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DEAPAD SLIM 3\Downloads\"/>
    </mc:Choice>
  </mc:AlternateContent>
  <xr:revisionPtr revIDLastSave="0" documentId="8_{69DB40F9-9B11-4C5C-B275-04DF560346FB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bike_buyers" sheetId="1" r:id="rId1"/>
    <sheet name="barchart" sheetId="2" r:id="rId2"/>
    <sheet name="barchart2" sheetId="10" r:id="rId3"/>
    <sheet name="areachart" sheetId="9" r:id="rId4"/>
    <sheet name="piechart" sheetId="3" r:id="rId5"/>
    <sheet name="linechart" sheetId="4" r:id="rId6"/>
    <sheet name="trendline" sheetId="5" r:id="rId7"/>
    <sheet name="forecast" sheetId="7" r:id="rId8"/>
    <sheet name="Sheet5" sheetId="6" r:id="rId9"/>
  </sheets>
  <calcPr calcId="191029"/>
  <pivotCaches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E71" i="7"/>
  <c r="D63" i="7"/>
  <c r="E63" i="7"/>
  <c r="D62" i="7"/>
  <c r="D70" i="7"/>
  <c r="E62" i="7"/>
  <c r="E69" i="7"/>
  <c r="E61" i="7"/>
  <c r="D69" i="7"/>
  <c r="E68" i="7"/>
  <c r="D60" i="7"/>
  <c r="D67" i="7"/>
  <c r="D59" i="7"/>
  <c r="E66" i="7"/>
  <c r="D65" i="7"/>
  <c r="D71" i="7"/>
  <c r="D61" i="7"/>
  <c r="E60" i="7"/>
  <c r="E67" i="7"/>
  <c r="E58" i="7"/>
  <c r="D58" i="7"/>
  <c r="D64" i="7"/>
  <c r="E70" i="7"/>
  <c r="D68" i="7"/>
  <c r="E59" i="7"/>
  <c r="D66" i="7"/>
  <c r="E65" i="7"/>
  <c r="E64" i="7"/>
</calcChain>
</file>

<file path=xl/sharedStrings.xml><?xml version="1.0" encoding="utf-8"?>
<sst xmlns="http://schemas.openxmlformats.org/spreadsheetml/2006/main" count="8300" uniqueCount="45">
  <si>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</si>
  <si>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</si>
  <si>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</si>
  <si>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</si>
  <si>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</si>
  <si>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</si>
  <si>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</si>
  <si>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</si>
  <si>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</si>
  <si>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</si>
  <si>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</si>
  <si>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</si>
  <si>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</si>
  <si>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</si>
  <si>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</si>
  <si>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</si>
  <si>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</si>
  <si>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</si>
  <si>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</si>
  <si>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</si>
  <si>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</si>
  <si>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</si>
  <si>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</si>
  <si>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</si>
  <si>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</si>
  <si>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</si>
  <si>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</si>
  <si>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</si>
  <si>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</si>
  <si>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</si>
  <si>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</si>
  <si>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</si>
  <si>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</si>
  <si>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</si>
  <si>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</si>
  <si>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</si>
  <si>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Income</t>
  </si>
  <si>
    <t>Row Labels</t>
  </si>
  <si>
    <t>Grand Total</t>
  </si>
  <si>
    <t>Column Labels</t>
  </si>
  <si>
    <t>Count of Purchased Bike</t>
  </si>
  <si>
    <t>Forecast(Clerical)</t>
  </si>
  <si>
    <t>Lower Confidence Bound(Clerical)</t>
  </si>
  <si>
    <t>Upper Confidence Bound(Clerical)</t>
  </si>
  <si>
    <t>Sum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</si>
</sst>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4" fontId="1" fillId="0" borderId="0" xfId="0" applyNumberFormat="1" applyFont="1"/>
    <xf numFmtId="4" fontId="2" fillId="0" borderId="0" xfId="0" applyNumberFormat="1" applyFont="1"/>
    <xf numFmtId="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1.xlsx]barchart!PivotTable1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barchart!$A$5:$A$21</c:f>
              <c:strCache>
                <c:ptCount val="16"/>
                <c:pt idx="0">
                  <c:v>10,000.00</c:v>
                </c:pt>
                <c:pt idx="1">
                  <c:v>20,000.00</c:v>
                </c:pt>
                <c:pt idx="2">
                  <c:v>30,000.00</c:v>
                </c:pt>
                <c:pt idx="3">
                  <c:v>40,000.00</c:v>
                </c:pt>
                <c:pt idx="4">
                  <c:v>50,000.00</c:v>
                </c:pt>
                <c:pt idx="5">
                  <c:v>60,000.00</c:v>
                </c:pt>
                <c:pt idx="6">
                  <c:v>70,000.00</c:v>
                </c:pt>
                <c:pt idx="7">
                  <c:v>80,000.00</c:v>
                </c:pt>
                <c:pt idx="8">
                  <c:v>90,000.00</c:v>
                </c:pt>
                <c:pt idx="9">
                  <c:v>1,00,000.00</c:v>
                </c:pt>
                <c:pt idx="10">
                  <c:v>1,10,000.00</c:v>
                </c:pt>
                <c:pt idx="11">
                  <c:v>1,20,000.00</c:v>
                </c:pt>
                <c:pt idx="12">
                  <c:v>1,30,000.00</c:v>
                </c:pt>
                <c:pt idx="13">
                  <c:v>1,50,000.00</c:v>
                </c:pt>
                <c:pt idx="14">
                  <c:v>1,60,000.00</c:v>
                </c:pt>
                <c:pt idx="15">
                  <c:v>1,70,000.00</c:v>
                </c:pt>
              </c:strCache>
            </c:strRef>
          </c:cat>
          <c:val>
            <c:numRef>
              <c:f>barchart!$B$5:$B$21</c:f>
              <c:numCache>
                <c:formatCode>General</c:formatCode>
                <c:ptCount val="16"/>
                <c:pt idx="0">
                  <c:v>44</c:v>
                </c:pt>
                <c:pt idx="1">
                  <c:v>43</c:v>
                </c:pt>
                <c:pt idx="2">
                  <c:v>70</c:v>
                </c:pt>
                <c:pt idx="3">
                  <c:v>76</c:v>
                </c:pt>
                <c:pt idx="4">
                  <c:v>18</c:v>
                </c:pt>
                <c:pt idx="5">
                  <c:v>75</c:v>
                </c:pt>
                <c:pt idx="6">
                  <c:v>63</c:v>
                </c:pt>
                <c:pt idx="7">
                  <c:v>46</c:v>
                </c:pt>
                <c:pt idx="8">
                  <c:v>20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9-4446-B0C9-5E66D07FF0C3}"/>
            </c:ext>
          </c:extLst>
        </c:ser>
        <c:ser>
          <c:idx val="1"/>
          <c:order val="1"/>
          <c:tx>
            <c:strRef>
              <c:f>barchart!$C$3:$C$4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barchart!$A$5:$A$21</c:f>
              <c:strCache>
                <c:ptCount val="16"/>
                <c:pt idx="0">
                  <c:v>10,000.00</c:v>
                </c:pt>
                <c:pt idx="1">
                  <c:v>20,000.00</c:v>
                </c:pt>
                <c:pt idx="2">
                  <c:v>30,000.00</c:v>
                </c:pt>
                <c:pt idx="3">
                  <c:v>40,000.00</c:v>
                </c:pt>
                <c:pt idx="4">
                  <c:v>50,000.00</c:v>
                </c:pt>
                <c:pt idx="5">
                  <c:v>60,000.00</c:v>
                </c:pt>
                <c:pt idx="6">
                  <c:v>70,000.00</c:v>
                </c:pt>
                <c:pt idx="7">
                  <c:v>80,000.00</c:v>
                </c:pt>
                <c:pt idx="8">
                  <c:v>90,000.00</c:v>
                </c:pt>
                <c:pt idx="9">
                  <c:v>1,00,000.00</c:v>
                </c:pt>
                <c:pt idx="10">
                  <c:v>1,10,000.00</c:v>
                </c:pt>
                <c:pt idx="11">
                  <c:v>1,20,000.00</c:v>
                </c:pt>
                <c:pt idx="12">
                  <c:v>1,30,000.00</c:v>
                </c:pt>
                <c:pt idx="13">
                  <c:v>1,50,000.00</c:v>
                </c:pt>
                <c:pt idx="14">
                  <c:v>1,60,000.00</c:v>
                </c:pt>
                <c:pt idx="15">
                  <c:v>1,70,000.00</c:v>
                </c:pt>
              </c:strCache>
            </c:strRef>
          </c:cat>
          <c:val>
            <c:numRef>
              <c:f>barchart!$C$5:$C$21</c:f>
              <c:numCache>
                <c:formatCode>General</c:formatCode>
                <c:ptCount val="16"/>
                <c:pt idx="0">
                  <c:v>32</c:v>
                </c:pt>
                <c:pt idx="1">
                  <c:v>35</c:v>
                </c:pt>
                <c:pt idx="2">
                  <c:v>70</c:v>
                </c:pt>
                <c:pt idx="3">
                  <c:v>83</c:v>
                </c:pt>
                <c:pt idx="4">
                  <c:v>22</c:v>
                </c:pt>
                <c:pt idx="5">
                  <c:v>91</c:v>
                </c:pt>
                <c:pt idx="6">
                  <c:v>62</c:v>
                </c:pt>
                <c:pt idx="7">
                  <c:v>48</c:v>
                </c:pt>
                <c:pt idx="8">
                  <c:v>20</c:v>
                </c:pt>
                <c:pt idx="9">
                  <c:v>17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9-4446-B0C9-5E66D07F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407"/>
        <c:axId val="142506847"/>
      </c:barChart>
      <c:catAx>
        <c:axId val="1425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6847"/>
        <c:crosses val="autoZero"/>
        <c:auto val="1"/>
        <c:lblAlgn val="ctr"/>
        <c:lblOffset val="100"/>
        <c:noMultiLvlLbl val="0"/>
      </c:catAx>
      <c:valAx>
        <c:axId val="1425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1.xlsx]barchart2!PivotTable7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barchart2!$B$3:$B$4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barchart2!$A$5:$A$8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barchart2!$B$5:$B$8</c:f>
              <c:numCache>
                <c:formatCode>General</c:formatCode>
                <c:ptCount val="3"/>
                <c:pt idx="0">
                  <c:v>6750000</c:v>
                </c:pt>
                <c:pt idx="1">
                  <c:v>8570000</c:v>
                </c:pt>
                <c:pt idx="2">
                  <c:v>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B-4CDF-8162-C4F08E620F49}"/>
            </c:ext>
          </c:extLst>
        </c:ser>
        <c:ser>
          <c:idx val="1"/>
          <c:order val="1"/>
          <c:tx>
            <c:strRef>
              <c:f>barchart2!$C$3:$C$4</c:f>
              <c:strCache>
                <c:ptCount val="1"/>
                <c:pt idx="0">
                  <c:v>10+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barchart2!$A$5:$A$8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barchart2!$C$5:$C$8</c:f>
              <c:numCache>
                <c:formatCode>General</c:formatCode>
                <c:ptCount val="3"/>
                <c:pt idx="0">
                  <c:v>1830000</c:v>
                </c:pt>
                <c:pt idx="1">
                  <c:v>3710000</c:v>
                </c:pt>
                <c:pt idx="2">
                  <c:v>2940000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B-4CDF-8162-C4F08E620F49}"/>
            </c:ext>
          </c:extLst>
        </c:ser>
        <c:ser>
          <c:idx val="2"/>
          <c:order val="2"/>
          <c:tx>
            <c:strRef>
              <c:f>barchart2!$D$3:$D$4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barchart2!$A$5:$A$8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barchart2!$D$5:$D$8</c:f>
              <c:numCache>
                <c:formatCode>General</c:formatCode>
                <c:ptCount val="3"/>
                <c:pt idx="0">
                  <c:v>1090000</c:v>
                </c:pt>
                <c:pt idx="1">
                  <c:v>6600000</c:v>
                </c:pt>
                <c:pt idx="2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B-4CDF-8162-C4F08E620F49}"/>
            </c:ext>
          </c:extLst>
        </c:ser>
        <c:ser>
          <c:idx val="3"/>
          <c:order val="3"/>
          <c:tx>
            <c:strRef>
              <c:f>barchart2!$E$3:$E$4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barchart2!$A$5:$A$8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barchart2!$E$5:$E$8</c:f>
              <c:numCache>
                <c:formatCode>General</c:formatCode>
                <c:ptCount val="3"/>
                <c:pt idx="0">
                  <c:v>1590000</c:v>
                </c:pt>
                <c:pt idx="1">
                  <c:v>6770000</c:v>
                </c:pt>
                <c:pt idx="2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B-4CDF-8162-C4F08E620F49}"/>
            </c:ext>
          </c:extLst>
        </c:ser>
        <c:ser>
          <c:idx val="4"/>
          <c:order val="4"/>
          <c:tx>
            <c:strRef>
              <c:f>barchart2!$F$3:$F$4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barchart2!$A$5:$A$8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barchart2!$F$5:$F$8</c:f>
              <c:numCache>
                <c:formatCode>General</c:formatCode>
                <c:ptCount val="3"/>
                <c:pt idx="0">
                  <c:v>1750000</c:v>
                </c:pt>
                <c:pt idx="1">
                  <c:v>6230000</c:v>
                </c:pt>
                <c:pt idx="2">
                  <c:v>3650000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B-4CDF-8162-C4F08E62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01919"/>
        <c:axId val="315800479"/>
      </c:barChart>
      <c:catAx>
        <c:axId val="3158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0479"/>
        <c:crosses val="autoZero"/>
        <c:auto val="1"/>
        <c:lblAlgn val="ctr"/>
        <c:lblOffset val="100"/>
        <c:noMultiLvlLbl val="0"/>
      </c:catAx>
      <c:valAx>
        <c:axId val="3158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1.xlsx]areachart!PivotTable6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areachart!$B$3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areachart!$A$4:$A$9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areachart!$B$4:$B$9</c:f>
              <c:numCache>
                <c:formatCode>General</c:formatCode>
                <c:ptCount val="5"/>
                <c:pt idx="0">
                  <c:v>153</c:v>
                </c:pt>
                <c:pt idx="1">
                  <c:v>375</c:v>
                </c:pt>
                <c:pt idx="2">
                  <c:v>129</c:v>
                </c:pt>
                <c:pt idx="3">
                  <c:v>480</c:v>
                </c:pt>
                <c:pt idx="4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F-4631-9B0F-4A3D8D9E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7999"/>
        <c:axId val="128955119"/>
        <c:axId val="0"/>
      </c:area3DChart>
      <c:catAx>
        <c:axId val="12895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119"/>
        <c:crosses val="autoZero"/>
        <c:auto val="1"/>
        <c:lblAlgn val="ctr"/>
        <c:lblOffset val="100"/>
        <c:noMultiLvlLbl val="0"/>
      </c:catAx>
      <c:valAx>
        <c:axId val="1289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1.xlsx]piechart!PivotTable2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Count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piechart!$B$4:$B$9</c:f>
              <c:numCache>
                <c:formatCode>General</c:formatCode>
                <c:ptCount val="5"/>
                <c:pt idx="0">
                  <c:v>311</c:v>
                </c:pt>
                <c:pt idx="1">
                  <c:v>175</c:v>
                </c:pt>
                <c:pt idx="2">
                  <c:v>184</c:v>
                </c:pt>
                <c:pt idx="3">
                  <c:v>278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471C-BF4E-29C714C3A677}"/>
            </c:ext>
          </c:extLst>
        </c:ser>
        <c:ser>
          <c:idx val="1"/>
          <c:order val="1"/>
          <c:tx>
            <c:strRef>
              <c:f>piechart!$C$3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piechart!$C$4:$C$9</c:f>
              <c:numCache>
                <c:formatCode>General</c:formatCode>
                <c:ptCount val="5"/>
                <c:pt idx="0">
                  <c:v>19610000</c:v>
                </c:pt>
                <c:pt idx="1">
                  <c:v>11540000</c:v>
                </c:pt>
                <c:pt idx="2">
                  <c:v>8680000</c:v>
                </c:pt>
                <c:pt idx="3">
                  <c:v>15180000</c:v>
                </c:pt>
                <c:pt idx="4">
                  <c:v>2660000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9-471C-BF4E-29C714C3A6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1.xlsx]linechart!PivotTable3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linechart!$B$3:$B$4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linechart!$A$5:$A$21</c:f>
              <c:strCache>
                <c:ptCount val="16"/>
                <c:pt idx="0">
                  <c:v>10,000.00</c:v>
                </c:pt>
                <c:pt idx="1">
                  <c:v>20,000.00</c:v>
                </c:pt>
                <c:pt idx="2">
                  <c:v>30,000.00</c:v>
                </c:pt>
                <c:pt idx="3">
                  <c:v>40,000.00</c:v>
                </c:pt>
                <c:pt idx="4">
                  <c:v>50,000.00</c:v>
                </c:pt>
                <c:pt idx="5">
                  <c:v>60,000.00</c:v>
                </c:pt>
                <c:pt idx="6">
                  <c:v>70,000.00</c:v>
                </c:pt>
                <c:pt idx="7">
                  <c:v>80,000.00</c:v>
                </c:pt>
                <c:pt idx="8">
                  <c:v>90,000.00</c:v>
                </c:pt>
                <c:pt idx="9">
                  <c:v>1,00,000.00</c:v>
                </c:pt>
                <c:pt idx="10">
                  <c:v>1,10,000.00</c:v>
                </c:pt>
                <c:pt idx="11">
                  <c:v>1,20,000.00</c:v>
                </c:pt>
                <c:pt idx="12">
                  <c:v>1,30,000.00</c:v>
                </c:pt>
                <c:pt idx="13">
                  <c:v>1,50,000.00</c:v>
                </c:pt>
                <c:pt idx="14">
                  <c:v>1,60,000.00</c:v>
                </c:pt>
                <c:pt idx="15">
                  <c:v>1,70,000.00</c:v>
                </c:pt>
              </c:strCache>
            </c:strRef>
          </c:cat>
          <c:val>
            <c:numRef>
              <c:f>linechart!$B$5:$B$21</c:f>
              <c:numCache>
                <c:formatCode>General</c:formatCode>
                <c:ptCount val="16"/>
                <c:pt idx="0">
                  <c:v>59</c:v>
                </c:pt>
                <c:pt idx="1">
                  <c:v>50</c:v>
                </c:pt>
                <c:pt idx="2">
                  <c:v>82</c:v>
                </c:pt>
                <c:pt idx="3">
                  <c:v>63</c:v>
                </c:pt>
                <c:pt idx="4">
                  <c:v>5</c:v>
                </c:pt>
                <c:pt idx="7">
                  <c:v>15</c:v>
                </c:pt>
                <c:pt idx="8">
                  <c:v>11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13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8-446A-B86F-9439B3AA16DE}"/>
            </c:ext>
          </c:extLst>
        </c:ser>
        <c:ser>
          <c:idx val="1"/>
          <c:order val="1"/>
          <c:tx>
            <c:strRef>
              <c:f>linechart!$C$3:$C$4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linechart!$A$5:$A$21</c:f>
              <c:strCache>
                <c:ptCount val="16"/>
                <c:pt idx="0">
                  <c:v>10,000.00</c:v>
                </c:pt>
                <c:pt idx="1">
                  <c:v>20,000.00</c:v>
                </c:pt>
                <c:pt idx="2">
                  <c:v>30,000.00</c:v>
                </c:pt>
                <c:pt idx="3">
                  <c:v>40,000.00</c:v>
                </c:pt>
                <c:pt idx="4">
                  <c:v>50,000.00</c:v>
                </c:pt>
                <c:pt idx="5">
                  <c:v>60,000.00</c:v>
                </c:pt>
                <c:pt idx="6">
                  <c:v>70,000.00</c:v>
                </c:pt>
                <c:pt idx="7">
                  <c:v>80,000.00</c:v>
                </c:pt>
                <c:pt idx="8">
                  <c:v>90,000.00</c:v>
                </c:pt>
                <c:pt idx="9">
                  <c:v>1,00,000.00</c:v>
                </c:pt>
                <c:pt idx="10">
                  <c:v>1,10,000.00</c:v>
                </c:pt>
                <c:pt idx="11">
                  <c:v>1,20,000.00</c:v>
                </c:pt>
                <c:pt idx="12">
                  <c:v>1,30,000.00</c:v>
                </c:pt>
                <c:pt idx="13">
                  <c:v>1,50,000.00</c:v>
                </c:pt>
                <c:pt idx="14">
                  <c:v>1,60,000.00</c:v>
                </c:pt>
                <c:pt idx="15">
                  <c:v>1,70,000.00</c:v>
                </c:pt>
              </c:strCache>
            </c:strRef>
          </c:cat>
          <c:val>
            <c:numRef>
              <c:f>linechart!$C$5:$C$21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36</c:v>
                </c:pt>
                <c:pt idx="3">
                  <c:v>80</c:v>
                </c:pt>
                <c:pt idx="4">
                  <c:v>34</c:v>
                </c:pt>
                <c:pt idx="5">
                  <c:v>140</c:v>
                </c:pt>
                <c:pt idx="6">
                  <c:v>96</c:v>
                </c:pt>
                <c:pt idx="7">
                  <c:v>50</c:v>
                </c:pt>
                <c:pt idx="8">
                  <c:v>15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14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8-446A-B86F-9439B3AA16DE}"/>
            </c:ext>
          </c:extLst>
        </c:ser>
        <c:ser>
          <c:idx val="2"/>
          <c:order val="2"/>
          <c:tx>
            <c:strRef>
              <c:f>linechart!$D$3:$D$4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linechart!$A$5:$A$21</c:f>
              <c:strCache>
                <c:ptCount val="16"/>
                <c:pt idx="0">
                  <c:v>10,000.00</c:v>
                </c:pt>
                <c:pt idx="1">
                  <c:v>20,000.00</c:v>
                </c:pt>
                <c:pt idx="2">
                  <c:v>30,000.00</c:v>
                </c:pt>
                <c:pt idx="3">
                  <c:v>40,000.00</c:v>
                </c:pt>
                <c:pt idx="4">
                  <c:v>50,000.00</c:v>
                </c:pt>
                <c:pt idx="5">
                  <c:v>60,000.00</c:v>
                </c:pt>
                <c:pt idx="6">
                  <c:v>70,000.00</c:v>
                </c:pt>
                <c:pt idx="7">
                  <c:v>80,000.00</c:v>
                </c:pt>
                <c:pt idx="8">
                  <c:v>90,000.00</c:v>
                </c:pt>
                <c:pt idx="9">
                  <c:v>1,00,000.00</c:v>
                </c:pt>
                <c:pt idx="10">
                  <c:v>1,10,000.00</c:v>
                </c:pt>
                <c:pt idx="11">
                  <c:v>1,20,000.00</c:v>
                </c:pt>
                <c:pt idx="12">
                  <c:v>1,30,000.00</c:v>
                </c:pt>
                <c:pt idx="13">
                  <c:v>1,50,000.00</c:v>
                </c:pt>
                <c:pt idx="14">
                  <c:v>1,60,000.00</c:v>
                </c:pt>
                <c:pt idx="15">
                  <c:v>1,70,000.00</c:v>
                </c:pt>
              </c:strCache>
            </c:strRef>
          </c:cat>
          <c:val>
            <c:numRef>
              <c:f>linechart!$D$5:$D$21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22</c:v>
                </c:pt>
                <c:pt idx="3">
                  <c:v>16</c:v>
                </c:pt>
                <c:pt idx="4">
                  <c:v>1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14</c:v>
                </c:pt>
                <c:pt idx="9">
                  <c:v>15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8-446A-B86F-9439B3AA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36367"/>
        <c:axId val="326333007"/>
      </c:lineChart>
      <c:catAx>
        <c:axId val="3263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3007"/>
        <c:crosses val="autoZero"/>
        <c:auto val="1"/>
        <c:lblAlgn val="ctr"/>
        <c:lblOffset val="100"/>
        <c:noMultiLvlLbl val="0"/>
      </c:catAx>
      <c:valAx>
        <c:axId val="326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1.xlsx]trendline!PivotTable4</c:name>
    <c:fmtId val="1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trendline!$B$3</c:f>
              <c:strCache>
                <c:ptCount val="1"/>
                <c:pt idx="0">
                  <c:v>Sum of Income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</a:ln>
              <a:effectLst/>
            </c:spPr>
            <c:trendlineType val="exp"/>
            <c:forward val="30"/>
            <c:dispRSqr val="0"/>
            <c:dispEq val="0"/>
          </c:trendline>
          <c:cat>
            <c:strRef>
              <c:f>trendline!$A$4:$A$9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trendline!$B$4:$B$9</c:f>
              <c:numCache>
                <c:formatCode>General</c:formatCode>
                <c:ptCount val="5"/>
                <c:pt idx="0">
                  <c:v>5840000</c:v>
                </c:pt>
                <c:pt idx="1">
                  <c:v>15070000</c:v>
                </c:pt>
                <c:pt idx="2">
                  <c:v>2200000</c:v>
                </c:pt>
                <c:pt idx="3">
                  <c:v>21160000</c:v>
                </c:pt>
                <c:pt idx="4">
                  <c:v>13400000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8-4D47-A5B0-C763F5E51D6F}"/>
            </c:ext>
          </c:extLst>
        </c:ser>
        <c:ser>
          <c:idx val="1"/>
          <c:order val="1"/>
          <c:tx>
            <c:strRef>
              <c:f>trendline!$C$3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trendline!$A$4:$A$9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trendline!$C$4:$C$9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8-4D47-A5B0-C763F5E51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2638751"/>
        <c:axId val="20268223"/>
      </c:barChart>
      <c:catAx>
        <c:axId val="142638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23"/>
        <c:crosses val="autoZero"/>
        <c:auto val="1"/>
        <c:lblAlgn val="ctr"/>
        <c:lblOffset val="100"/>
        <c:noMultiLvlLbl val="0"/>
      </c:catAx>
      <c:valAx>
        <c:axId val="20268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forecast!$B$2:$B$71</c:f>
              <c:numCache>
                <c:formatCode>General</c:formatCode>
                <c:ptCount val="70"/>
                <c:pt idx="0">
                  <c:v>60000</c:v>
                </c:pt>
                <c:pt idx="1">
                  <c:v>140000</c:v>
                </c:pt>
                <c:pt idx="2">
                  <c:v>170000</c:v>
                </c:pt>
                <c:pt idx="3">
                  <c:v>220000</c:v>
                </c:pt>
                <c:pt idx="4">
                  <c:v>220000</c:v>
                </c:pt>
                <c:pt idx="5">
                  <c:v>230000</c:v>
                </c:pt>
                <c:pt idx="6">
                  <c:v>210000</c:v>
                </c:pt>
                <c:pt idx="7">
                  <c:v>110000</c:v>
                </c:pt>
                <c:pt idx="8">
                  <c:v>150000</c:v>
                </c:pt>
                <c:pt idx="9">
                  <c:v>160000</c:v>
                </c:pt>
                <c:pt idx="10">
                  <c:v>420000</c:v>
                </c:pt>
                <c:pt idx="11">
                  <c:v>260000</c:v>
                </c:pt>
                <c:pt idx="12">
                  <c:v>330000</c:v>
                </c:pt>
                <c:pt idx="13">
                  <c:v>420000</c:v>
                </c:pt>
                <c:pt idx="14">
                  <c:v>240000</c:v>
                </c:pt>
                <c:pt idx="15">
                  <c:v>220000</c:v>
                </c:pt>
                <c:pt idx="16">
                  <c:v>200000</c:v>
                </c:pt>
                <c:pt idx="17">
                  <c:v>180000</c:v>
                </c:pt>
                <c:pt idx="18">
                  <c:v>170000</c:v>
                </c:pt>
                <c:pt idx="19">
                  <c:v>80000</c:v>
                </c:pt>
                <c:pt idx="20">
                  <c:v>110000</c:v>
                </c:pt>
                <c:pt idx="21">
                  <c:v>120000</c:v>
                </c:pt>
                <c:pt idx="22">
                  <c:v>330000</c:v>
                </c:pt>
                <c:pt idx="23">
                  <c:v>140000</c:v>
                </c:pt>
                <c:pt idx="24">
                  <c:v>160000</c:v>
                </c:pt>
                <c:pt idx="25">
                  <c:v>60000</c:v>
                </c:pt>
                <c:pt idx="26">
                  <c:v>130000</c:v>
                </c:pt>
                <c:pt idx="27">
                  <c:v>150000</c:v>
                </c:pt>
                <c:pt idx="28">
                  <c:v>85000</c:v>
                </c:pt>
                <c:pt idx="29">
                  <c:v>20000</c:v>
                </c:pt>
                <c:pt idx="30">
                  <c:v>90000</c:v>
                </c:pt>
                <c:pt idx="31">
                  <c:v>30000</c:v>
                </c:pt>
                <c:pt idx="32">
                  <c:v>20000</c:v>
                </c:pt>
                <c:pt idx="33">
                  <c:v>40000</c:v>
                </c:pt>
                <c:pt idx="34">
                  <c:v>60000</c:v>
                </c:pt>
                <c:pt idx="35">
                  <c:v>60000</c:v>
                </c:pt>
                <c:pt idx="36">
                  <c:v>45000</c:v>
                </c:pt>
                <c:pt idx="37">
                  <c:v>30000</c:v>
                </c:pt>
                <c:pt idx="38">
                  <c:v>60000</c:v>
                </c:pt>
                <c:pt idx="39">
                  <c:v>50000</c:v>
                </c:pt>
                <c:pt idx="40">
                  <c:v>80000</c:v>
                </c:pt>
                <c:pt idx="41">
                  <c:v>50000</c:v>
                </c:pt>
                <c:pt idx="42">
                  <c:v>90000</c:v>
                </c:pt>
                <c:pt idx="43">
                  <c:v>40000</c:v>
                </c:pt>
                <c:pt idx="44">
                  <c:v>90000</c:v>
                </c:pt>
                <c:pt idx="45">
                  <c:v>20000</c:v>
                </c:pt>
                <c:pt idx="46">
                  <c:v>22000</c:v>
                </c:pt>
                <c:pt idx="47">
                  <c:v>24000</c:v>
                </c:pt>
                <c:pt idx="48">
                  <c:v>26000</c:v>
                </c:pt>
                <c:pt idx="49">
                  <c:v>28000</c:v>
                </c:pt>
                <c:pt idx="50">
                  <c:v>30000</c:v>
                </c:pt>
                <c:pt idx="51">
                  <c:v>32000</c:v>
                </c:pt>
                <c:pt idx="52">
                  <c:v>34000</c:v>
                </c:pt>
                <c:pt idx="53">
                  <c:v>36000</c:v>
                </c:pt>
                <c:pt idx="54">
                  <c:v>38000</c:v>
                </c:pt>
                <c:pt idx="5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A75-ADB6-9D36B46F4A6D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Forecast(Clerical)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forecast!$A$2:$A$71</c:f>
              <c:numCache>
                <c:formatCode>General</c:formatCode>
                <c:ptCount val="7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</c:numCache>
            </c:numRef>
          </c:cat>
          <c:val>
            <c:numRef>
              <c:f>forecast!$C$2:$C$71</c:f>
              <c:numCache>
                <c:formatCode>General</c:formatCode>
                <c:ptCount val="70"/>
                <c:pt idx="55">
                  <c:v>40000</c:v>
                </c:pt>
                <c:pt idx="56">
                  <c:v>30252.306892217563</c:v>
                </c:pt>
                <c:pt idx="57">
                  <c:v>26375.952712582341</c:v>
                </c:pt>
                <c:pt idx="58">
                  <c:v>22499.598532947515</c:v>
                </c:pt>
                <c:pt idx="59">
                  <c:v>18623.244353312293</c:v>
                </c:pt>
                <c:pt idx="60">
                  <c:v>14746.890173677464</c:v>
                </c:pt>
                <c:pt idx="61">
                  <c:v>10870.535994042246</c:v>
                </c:pt>
                <c:pt idx="62">
                  <c:v>6994.1818144074168</c:v>
                </c:pt>
                <c:pt idx="63">
                  <c:v>3117.8276347721944</c:v>
                </c:pt>
                <c:pt idx="64">
                  <c:v>-758.52654486263395</c:v>
                </c:pt>
                <c:pt idx="65">
                  <c:v>-4634.8807244978561</c:v>
                </c:pt>
                <c:pt idx="66">
                  <c:v>-8511.2349041326852</c:v>
                </c:pt>
                <c:pt idx="67">
                  <c:v>-12387.5890837679</c:v>
                </c:pt>
                <c:pt idx="68">
                  <c:v>-16263.943263402729</c:v>
                </c:pt>
                <c:pt idx="69">
                  <c:v>-20140.297443037951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A75-ADB6-9D36B46F4A6D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Bound(Clerical)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forecast!$A$2:$A$71</c:f>
              <c:numCache>
                <c:formatCode>General</c:formatCode>
                <c:ptCount val="7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</c:numCache>
            </c:numRef>
          </c:cat>
          <c:val>
            <c:numRef>
              <c:f>forecast!$D$2:$D$71</c:f>
              <c:numCache>
                <c:formatCode>General</c:formatCode>
                <c:ptCount val="70"/>
                <c:pt idx="55" formatCode="0.00">
                  <c:v>40000</c:v>
                </c:pt>
                <c:pt idx="56" formatCode="0.00">
                  <c:v>-100854.24818263053</c:v>
                </c:pt>
                <c:pt idx="57" formatCode="0.00">
                  <c:v>-120264.31153024116</c:v>
                </c:pt>
                <c:pt idx="58" formatCode="0.00">
                  <c:v>-138233.24162856388</c:v>
                </c:pt>
                <c:pt idx="59" formatCode="0.00">
                  <c:v>-155112.18550771041</c:v>
                </c:pt>
                <c:pt idx="60" formatCode="0.00">
                  <c:v>-171130.11895571378</c:v>
                </c:pt>
                <c:pt idx="61" formatCode="0.00">
                  <c:v>-186446.13609912861</c:v>
                </c:pt>
                <c:pt idx="62" formatCode="0.00">
                  <c:v>-201176.06979700856</c:v>
                </c:pt>
                <c:pt idx="63" formatCode="0.00">
                  <c:v>-215407.34393787372</c:v>
                </c:pt>
                <c:pt idx="64" formatCode="0.00">
                  <c:v>-229207.85206031209</c:v>
                </c:pt>
                <c:pt idx="65" formatCode="0.00">
                  <c:v>-242631.5596648691</c:v>
                </c:pt>
                <c:pt idx="66" formatCode="0.00">
                  <c:v>-255722.19656089053</c:v>
                </c:pt>
                <c:pt idx="67" formatCode="0.00">
                  <c:v>-268515.77932482644</c:v>
                </c:pt>
                <c:pt idx="68" formatCode="0.00">
                  <c:v>-281042.38721835613</c:v>
                </c:pt>
                <c:pt idx="69" formatCode="0.00">
                  <c:v>-293327.44498526055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8-4A75-ADB6-9D36B46F4A6D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Bound(Clerical)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forecast!$A$2:$A$71</c:f>
              <c:numCache>
                <c:formatCode>General</c:formatCode>
                <c:ptCount val="7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</c:numCache>
            </c:numRef>
          </c:cat>
          <c:val>
            <c:numRef>
              <c:f>forecast!$E$2:$E$71</c:f>
              <c:numCache>
                <c:formatCode>General</c:formatCode>
                <c:ptCount val="70"/>
                <c:pt idx="55" formatCode="0.00">
                  <c:v>40000</c:v>
                </c:pt>
                <c:pt idx="56" formatCode="0.00">
                  <c:v>161358.86196706566</c:v>
                </c:pt>
                <c:pt idx="57" formatCode="0.00">
                  <c:v>173016.21695540583</c:v>
                </c:pt>
                <c:pt idx="58" formatCode="0.00">
                  <c:v>183232.43869445889</c:v>
                </c:pt>
                <c:pt idx="59" formatCode="0.00">
                  <c:v>192358.67421433501</c:v>
                </c:pt>
                <c:pt idx="60" formatCode="0.00">
                  <c:v>200623.89930306873</c:v>
                </c:pt>
                <c:pt idx="61" formatCode="0.00">
                  <c:v>208187.20808721308</c:v>
                </c:pt>
                <c:pt idx="62" formatCode="0.00">
                  <c:v>215164.43342582337</c:v>
                </c:pt>
                <c:pt idx="63" formatCode="0.00">
                  <c:v>221642.99920741812</c:v>
                </c:pt>
                <c:pt idx="64" formatCode="0.00">
                  <c:v>227690.79897058682</c:v>
                </c:pt>
                <c:pt idx="65" formatCode="0.00">
                  <c:v>233361.79821587336</c:v>
                </c:pt>
                <c:pt idx="66" formatCode="0.00">
                  <c:v>238699.72675262514</c:v>
                </c:pt>
                <c:pt idx="67" formatCode="0.00">
                  <c:v>243740.60115729066</c:v>
                </c:pt>
                <c:pt idx="68" formatCode="0.00">
                  <c:v>248514.50069155067</c:v>
                </c:pt>
                <c:pt idx="69" formatCode="0.00">
                  <c:v>253046.85009918464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8-4A75-ADB6-9D36B46F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343"/>
        <c:axId val="143334095"/>
      </c:lineChart>
      <c:catAx>
        <c:axId val="202653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095"/>
        <c:crosses val="autoZero"/>
        <c:auto val="1"/>
        <c:lblAlgn val="ctr"/>
        <c:lblOffset val="100"/>
        <c:noMultiLvlLbl val="0"/>
      </c:catAx>
      <c:valAx>
        <c:axId val="1433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64770</xdr:rowOff>
    </xdr:from>
    <xdr:to>
      <xdr:col>11</xdr:col>
      <xdr:colOff>594360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C1BC-1EB0-A523-154B-5FC018D21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</xdr:row>
      <xdr:rowOff>118110</xdr:rowOff>
    </xdr:from>
    <xdr:to>
      <xdr:col>15</xdr:col>
      <xdr:colOff>91440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F971D-09B8-240B-C373-CE87B6AC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3810</xdr:rowOff>
    </xdr:from>
    <xdr:to>
      <xdr:col>12</xdr:col>
      <xdr:colOff>137160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C925-4C08-B766-8C1B-A91BB935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2</xdr:row>
      <xdr:rowOff>140970</xdr:rowOff>
    </xdr:from>
    <xdr:to>
      <xdr:col>10</xdr:col>
      <xdr:colOff>716280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6D29A-9CB4-BB2E-D055-0ADF513B3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34290</xdr:rowOff>
    </xdr:from>
    <xdr:to>
      <xdr:col>12</xdr:col>
      <xdr:colOff>190500</xdr:colOff>
      <xdr:row>18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F2BCB-B5EA-679A-DE95-77605DA72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853440</xdr:colOff>
      <xdr:row>3</xdr:row>
      <xdr:rowOff>64770</xdr:rowOff>
    </xdr:from>
    <xdr:to>
      <xdr:col>8</xdr:col>
      <xdr:colOff>281940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F0CE9-68AD-B484-CF26-FAB60196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5</xdr:row>
      <xdr:rowOff>38100</xdr:rowOff>
    </xdr:from>
    <xdr:to>
      <xdr:col>16</xdr:col>
      <xdr:colOff>312420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8CDEC-5D21-798F-806E-0353D16D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EAPAD SLIM 3" refreshedDate="45493.141202777777" createdVersion="8" refreshedVersion="8" minRefreshableVersion="3" recordCount="1026" xr:uid="{2CBF15BF-9C2C-4124-9C3A-12197D538413}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x v="0"/>
    <n v="1"/>
    <x v="0"/>
    <x v="0"/>
    <s v="Yes"/>
    <x v="0"/>
    <x v="0"/>
    <x v="0"/>
    <x v="0"/>
    <x v="0"/>
  </r>
  <r>
    <n v="24107"/>
    <s v="M"/>
    <x v="1"/>
    <x v="1"/>
    <n v="3"/>
    <x v="1"/>
    <x v="1"/>
    <s v="Yes"/>
    <x v="1"/>
    <x v="0"/>
    <x v="0"/>
    <x v="1"/>
    <x v="0"/>
  </r>
  <r>
    <n v="14177"/>
    <s v="M"/>
    <x v="1"/>
    <x v="2"/>
    <n v="5"/>
    <x v="1"/>
    <x v="2"/>
    <s v="No"/>
    <x v="2"/>
    <x v="1"/>
    <x v="0"/>
    <x v="2"/>
    <x v="0"/>
  </r>
  <r>
    <n v="24381"/>
    <s v="S"/>
    <x v="1"/>
    <x v="3"/>
    <n v="0"/>
    <x v="0"/>
    <x v="2"/>
    <s v="Yes"/>
    <x v="1"/>
    <x v="2"/>
    <x v="1"/>
    <x v="3"/>
    <x v="1"/>
  </r>
  <r>
    <n v="25597"/>
    <s v="S"/>
    <x v="1"/>
    <x v="1"/>
    <n v="0"/>
    <x v="0"/>
    <x v="1"/>
    <s v="No"/>
    <x v="0"/>
    <x v="0"/>
    <x v="0"/>
    <x v="4"/>
    <x v="1"/>
  </r>
  <r>
    <n v="13507"/>
    <s v="M"/>
    <x v="0"/>
    <x v="4"/>
    <n v="2"/>
    <x v="1"/>
    <x v="3"/>
    <s v="Yes"/>
    <x v="0"/>
    <x v="3"/>
    <x v="0"/>
    <x v="5"/>
    <x v="0"/>
  </r>
  <r>
    <n v="27974"/>
    <s v="S"/>
    <x v="1"/>
    <x v="5"/>
    <n v="2"/>
    <x v="2"/>
    <x v="4"/>
    <s v="Yes"/>
    <x v="3"/>
    <x v="0"/>
    <x v="1"/>
    <x v="6"/>
    <x v="1"/>
  </r>
  <r>
    <n v="19364"/>
    <s v="M"/>
    <x v="1"/>
    <x v="0"/>
    <n v="1"/>
    <x v="0"/>
    <x v="0"/>
    <s v="Yes"/>
    <x v="0"/>
    <x v="0"/>
    <x v="0"/>
    <x v="1"/>
    <x v="1"/>
  </r>
  <r>
    <n v="22155"/>
    <s v="M"/>
    <x v="1"/>
    <x v="6"/>
    <n v="2"/>
    <x v="3"/>
    <x v="1"/>
    <s v="Yes"/>
    <x v="2"/>
    <x v="2"/>
    <x v="1"/>
    <x v="7"/>
    <x v="0"/>
  </r>
  <r>
    <n v="19280"/>
    <s v="M"/>
    <x v="1"/>
    <x v="7"/>
    <n v="2"/>
    <x v="1"/>
    <x v="3"/>
    <s v="Yes"/>
    <x v="1"/>
    <x v="0"/>
    <x v="0"/>
    <x v="8"/>
    <x v="1"/>
  </r>
  <r>
    <n v="22173"/>
    <s v="M"/>
    <x v="0"/>
    <x v="1"/>
    <n v="3"/>
    <x v="2"/>
    <x v="0"/>
    <s v="No"/>
    <x v="2"/>
    <x v="3"/>
    <x v="1"/>
    <x v="9"/>
    <x v="1"/>
  </r>
  <r>
    <n v="12697"/>
    <s v="S"/>
    <x v="0"/>
    <x v="8"/>
    <n v="0"/>
    <x v="0"/>
    <x v="2"/>
    <s v="No"/>
    <x v="3"/>
    <x v="4"/>
    <x v="1"/>
    <x v="4"/>
    <x v="0"/>
  </r>
  <r>
    <n v="11434"/>
    <s v="M"/>
    <x v="1"/>
    <x v="9"/>
    <n v="5"/>
    <x v="1"/>
    <x v="2"/>
    <s v="Yes"/>
    <x v="0"/>
    <x v="0"/>
    <x v="0"/>
    <x v="10"/>
    <x v="0"/>
  </r>
  <r>
    <n v="25323"/>
    <s v="M"/>
    <x v="1"/>
    <x v="0"/>
    <n v="2"/>
    <x v="1"/>
    <x v="1"/>
    <s v="Yes"/>
    <x v="1"/>
    <x v="3"/>
    <x v="0"/>
    <x v="11"/>
    <x v="1"/>
  </r>
  <r>
    <n v="23542"/>
    <s v="S"/>
    <x v="1"/>
    <x v="10"/>
    <n v="1"/>
    <x v="1"/>
    <x v="0"/>
    <s v="No"/>
    <x v="1"/>
    <x v="0"/>
    <x v="1"/>
    <x v="12"/>
    <x v="1"/>
  </r>
  <r>
    <n v="20870"/>
    <s v="S"/>
    <x v="0"/>
    <x v="4"/>
    <n v="2"/>
    <x v="2"/>
    <x v="3"/>
    <s v="Yes"/>
    <x v="1"/>
    <x v="0"/>
    <x v="0"/>
    <x v="13"/>
    <x v="1"/>
  </r>
  <r>
    <n v="23316"/>
    <s v="S"/>
    <x v="1"/>
    <x v="1"/>
    <n v="3"/>
    <x v="1"/>
    <x v="1"/>
    <s v="No"/>
    <x v="2"/>
    <x v="3"/>
    <x v="1"/>
    <x v="14"/>
    <x v="1"/>
  </r>
  <r>
    <n v="12610"/>
    <s v="M"/>
    <x v="0"/>
    <x v="1"/>
    <n v="1"/>
    <x v="0"/>
    <x v="1"/>
    <s v="Yes"/>
    <x v="0"/>
    <x v="0"/>
    <x v="0"/>
    <x v="15"/>
    <x v="0"/>
  </r>
  <r>
    <n v="27183"/>
    <s v="S"/>
    <x v="1"/>
    <x v="0"/>
    <n v="2"/>
    <x v="1"/>
    <x v="1"/>
    <s v="Yes"/>
    <x v="1"/>
    <x v="3"/>
    <x v="0"/>
    <x v="11"/>
    <x v="1"/>
  </r>
  <r>
    <n v="25940"/>
    <s v="S"/>
    <x v="1"/>
    <x v="6"/>
    <n v="2"/>
    <x v="3"/>
    <x v="1"/>
    <s v="Yes"/>
    <x v="2"/>
    <x v="2"/>
    <x v="1"/>
    <x v="10"/>
    <x v="1"/>
  </r>
  <r>
    <n v="25598"/>
    <s v="M"/>
    <x v="0"/>
    <x v="0"/>
    <n v="0"/>
    <x v="4"/>
    <x v="1"/>
    <s v="Yes"/>
    <x v="0"/>
    <x v="0"/>
    <x v="0"/>
    <x v="4"/>
    <x v="1"/>
  </r>
  <r>
    <n v="21564"/>
    <s v="S"/>
    <x v="0"/>
    <x v="2"/>
    <n v="0"/>
    <x v="0"/>
    <x v="2"/>
    <s v="Yes"/>
    <x v="3"/>
    <x v="4"/>
    <x v="1"/>
    <x v="11"/>
    <x v="0"/>
  </r>
  <r>
    <n v="19193"/>
    <s v="S"/>
    <x v="1"/>
    <x v="0"/>
    <n v="2"/>
    <x v="1"/>
    <x v="1"/>
    <s v="Yes"/>
    <x v="0"/>
    <x v="3"/>
    <x v="0"/>
    <x v="11"/>
    <x v="1"/>
  </r>
  <r>
    <n v="26412"/>
    <s v="M"/>
    <x v="0"/>
    <x v="2"/>
    <n v="5"/>
    <x v="2"/>
    <x v="4"/>
    <s v="No"/>
    <x v="4"/>
    <x v="2"/>
    <x v="0"/>
    <x v="16"/>
    <x v="0"/>
  </r>
  <r>
    <n v="27184"/>
    <s v="S"/>
    <x v="1"/>
    <x v="0"/>
    <n v="2"/>
    <x v="1"/>
    <x v="1"/>
    <s v="No"/>
    <x v="1"/>
    <x v="0"/>
    <x v="0"/>
    <x v="17"/>
    <x v="0"/>
  </r>
  <r>
    <n v="12590"/>
    <s v="S"/>
    <x v="1"/>
    <x v="1"/>
    <n v="1"/>
    <x v="0"/>
    <x v="1"/>
    <s v="Yes"/>
    <x v="0"/>
    <x v="0"/>
    <x v="0"/>
    <x v="18"/>
    <x v="0"/>
  </r>
  <r>
    <n v="17841"/>
    <s v="S"/>
    <x v="1"/>
    <x v="1"/>
    <n v="0"/>
    <x v="1"/>
    <x v="1"/>
    <s v="No"/>
    <x v="1"/>
    <x v="0"/>
    <x v="0"/>
    <x v="19"/>
    <x v="1"/>
  </r>
  <r>
    <n v="18283"/>
    <s v="S"/>
    <x v="0"/>
    <x v="11"/>
    <n v="0"/>
    <x v="0"/>
    <x v="2"/>
    <s v="No"/>
    <x v="1"/>
    <x v="2"/>
    <x v="1"/>
    <x v="8"/>
    <x v="0"/>
  </r>
  <r>
    <n v="18299"/>
    <s v="M"/>
    <x v="1"/>
    <x v="3"/>
    <n v="5"/>
    <x v="1"/>
    <x v="0"/>
    <s v="Yes"/>
    <x v="2"/>
    <x v="2"/>
    <x v="1"/>
    <x v="20"/>
    <x v="0"/>
  </r>
  <r>
    <n v="16466"/>
    <s v="S"/>
    <x v="0"/>
    <x v="6"/>
    <n v="0"/>
    <x v="3"/>
    <x v="3"/>
    <s v="No"/>
    <x v="2"/>
    <x v="0"/>
    <x v="0"/>
    <x v="21"/>
    <x v="1"/>
  </r>
  <r>
    <n v="19273"/>
    <s v="M"/>
    <x v="0"/>
    <x v="6"/>
    <n v="2"/>
    <x v="1"/>
    <x v="3"/>
    <s v="Yes"/>
    <x v="0"/>
    <x v="0"/>
    <x v="0"/>
    <x v="18"/>
    <x v="0"/>
  </r>
  <r>
    <n v="22400"/>
    <s v="M"/>
    <x v="1"/>
    <x v="4"/>
    <n v="0"/>
    <x v="1"/>
    <x v="3"/>
    <s v="No"/>
    <x v="1"/>
    <x v="0"/>
    <x v="1"/>
    <x v="22"/>
    <x v="1"/>
  </r>
  <r>
    <n v="20942"/>
    <s v="S"/>
    <x v="0"/>
    <x v="6"/>
    <n v="0"/>
    <x v="2"/>
    <x v="3"/>
    <s v="No"/>
    <x v="1"/>
    <x v="2"/>
    <x v="0"/>
    <x v="23"/>
    <x v="0"/>
  </r>
  <r>
    <n v="18484"/>
    <s v="S"/>
    <x v="1"/>
    <x v="2"/>
    <n v="2"/>
    <x v="2"/>
    <x v="0"/>
    <s v="No"/>
    <x v="2"/>
    <x v="3"/>
    <x v="1"/>
    <x v="5"/>
    <x v="1"/>
  </r>
  <r>
    <n v="12291"/>
    <s v="S"/>
    <x v="1"/>
    <x v="8"/>
    <n v="5"/>
    <x v="1"/>
    <x v="2"/>
    <s v="No"/>
    <x v="2"/>
    <x v="1"/>
    <x v="0"/>
    <x v="24"/>
    <x v="1"/>
  </r>
  <r>
    <n v="28380"/>
    <s v="S"/>
    <x v="0"/>
    <x v="4"/>
    <n v="5"/>
    <x v="3"/>
    <x v="3"/>
    <s v="No"/>
    <x v="2"/>
    <x v="0"/>
    <x v="0"/>
    <x v="3"/>
    <x v="0"/>
  </r>
  <r>
    <n v="17891"/>
    <s v="M"/>
    <x v="0"/>
    <x v="4"/>
    <n v="2"/>
    <x v="1"/>
    <x v="3"/>
    <s v="Yes"/>
    <x v="1"/>
    <x v="0"/>
    <x v="0"/>
    <x v="5"/>
    <x v="1"/>
  </r>
  <r>
    <n v="27832"/>
    <s v="S"/>
    <x v="0"/>
    <x v="1"/>
    <n v="0"/>
    <x v="1"/>
    <x v="1"/>
    <s v="No"/>
    <x v="1"/>
    <x v="1"/>
    <x v="0"/>
    <x v="25"/>
    <x v="0"/>
  </r>
  <r>
    <n v="26863"/>
    <s v="S"/>
    <x v="1"/>
    <x v="6"/>
    <n v="0"/>
    <x v="2"/>
    <x v="3"/>
    <s v="No"/>
    <x v="1"/>
    <x v="1"/>
    <x v="0"/>
    <x v="26"/>
    <x v="0"/>
  </r>
  <r>
    <n v="16259"/>
    <s v="S"/>
    <x v="0"/>
    <x v="4"/>
    <n v="4"/>
    <x v="3"/>
    <x v="3"/>
    <s v="Yes"/>
    <x v="2"/>
    <x v="0"/>
    <x v="0"/>
    <x v="8"/>
    <x v="1"/>
  </r>
  <r>
    <n v="27803"/>
    <s v="S"/>
    <x v="0"/>
    <x v="1"/>
    <n v="2"/>
    <x v="1"/>
    <x v="1"/>
    <s v="No"/>
    <x v="0"/>
    <x v="0"/>
    <x v="0"/>
    <x v="1"/>
    <x v="0"/>
  </r>
  <r>
    <n v="14347"/>
    <s v="S"/>
    <x v="0"/>
    <x v="0"/>
    <n v="2"/>
    <x v="0"/>
    <x v="4"/>
    <s v="Yes"/>
    <x v="2"/>
    <x v="2"/>
    <x v="1"/>
    <x v="27"/>
    <x v="1"/>
  </r>
  <r>
    <n v="17703"/>
    <s v="M"/>
    <x v="0"/>
    <x v="4"/>
    <n v="1"/>
    <x v="4"/>
    <x v="3"/>
    <s v="Yes"/>
    <x v="0"/>
    <x v="0"/>
    <x v="0"/>
    <x v="8"/>
    <x v="0"/>
  </r>
  <r>
    <n v="17185"/>
    <s v="M"/>
    <x v="0"/>
    <x v="9"/>
    <n v="4"/>
    <x v="1"/>
    <x v="2"/>
    <s v="No"/>
    <x v="4"/>
    <x v="2"/>
    <x v="0"/>
    <x v="28"/>
    <x v="1"/>
  </r>
  <r>
    <n v="29380"/>
    <s v="M"/>
    <x v="0"/>
    <x v="6"/>
    <n v="3"/>
    <x v="2"/>
    <x v="3"/>
    <s v="Yes"/>
    <x v="0"/>
    <x v="0"/>
    <x v="0"/>
    <x v="3"/>
    <x v="1"/>
  </r>
  <r>
    <n v="23986"/>
    <s v="M"/>
    <x v="0"/>
    <x v="6"/>
    <n v="1"/>
    <x v="0"/>
    <x v="1"/>
    <s v="Yes"/>
    <x v="0"/>
    <x v="0"/>
    <x v="0"/>
    <x v="29"/>
    <x v="1"/>
  </r>
  <r>
    <n v="24466"/>
    <s v="M"/>
    <x v="0"/>
    <x v="10"/>
    <n v="1"/>
    <x v="1"/>
    <x v="0"/>
    <s v="Yes"/>
    <x v="1"/>
    <x v="2"/>
    <x v="1"/>
    <x v="30"/>
    <x v="1"/>
  </r>
  <r>
    <n v="29097"/>
    <s v="S"/>
    <x v="0"/>
    <x v="0"/>
    <n v="2"/>
    <x v="1"/>
    <x v="0"/>
    <s v="Yes"/>
    <x v="2"/>
    <x v="2"/>
    <x v="1"/>
    <x v="31"/>
    <x v="1"/>
  </r>
  <r>
    <n v="19487"/>
    <s v="M"/>
    <x v="1"/>
    <x v="1"/>
    <n v="2"/>
    <x v="1"/>
    <x v="1"/>
    <s v="No"/>
    <x v="2"/>
    <x v="0"/>
    <x v="0"/>
    <x v="0"/>
    <x v="0"/>
  </r>
  <r>
    <n v="14939"/>
    <s v="S"/>
    <x v="1"/>
    <x v="0"/>
    <n v="0"/>
    <x v="0"/>
    <x v="1"/>
    <s v="Yes"/>
    <x v="0"/>
    <x v="0"/>
    <x v="0"/>
    <x v="32"/>
    <x v="1"/>
  </r>
  <r>
    <n v="13826"/>
    <s v="S"/>
    <x v="0"/>
    <x v="1"/>
    <n v="0"/>
    <x v="1"/>
    <x v="1"/>
    <s v="No"/>
    <x v="1"/>
    <x v="0"/>
    <x v="0"/>
    <x v="26"/>
    <x v="0"/>
  </r>
  <r>
    <n v="20619"/>
    <s v="S"/>
    <x v="1"/>
    <x v="2"/>
    <n v="0"/>
    <x v="0"/>
    <x v="2"/>
    <s v="No"/>
    <x v="3"/>
    <x v="4"/>
    <x v="1"/>
    <x v="11"/>
    <x v="0"/>
  </r>
  <r>
    <n v="12558"/>
    <s v="M"/>
    <x v="0"/>
    <x v="6"/>
    <n v="1"/>
    <x v="0"/>
    <x v="1"/>
    <s v="Yes"/>
    <x v="0"/>
    <x v="0"/>
    <x v="0"/>
    <x v="27"/>
    <x v="0"/>
  </r>
  <r>
    <n v="24871"/>
    <s v="S"/>
    <x v="0"/>
    <x v="8"/>
    <n v="4"/>
    <x v="2"/>
    <x v="4"/>
    <s v="No"/>
    <x v="4"/>
    <x v="2"/>
    <x v="0"/>
    <x v="16"/>
    <x v="0"/>
  </r>
  <r>
    <n v="17319"/>
    <s v="S"/>
    <x v="0"/>
    <x v="3"/>
    <n v="0"/>
    <x v="0"/>
    <x v="2"/>
    <s v="No"/>
    <x v="1"/>
    <x v="2"/>
    <x v="1"/>
    <x v="0"/>
    <x v="0"/>
  </r>
  <r>
    <n v="28906"/>
    <s v="M"/>
    <x v="1"/>
    <x v="2"/>
    <n v="4"/>
    <x v="2"/>
    <x v="2"/>
    <s v="Yes"/>
    <x v="2"/>
    <x v="4"/>
    <x v="0"/>
    <x v="9"/>
    <x v="0"/>
  </r>
  <r>
    <n v="12808"/>
    <s v="M"/>
    <x v="1"/>
    <x v="0"/>
    <n v="0"/>
    <x v="0"/>
    <x v="1"/>
    <s v="Yes"/>
    <x v="0"/>
    <x v="0"/>
    <x v="0"/>
    <x v="13"/>
    <x v="1"/>
  </r>
  <r>
    <n v="20567"/>
    <s v="M"/>
    <x v="1"/>
    <x v="12"/>
    <n v="4"/>
    <x v="1"/>
    <x v="2"/>
    <s v="No"/>
    <x v="3"/>
    <x v="2"/>
    <x v="0"/>
    <x v="33"/>
    <x v="1"/>
  </r>
  <r>
    <n v="25502"/>
    <s v="M"/>
    <x v="0"/>
    <x v="0"/>
    <n v="1"/>
    <x v="0"/>
    <x v="0"/>
    <s v="Yes"/>
    <x v="0"/>
    <x v="0"/>
    <x v="0"/>
    <x v="1"/>
    <x v="1"/>
  </r>
  <r>
    <n v="15580"/>
    <s v="M"/>
    <x v="1"/>
    <x v="10"/>
    <n v="2"/>
    <x v="0"/>
    <x v="2"/>
    <s v="Yes"/>
    <x v="1"/>
    <x v="1"/>
    <x v="1"/>
    <x v="13"/>
    <x v="1"/>
  </r>
  <r>
    <n v="24185"/>
    <s v="S"/>
    <x v="0"/>
    <x v="4"/>
    <n v="1"/>
    <x v="2"/>
    <x v="3"/>
    <s v="No"/>
    <x v="1"/>
    <x v="3"/>
    <x v="0"/>
    <x v="12"/>
    <x v="0"/>
  </r>
  <r>
    <n v="19291"/>
    <s v="S"/>
    <x v="0"/>
    <x v="4"/>
    <n v="2"/>
    <x v="2"/>
    <x v="3"/>
    <s v="Yes"/>
    <x v="0"/>
    <x v="0"/>
    <x v="0"/>
    <x v="11"/>
    <x v="0"/>
  </r>
  <r>
    <n v="16713"/>
    <s v="M"/>
    <x v="1"/>
    <x v="0"/>
    <n v="2"/>
    <x v="0"/>
    <x v="4"/>
    <s v="Yes"/>
    <x v="1"/>
    <x v="0"/>
    <x v="1"/>
    <x v="31"/>
    <x v="1"/>
  </r>
  <r>
    <n v="16185"/>
    <s v="S"/>
    <x v="1"/>
    <x v="10"/>
    <n v="4"/>
    <x v="0"/>
    <x v="2"/>
    <s v="Yes"/>
    <x v="4"/>
    <x v="4"/>
    <x v="1"/>
    <x v="3"/>
    <x v="0"/>
  </r>
  <r>
    <n v="14927"/>
    <s v="M"/>
    <x v="0"/>
    <x v="1"/>
    <n v="1"/>
    <x v="0"/>
    <x v="1"/>
    <s v="Yes"/>
    <x v="0"/>
    <x v="0"/>
    <x v="0"/>
    <x v="34"/>
    <x v="1"/>
  </r>
  <r>
    <n v="29337"/>
    <s v="S"/>
    <x v="1"/>
    <x v="1"/>
    <n v="2"/>
    <x v="1"/>
    <x v="1"/>
    <s v="Yes"/>
    <x v="2"/>
    <x v="2"/>
    <x v="1"/>
    <x v="35"/>
    <x v="0"/>
  </r>
  <r>
    <n v="29355"/>
    <s v="M"/>
    <x v="0"/>
    <x v="0"/>
    <n v="0"/>
    <x v="4"/>
    <x v="1"/>
    <s v="Yes"/>
    <x v="0"/>
    <x v="0"/>
    <x v="0"/>
    <x v="34"/>
    <x v="1"/>
  </r>
  <r>
    <n v="25303"/>
    <s v="S"/>
    <x v="1"/>
    <x v="1"/>
    <n v="0"/>
    <x v="2"/>
    <x v="3"/>
    <s v="Yes"/>
    <x v="1"/>
    <x v="1"/>
    <x v="0"/>
    <x v="6"/>
    <x v="1"/>
  </r>
  <r>
    <n v="14813"/>
    <s v="S"/>
    <x v="0"/>
    <x v="6"/>
    <n v="4"/>
    <x v="2"/>
    <x v="3"/>
    <s v="Yes"/>
    <x v="1"/>
    <x v="0"/>
    <x v="0"/>
    <x v="1"/>
    <x v="1"/>
  </r>
  <r>
    <n v="16438"/>
    <s v="M"/>
    <x v="0"/>
    <x v="4"/>
    <n v="0"/>
    <x v="3"/>
    <x v="3"/>
    <s v="No"/>
    <x v="2"/>
    <x v="0"/>
    <x v="0"/>
    <x v="25"/>
    <x v="0"/>
  </r>
  <r>
    <n v="14238"/>
    <s v="M"/>
    <x v="1"/>
    <x v="7"/>
    <n v="0"/>
    <x v="3"/>
    <x v="2"/>
    <s v="Yes"/>
    <x v="3"/>
    <x v="4"/>
    <x v="1"/>
    <x v="4"/>
    <x v="1"/>
  </r>
  <r>
    <n v="16200"/>
    <s v="S"/>
    <x v="0"/>
    <x v="4"/>
    <n v="0"/>
    <x v="3"/>
    <x v="3"/>
    <s v="No"/>
    <x v="2"/>
    <x v="0"/>
    <x v="0"/>
    <x v="11"/>
    <x v="0"/>
  </r>
  <r>
    <n v="24857"/>
    <s v="M"/>
    <x v="0"/>
    <x v="12"/>
    <n v="3"/>
    <x v="2"/>
    <x v="2"/>
    <s v="Yes"/>
    <x v="3"/>
    <x v="0"/>
    <x v="0"/>
    <x v="31"/>
    <x v="0"/>
  </r>
  <r>
    <n v="26956"/>
    <s v="S"/>
    <x v="0"/>
    <x v="6"/>
    <n v="0"/>
    <x v="1"/>
    <x v="3"/>
    <s v="No"/>
    <x v="1"/>
    <x v="1"/>
    <x v="0"/>
    <x v="4"/>
    <x v="1"/>
  </r>
  <r>
    <n v="14517"/>
    <s v="M"/>
    <x v="0"/>
    <x v="6"/>
    <n v="3"/>
    <x v="2"/>
    <x v="0"/>
    <s v="No"/>
    <x v="2"/>
    <x v="3"/>
    <x v="1"/>
    <x v="24"/>
    <x v="0"/>
  </r>
  <r>
    <n v="12678"/>
    <s v="S"/>
    <x v="0"/>
    <x v="12"/>
    <n v="4"/>
    <x v="2"/>
    <x v="4"/>
    <s v="Yes"/>
    <x v="3"/>
    <x v="0"/>
    <x v="1"/>
    <x v="23"/>
    <x v="0"/>
  </r>
  <r>
    <n v="16188"/>
    <s v="S"/>
    <x v="0"/>
    <x v="6"/>
    <n v="0"/>
    <x v="3"/>
    <x v="3"/>
    <s v="No"/>
    <x v="2"/>
    <x v="3"/>
    <x v="0"/>
    <x v="22"/>
    <x v="0"/>
  </r>
  <r>
    <n v="27969"/>
    <s v="M"/>
    <x v="1"/>
    <x v="2"/>
    <n v="0"/>
    <x v="0"/>
    <x v="2"/>
    <s v="Yes"/>
    <x v="2"/>
    <x v="4"/>
    <x v="1"/>
    <x v="19"/>
    <x v="1"/>
  </r>
  <r>
    <n v="15752"/>
    <s v="M"/>
    <x v="1"/>
    <x v="2"/>
    <n v="2"/>
    <x v="2"/>
    <x v="0"/>
    <s v="No"/>
    <x v="2"/>
    <x v="3"/>
    <x v="1"/>
    <x v="5"/>
    <x v="1"/>
  </r>
  <r>
    <n v="27745"/>
    <s v="S"/>
    <x v="1"/>
    <x v="0"/>
    <n v="2"/>
    <x v="0"/>
    <x v="4"/>
    <s v="Yes"/>
    <x v="2"/>
    <x v="2"/>
    <x v="1"/>
    <x v="18"/>
    <x v="1"/>
  </r>
  <r>
    <n v="20828"/>
    <s v="M"/>
    <x v="0"/>
    <x v="1"/>
    <n v="4"/>
    <x v="4"/>
    <x v="1"/>
    <s v="Yes"/>
    <x v="0"/>
    <x v="0"/>
    <x v="0"/>
    <x v="12"/>
    <x v="1"/>
  </r>
  <r>
    <n v="19461"/>
    <s v="S"/>
    <x v="0"/>
    <x v="4"/>
    <n v="4"/>
    <x v="3"/>
    <x v="3"/>
    <s v="Yes"/>
    <x v="2"/>
    <x v="0"/>
    <x v="0"/>
    <x v="8"/>
    <x v="0"/>
  </r>
  <r>
    <n v="26941"/>
    <s v="M"/>
    <x v="1"/>
    <x v="1"/>
    <n v="0"/>
    <x v="0"/>
    <x v="1"/>
    <s v="Yes"/>
    <x v="0"/>
    <x v="0"/>
    <x v="0"/>
    <x v="15"/>
    <x v="1"/>
  </r>
  <r>
    <n v="28412"/>
    <s v="S"/>
    <x v="1"/>
    <x v="6"/>
    <n v="0"/>
    <x v="2"/>
    <x v="3"/>
    <s v="No"/>
    <x v="1"/>
    <x v="1"/>
    <x v="0"/>
    <x v="19"/>
    <x v="0"/>
  </r>
  <r>
    <n v="24485"/>
    <s v="S"/>
    <x v="1"/>
    <x v="0"/>
    <n v="2"/>
    <x v="0"/>
    <x v="4"/>
    <s v="No"/>
    <x v="1"/>
    <x v="2"/>
    <x v="1"/>
    <x v="31"/>
    <x v="1"/>
  </r>
  <r>
    <n v="16514"/>
    <s v="S"/>
    <x v="1"/>
    <x v="4"/>
    <n v="0"/>
    <x v="1"/>
    <x v="3"/>
    <s v="Yes"/>
    <x v="1"/>
    <x v="3"/>
    <x v="1"/>
    <x v="22"/>
    <x v="1"/>
  </r>
  <r>
    <n v="17191"/>
    <s v="S"/>
    <x v="1"/>
    <x v="12"/>
    <n v="3"/>
    <x v="1"/>
    <x v="2"/>
    <s v="No"/>
    <x v="4"/>
    <x v="0"/>
    <x v="0"/>
    <x v="36"/>
    <x v="1"/>
  </r>
  <r>
    <n v="19608"/>
    <s v="M"/>
    <x v="1"/>
    <x v="2"/>
    <n v="5"/>
    <x v="0"/>
    <x v="2"/>
    <s v="Yes"/>
    <x v="3"/>
    <x v="3"/>
    <x v="1"/>
    <x v="8"/>
    <x v="0"/>
  </r>
  <r>
    <n v="24119"/>
    <s v="S"/>
    <x v="1"/>
    <x v="1"/>
    <n v="0"/>
    <x v="1"/>
    <x v="1"/>
    <s v="No"/>
    <x v="1"/>
    <x v="1"/>
    <x v="0"/>
    <x v="19"/>
    <x v="0"/>
  </r>
  <r>
    <n v="25458"/>
    <s v="M"/>
    <x v="1"/>
    <x v="6"/>
    <n v="1"/>
    <x v="2"/>
    <x v="3"/>
    <s v="No"/>
    <x v="1"/>
    <x v="3"/>
    <x v="0"/>
    <x v="8"/>
    <x v="1"/>
  </r>
  <r>
    <n v="26886"/>
    <s v="S"/>
    <x v="0"/>
    <x v="1"/>
    <n v="0"/>
    <x v="1"/>
    <x v="1"/>
    <s v="No"/>
    <x v="1"/>
    <x v="0"/>
    <x v="0"/>
    <x v="19"/>
    <x v="1"/>
  </r>
  <r>
    <n v="28436"/>
    <s v="S"/>
    <x v="1"/>
    <x v="1"/>
    <n v="0"/>
    <x v="1"/>
    <x v="1"/>
    <s v="No"/>
    <x v="1"/>
    <x v="0"/>
    <x v="0"/>
    <x v="25"/>
    <x v="1"/>
  </r>
  <r>
    <n v="19562"/>
    <s v="S"/>
    <x v="0"/>
    <x v="10"/>
    <n v="2"/>
    <x v="0"/>
    <x v="2"/>
    <s v="Yes"/>
    <x v="1"/>
    <x v="1"/>
    <x v="1"/>
    <x v="34"/>
    <x v="1"/>
  </r>
  <r>
    <n v="15608"/>
    <s v="S"/>
    <x v="0"/>
    <x v="1"/>
    <n v="0"/>
    <x v="1"/>
    <x v="1"/>
    <s v="No"/>
    <x v="1"/>
    <x v="1"/>
    <x v="0"/>
    <x v="6"/>
    <x v="0"/>
  </r>
  <r>
    <n v="16487"/>
    <s v="S"/>
    <x v="0"/>
    <x v="1"/>
    <n v="3"/>
    <x v="2"/>
    <x v="0"/>
    <s v="Yes"/>
    <x v="2"/>
    <x v="2"/>
    <x v="1"/>
    <x v="10"/>
    <x v="0"/>
  </r>
  <r>
    <n v="17197"/>
    <s v="S"/>
    <x v="0"/>
    <x v="8"/>
    <n v="5"/>
    <x v="1"/>
    <x v="2"/>
    <s v="Yes"/>
    <x v="2"/>
    <x v="4"/>
    <x v="0"/>
    <x v="24"/>
    <x v="0"/>
  </r>
  <r>
    <n v="12507"/>
    <s v="M"/>
    <x v="1"/>
    <x v="1"/>
    <n v="1"/>
    <x v="1"/>
    <x v="1"/>
    <s v="Yes"/>
    <x v="1"/>
    <x v="0"/>
    <x v="0"/>
    <x v="1"/>
    <x v="0"/>
  </r>
  <r>
    <n v="23940"/>
    <s v="M"/>
    <x v="1"/>
    <x v="0"/>
    <n v="1"/>
    <x v="0"/>
    <x v="0"/>
    <s v="Yes"/>
    <x v="1"/>
    <x v="0"/>
    <x v="0"/>
    <x v="20"/>
    <x v="1"/>
  </r>
  <r>
    <n v="19441"/>
    <s v="M"/>
    <x v="1"/>
    <x v="0"/>
    <n v="0"/>
    <x v="4"/>
    <x v="1"/>
    <s v="Yes"/>
    <x v="0"/>
    <x v="0"/>
    <x v="0"/>
    <x v="37"/>
    <x v="1"/>
  </r>
  <r>
    <n v="26852"/>
    <s v="M"/>
    <x v="0"/>
    <x v="6"/>
    <n v="3"/>
    <x v="2"/>
    <x v="3"/>
    <s v="Yes"/>
    <x v="2"/>
    <x v="0"/>
    <x v="0"/>
    <x v="1"/>
    <x v="0"/>
  </r>
  <r>
    <n v="12274"/>
    <s v="S"/>
    <x v="1"/>
    <x v="4"/>
    <n v="2"/>
    <x v="2"/>
    <x v="3"/>
    <s v="Yes"/>
    <x v="0"/>
    <x v="0"/>
    <x v="0"/>
    <x v="11"/>
    <x v="0"/>
  </r>
  <r>
    <n v="20236"/>
    <s v="S"/>
    <x v="1"/>
    <x v="10"/>
    <n v="3"/>
    <x v="0"/>
    <x v="2"/>
    <s v="No"/>
    <x v="2"/>
    <x v="0"/>
    <x v="1"/>
    <x v="1"/>
    <x v="1"/>
  </r>
  <r>
    <n v="24149"/>
    <s v="M"/>
    <x v="1"/>
    <x v="4"/>
    <n v="2"/>
    <x v="1"/>
    <x v="3"/>
    <s v="Yes"/>
    <x v="0"/>
    <x v="3"/>
    <x v="0"/>
    <x v="38"/>
    <x v="0"/>
  </r>
  <r>
    <n v="26139"/>
    <s v="S"/>
    <x v="1"/>
    <x v="10"/>
    <n v="1"/>
    <x v="1"/>
    <x v="0"/>
    <s v="Yes"/>
    <x v="1"/>
    <x v="2"/>
    <x v="1"/>
    <x v="12"/>
    <x v="0"/>
  </r>
  <r>
    <n v="18491"/>
    <s v="S"/>
    <x v="0"/>
    <x v="3"/>
    <n v="2"/>
    <x v="2"/>
    <x v="2"/>
    <s v="Yes"/>
    <x v="2"/>
    <x v="2"/>
    <x v="1"/>
    <x v="38"/>
    <x v="1"/>
  </r>
  <r>
    <n v="22707"/>
    <s v="S"/>
    <x v="0"/>
    <x v="1"/>
    <n v="0"/>
    <x v="1"/>
    <x v="1"/>
    <s v="No"/>
    <x v="1"/>
    <x v="1"/>
    <x v="0"/>
    <x v="25"/>
    <x v="0"/>
  </r>
  <r>
    <n v="20430"/>
    <s v="M"/>
    <x v="1"/>
    <x v="3"/>
    <n v="2"/>
    <x v="1"/>
    <x v="0"/>
    <s v="Yes"/>
    <x v="2"/>
    <x v="2"/>
    <x v="1"/>
    <x v="31"/>
    <x v="1"/>
  </r>
  <r>
    <n v="27494"/>
    <s v="S"/>
    <x v="0"/>
    <x v="0"/>
    <n v="2"/>
    <x v="1"/>
    <x v="0"/>
    <s v="No"/>
    <x v="2"/>
    <x v="3"/>
    <x v="1"/>
    <x v="39"/>
    <x v="1"/>
  </r>
  <r>
    <n v="26829"/>
    <s v="M"/>
    <x v="0"/>
    <x v="0"/>
    <n v="0"/>
    <x v="0"/>
    <x v="1"/>
    <s v="Yes"/>
    <x v="0"/>
    <x v="0"/>
    <x v="0"/>
    <x v="13"/>
    <x v="1"/>
  </r>
  <r>
    <n v="28395"/>
    <s v="S"/>
    <x v="1"/>
    <x v="0"/>
    <n v="0"/>
    <x v="0"/>
    <x v="2"/>
    <s v="No"/>
    <x v="0"/>
    <x v="0"/>
    <x v="0"/>
    <x v="32"/>
    <x v="1"/>
  </r>
  <r>
    <n v="21006"/>
    <s v="S"/>
    <x v="0"/>
    <x v="1"/>
    <n v="1"/>
    <x v="1"/>
    <x v="3"/>
    <s v="No"/>
    <x v="0"/>
    <x v="0"/>
    <x v="0"/>
    <x v="30"/>
    <x v="1"/>
  </r>
  <r>
    <n v="14682"/>
    <s v="S"/>
    <x v="0"/>
    <x v="3"/>
    <n v="0"/>
    <x v="0"/>
    <x v="2"/>
    <s v="No"/>
    <x v="1"/>
    <x v="2"/>
    <x v="1"/>
    <x v="13"/>
    <x v="0"/>
  </r>
  <r>
    <n v="17650"/>
    <s v="S"/>
    <x v="0"/>
    <x v="0"/>
    <n v="2"/>
    <x v="1"/>
    <x v="1"/>
    <s v="Yes"/>
    <x v="2"/>
    <x v="3"/>
    <x v="0"/>
    <x v="11"/>
    <x v="0"/>
  </r>
  <r>
    <n v="29191"/>
    <s v="S"/>
    <x v="0"/>
    <x v="12"/>
    <n v="1"/>
    <x v="4"/>
    <x v="4"/>
    <s v="No"/>
    <x v="1"/>
    <x v="0"/>
    <x v="1"/>
    <x v="4"/>
    <x v="1"/>
  </r>
  <r>
    <n v="15030"/>
    <s v="M"/>
    <x v="1"/>
    <x v="6"/>
    <n v="0"/>
    <x v="0"/>
    <x v="1"/>
    <s v="Yes"/>
    <x v="0"/>
    <x v="0"/>
    <x v="1"/>
    <x v="22"/>
    <x v="1"/>
  </r>
  <r>
    <n v="24140"/>
    <s v="S"/>
    <x v="1"/>
    <x v="4"/>
    <n v="0"/>
    <x v="4"/>
    <x v="3"/>
    <s v="No"/>
    <x v="0"/>
    <x v="0"/>
    <x v="0"/>
    <x v="25"/>
    <x v="1"/>
  </r>
  <r>
    <n v="22496"/>
    <s v="M"/>
    <x v="0"/>
    <x v="1"/>
    <n v="1"/>
    <x v="0"/>
    <x v="0"/>
    <s v="Yes"/>
    <x v="2"/>
    <x v="0"/>
    <x v="0"/>
    <x v="0"/>
    <x v="0"/>
  </r>
  <r>
    <n v="24065"/>
    <s v="S"/>
    <x v="0"/>
    <x v="6"/>
    <n v="0"/>
    <x v="2"/>
    <x v="3"/>
    <s v="Yes"/>
    <x v="0"/>
    <x v="0"/>
    <x v="0"/>
    <x v="8"/>
    <x v="1"/>
  </r>
  <r>
    <n v="19914"/>
    <s v="M"/>
    <x v="1"/>
    <x v="2"/>
    <n v="5"/>
    <x v="0"/>
    <x v="4"/>
    <s v="Yes"/>
    <x v="2"/>
    <x v="1"/>
    <x v="0"/>
    <x v="24"/>
    <x v="0"/>
  </r>
  <r>
    <n v="12871"/>
    <s v="S"/>
    <x v="0"/>
    <x v="1"/>
    <n v="0"/>
    <x v="1"/>
    <x v="1"/>
    <s v="No"/>
    <x v="1"/>
    <x v="1"/>
    <x v="0"/>
    <x v="19"/>
    <x v="0"/>
  </r>
  <r>
    <n v="22988"/>
    <s v="M"/>
    <x v="0"/>
    <x v="0"/>
    <n v="2"/>
    <x v="0"/>
    <x v="4"/>
    <s v="Yes"/>
    <x v="2"/>
    <x v="2"/>
    <x v="1"/>
    <x v="29"/>
    <x v="1"/>
  </r>
  <r>
    <n v="15922"/>
    <s v="M"/>
    <x v="1"/>
    <x v="13"/>
    <n v="2"/>
    <x v="2"/>
    <x v="2"/>
    <s v="Yes"/>
    <x v="3"/>
    <x v="0"/>
    <x v="0"/>
    <x v="28"/>
    <x v="0"/>
  </r>
  <r>
    <n v="12344"/>
    <s v="S"/>
    <x v="0"/>
    <x v="2"/>
    <n v="0"/>
    <x v="0"/>
    <x v="2"/>
    <s v="No"/>
    <x v="4"/>
    <x v="4"/>
    <x v="1"/>
    <x v="23"/>
    <x v="0"/>
  </r>
  <r>
    <n v="23627"/>
    <s v="S"/>
    <x v="0"/>
    <x v="11"/>
    <n v="3"/>
    <x v="1"/>
    <x v="4"/>
    <s v="No"/>
    <x v="3"/>
    <x v="2"/>
    <x v="0"/>
    <x v="16"/>
    <x v="0"/>
  </r>
  <r>
    <n v="27775"/>
    <s v="S"/>
    <x v="0"/>
    <x v="0"/>
    <n v="0"/>
    <x v="0"/>
    <x v="1"/>
    <s v="No"/>
    <x v="0"/>
    <x v="0"/>
    <x v="0"/>
    <x v="13"/>
    <x v="1"/>
  </r>
  <r>
    <n v="29301"/>
    <s v="M"/>
    <x v="1"/>
    <x v="2"/>
    <n v="5"/>
    <x v="0"/>
    <x v="2"/>
    <s v="Yes"/>
    <x v="3"/>
    <x v="3"/>
    <x v="1"/>
    <x v="8"/>
    <x v="0"/>
  </r>
  <r>
    <n v="12716"/>
    <s v="S"/>
    <x v="1"/>
    <x v="1"/>
    <n v="0"/>
    <x v="1"/>
    <x v="1"/>
    <s v="Yes"/>
    <x v="1"/>
    <x v="1"/>
    <x v="0"/>
    <x v="21"/>
    <x v="0"/>
  </r>
  <r>
    <n v="12472"/>
    <s v="M"/>
    <x v="1"/>
    <x v="1"/>
    <n v="1"/>
    <x v="0"/>
    <x v="1"/>
    <s v="Yes"/>
    <x v="1"/>
    <x v="1"/>
    <x v="0"/>
    <x v="32"/>
    <x v="0"/>
  </r>
  <r>
    <n v="20970"/>
    <s v="S"/>
    <x v="1"/>
    <x v="4"/>
    <n v="2"/>
    <x v="1"/>
    <x v="3"/>
    <s v="Yes"/>
    <x v="1"/>
    <x v="0"/>
    <x v="0"/>
    <x v="31"/>
    <x v="1"/>
  </r>
  <r>
    <n v="26818"/>
    <s v="S"/>
    <x v="1"/>
    <x v="4"/>
    <n v="3"/>
    <x v="2"/>
    <x v="3"/>
    <s v="Yes"/>
    <x v="1"/>
    <x v="0"/>
    <x v="0"/>
    <x v="32"/>
    <x v="1"/>
  </r>
  <r>
    <n v="12993"/>
    <s v="M"/>
    <x v="1"/>
    <x v="10"/>
    <n v="2"/>
    <x v="0"/>
    <x v="2"/>
    <s v="Yes"/>
    <x v="1"/>
    <x v="1"/>
    <x v="1"/>
    <x v="34"/>
    <x v="0"/>
  </r>
  <r>
    <n v="14192"/>
    <s v="M"/>
    <x v="1"/>
    <x v="8"/>
    <n v="4"/>
    <x v="2"/>
    <x v="4"/>
    <s v="Yes"/>
    <x v="4"/>
    <x v="2"/>
    <x v="0"/>
    <x v="16"/>
    <x v="1"/>
  </r>
  <r>
    <n v="19477"/>
    <s v="M"/>
    <x v="1"/>
    <x v="0"/>
    <n v="0"/>
    <x v="0"/>
    <x v="2"/>
    <s v="Yes"/>
    <x v="0"/>
    <x v="0"/>
    <x v="0"/>
    <x v="8"/>
    <x v="1"/>
  </r>
  <r>
    <n v="26796"/>
    <s v="S"/>
    <x v="1"/>
    <x v="0"/>
    <n v="2"/>
    <x v="0"/>
    <x v="4"/>
    <s v="Yes"/>
    <x v="2"/>
    <x v="2"/>
    <x v="1"/>
    <x v="27"/>
    <x v="1"/>
  </r>
  <r>
    <n v="21094"/>
    <s v="S"/>
    <x v="0"/>
    <x v="1"/>
    <n v="2"/>
    <x v="1"/>
    <x v="1"/>
    <s v="Yes"/>
    <x v="2"/>
    <x v="0"/>
    <x v="0"/>
    <x v="0"/>
    <x v="0"/>
  </r>
  <r>
    <n v="12234"/>
    <s v="M"/>
    <x v="1"/>
    <x v="4"/>
    <n v="2"/>
    <x v="1"/>
    <x v="3"/>
    <s v="Yes"/>
    <x v="1"/>
    <x v="1"/>
    <x v="0"/>
    <x v="31"/>
    <x v="0"/>
  </r>
  <r>
    <n v="28683"/>
    <s v="S"/>
    <x v="0"/>
    <x v="4"/>
    <n v="1"/>
    <x v="2"/>
    <x v="3"/>
    <s v="No"/>
    <x v="1"/>
    <x v="2"/>
    <x v="0"/>
    <x v="11"/>
    <x v="1"/>
  </r>
  <r>
    <n v="17994"/>
    <s v="S"/>
    <x v="1"/>
    <x v="6"/>
    <n v="2"/>
    <x v="2"/>
    <x v="3"/>
    <s v="Yes"/>
    <x v="2"/>
    <x v="0"/>
    <x v="0"/>
    <x v="0"/>
    <x v="0"/>
  </r>
  <r>
    <n v="24273"/>
    <s v="M"/>
    <x v="0"/>
    <x v="6"/>
    <n v="2"/>
    <x v="3"/>
    <x v="1"/>
    <s v="Yes"/>
    <x v="2"/>
    <x v="2"/>
    <x v="1"/>
    <x v="10"/>
    <x v="1"/>
  </r>
  <r>
    <n v="26547"/>
    <s v="S"/>
    <x v="0"/>
    <x v="1"/>
    <n v="2"/>
    <x v="1"/>
    <x v="1"/>
    <s v="No"/>
    <x v="2"/>
    <x v="2"/>
    <x v="1"/>
    <x v="2"/>
    <x v="1"/>
  </r>
  <r>
    <n v="22500"/>
    <s v="S"/>
    <x v="1"/>
    <x v="0"/>
    <n v="0"/>
    <x v="0"/>
    <x v="2"/>
    <s v="No"/>
    <x v="0"/>
    <x v="0"/>
    <x v="0"/>
    <x v="8"/>
    <x v="1"/>
  </r>
  <r>
    <n v="23993"/>
    <s v="S"/>
    <x v="0"/>
    <x v="4"/>
    <n v="0"/>
    <x v="1"/>
    <x v="3"/>
    <s v="No"/>
    <x v="1"/>
    <x v="0"/>
    <x v="1"/>
    <x v="22"/>
    <x v="1"/>
  </r>
  <r>
    <n v="14832"/>
    <s v="M"/>
    <x v="1"/>
    <x v="0"/>
    <n v="1"/>
    <x v="0"/>
    <x v="0"/>
    <s v="Yes"/>
    <x v="0"/>
    <x v="0"/>
    <x v="0"/>
    <x v="0"/>
    <x v="1"/>
  </r>
  <r>
    <n v="16614"/>
    <s v="M"/>
    <x v="0"/>
    <x v="2"/>
    <n v="0"/>
    <x v="0"/>
    <x v="2"/>
    <s v="Yes"/>
    <x v="4"/>
    <x v="4"/>
    <x v="1"/>
    <x v="21"/>
    <x v="0"/>
  </r>
  <r>
    <n v="20877"/>
    <s v="S"/>
    <x v="1"/>
    <x v="1"/>
    <n v="1"/>
    <x v="0"/>
    <x v="1"/>
    <s v="Yes"/>
    <x v="0"/>
    <x v="3"/>
    <x v="0"/>
    <x v="34"/>
    <x v="1"/>
  </r>
  <r>
    <n v="20729"/>
    <s v="M"/>
    <x v="0"/>
    <x v="0"/>
    <n v="2"/>
    <x v="1"/>
    <x v="1"/>
    <s v="No"/>
    <x v="1"/>
    <x v="0"/>
    <x v="0"/>
    <x v="17"/>
    <x v="0"/>
  </r>
  <r>
    <n v="22464"/>
    <s v="M"/>
    <x v="1"/>
    <x v="0"/>
    <n v="0"/>
    <x v="4"/>
    <x v="1"/>
    <s v="Yes"/>
    <x v="0"/>
    <x v="0"/>
    <x v="0"/>
    <x v="34"/>
    <x v="1"/>
  </r>
  <r>
    <n v="19475"/>
    <s v="M"/>
    <x v="0"/>
    <x v="0"/>
    <n v="0"/>
    <x v="0"/>
    <x v="2"/>
    <s v="No"/>
    <x v="0"/>
    <x v="0"/>
    <x v="0"/>
    <x v="8"/>
    <x v="1"/>
  </r>
  <r>
    <n v="19675"/>
    <s v="M"/>
    <x v="1"/>
    <x v="6"/>
    <n v="4"/>
    <x v="2"/>
    <x v="0"/>
    <s v="Yes"/>
    <x v="2"/>
    <x v="2"/>
    <x v="1"/>
    <x v="2"/>
    <x v="0"/>
  </r>
  <r>
    <n v="12728"/>
    <s v="S"/>
    <x v="1"/>
    <x v="1"/>
    <n v="0"/>
    <x v="1"/>
    <x v="1"/>
    <s v="No"/>
    <x v="1"/>
    <x v="3"/>
    <x v="0"/>
    <x v="40"/>
    <x v="0"/>
  </r>
  <r>
    <n v="26154"/>
    <s v="M"/>
    <x v="1"/>
    <x v="10"/>
    <n v="1"/>
    <x v="1"/>
    <x v="0"/>
    <s v="Yes"/>
    <x v="1"/>
    <x v="2"/>
    <x v="1"/>
    <x v="1"/>
    <x v="1"/>
  </r>
  <r>
    <n v="29117"/>
    <s v="S"/>
    <x v="1"/>
    <x v="11"/>
    <n v="1"/>
    <x v="0"/>
    <x v="4"/>
    <s v="No"/>
    <x v="4"/>
    <x v="0"/>
    <x v="1"/>
    <x v="28"/>
    <x v="0"/>
  </r>
  <r>
    <n v="17845"/>
    <s v="S"/>
    <x v="0"/>
    <x v="6"/>
    <n v="0"/>
    <x v="3"/>
    <x v="3"/>
    <s v="No"/>
    <x v="2"/>
    <x v="3"/>
    <x v="0"/>
    <x v="21"/>
    <x v="0"/>
  </r>
  <r>
    <n v="25058"/>
    <s v="M"/>
    <x v="1"/>
    <x v="11"/>
    <n v="1"/>
    <x v="0"/>
    <x v="4"/>
    <s v="Yes"/>
    <x v="4"/>
    <x v="1"/>
    <x v="1"/>
    <x v="15"/>
    <x v="0"/>
  </r>
  <r>
    <n v="23426"/>
    <s v="S"/>
    <x v="1"/>
    <x v="2"/>
    <n v="5"/>
    <x v="4"/>
    <x v="4"/>
    <s v="Yes"/>
    <x v="4"/>
    <x v="0"/>
    <x v="1"/>
    <x v="8"/>
    <x v="0"/>
  </r>
  <r>
    <n v="14798"/>
    <s v="S"/>
    <x v="0"/>
    <x v="4"/>
    <n v="4"/>
    <x v="3"/>
    <x v="3"/>
    <s v="Yes"/>
    <x v="2"/>
    <x v="0"/>
    <x v="0"/>
    <x v="3"/>
    <x v="1"/>
  </r>
  <r>
    <n v="12664"/>
    <s v="M"/>
    <x v="0"/>
    <x v="12"/>
    <n v="5"/>
    <x v="1"/>
    <x v="2"/>
    <s v="Yes"/>
    <x v="3"/>
    <x v="0"/>
    <x v="0"/>
    <x v="14"/>
    <x v="0"/>
  </r>
  <r>
    <n v="23979"/>
    <s v="S"/>
    <x v="1"/>
    <x v="4"/>
    <n v="2"/>
    <x v="1"/>
    <x v="3"/>
    <s v="No"/>
    <x v="0"/>
    <x v="0"/>
    <x v="0"/>
    <x v="5"/>
    <x v="0"/>
  </r>
  <r>
    <n v="25605"/>
    <s v="S"/>
    <x v="0"/>
    <x v="6"/>
    <n v="2"/>
    <x v="1"/>
    <x v="3"/>
    <s v="No"/>
    <x v="1"/>
    <x v="0"/>
    <x v="0"/>
    <x v="9"/>
    <x v="1"/>
  </r>
  <r>
    <n v="20797"/>
    <s v="M"/>
    <x v="0"/>
    <x v="4"/>
    <n v="1"/>
    <x v="0"/>
    <x v="3"/>
    <s v="Yes"/>
    <x v="0"/>
    <x v="0"/>
    <x v="0"/>
    <x v="28"/>
    <x v="0"/>
  </r>
  <r>
    <n v="21980"/>
    <s v="S"/>
    <x v="0"/>
    <x v="10"/>
    <n v="1"/>
    <x v="0"/>
    <x v="2"/>
    <s v="Yes"/>
    <x v="1"/>
    <x v="2"/>
    <x v="1"/>
    <x v="20"/>
    <x v="1"/>
  </r>
  <r>
    <n v="25460"/>
    <s v="M"/>
    <x v="0"/>
    <x v="6"/>
    <n v="2"/>
    <x v="2"/>
    <x v="3"/>
    <s v="Yes"/>
    <x v="0"/>
    <x v="0"/>
    <x v="0"/>
    <x v="8"/>
    <x v="1"/>
  </r>
  <r>
    <n v="29181"/>
    <s v="S"/>
    <x v="0"/>
    <x v="10"/>
    <n v="2"/>
    <x v="0"/>
    <x v="2"/>
    <s v="No"/>
    <x v="1"/>
    <x v="0"/>
    <x v="1"/>
    <x v="13"/>
    <x v="1"/>
  </r>
  <r>
    <n v="24279"/>
    <s v="S"/>
    <x v="1"/>
    <x v="0"/>
    <n v="2"/>
    <x v="1"/>
    <x v="0"/>
    <s v="No"/>
    <x v="2"/>
    <x v="3"/>
    <x v="1"/>
    <x v="31"/>
    <x v="0"/>
  </r>
  <r>
    <n v="22402"/>
    <s v="M"/>
    <x v="1"/>
    <x v="4"/>
    <n v="0"/>
    <x v="1"/>
    <x v="3"/>
    <s v="Yes"/>
    <x v="1"/>
    <x v="1"/>
    <x v="1"/>
    <x v="37"/>
    <x v="1"/>
  </r>
  <r>
    <n v="15465"/>
    <s v="M"/>
    <x v="0"/>
    <x v="4"/>
    <n v="0"/>
    <x v="1"/>
    <x v="3"/>
    <s v="No"/>
    <x v="1"/>
    <x v="0"/>
    <x v="1"/>
    <x v="37"/>
    <x v="0"/>
  </r>
  <r>
    <n v="26757"/>
    <s v="S"/>
    <x v="1"/>
    <x v="8"/>
    <n v="1"/>
    <x v="0"/>
    <x v="2"/>
    <s v="Yes"/>
    <x v="1"/>
    <x v="1"/>
    <x v="1"/>
    <x v="15"/>
    <x v="1"/>
  </r>
  <r>
    <n v="14233"/>
    <s v="S"/>
    <x v="1"/>
    <x v="11"/>
    <n v="0"/>
    <x v="2"/>
    <x v="4"/>
    <s v="Yes"/>
    <x v="4"/>
    <x v="4"/>
    <x v="1"/>
    <x v="11"/>
    <x v="0"/>
  </r>
  <r>
    <n v="14058"/>
    <s v="S"/>
    <x v="1"/>
    <x v="3"/>
    <n v="0"/>
    <x v="0"/>
    <x v="2"/>
    <s v="No"/>
    <x v="1"/>
    <x v="2"/>
    <x v="1"/>
    <x v="3"/>
    <x v="1"/>
  </r>
  <r>
    <n v="12273"/>
    <s v="M"/>
    <x v="1"/>
    <x v="1"/>
    <n v="1"/>
    <x v="0"/>
    <x v="1"/>
    <s v="Yes"/>
    <x v="0"/>
    <x v="0"/>
    <x v="0"/>
    <x v="15"/>
    <x v="0"/>
  </r>
  <r>
    <n v="17203"/>
    <s v="M"/>
    <x v="0"/>
    <x v="12"/>
    <n v="4"/>
    <x v="1"/>
    <x v="2"/>
    <s v="Yes"/>
    <x v="3"/>
    <x v="2"/>
    <x v="0"/>
    <x v="33"/>
    <x v="1"/>
  </r>
  <r>
    <n v="18144"/>
    <s v="M"/>
    <x v="0"/>
    <x v="2"/>
    <n v="5"/>
    <x v="0"/>
    <x v="4"/>
    <s v="Yes"/>
    <x v="2"/>
    <x v="1"/>
    <x v="0"/>
    <x v="33"/>
    <x v="0"/>
  </r>
  <r>
    <n v="23963"/>
    <s v="M"/>
    <x v="1"/>
    <x v="4"/>
    <n v="0"/>
    <x v="3"/>
    <x v="3"/>
    <s v="No"/>
    <x v="2"/>
    <x v="0"/>
    <x v="0"/>
    <x v="6"/>
    <x v="0"/>
  </r>
  <r>
    <n v="17907"/>
    <s v="M"/>
    <x v="0"/>
    <x v="4"/>
    <n v="0"/>
    <x v="1"/>
    <x v="3"/>
    <s v="Yes"/>
    <x v="1"/>
    <x v="1"/>
    <x v="1"/>
    <x v="40"/>
    <x v="0"/>
  </r>
  <r>
    <n v="19442"/>
    <s v="S"/>
    <x v="1"/>
    <x v="14"/>
    <n v="0"/>
    <x v="4"/>
    <x v="0"/>
    <s v="Yes"/>
    <x v="0"/>
    <x v="0"/>
    <x v="0"/>
    <x v="34"/>
    <x v="1"/>
  </r>
  <r>
    <n v="17504"/>
    <s v="S"/>
    <x v="0"/>
    <x v="2"/>
    <n v="2"/>
    <x v="1"/>
    <x v="0"/>
    <s v="Yes"/>
    <x v="2"/>
    <x v="2"/>
    <x v="1"/>
    <x v="31"/>
    <x v="1"/>
  </r>
  <r>
    <n v="12253"/>
    <s v="S"/>
    <x v="0"/>
    <x v="6"/>
    <n v="0"/>
    <x v="1"/>
    <x v="3"/>
    <s v="Yes"/>
    <x v="0"/>
    <x v="0"/>
    <x v="1"/>
    <x v="19"/>
    <x v="1"/>
  </r>
  <r>
    <n v="27304"/>
    <s v="S"/>
    <x v="0"/>
    <x v="15"/>
    <n v="2"/>
    <x v="1"/>
    <x v="2"/>
    <s v="No"/>
    <x v="4"/>
    <x v="2"/>
    <x v="0"/>
    <x v="28"/>
    <x v="0"/>
  </r>
  <r>
    <n v="14191"/>
    <s v="M"/>
    <x v="1"/>
    <x v="5"/>
    <n v="4"/>
    <x v="1"/>
    <x v="2"/>
    <s v="No"/>
    <x v="2"/>
    <x v="4"/>
    <x v="0"/>
    <x v="10"/>
    <x v="1"/>
  </r>
  <r>
    <n v="12212"/>
    <s v="M"/>
    <x v="0"/>
    <x v="4"/>
    <n v="0"/>
    <x v="4"/>
    <x v="3"/>
    <s v="Yes"/>
    <x v="0"/>
    <x v="0"/>
    <x v="0"/>
    <x v="34"/>
    <x v="1"/>
  </r>
  <r>
    <n v="25529"/>
    <s v="S"/>
    <x v="1"/>
    <x v="4"/>
    <n v="1"/>
    <x v="4"/>
    <x v="3"/>
    <s v="Yes"/>
    <x v="0"/>
    <x v="0"/>
    <x v="0"/>
    <x v="20"/>
    <x v="0"/>
  </r>
  <r>
    <n v="22170"/>
    <s v="M"/>
    <x v="0"/>
    <x v="1"/>
    <n v="3"/>
    <x v="1"/>
    <x v="1"/>
    <s v="No"/>
    <x v="2"/>
    <x v="3"/>
    <x v="1"/>
    <x v="10"/>
    <x v="1"/>
  </r>
  <r>
    <n v="19445"/>
    <s v="M"/>
    <x v="0"/>
    <x v="4"/>
    <n v="2"/>
    <x v="2"/>
    <x v="3"/>
    <s v="No"/>
    <x v="1"/>
    <x v="0"/>
    <x v="0"/>
    <x v="13"/>
    <x v="0"/>
  </r>
  <r>
    <n v="15265"/>
    <s v="S"/>
    <x v="1"/>
    <x v="0"/>
    <n v="2"/>
    <x v="0"/>
    <x v="4"/>
    <s v="Yes"/>
    <x v="2"/>
    <x v="2"/>
    <x v="1"/>
    <x v="29"/>
    <x v="1"/>
  </r>
  <r>
    <n v="28918"/>
    <s v="M"/>
    <x v="0"/>
    <x v="12"/>
    <n v="4"/>
    <x v="2"/>
    <x v="4"/>
    <s v="No"/>
    <x v="3"/>
    <x v="4"/>
    <x v="0"/>
    <x v="7"/>
    <x v="0"/>
  </r>
  <r>
    <n v="15799"/>
    <s v="M"/>
    <x v="0"/>
    <x v="8"/>
    <n v="1"/>
    <x v="0"/>
    <x v="2"/>
    <s v="Yes"/>
    <x v="1"/>
    <x v="1"/>
    <x v="1"/>
    <x v="15"/>
    <x v="1"/>
  </r>
  <r>
    <n v="11047"/>
    <s v="M"/>
    <x v="0"/>
    <x v="1"/>
    <n v="3"/>
    <x v="2"/>
    <x v="0"/>
    <s v="No"/>
    <x v="2"/>
    <x v="3"/>
    <x v="1"/>
    <x v="16"/>
    <x v="1"/>
  </r>
  <r>
    <n v="18151"/>
    <s v="S"/>
    <x v="1"/>
    <x v="2"/>
    <n v="5"/>
    <x v="1"/>
    <x v="2"/>
    <s v="No"/>
    <x v="2"/>
    <x v="4"/>
    <x v="0"/>
    <x v="14"/>
    <x v="0"/>
  </r>
  <r>
    <n v="20606"/>
    <s v="M"/>
    <x v="0"/>
    <x v="3"/>
    <n v="0"/>
    <x v="0"/>
    <x v="2"/>
    <s v="Yes"/>
    <x v="3"/>
    <x v="4"/>
    <x v="1"/>
    <x v="21"/>
    <x v="1"/>
  </r>
  <r>
    <n v="19482"/>
    <s v="M"/>
    <x v="1"/>
    <x v="1"/>
    <n v="1"/>
    <x v="1"/>
    <x v="1"/>
    <s v="Yes"/>
    <x v="1"/>
    <x v="0"/>
    <x v="0"/>
    <x v="20"/>
    <x v="1"/>
  </r>
  <r>
    <n v="16489"/>
    <s v="M"/>
    <x v="1"/>
    <x v="1"/>
    <n v="3"/>
    <x v="2"/>
    <x v="0"/>
    <s v="Yes"/>
    <x v="2"/>
    <x v="2"/>
    <x v="1"/>
    <x v="10"/>
    <x v="0"/>
  </r>
  <r>
    <n v="26944"/>
    <s v="S"/>
    <x v="1"/>
    <x v="8"/>
    <n v="2"/>
    <x v="2"/>
    <x v="3"/>
    <s v="Yes"/>
    <x v="0"/>
    <x v="0"/>
    <x v="0"/>
    <x v="4"/>
    <x v="1"/>
  </r>
  <r>
    <n v="15682"/>
    <s v="S"/>
    <x v="0"/>
    <x v="2"/>
    <n v="5"/>
    <x v="0"/>
    <x v="4"/>
    <s v="Yes"/>
    <x v="2"/>
    <x v="4"/>
    <x v="0"/>
    <x v="24"/>
    <x v="0"/>
  </r>
  <r>
    <n v="26032"/>
    <s v="M"/>
    <x v="0"/>
    <x v="3"/>
    <n v="5"/>
    <x v="0"/>
    <x v="2"/>
    <s v="Yes"/>
    <x v="3"/>
    <x v="4"/>
    <x v="1"/>
    <x v="3"/>
    <x v="0"/>
  </r>
  <r>
    <n v="17843"/>
    <s v="S"/>
    <x v="0"/>
    <x v="4"/>
    <n v="0"/>
    <x v="3"/>
    <x v="3"/>
    <s v="No"/>
    <x v="2"/>
    <x v="0"/>
    <x v="0"/>
    <x v="21"/>
    <x v="0"/>
  </r>
  <r>
    <n v="25559"/>
    <s v="S"/>
    <x v="1"/>
    <x v="6"/>
    <n v="0"/>
    <x v="0"/>
    <x v="1"/>
    <s v="Yes"/>
    <x v="0"/>
    <x v="0"/>
    <x v="1"/>
    <x v="37"/>
    <x v="1"/>
  </r>
  <r>
    <n v="16209"/>
    <s v="S"/>
    <x v="0"/>
    <x v="14"/>
    <n v="0"/>
    <x v="4"/>
    <x v="0"/>
    <s v="Yes"/>
    <x v="0"/>
    <x v="3"/>
    <x v="0"/>
    <x v="4"/>
    <x v="0"/>
  </r>
  <r>
    <n v="11147"/>
    <s v="M"/>
    <x v="1"/>
    <x v="10"/>
    <n v="2"/>
    <x v="4"/>
    <x v="4"/>
    <s v="Yes"/>
    <x v="1"/>
    <x v="0"/>
    <x v="1"/>
    <x v="41"/>
    <x v="1"/>
  </r>
  <r>
    <n v="15214"/>
    <s v="S"/>
    <x v="0"/>
    <x v="11"/>
    <n v="0"/>
    <x v="4"/>
    <x v="4"/>
    <s v="No"/>
    <x v="1"/>
    <x v="3"/>
    <x v="1"/>
    <x v="32"/>
    <x v="1"/>
  </r>
  <r>
    <n v="11453"/>
    <s v="S"/>
    <x v="1"/>
    <x v="2"/>
    <n v="0"/>
    <x v="0"/>
    <x v="2"/>
    <s v="No"/>
    <x v="4"/>
    <x v="4"/>
    <x v="1"/>
    <x v="6"/>
    <x v="1"/>
  </r>
  <r>
    <n v="24584"/>
    <s v="S"/>
    <x v="1"/>
    <x v="10"/>
    <n v="0"/>
    <x v="0"/>
    <x v="2"/>
    <s v="No"/>
    <x v="4"/>
    <x v="1"/>
    <x v="1"/>
    <x v="23"/>
    <x v="0"/>
  </r>
  <r>
    <n v="12585"/>
    <s v="M"/>
    <x v="1"/>
    <x v="4"/>
    <n v="1"/>
    <x v="2"/>
    <x v="3"/>
    <s v="Yes"/>
    <x v="0"/>
    <x v="1"/>
    <x v="1"/>
    <x v="40"/>
    <x v="1"/>
  </r>
  <r>
    <n v="18626"/>
    <s v="S"/>
    <x v="1"/>
    <x v="0"/>
    <n v="2"/>
    <x v="1"/>
    <x v="1"/>
    <s v="Yes"/>
    <x v="0"/>
    <x v="3"/>
    <x v="0"/>
    <x v="6"/>
    <x v="1"/>
  </r>
  <r>
    <n v="29298"/>
    <s v="S"/>
    <x v="0"/>
    <x v="10"/>
    <n v="1"/>
    <x v="1"/>
    <x v="0"/>
    <s v="Yes"/>
    <x v="1"/>
    <x v="2"/>
    <x v="1"/>
    <x v="30"/>
    <x v="1"/>
  </r>
  <r>
    <n v="24842"/>
    <s v="S"/>
    <x v="0"/>
    <x v="8"/>
    <n v="3"/>
    <x v="2"/>
    <x v="2"/>
    <s v="No"/>
    <x v="1"/>
    <x v="1"/>
    <x v="0"/>
    <x v="36"/>
    <x v="0"/>
  </r>
  <r>
    <n v="15657"/>
    <s v="M"/>
    <x v="1"/>
    <x v="1"/>
    <n v="3"/>
    <x v="4"/>
    <x v="1"/>
    <s v="Yes"/>
    <x v="0"/>
    <x v="0"/>
    <x v="0"/>
    <x v="30"/>
    <x v="1"/>
  </r>
  <r>
    <n v="11415"/>
    <s v="S"/>
    <x v="1"/>
    <x v="8"/>
    <n v="5"/>
    <x v="1"/>
    <x v="2"/>
    <s v="No"/>
    <x v="2"/>
    <x v="4"/>
    <x v="0"/>
    <x v="24"/>
    <x v="0"/>
  </r>
  <r>
    <n v="28729"/>
    <s v="S"/>
    <x v="0"/>
    <x v="6"/>
    <n v="0"/>
    <x v="3"/>
    <x v="3"/>
    <s v="Yes"/>
    <x v="2"/>
    <x v="3"/>
    <x v="0"/>
    <x v="22"/>
    <x v="1"/>
  </r>
  <r>
    <n v="22633"/>
    <s v="S"/>
    <x v="0"/>
    <x v="0"/>
    <n v="0"/>
    <x v="4"/>
    <x v="1"/>
    <s v="Yes"/>
    <x v="0"/>
    <x v="0"/>
    <x v="0"/>
    <x v="34"/>
    <x v="1"/>
  </r>
  <r>
    <n v="25649"/>
    <s v="S"/>
    <x v="0"/>
    <x v="1"/>
    <n v="3"/>
    <x v="1"/>
    <x v="1"/>
    <s v="Yes"/>
    <x v="0"/>
    <x v="0"/>
    <x v="0"/>
    <x v="0"/>
    <x v="1"/>
  </r>
  <r>
    <n v="14669"/>
    <s v="M"/>
    <x v="0"/>
    <x v="2"/>
    <n v="4"/>
    <x v="4"/>
    <x v="4"/>
    <s v="Yes"/>
    <x v="1"/>
    <x v="0"/>
    <x v="1"/>
    <x v="4"/>
    <x v="0"/>
  </r>
  <r>
    <n v="19299"/>
    <s v="M"/>
    <x v="0"/>
    <x v="14"/>
    <n v="0"/>
    <x v="4"/>
    <x v="0"/>
    <s v="Yes"/>
    <x v="0"/>
    <x v="0"/>
    <x v="0"/>
    <x v="4"/>
    <x v="1"/>
  </r>
  <r>
    <n v="20946"/>
    <s v="S"/>
    <x v="0"/>
    <x v="1"/>
    <n v="0"/>
    <x v="1"/>
    <x v="1"/>
    <s v="No"/>
    <x v="1"/>
    <x v="1"/>
    <x v="0"/>
    <x v="25"/>
    <x v="0"/>
  </r>
  <r>
    <n v="11451"/>
    <s v="S"/>
    <x v="1"/>
    <x v="3"/>
    <n v="0"/>
    <x v="0"/>
    <x v="2"/>
    <s v="No"/>
    <x v="3"/>
    <x v="4"/>
    <x v="1"/>
    <x v="23"/>
    <x v="1"/>
  </r>
  <r>
    <n v="25553"/>
    <s v="M"/>
    <x v="1"/>
    <x v="1"/>
    <n v="1"/>
    <x v="0"/>
    <x v="1"/>
    <s v="Yes"/>
    <x v="0"/>
    <x v="0"/>
    <x v="0"/>
    <x v="27"/>
    <x v="1"/>
  </r>
  <r>
    <n v="27951"/>
    <s v="S"/>
    <x v="1"/>
    <x v="2"/>
    <n v="4"/>
    <x v="1"/>
    <x v="2"/>
    <s v="No"/>
    <x v="2"/>
    <x v="1"/>
    <x v="0"/>
    <x v="9"/>
    <x v="1"/>
  </r>
  <r>
    <n v="25026"/>
    <s v="M"/>
    <x v="1"/>
    <x v="6"/>
    <n v="2"/>
    <x v="3"/>
    <x v="1"/>
    <s v="Yes"/>
    <x v="4"/>
    <x v="2"/>
    <x v="1"/>
    <x v="9"/>
    <x v="0"/>
  </r>
  <r>
    <n v="13673"/>
    <s v="S"/>
    <x v="0"/>
    <x v="6"/>
    <n v="0"/>
    <x v="3"/>
    <x v="3"/>
    <s v="No"/>
    <x v="2"/>
    <x v="0"/>
    <x v="0"/>
    <x v="37"/>
    <x v="0"/>
  </r>
  <r>
    <n v="16043"/>
    <s v="S"/>
    <x v="1"/>
    <x v="4"/>
    <n v="1"/>
    <x v="0"/>
    <x v="3"/>
    <s v="Yes"/>
    <x v="0"/>
    <x v="0"/>
    <x v="0"/>
    <x v="28"/>
    <x v="0"/>
  </r>
  <r>
    <n v="22399"/>
    <s v="S"/>
    <x v="1"/>
    <x v="4"/>
    <n v="0"/>
    <x v="1"/>
    <x v="3"/>
    <s v="Yes"/>
    <x v="1"/>
    <x v="3"/>
    <x v="1"/>
    <x v="22"/>
    <x v="1"/>
  </r>
  <r>
    <n v="27696"/>
    <s v="M"/>
    <x v="1"/>
    <x v="10"/>
    <n v="1"/>
    <x v="0"/>
    <x v="2"/>
    <s v="Yes"/>
    <x v="1"/>
    <x v="2"/>
    <x v="1"/>
    <x v="1"/>
    <x v="1"/>
  </r>
  <r>
    <n v="25313"/>
    <s v="S"/>
    <x v="1"/>
    <x v="4"/>
    <n v="0"/>
    <x v="3"/>
    <x v="3"/>
    <s v="No"/>
    <x v="2"/>
    <x v="3"/>
    <x v="0"/>
    <x v="11"/>
    <x v="0"/>
  </r>
  <r>
    <n v="13813"/>
    <s v="M"/>
    <x v="0"/>
    <x v="1"/>
    <n v="3"/>
    <x v="1"/>
    <x v="1"/>
    <s v="No"/>
    <x v="0"/>
    <x v="0"/>
    <x v="0"/>
    <x v="0"/>
    <x v="0"/>
  </r>
  <r>
    <n v="18711"/>
    <s v="S"/>
    <x v="0"/>
    <x v="3"/>
    <n v="5"/>
    <x v="0"/>
    <x v="2"/>
    <s v="Yes"/>
    <x v="3"/>
    <x v="4"/>
    <x v="1"/>
    <x v="32"/>
    <x v="0"/>
  </r>
  <r>
    <n v="19650"/>
    <s v="M"/>
    <x v="0"/>
    <x v="1"/>
    <n v="2"/>
    <x v="1"/>
    <x v="1"/>
    <s v="No"/>
    <x v="2"/>
    <x v="0"/>
    <x v="1"/>
    <x v="41"/>
    <x v="0"/>
  </r>
  <r>
    <n v="14135"/>
    <s v="M"/>
    <x v="1"/>
    <x v="6"/>
    <n v="1"/>
    <x v="1"/>
    <x v="3"/>
    <s v="Yes"/>
    <x v="0"/>
    <x v="3"/>
    <x v="0"/>
    <x v="11"/>
    <x v="0"/>
  </r>
  <r>
    <n v="12833"/>
    <s v="S"/>
    <x v="0"/>
    <x v="6"/>
    <n v="3"/>
    <x v="2"/>
    <x v="3"/>
    <s v="Yes"/>
    <x v="1"/>
    <x v="0"/>
    <x v="0"/>
    <x v="0"/>
    <x v="1"/>
  </r>
  <r>
    <n v="26849"/>
    <s v="M"/>
    <x v="1"/>
    <x v="4"/>
    <n v="3"/>
    <x v="3"/>
    <x v="3"/>
    <s v="Yes"/>
    <x v="2"/>
    <x v="0"/>
    <x v="0"/>
    <x v="1"/>
    <x v="0"/>
  </r>
  <r>
    <n v="20962"/>
    <s v="M"/>
    <x v="0"/>
    <x v="6"/>
    <n v="1"/>
    <x v="4"/>
    <x v="1"/>
    <s v="Yes"/>
    <x v="0"/>
    <x v="0"/>
    <x v="0"/>
    <x v="12"/>
    <x v="0"/>
  </r>
  <r>
    <n v="28915"/>
    <s v="S"/>
    <x v="1"/>
    <x v="2"/>
    <n v="5"/>
    <x v="2"/>
    <x v="4"/>
    <s v="Yes"/>
    <x v="4"/>
    <x v="4"/>
    <x v="0"/>
    <x v="42"/>
    <x v="0"/>
  </r>
  <r>
    <n v="22830"/>
    <s v="M"/>
    <x v="1"/>
    <x v="7"/>
    <n v="4"/>
    <x v="1"/>
    <x v="4"/>
    <s v="Yes"/>
    <x v="4"/>
    <x v="4"/>
    <x v="0"/>
    <x v="16"/>
    <x v="0"/>
  </r>
  <r>
    <n v="14777"/>
    <s v="M"/>
    <x v="0"/>
    <x v="0"/>
    <n v="0"/>
    <x v="0"/>
    <x v="1"/>
    <s v="Yes"/>
    <x v="0"/>
    <x v="0"/>
    <x v="0"/>
    <x v="13"/>
    <x v="1"/>
  </r>
  <r>
    <n v="12591"/>
    <s v="M"/>
    <x v="0"/>
    <x v="1"/>
    <n v="4"/>
    <x v="4"/>
    <x v="1"/>
    <s v="Yes"/>
    <x v="0"/>
    <x v="0"/>
    <x v="0"/>
    <x v="12"/>
    <x v="0"/>
  </r>
  <r>
    <n v="24174"/>
    <s v="M"/>
    <x v="1"/>
    <x v="6"/>
    <n v="0"/>
    <x v="0"/>
    <x v="1"/>
    <s v="Yes"/>
    <x v="0"/>
    <x v="0"/>
    <x v="1"/>
    <x v="40"/>
    <x v="1"/>
  </r>
  <r>
    <n v="24611"/>
    <s v="S"/>
    <x v="1"/>
    <x v="8"/>
    <n v="0"/>
    <x v="0"/>
    <x v="2"/>
    <s v="No"/>
    <x v="3"/>
    <x v="4"/>
    <x v="1"/>
    <x v="11"/>
    <x v="1"/>
  </r>
  <r>
    <n v="11340"/>
    <s v="M"/>
    <x v="0"/>
    <x v="4"/>
    <n v="1"/>
    <x v="4"/>
    <x v="1"/>
    <s v="Yes"/>
    <x v="0"/>
    <x v="0"/>
    <x v="0"/>
    <x v="43"/>
    <x v="1"/>
  </r>
  <r>
    <n v="25693"/>
    <s v="S"/>
    <x v="0"/>
    <x v="1"/>
    <n v="5"/>
    <x v="4"/>
    <x v="1"/>
    <s v="Yes"/>
    <x v="0"/>
    <x v="0"/>
    <x v="0"/>
    <x v="20"/>
    <x v="1"/>
  </r>
  <r>
    <n v="25555"/>
    <s v="M"/>
    <x v="0"/>
    <x v="4"/>
    <n v="0"/>
    <x v="1"/>
    <x v="3"/>
    <s v="No"/>
    <x v="1"/>
    <x v="0"/>
    <x v="1"/>
    <x v="22"/>
    <x v="1"/>
  </r>
  <r>
    <n v="22006"/>
    <s v="M"/>
    <x v="1"/>
    <x v="3"/>
    <n v="5"/>
    <x v="1"/>
    <x v="0"/>
    <s v="Yes"/>
    <x v="4"/>
    <x v="2"/>
    <x v="1"/>
    <x v="30"/>
    <x v="0"/>
  </r>
  <r>
    <n v="20060"/>
    <s v="S"/>
    <x v="0"/>
    <x v="1"/>
    <n v="0"/>
    <x v="2"/>
    <x v="3"/>
    <s v="No"/>
    <x v="1"/>
    <x v="1"/>
    <x v="0"/>
    <x v="17"/>
    <x v="1"/>
  </r>
  <r>
    <n v="17702"/>
    <s v="M"/>
    <x v="1"/>
    <x v="4"/>
    <n v="1"/>
    <x v="4"/>
    <x v="3"/>
    <s v="Yes"/>
    <x v="0"/>
    <x v="0"/>
    <x v="0"/>
    <x v="34"/>
    <x v="0"/>
  </r>
  <r>
    <n v="12503"/>
    <s v="S"/>
    <x v="0"/>
    <x v="1"/>
    <n v="3"/>
    <x v="1"/>
    <x v="1"/>
    <s v="Yes"/>
    <x v="2"/>
    <x v="0"/>
    <x v="0"/>
    <x v="40"/>
    <x v="0"/>
  </r>
  <r>
    <n v="23908"/>
    <s v="S"/>
    <x v="1"/>
    <x v="1"/>
    <n v="1"/>
    <x v="0"/>
    <x v="1"/>
    <s v="No"/>
    <x v="1"/>
    <x v="0"/>
    <x v="0"/>
    <x v="32"/>
    <x v="1"/>
  </r>
  <r>
    <n v="22527"/>
    <s v="S"/>
    <x v="0"/>
    <x v="6"/>
    <n v="0"/>
    <x v="2"/>
    <x v="3"/>
    <s v="No"/>
    <x v="1"/>
    <x v="1"/>
    <x v="0"/>
    <x v="19"/>
    <x v="0"/>
  </r>
  <r>
    <n v="19057"/>
    <s v="M"/>
    <x v="0"/>
    <x v="7"/>
    <n v="3"/>
    <x v="0"/>
    <x v="4"/>
    <s v="No"/>
    <x v="2"/>
    <x v="4"/>
    <x v="0"/>
    <x v="31"/>
    <x v="1"/>
  </r>
  <r>
    <n v="18494"/>
    <s v="M"/>
    <x v="1"/>
    <x v="15"/>
    <n v="5"/>
    <x v="0"/>
    <x v="4"/>
    <s v="Yes"/>
    <x v="3"/>
    <x v="1"/>
    <x v="1"/>
    <x v="28"/>
    <x v="1"/>
  </r>
  <r>
    <n v="11249"/>
    <s v="M"/>
    <x v="0"/>
    <x v="12"/>
    <n v="3"/>
    <x v="1"/>
    <x v="2"/>
    <s v="Yes"/>
    <x v="4"/>
    <x v="0"/>
    <x v="0"/>
    <x v="36"/>
    <x v="1"/>
  </r>
  <r>
    <n v="21568"/>
    <s v="M"/>
    <x v="0"/>
    <x v="11"/>
    <n v="0"/>
    <x v="2"/>
    <x v="4"/>
    <s v="Yes"/>
    <x v="3"/>
    <x v="4"/>
    <x v="1"/>
    <x v="17"/>
    <x v="1"/>
  </r>
  <r>
    <n v="13981"/>
    <s v="M"/>
    <x v="0"/>
    <x v="4"/>
    <n v="5"/>
    <x v="2"/>
    <x v="0"/>
    <s v="No"/>
    <x v="4"/>
    <x v="3"/>
    <x v="1"/>
    <x v="24"/>
    <x v="0"/>
  </r>
  <r>
    <n v="23432"/>
    <s v="S"/>
    <x v="1"/>
    <x v="3"/>
    <n v="0"/>
    <x v="0"/>
    <x v="2"/>
    <s v="Yes"/>
    <x v="1"/>
    <x v="2"/>
    <x v="1"/>
    <x v="34"/>
    <x v="1"/>
  </r>
  <r>
    <n v="22931"/>
    <s v="M"/>
    <x v="1"/>
    <x v="11"/>
    <n v="5"/>
    <x v="4"/>
    <x v="4"/>
    <s v="No"/>
    <x v="1"/>
    <x v="3"/>
    <x v="1"/>
    <x v="44"/>
    <x v="1"/>
  </r>
  <r>
    <n v="18172"/>
    <s v="M"/>
    <x v="1"/>
    <x v="12"/>
    <n v="4"/>
    <x v="2"/>
    <x v="2"/>
    <s v="Yes"/>
    <x v="4"/>
    <x v="0"/>
    <x v="0"/>
    <x v="10"/>
    <x v="0"/>
  </r>
  <r>
    <n v="12666"/>
    <s v="S"/>
    <x v="1"/>
    <x v="10"/>
    <n v="0"/>
    <x v="0"/>
    <x v="2"/>
    <s v="No"/>
    <x v="3"/>
    <x v="1"/>
    <x v="1"/>
    <x v="23"/>
    <x v="0"/>
  </r>
  <r>
    <n v="20598"/>
    <s v="M"/>
    <x v="1"/>
    <x v="11"/>
    <n v="3"/>
    <x v="3"/>
    <x v="2"/>
    <s v="Yes"/>
    <x v="0"/>
    <x v="4"/>
    <x v="0"/>
    <x v="14"/>
    <x v="1"/>
  </r>
  <r>
    <n v="21375"/>
    <s v="S"/>
    <x v="1"/>
    <x v="6"/>
    <n v="2"/>
    <x v="3"/>
    <x v="1"/>
    <s v="Yes"/>
    <x v="2"/>
    <x v="2"/>
    <x v="1"/>
    <x v="42"/>
    <x v="0"/>
  </r>
  <r>
    <n v="20839"/>
    <s v="S"/>
    <x v="0"/>
    <x v="1"/>
    <n v="3"/>
    <x v="4"/>
    <x v="1"/>
    <s v="Yes"/>
    <x v="0"/>
    <x v="0"/>
    <x v="0"/>
    <x v="15"/>
    <x v="1"/>
  </r>
  <r>
    <n v="21738"/>
    <s v="M"/>
    <x v="1"/>
    <x v="6"/>
    <n v="1"/>
    <x v="4"/>
    <x v="1"/>
    <s v="Yes"/>
    <x v="0"/>
    <x v="0"/>
    <x v="0"/>
    <x v="1"/>
    <x v="0"/>
  </r>
  <r>
    <n v="14164"/>
    <s v="S"/>
    <x v="0"/>
    <x v="14"/>
    <n v="0"/>
    <x v="4"/>
    <x v="0"/>
    <s v="Yes"/>
    <x v="0"/>
    <x v="0"/>
    <x v="0"/>
    <x v="4"/>
    <x v="1"/>
  </r>
  <r>
    <n v="14193"/>
    <s v="S"/>
    <x v="0"/>
    <x v="11"/>
    <n v="3"/>
    <x v="1"/>
    <x v="4"/>
    <s v="Yes"/>
    <x v="3"/>
    <x v="4"/>
    <x v="0"/>
    <x v="16"/>
    <x v="0"/>
  </r>
  <r>
    <n v="12705"/>
    <s v="M"/>
    <x v="1"/>
    <x v="13"/>
    <n v="0"/>
    <x v="0"/>
    <x v="4"/>
    <s v="Yes"/>
    <x v="3"/>
    <x v="0"/>
    <x v="1"/>
    <x v="34"/>
    <x v="1"/>
  </r>
  <r>
    <n v="22672"/>
    <s v="S"/>
    <x v="0"/>
    <x v="1"/>
    <n v="2"/>
    <x v="1"/>
    <x v="1"/>
    <s v="Yes"/>
    <x v="0"/>
    <x v="0"/>
    <x v="0"/>
    <x v="1"/>
    <x v="0"/>
  </r>
  <r>
    <n v="26219"/>
    <s v="M"/>
    <x v="0"/>
    <x v="0"/>
    <n v="1"/>
    <x v="0"/>
    <x v="0"/>
    <s v="Yes"/>
    <x v="1"/>
    <x v="3"/>
    <x v="0"/>
    <x v="6"/>
    <x v="1"/>
  </r>
  <r>
    <n v="28468"/>
    <s v="M"/>
    <x v="0"/>
    <x v="4"/>
    <n v="2"/>
    <x v="1"/>
    <x v="3"/>
    <s v="Yes"/>
    <x v="0"/>
    <x v="3"/>
    <x v="0"/>
    <x v="36"/>
    <x v="0"/>
  </r>
  <r>
    <n v="23419"/>
    <s v="S"/>
    <x v="0"/>
    <x v="3"/>
    <n v="5"/>
    <x v="0"/>
    <x v="2"/>
    <s v="Yes"/>
    <x v="4"/>
    <x v="4"/>
    <x v="1"/>
    <x v="32"/>
    <x v="0"/>
  </r>
  <r>
    <n v="17964"/>
    <s v="M"/>
    <x v="1"/>
    <x v="0"/>
    <n v="0"/>
    <x v="4"/>
    <x v="1"/>
    <s v="Yes"/>
    <x v="0"/>
    <x v="0"/>
    <x v="0"/>
    <x v="34"/>
    <x v="1"/>
  </r>
  <r>
    <n v="20919"/>
    <s v="S"/>
    <x v="0"/>
    <x v="1"/>
    <n v="2"/>
    <x v="1"/>
    <x v="1"/>
    <s v="Yes"/>
    <x v="2"/>
    <x v="0"/>
    <x v="0"/>
    <x v="0"/>
    <x v="0"/>
  </r>
  <r>
    <n v="20927"/>
    <s v="S"/>
    <x v="0"/>
    <x v="6"/>
    <n v="5"/>
    <x v="2"/>
    <x v="3"/>
    <s v="Yes"/>
    <x v="2"/>
    <x v="0"/>
    <x v="0"/>
    <x v="40"/>
    <x v="0"/>
  </r>
  <r>
    <n v="13133"/>
    <s v="S"/>
    <x v="1"/>
    <x v="11"/>
    <n v="5"/>
    <x v="0"/>
    <x v="2"/>
    <s v="Yes"/>
    <x v="1"/>
    <x v="2"/>
    <x v="1"/>
    <x v="15"/>
    <x v="1"/>
  </r>
  <r>
    <n v="19626"/>
    <s v="M"/>
    <x v="1"/>
    <x v="3"/>
    <n v="5"/>
    <x v="1"/>
    <x v="0"/>
    <s v="Yes"/>
    <x v="4"/>
    <x v="2"/>
    <x v="1"/>
    <x v="12"/>
    <x v="0"/>
  </r>
  <r>
    <n v="21039"/>
    <s v="S"/>
    <x v="0"/>
    <x v="14"/>
    <n v="0"/>
    <x v="4"/>
    <x v="0"/>
    <s v="No"/>
    <x v="0"/>
    <x v="0"/>
    <x v="0"/>
    <x v="34"/>
    <x v="1"/>
  </r>
  <r>
    <n v="12231"/>
    <s v="S"/>
    <x v="0"/>
    <x v="4"/>
    <n v="2"/>
    <x v="1"/>
    <x v="3"/>
    <s v="Yes"/>
    <x v="0"/>
    <x v="0"/>
    <x v="0"/>
    <x v="36"/>
    <x v="1"/>
  </r>
  <r>
    <n v="25665"/>
    <s v="S"/>
    <x v="0"/>
    <x v="6"/>
    <n v="0"/>
    <x v="2"/>
    <x v="3"/>
    <s v="No"/>
    <x v="1"/>
    <x v="3"/>
    <x v="0"/>
    <x v="26"/>
    <x v="0"/>
  </r>
  <r>
    <n v="24061"/>
    <s v="M"/>
    <x v="1"/>
    <x v="4"/>
    <n v="4"/>
    <x v="3"/>
    <x v="3"/>
    <s v="Yes"/>
    <x v="1"/>
    <x v="0"/>
    <x v="0"/>
    <x v="8"/>
    <x v="1"/>
  </r>
  <r>
    <n v="26879"/>
    <s v="S"/>
    <x v="0"/>
    <x v="6"/>
    <n v="0"/>
    <x v="2"/>
    <x v="3"/>
    <s v="No"/>
    <x v="1"/>
    <x v="1"/>
    <x v="0"/>
    <x v="25"/>
    <x v="0"/>
  </r>
  <r>
    <n v="12284"/>
    <s v="M"/>
    <x v="0"/>
    <x v="1"/>
    <n v="0"/>
    <x v="0"/>
    <x v="1"/>
    <s v="No"/>
    <x v="0"/>
    <x v="0"/>
    <x v="0"/>
    <x v="4"/>
    <x v="1"/>
  </r>
  <r>
    <n v="26654"/>
    <s v="M"/>
    <x v="0"/>
    <x v="8"/>
    <n v="1"/>
    <x v="4"/>
    <x v="4"/>
    <s v="Yes"/>
    <x v="0"/>
    <x v="0"/>
    <x v="1"/>
    <x v="34"/>
    <x v="1"/>
  </r>
  <r>
    <n v="14545"/>
    <s v="M"/>
    <x v="0"/>
    <x v="4"/>
    <n v="2"/>
    <x v="1"/>
    <x v="3"/>
    <s v="Yes"/>
    <x v="0"/>
    <x v="3"/>
    <x v="0"/>
    <x v="38"/>
    <x v="0"/>
  </r>
  <r>
    <n v="24201"/>
    <s v="M"/>
    <x v="0"/>
    <x v="4"/>
    <n v="2"/>
    <x v="2"/>
    <x v="3"/>
    <s v="Yes"/>
    <x v="0"/>
    <x v="0"/>
    <x v="0"/>
    <x v="34"/>
    <x v="1"/>
  </r>
  <r>
    <n v="20625"/>
    <s v="M"/>
    <x v="1"/>
    <x v="11"/>
    <n v="0"/>
    <x v="2"/>
    <x v="4"/>
    <s v="Yes"/>
    <x v="4"/>
    <x v="4"/>
    <x v="1"/>
    <x v="11"/>
    <x v="1"/>
  </r>
  <r>
    <n v="16390"/>
    <s v="S"/>
    <x v="1"/>
    <x v="1"/>
    <n v="1"/>
    <x v="0"/>
    <x v="1"/>
    <s v="No"/>
    <x v="0"/>
    <x v="0"/>
    <x v="0"/>
    <x v="13"/>
    <x v="1"/>
  </r>
  <r>
    <n v="14804"/>
    <s v="S"/>
    <x v="0"/>
    <x v="4"/>
    <n v="3"/>
    <x v="3"/>
    <x v="3"/>
    <s v="Yes"/>
    <x v="2"/>
    <x v="0"/>
    <x v="0"/>
    <x v="1"/>
    <x v="0"/>
  </r>
  <r>
    <n v="12629"/>
    <s v="S"/>
    <x v="1"/>
    <x v="6"/>
    <n v="1"/>
    <x v="1"/>
    <x v="3"/>
    <s v="No"/>
    <x v="0"/>
    <x v="0"/>
    <x v="0"/>
    <x v="34"/>
    <x v="0"/>
  </r>
  <r>
    <n v="14696"/>
    <s v="S"/>
    <x v="1"/>
    <x v="4"/>
    <n v="0"/>
    <x v="3"/>
    <x v="3"/>
    <s v="No"/>
    <x v="2"/>
    <x v="0"/>
    <x v="0"/>
    <x v="17"/>
    <x v="0"/>
  </r>
  <r>
    <n v="22005"/>
    <s v="M"/>
    <x v="0"/>
    <x v="3"/>
    <n v="5"/>
    <x v="1"/>
    <x v="0"/>
    <s v="No"/>
    <x v="4"/>
    <x v="2"/>
    <x v="1"/>
    <x v="30"/>
    <x v="0"/>
  </r>
  <r>
    <n v="14544"/>
    <s v="S"/>
    <x v="1"/>
    <x v="4"/>
    <n v="1"/>
    <x v="1"/>
    <x v="3"/>
    <s v="Yes"/>
    <x v="0"/>
    <x v="0"/>
    <x v="0"/>
    <x v="38"/>
    <x v="0"/>
  </r>
  <r>
    <n v="14312"/>
    <s v="M"/>
    <x v="0"/>
    <x v="10"/>
    <n v="1"/>
    <x v="1"/>
    <x v="0"/>
    <s v="Yes"/>
    <x v="1"/>
    <x v="2"/>
    <x v="1"/>
    <x v="12"/>
    <x v="0"/>
  </r>
  <r>
    <n v="29120"/>
    <s v="S"/>
    <x v="0"/>
    <x v="11"/>
    <n v="1"/>
    <x v="0"/>
    <x v="4"/>
    <s v="Yes"/>
    <x v="3"/>
    <x v="1"/>
    <x v="1"/>
    <x v="28"/>
    <x v="0"/>
  </r>
  <r>
    <n v="24187"/>
    <s v="S"/>
    <x v="0"/>
    <x v="1"/>
    <n v="3"/>
    <x v="4"/>
    <x v="1"/>
    <s v="No"/>
    <x v="0"/>
    <x v="0"/>
    <x v="0"/>
    <x v="30"/>
    <x v="1"/>
  </r>
  <r>
    <n v="15758"/>
    <s v="M"/>
    <x v="1"/>
    <x v="12"/>
    <n v="0"/>
    <x v="4"/>
    <x v="4"/>
    <s v="Yes"/>
    <x v="0"/>
    <x v="2"/>
    <x v="1"/>
    <x v="28"/>
    <x v="0"/>
  </r>
  <r>
    <n v="29094"/>
    <s v="M"/>
    <x v="1"/>
    <x v="1"/>
    <n v="3"/>
    <x v="2"/>
    <x v="0"/>
    <s v="Yes"/>
    <x v="2"/>
    <x v="2"/>
    <x v="1"/>
    <x v="9"/>
    <x v="1"/>
  </r>
  <r>
    <n v="28319"/>
    <s v="S"/>
    <x v="0"/>
    <x v="10"/>
    <n v="1"/>
    <x v="1"/>
    <x v="0"/>
    <s v="No"/>
    <x v="1"/>
    <x v="0"/>
    <x v="1"/>
    <x v="30"/>
    <x v="1"/>
  </r>
  <r>
    <n v="16406"/>
    <s v="M"/>
    <x v="1"/>
    <x v="0"/>
    <n v="0"/>
    <x v="0"/>
    <x v="1"/>
    <s v="No"/>
    <x v="0"/>
    <x v="0"/>
    <x v="0"/>
    <x v="13"/>
    <x v="1"/>
  </r>
  <r>
    <n v="20923"/>
    <s v="M"/>
    <x v="0"/>
    <x v="0"/>
    <n v="1"/>
    <x v="0"/>
    <x v="0"/>
    <s v="Yes"/>
    <x v="0"/>
    <x v="0"/>
    <x v="0"/>
    <x v="0"/>
    <x v="1"/>
  </r>
  <r>
    <n v="11378"/>
    <s v="S"/>
    <x v="0"/>
    <x v="4"/>
    <n v="1"/>
    <x v="2"/>
    <x v="3"/>
    <s v="No"/>
    <x v="1"/>
    <x v="1"/>
    <x v="0"/>
    <x v="30"/>
    <x v="1"/>
  </r>
  <r>
    <n v="20851"/>
    <s v="S"/>
    <x v="1"/>
    <x v="6"/>
    <n v="0"/>
    <x v="1"/>
    <x v="3"/>
    <s v="No"/>
    <x v="1"/>
    <x v="1"/>
    <x v="0"/>
    <x v="4"/>
    <x v="1"/>
  </r>
  <r>
    <n v="21557"/>
    <s v="S"/>
    <x v="0"/>
    <x v="15"/>
    <n v="0"/>
    <x v="1"/>
    <x v="4"/>
    <s v="Yes"/>
    <x v="4"/>
    <x v="4"/>
    <x v="1"/>
    <x v="21"/>
    <x v="1"/>
  </r>
  <r>
    <n v="26663"/>
    <s v="S"/>
    <x v="0"/>
    <x v="10"/>
    <n v="2"/>
    <x v="0"/>
    <x v="2"/>
    <s v="No"/>
    <x v="1"/>
    <x v="0"/>
    <x v="1"/>
    <x v="32"/>
    <x v="1"/>
  </r>
  <r>
    <n v="11896"/>
    <s v="M"/>
    <x v="1"/>
    <x v="11"/>
    <n v="1"/>
    <x v="4"/>
    <x v="4"/>
    <s v="Yes"/>
    <x v="0"/>
    <x v="1"/>
    <x v="1"/>
    <x v="4"/>
    <x v="1"/>
  </r>
  <r>
    <n v="14189"/>
    <s v="M"/>
    <x v="0"/>
    <x v="8"/>
    <n v="4"/>
    <x v="2"/>
    <x v="2"/>
    <s v="No"/>
    <x v="2"/>
    <x v="1"/>
    <x v="0"/>
    <x v="9"/>
    <x v="1"/>
  </r>
  <r>
    <n v="13136"/>
    <s v="M"/>
    <x v="0"/>
    <x v="1"/>
    <n v="2"/>
    <x v="1"/>
    <x v="1"/>
    <s v="No"/>
    <x v="2"/>
    <x v="2"/>
    <x v="1"/>
    <x v="45"/>
    <x v="0"/>
  </r>
  <r>
    <n v="25906"/>
    <s v="S"/>
    <x v="0"/>
    <x v="4"/>
    <n v="5"/>
    <x v="2"/>
    <x v="0"/>
    <s v="No"/>
    <x v="2"/>
    <x v="3"/>
    <x v="1"/>
    <x v="24"/>
    <x v="0"/>
  </r>
  <r>
    <n v="17926"/>
    <s v="S"/>
    <x v="0"/>
    <x v="0"/>
    <n v="0"/>
    <x v="0"/>
    <x v="1"/>
    <s v="No"/>
    <x v="0"/>
    <x v="0"/>
    <x v="1"/>
    <x v="26"/>
    <x v="1"/>
  </r>
  <r>
    <n v="26928"/>
    <s v="S"/>
    <x v="1"/>
    <x v="1"/>
    <n v="1"/>
    <x v="0"/>
    <x v="1"/>
    <s v="Yes"/>
    <x v="0"/>
    <x v="0"/>
    <x v="0"/>
    <x v="24"/>
    <x v="1"/>
  </r>
  <r>
    <n v="20897"/>
    <s v="M"/>
    <x v="0"/>
    <x v="1"/>
    <n v="1"/>
    <x v="0"/>
    <x v="0"/>
    <s v="Yes"/>
    <x v="2"/>
    <x v="0"/>
    <x v="0"/>
    <x v="8"/>
    <x v="0"/>
  </r>
  <r>
    <n v="28207"/>
    <s v="M"/>
    <x v="1"/>
    <x v="2"/>
    <n v="4"/>
    <x v="4"/>
    <x v="4"/>
    <s v="Yes"/>
    <x v="1"/>
    <x v="0"/>
    <x v="1"/>
    <x v="4"/>
    <x v="1"/>
  </r>
  <r>
    <n v="25923"/>
    <s v="S"/>
    <x v="1"/>
    <x v="4"/>
    <n v="2"/>
    <x v="3"/>
    <x v="1"/>
    <s v="Yes"/>
    <x v="2"/>
    <x v="2"/>
    <x v="1"/>
    <x v="7"/>
    <x v="0"/>
  </r>
  <r>
    <n v="11000"/>
    <s v="M"/>
    <x v="1"/>
    <x v="8"/>
    <n v="2"/>
    <x v="0"/>
    <x v="2"/>
    <s v="Yes"/>
    <x v="0"/>
    <x v="3"/>
    <x v="1"/>
    <x v="8"/>
    <x v="1"/>
  </r>
  <r>
    <n v="20974"/>
    <s v="M"/>
    <x v="1"/>
    <x v="4"/>
    <n v="2"/>
    <x v="0"/>
    <x v="1"/>
    <s v="Yes"/>
    <x v="1"/>
    <x v="0"/>
    <x v="0"/>
    <x v="29"/>
    <x v="0"/>
  </r>
  <r>
    <n v="28758"/>
    <s v="M"/>
    <x v="1"/>
    <x v="0"/>
    <n v="2"/>
    <x v="1"/>
    <x v="1"/>
    <s v="Yes"/>
    <x v="1"/>
    <x v="3"/>
    <x v="0"/>
    <x v="11"/>
    <x v="1"/>
  </r>
  <r>
    <n v="11381"/>
    <s v="M"/>
    <x v="0"/>
    <x v="6"/>
    <n v="2"/>
    <x v="1"/>
    <x v="3"/>
    <s v="Yes"/>
    <x v="1"/>
    <x v="1"/>
    <x v="0"/>
    <x v="15"/>
    <x v="1"/>
  </r>
  <r>
    <n v="17522"/>
    <s v="M"/>
    <x v="1"/>
    <x v="7"/>
    <n v="4"/>
    <x v="0"/>
    <x v="4"/>
    <s v="Yes"/>
    <x v="1"/>
    <x v="1"/>
    <x v="1"/>
    <x v="15"/>
    <x v="0"/>
  </r>
  <r>
    <n v="21207"/>
    <s v="M"/>
    <x v="1"/>
    <x v="10"/>
    <n v="1"/>
    <x v="1"/>
    <x v="0"/>
    <s v="Yes"/>
    <x v="1"/>
    <x v="2"/>
    <x v="1"/>
    <x v="30"/>
    <x v="0"/>
  </r>
  <r>
    <n v="28102"/>
    <s v="M"/>
    <x v="1"/>
    <x v="6"/>
    <n v="4"/>
    <x v="2"/>
    <x v="0"/>
    <s v="Yes"/>
    <x v="2"/>
    <x v="2"/>
    <x v="1"/>
    <x v="7"/>
    <x v="1"/>
  </r>
  <r>
    <n v="23105"/>
    <s v="S"/>
    <x v="1"/>
    <x v="0"/>
    <n v="3"/>
    <x v="3"/>
    <x v="1"/>
    <s v="No"/>
    <x v="2"/>
    <x v="2"/>
    <x v="1"/>
    <x v="31"/>
    <x v="1"/>
  </r>
  <r>
    <n v="18740"/>
    <s v="M"/>
    <x v="1"/>
    <x v="2"/>
    <n v="5"/>
    <x v="0"/>
    <x v="2"/>
    <s v="No"/>
    <x v="1"/>
    <x v="0"/>
    <x v="1"/>
    <x v="15"/>
    <x v="1"/>
  </r>
  <r>
    <n v="21213"/>
    <s v="S"/>
    <x v="1"/>
    <x v="3"/>
    <n v="0"/>
    <x v="0"/>
    <x v="2"/>
    <s v="No"/>
    <x v="1"/>
    <x v="2"/>
    <x v="1"/>
    <x v="3"/>
    <x v="0"/>
  </r>
  <r>
    <n v="17352"/>
    <s v="M"/>
    <x v="1"/>
    <x v="14"/>
    <n v="2"/>
    <x v="4"/>
    <x v="4"/>
    <s v="Yes"/>
    <x v="1"/>
    <x v="2"/>
    <x v="1"/>
    <x v="46"/>
    <x v="1"/>
  </r>
  <r>
    <n v="14154"/>
    <s v="M"/>
    <x v="1"/>
    <x v="1"/>
    <n v="0"/>
    <x v="0"/>
    <x v="1"/>
    <s v="Yes"/>
    <x v="0"/>
    <x v="0"/>
    <x v="0"/>
    <x v="11"/>
    <x v="1"/>
  </r>
  <r>
    <n v="19066"/>
    <s v="M"/>
    <x v="1"/>
    <x v="12"/>
    <n v="4"/>
    <x v="1"/>
    <x v="2"/>
    <s v="No"/>
    <x v="4"/>
    <x v="4"/>
    <x v="0"/>
    <x v="9"/>
    <x v="0"/>
  </r>
  <r>
    <n v="11386"/>
    <s v="M"/>
    <x v="0"/>
    <x v="1"/>
    <n v="3"/>
    <x v="0"/>
    <x v="1"/>
    <s v="Yes"/>
    <x v="0"/>
    <x v="0"/>
    <x v="0"/>
    <x v="12"/>
    <x v="0"/>
  </r>
  <r>
    <n v="20228"/>
    <s v="M"/>
    <x v="1"/>
    <x v="11"/>
    <n v="0"/>
    <x v="4"/>
    <x v="4"/>
    <s v="Yes"/>
    <x v="0"/>
    <x v="1"/>
    <x v="1"/>
    <x v="8"/>
    <x v="1"/>
  </r>
  <r>
    <n v="16675"/>
    <s v="S"/>
    <x v="0"/>
    <x v="5"/>
    <n v="0"/>
    <x v="4"/>
    <x v="4"/>
    <s v="No"/>
    <x v="4"/>
    <x v="0"/>
    <x v="1"/>
    <x v="15"/>
    <x v="1"/>
  </r>
  <r>
    <n v="16410"/>
    <s v="S"/>
    <x v="0"/>
    <x v="4"/>
    <n v="4"/>
    <x v="3"/>
    <x v="3"/>
    <s v="Yes"/>
    <x v="2"/>
    <x v="0"/>
    <x v="0"/>
    <x v="3"/>
    <x v="1"/>
  </r>
  <r>
    <n v="27760"/>
    <s v="S"/>
    <x v="0"/>
    <x v="0"/>
    <n v="0"/>
    <x v="4"/>
    <x v="1"/>
    <s v="No"/>
    <x v="0"/>
    <x v="0"/>
    <x v="0"/>
    <x v="34"/>
    <x v="1"/>
  </r>
  <r>
    <n v="22930"/>
    <s v="M"/>
    <x v="1"/>
    <x v="8"/>
    <n v="4"/>
    <x v="0"/>
    <x v="2"/>
    <s v="Yes"/>
    <x v="0"/>
    <x v="3"/>
    <x v="1"/>
    <x v="13"/>
    <x v="1"/>
  </r>
  <r>
    <n v="23780"/>
    <s v="S"/>
    <x v="1"/>
    <x v="0"/>
    <n v="2"/>
    <x v="1"/>
    <x v="1"/>
    <s v="No"/>
    <x v="2"/>
    <x v="0"/>
    <x v="0"/>
    <x v="4"/>
    <x v="1"/>
  </r>
  <r>
    <n v="20994"/>
    <s v="M"/>
    <x v="0"/>
    <x v="6"/>
    <n v="0"/>
    <x v="0"/>
    <x v="1"/>
    <s v="No"/>
    <x v="0"/>
    <x v="0"/>
    <x v="1"/>
    <x v="22"/>
    <x v="1"/>
  </r>
  <r>
    <n v="28379"/>
    <s v="M"/>
    <x v="1"/>
    <x v="1"/>
    <n v="1"/>
    <x v="0"/>
    <x v="0"/>
    <s v="Yes"/>
    <x v="2"/>
    <x v="0"/>
    <x v="0"/>
    <x v="8"/>
    <x v="0"/>
  </r>
  <r>
    <n v="14865"/>
    <s v="S"/>
    <x v="1"/>
    <x v="0"/>
    <n v="2"/>
    <x v="1"/>
    <x v="1"/>
    <s v="Yes"/>
    <x v="2"/>
    <x v="3"/>
    <x v="0"/>
    <x v="4"/>
    <x v="0"/>
  </r>
  <r>
    <n v="12663"/>
    <s v="M"/>
    <x v="0"/>
    <x v="8"/>
    <n v="5"/>
    <x v="3"/>
    <x v="0"/>
    <s v="Yes"/>
    <x v="2"/>
    <x v="4"/>
    <x v="0"/>
    <x v="14"/>
    <x v="0"/>
  </r>
  <r>
    <n v="24898"/>
    <s v="S"/>
    <x v="0"/>
    <x v="2"/>
    <n v="0"/>
    <x v="0"/>
    <x v="2"/>
    <s v="Yes"/>
    <x v="4"/>
    <x v="4"/>
    <x v="1"/>
    <x v="21"/>
    <x v="0"/>
  </r>
  <r>
    <n v="19508"/>
    <s v="M"/>
    <x v="1"/>
    <x v="4"/>
    <n v="0"/>
    <x v="3"/>
    <x v="3"/>
    <s v="No"/>
    <x v="2"/>
    <x v="0"/>
    <x v="0"/>
    <x v="25"/>
    <x v="0"/>
  </r>
  <r>
    <n v="11489"/>
    <s v="S"/>
    <x v="0"/>
    <x v="6"/>
    <n v="0"/>
    <x v="3"/>
    <x v="3"/>
    <s v="No"/>
    <x v="2"/>
    <x v="3"/>
    <x v="0"/>
    <x v="11"/>
    <x v="1"/>
  </r>
  <r>
    <n v="18160"/>
    <s v="M"/>
    <x v="1"/>
    <x v="12"/>
    <n v="3"/>
    <x v="2"/>
    <x v="2"/>
    <s v="Yes"/>
    <x v="3"/>
    <x v="2"/>
    <x v="0"/>
    <x v="36"/>
    <x v="1"/>
  </r>
  <r>
    <n v="25241"/>
    <s v="M"/>
    <x v="1"/>
    <x v="8"/>
    <n v="2"/>
    <x v="0"/>
    <x v="2"/>
    <s v="Yes"/>
    <x v="1"/>
    <x v="2"/>
    <x v="1"/>
    <x v="15"/>
    <x v="0"/>
  </r>
  <r>
    <n v="24369"/>
    <s v="M"/>
    <x v="1"/>
    <x v="2"/>
    <n v="5"/>
    <x v="4"/>
    <x v="4"/>
    <s v="No"/>
    <x v="2"/>
    <x v="0"/>
    <x v="1"/>
    <x v="32"/>
    <x v="0"/>
  </r>
  <r>
    <n v="27165"/>
    <s v="S"/>
    <x v="1"/>
    <x v="6"/>
    <n v="0"/>
    <x v="3"/>
    <x v="3"/>
    <s v="No"/>
    <x v="2"/>
    <x v="0"/>
    <x v="0"/>
    <x v="17"/>
    <x v="0"/>
  </r>
  <r>
    <n v="29424"/>
    <s v="M"/>
    <x v="1"/>
    <x v="4"/>
    <n v="0"/>
    <x v="3"/>
    <x v="3"/>
    <s v="Yes"/>
    <x v="2"/>
    <x v="0"/>
    <x v="0"/>
    <x v="21"/>
    <x v="0"/>
  </r>
  <r>
    <n v="15926"/>
    <s v="S"/>
    <x v="0"/>
    <x v="7"/>
    <n v="3"/>
    <x v="2"/>
    <x v="2"/>
    <s v="Yes"/>
    <x v="3"/>
    <x v="2"/>
    <x v="0"/>
    <x v="5"/>
    <x v="1"/>
  </r>
  <r>
    <n v="14554"/>
    <s v="M"/>
    <x v="1"/>
    <x v="6"/>
    <n v="1"/>
    <x v="0"/>
    <x v="1"/>
    <s v="Yes"/>
    <x v="0"/>
    <x v="0"/>
    <x v="0"/>
    <x v="29"/>
    <x v="0"/>
  </r>
  <r>
    <n v="16468"/>
    <s v="S"/>
    <x v="1"/>
    <x v="1"/>
    <n v="0"/>
    <x v="1"/>
    <x v="1"/>
    <s v="Yes"/>
    <x v="1"/>
    <x v="1"/>
    <x v="0"/>
    <x v="25"/>
    <x v="0"/>
  </r>
  <r>
    <n v="19174"/>
    <s v="S"/>
    <x v="0"/>
    <x v="1"/>
    <n v="0"/>
    <x v="2"/>
    <x v="3"/>
    <s v="No"/>
    <x v="1"/>
    <x v="1"/>
    <x v="0"/>
    <x v="21"/>
    <x v="1"/>
  </r>
  <r>
    <n v="19183"/>
    <s v="S"/>
    <x v="1"/>
    <x v="4"/>
    <n v="0"/>
    <x v="3"/>
    <x v="3"/>
    <s v="Yes"/>
    <x v="2"/>
    <x v="3"/>
    <x v="0"/>
    <x v="11"/>
    <x v="0"/>
  </r>
  <r>
    <n v="13683"/>
    <s v="S"/>
    <x v="0"/>
    <x v="1"/>
    <n v="0"/>
    <x v="2"/>
    <x v="3"/>
    <s v="No"/>
    <x v="1"/>
    <x v="1"/>
    <x v="0"/>
    <x v="21"/>
    <x v="0"/>
  </r>
  <r>
    <n v="17848"/>
    <s v="S"/>
    <x v="1"/>
    <x v="1"/>
    <n v="0"/>
    <x v="1"/>
    <x v="1"/>
    <s v="No"/>
    <x v="1"/>
    <x v="1"/>
    <x v="0"/>
    <x v="23"/>
    <x v="1"/>
  </r>
  <r>
    <n v="17894"/>
    <s v="M"/>
    <x v="0"/>
    <x v="6"/>
    <n v="1"/>
    <x v="0"/>
    <x v="1"/>
    <s v="Yes"/>
    <x v="0"/>
    <x v="0"/>
    <x v="0"/>
    <x v="5"/>
    <x v="1"/>
  </r>
  <r>
    <n v="25651"/>
    <s v="M"/>
    <x v="1"/>
    <x v="0"/>
    <n v="1"/>
    <x v="0"/>
    <x v="0"/>
    <s v="No"/>
    <x v="0"/>
    <x v="0"/>
    <x v="0"/>
    <x v="1"/>
    <x v="1"/>
  </r>
  <r>
    <n v="22936"/>
    <s v="S"/>
    <x v="0"/>
    <x v="10"/>
    <n v="1"/>
    <x v="1"/>
    <x v="0"/>
    <s v="No"/>
    <x v="1"/>
    <x v="0"/>
    <x v="1"/>
    <x v="12"/>
    <x v="1"/>
  </r>
  <r>
    <n v="23915"/>
    <s v="M"/>
    <x v="1"/>
    <x v="6"/>
    <n v="2"/>
    <x v="2"/>
    <x v="3"/>
    <s v="Yes"/>
    <x v="2"/>
    <x v="0"/>
    <x v="0"/>
    <x v="0"/>
    <x v="0"/>
  </r>
  <r>
    <n v="24121"/>
    <s v="S"/>
    <x v="0"/>
    <x v="1"/>
    <n v="0"/>
    <x v="1"/>
    <x v="1"/>
    <s v="No"/>
    <x v="1"/>
    <x v="0"/>
    <x v="0"/>
    <x v="19"/>
    <x v="1"/>
  </r>
  <r>
    <n v="27878"/>
    <s v="S"/>
    <x v="1"/>
    <x v="6"/>
    <n v="0"/>
    <x v="1"/>
    <x v="3"/>
    <s v="No"/>
    <x v="0"/>
    <x v="0"/>
    <x v="1"/>
    <x v="26"/>
    <x v="1"/>
  </r>
  <r>
    <n v="13572"/>
    <s v="S"/>
    <x v="1"/>
    <x v="4"/>
    <n v="3"/>
    <x v="2"/>
    <x v="3"/>
    <s v="Yes"/>
    <x v="0"/>
    <x v="0"/>
    <x v="0"/>
    <x v="34"/>
    <x v="1"/>
  </r>
  <r>
    <n v="27941"/>
    <s v="M"/>
    <x v="0"/>
    <x v="2"/>
    <n v="4"/>
    <x v="1"/>
    <x v="2"/>
    <s v="Yes"/>
    <x v="2"/>
    <x v="1"/>
    <x v="0"/>
    <x v="39"/>
    <x v="0"/>
  </r>
  <r>
    <n v="26354"/>
    <s v="S"/>
    <x v="1"/>
    <x v="0"/>
    <n v="0"/>
    <x v="4"/>
    <x v="1"/>
    <s v="No"/>
    <x v="0"/>
    <x v="0"/>
    <x v="0"/>
    <x v="13"/>
    <x v="1"/>
  </r>
  <r>
    <n v="14785"/>
    <s v="S"/>
    <x v="1"/>
    <x v="1"/>
    <n v="1"/>
    <x v="0"/>
    <x v="1"/>
    <s v="No"/>
    <x v="1"/>
    <x v="3"/>
    <x v="0"/>
    <x v="32"/>
    <x v="0"/>
  </r>
  <r>
    <n v="17238"/>
    <s v="S"/>
    <x v="1"/>
    <x v="2"/>
    <n v="0"/>
    <x v="0"/>
    <x v="2"/>
    <s v="Yes"/>
    <x v="4"/>
    <x v="4"/>
    <x v="1"/>
    <x v="21"/>
    <x v="0"/>
  </r>
  <r>
    <n v="23608"/>
    <s v="M"/>
    <x v="0"/>
    <x v="13"/>
    <n v="3"/>
    <x v="2"/>
    <x v="2"/>
    <s v="Yes"/>
    <x v="4"/>
    <x v="0"/>
    <x v="0"/>
    <x v="36"/>
    <x v="1"/>
  </r>
  <r>
    <n v="22538"/>
    <s v="S"/>
    <x v="0"/>
    <x v="4"/>
    <n v="0"/>
    <x v="3"/>
    <x v="3"/>
    <s v="Yes"/>
    <x v="2"/>
    <x v="3"/>
    <x v="0"/>
    <x v="6"/>
    <x v="0"/>
  </r>
  <r>
    <n v="12332"/>
    <s v="M"/>
    <x v="1"/>
    <x v="8"/>
    <n v="4"/>
    <x v="2"/>
    <x v="4"/>
    <s v="Yes"/>
    <x v="4"/>
    <x v="2"/>
    <x v="0"/>
    <x v="7"/>
    <x v="1"/>
  </r>
  <r>
    <n v="17230"/>
    <s v="M"/>
    <x v="1"/>
    <x v="2"/>
    <n v="0"/>
    <x v="0"/>
    <x v="2"/>
    <s v="Yes"/>
    <x v="4"/>
    <x v="4"/>
    <x v="1"/>
    <x v="25"/>
    <x v="0"/>
  </r>
  <r>
    <n v="13082"/>
    <s v="S"/>
    <x v="1"/>
    <x v="12"/>
    <n v="0"/>
    <x v="4"/>
    <x v="4"/>
    <s v="Yes"/>
    <x v="0"/>
    <x v="1"/>
    <x v="1"/>
    <x v="28"/>
    <x v="1"/>
  </r>
  <r>
    <n v="22518"/>
    <s v="S"/>
    <x v="0"/>
    <x v="1"/>
    <n v="3"/>
    <x v="1"/>
    <x v="1"/>
    <s v="No"/>
    <x v="2"/>
    <x v="0"/>
    <x v="0"/>
    <x v="40"/>
    <x v="1"/>
  </r>
  <r>
    <n v="13687"/>
    <s v="M"/>
    <x v="1"/>
    <x v="0"/>
    <n v="1"/>
    <x v="0"/>
    <x v="0"/>
    <s v="Yes"/>
    <x v="1"/>
    <x v="0"/>
    <x v="0"/>
    <x v="6"/>
    <x v="1"/>
  </r>
  <r>
    <n v="23571"/>
    <s v="M"/>
    <x v="0"/>
    <x v="0"/>
    <n v="2"/>
    <x v="0"/>
    <x v="4"/>
    <s v="Yes"/>
    <x v="2"/>
    <x v="0"/>
    <x v="1"/>
    <x v="29"/>
    <x v="1"/>
  </r>
  <r>
    <n v="19305"/>
    <s v="S"/>
    <x v="0"/>
    <x v="4"/>
    <n v="2"/>
    <x v="2"/>
    <x v="3"/>
    <s v="Yes"/>
    <x v="1"/>
    <x v="0"/>
    <x v="0"/>
    <x v="13"/>
    <x v="1"/>
  </r>
  <r>
    <n v="22636"/>
    <s v="S"/>
    <x v="0"/>
    <x v="0"/>
    <n v="0"/>
    <x v="0"/>
    <x v="1"/>
    <s v="No"/>
    <x v="0"/>
    <x v="0"/>
    <x v="0"/>
    <x v="13"/>
    <x v="1"/>
  </r>
  <r>
    <n v="17310"/>
    <s v="M"/>
    <x v="1"/>
    <x v="10"/>
    <n v="1"/>
    <x v="1"/>
    <x v="0"/>
    <s v="Yes"/>
    <x v="1"/>
    <x v="0"/>
    <x v="1"/>
    <x v="12"/>
    <x v="1"/>
  </r>
  <r>
    <n v="12133"/>
    <s v="M"/>
    <x v="0"/>
    <x v="12"/>
    <n v="3"/>
    <x v="1"/>
    <x v="2"/>
    <s v="Yes"/>
    <x v="4"/>
    <x v="2"/>
    <x v="0"/>
    <x v="5"/>
    <x v="1"/>
  </r>
  <r>
    <n v="25918"/>
    <s v="S"/>
    <x v="0"/>
    <x v="1"/>
    <n v="2"/>
    <x v="1"/>
    <x v="1"/>
    <s v="No"/>
    <x v="2"/>
    <x v="2"/>
    <x v="1"/>
    <x v="2"/>
    <x v="1"/>
  </r>
  <r>
    <n v="25752"/>
    <s v="S"/>
    <x v="0"/>
    <x v="6"/>
    <n v="2"/>
    <x v="1"/>
    <x v="3"/>
    <s v="No"/>
    <x v="1"/>
    <x v="0"/>
    <x v="0"/>
    <x v="39"/>
    <x v="1"/>
  </r>
  <r>
    <n v="17324"/>
    <s v="M"/>
    <x v="0"/>
    <x v="11"/>
    <n v="4"/>
    <x v="0"/>
    <x v="2"/>
    <s v="Yes"/>
    <x v="1"/>
    <x v="4"/>
    <x v="1"/>
    <x v="30"/>
    <x v="0"/>
  </r>
  <r>
    <n v="22918"/>
    <s v="S"/>
    <x v="1"/>
    <x v="2"/>
    <n v="5"/>
    <x v="4"/>
    <x v="4"/>
    <s v="Yes"/>
    <x v="4"/>
    <x v="0"/>
    <x v="1"/>
    <x v="5"/>
    <x v="0"/>
  </r>
  <r>
    <n v="12510"/>
    <s v="M"/>
    <x v="1"/>
    <x v="0"/>
    <n v="1"/>
    <x v="0"/>
    <x v="0"/>
    <s v="Yes"/>
    <x v="1"/>
    <x v="0"/>
    <x v="0"/>
    <x v="1"/>
    <x v="1"/>
  </r>
  <r>
    <n v="25512"/>
    <s v="S"/>
    <x v="1"/>
    <x v="6"/>
    <n v="0"/>
    <x v="2"/>
    <x v="3"/>
    <s v="No"/>
    <x v="1"/>
    <x v="1"/>
    <x v="0"/>
    <x v="25"/>
    <x v="0"/>
  </r>
  <r>
    <n v="16179"/>
    <s v="S"/>
    <x v="0"/>
    <x v="2"/>
    <n v="5"/>
    <x v="0"/>
    <x v="2"/>
    <s v="Yes"/>
    <x v="3"/>
    <x v="3"/>
    <x v="1"/>
    <x v="13"/>
    <x v="0"/>
  </r>
  <r>
    <n v="15628"/>
    <s v="M"/>
    <x v="0"/>
    <x v="0"/>
    <n v="1"/>
    <x v="0"/>
    <x v="0"/>
    <s v="Yes"/>
    <x v="1"/>
    <x v="0"/>
    <x v="0"/>
    <x v="47"/>
    <x v="0"/>
  </r>
  <r>
    <n v="20977"/>
    <s v="M"/>
    <x v="1"/>
    <x v="6"/>
    <n v="1"/>
    <x v="0"/>
    <x v="1"/>
    <s v="Yes"/>
    <x v="0"/>
    <x v="0"/>
    <x v="0"/>
    <x v="46"/>
    <x v="1"/>
  </r>
  <r>
    <n v="18140"/>
    <s v="M"/>
    <x v="1"/>
    <x v="12"/>
    <n v="3"/>
    <x v="1"/>
    <x v="2"/>
    <s v="No"/>
    <x v="4"/>
    <x v="2"/>
    <x v="0"/>
    <x v="36"/>
    <x v="1"/>
  </r>
  <r>
    <n v="20417"/>
    <s v="M"/>
    <x v="1"/>
    <x v="1"/>
    <n v="3"/>
    <x v="1"/>
    <x v="1"/>
    <s v="No"/>
    <x v="2"/>
    <x v="2"/>
    <x v="1"/>
    <x v="16"/>
    <x v="0"/>
  </r>
  <r>
    <n v="18267"/>
    <s v="M"/>
    <x v="1"/>
    <x v="10"/>
    <n v="3"/>
    <x v="0"/>
    <x v="2"/>
    <s v="Yes"/>
    <x v="2"/>
    <x v="2"/>
    <x v="1"/>
    <x v="1"/>
    <x v="0"/>
  </r>
  <r>
    <n v="13620"/>
    <s v="S"/>
    <x v="1"/>
    <x v="3"/>
    <n v="0"/>
    <x v="0"/>
    <x v="2"/>
    <s v="No"/>
    <x v="4"/>
    <x v="4"/>
    <x v="1"/>
    <x v="25"/>
    <x v="1"/>
  </r>
  <r>
    <n v="22974"/>
    <s v="M"/>
    <x v="0"/>
    <x v="1"/>
    <n v="2"/>
    <x v="1"/>
    <x v="1"/>
    <s v="Yes"/>
    <x v="2"/>
    <x v="2"/>
    <x v="1"/>
    <x v="45"/>
    <x v="0"/>
  </r>
  <r>
    <n v="13586"/>
    <s v="M"/>
    <x v="1"/>
    <x v="2"/>
    <n v="4"/>
    <x v="1"/>
    <x v="2"/>
    <s v="Yes"/>
    <x v="2"/>
    <x v="4"/>
    <x v="0"/>
    <x v="39"/>
    <x v="0"/>
  </r>
  <r>
    <n v="17978"/>
    <s v="M"/>
    <x v="1"/>
    <x v="0"/>
    <n v="0"/>
    <x v="4"/>
    <x v="1"/>
    <s v="Yes"/>
    <x v="0"/>
    <x v="0"/>
    <x v="0"/>
    <x v="34"/>
    <x v="1"/>
  </r>
  <r>
    <n v="12581"/>
    <s v="S"/>
    <x v="0"/>
    <x v="4"/>
    <n v="0"/>
    <x v="1"/>
    <x v="3"/>
    <s v="No"/>
    <x v="1"/>
    <x v="0"/>
    <x v="1"/>
    <x v="26"/>
    <x v="1"/>
  </r>
  <r>
    <n v="18018"/>
    <s v="S"/>
    <x v="1"/>
    <x v="1"/>
    <n v="3"/>
    <x v="1"/>
    <x v="1"/>
    <s v="Yes"/>
    <x v="0"/>
    <x v="0"/>
    <x v="0"/>
    <x v="1"/>
    <x v="0"/>
  </r>
  <r>
    <n v="28957"/>
    <s v="S"/>
    <x v="0"/>
    <x v="7"/>
    <n v="0"/>
    <x v="3"/>
    <x v="2"/>
    <s v="Yes"/>
    <x v="3"/>
    <x v="4"/>
    <x v="1"/>
    <x v="17"/>
    <x v="1"/>
  </r>
  <r>
    <n v="13690"/>
    <s v="S"/>
    <x v="0"/>
    <x v="6"/>
    <n v="0"/>
    <x v="3"/>
    <x v="3"/>
    <s v="No"/>
    <x v="2"/>
    <x v="3"/>
    <x v="0"/>
    <x v="17"/>
    <x v="1"/>
  </r>
  <r>
    <n v="12568"/>
    <s v="M"/>
    <x v="0"/>
    <x v="1"/>
    <n v="1"/>
    <x v="0"/>
    <x v="1"/>
    <s v="Yes"/>
    <x v="0"/>
    <x v="0"/>
    <x v="0"/>
    <x v="46"/>
    <x v="0"/>
  </r>
  <r>
    <n v="13122"/>
    <s v="M"/>
    <x v="0"/>
    <x v="2"/>
    <n v="0"/>
    <x v="0"/>
    <x v="2"/>
    <s v="Yes"/>
    <x v="1"/>
    <x v="3"/>
    <x v="1"/>
    <x v="3"/>
    <x v="1"/>
  </r>
  <r>
    <n v="21184"/>
    <s v="S"/>
    <x v="1"/>
    <x v="3"/>
    <n v="0"/>
    <x v="0"/>
    <x v="2"/>
    <s v="No"/>
    <x v="1"/>
    <x v="2"/>
    <x v="1"/>
    <x v="13"/>
    <x v="0"/>
  </r>
  <r>
    <n v="26150"/>
    <s v="S"/>
    <x v="0"/>
    <x v="3"/>
    <n v="0"/>
    <x v="0"/>
    <x v="2"/>
    <s v="No"/>
    <x v="1"/>
    <x v="0"/>
    <x v="1"/>
    <x v="3"/>
    <x v="1"/>
  </r>
  <r>
    <n v="24151"/>
    <s v="S"/>
    <x v="1"/>
    <x v="6"/>
    <n v="1"/>
    <x v="0"/>
    <x v="1"/>
    <s v="No"/>
    <x v="0"/>
    <x v="0"/>
    <x v="0"/>
    <x v="36"/>
    <x v="0"/>
  </r>
  <r>
    <n v="23962"/>
    <s v="M"/>
    <x v="0"/>
    <x v="4"/>
    <n v="0"/>
    <x v="3"/>
    <x v="3"/>
    <s v="Yes"/>
    <x v="2"/>
    <x v="3"/>
    <x v="0"/>
    <x v="21"/>
    <x v="0"/>
  </r>
  <r>
    <n v="17793"/>
    <s v="M"/>
    <x v="0"/>
    <x v="0"/>
    <n v="0"/>
    <x v="0"/>
    <x v="1"/>
    <s v="Yes"/>
    <x v="0"/>
    <x v="0"/>
    <x v="0"/>
    <x v="13"/>
    <x v="1"/>
  </r>
  <r>
    <n v="14926"/>
    <s v="M"/>
    <x v="1"/>
    <x v="1"/>
    <n v="1"/>
    <x v="0"/>
    <x v="1"/>
    <s v="Yes"/>
    <x v="0"/>
    <x v="0"/>
    <x v="0"/>
    <x v="13"/>
    <x v="1"/>
  </r>
  <r>
    <n v="16163"/>
    <s v="S"/>
    <x v="1"/>
    <x v="10"/>
    <n v="2"/>
    <x v="0"/>
    <x v="2"/>
    <s v="Yes"/>
    <x v="1"/>
    <x v="1"/>
    <x v="1"/>
    <x v="13"/>
    <x v="1"/>
  </r>
  <r>
    <n v="21365"/>
    <s v="M"/>
    <x v="0"/>
    <x v="4"/>
    <n v="2"/>
    <x v="3"/>
    <x v="1"/>
    <s v="Yes"/>
    <x v="2"/>
    <x v="2"/>
    <x v="1"/>
    <x v="7"/>
    <x v="0"/>
  </r>
  <r>
    <n v="27771"/>
    <s v="S"/>
    <x v="1"/>
    <x v="1"/>
    <n v="1"/>
    <x v="0"/>
    <x v="1"/>
    <s v="Yes"/>
    <x v="1"/>
    <x v="3"/>
    <x v="0"/>
    <x v="32"/>
    <x v="1"/>
  </r>
  <r>
    <n v="26167"/>
    <s v="S"/>
    <x v="0"/>
    <x v="0"/>
    <n v="2"/>
    <x v="0"/>
    <x v="4"/>
    <s v="No"/>
    <x v="1"/>
    <x v="2"/>
    <x v="1"/>
    <x v="39"/>
    <x v="1"/>
  </r>
  <r>
    <n v="25792"/>
    <s v="S"/>
    <x v="0"/>
    <x v="15"/>
    <n v="3"/>
    <x v="0"/>
    <x v="4"/>
    <s v="Yes"/>
    <x v="3"/>
    <x v="4"/>
    <x v="0"/>
    <x v="39"/>
    <x v="0"/>
  </r>
  <r>
    <n v="11555"/>
    <s v="M"/>
    <x v="0"/>
    <x v="0"/>
    <n v="1"/>
    <x v="0"/>
    <x v="1"/>
    <s v="Yes"/>
    <x v="0"/>
    <x v="0"/>
    <x v="0"/>
    <x v="48"/>
    <x v="0"/>
  </r>
  <r>
    <n v="22381"/>
    <s v="M"/>
    <x v="1"/>
    <x v="4"/>
    <n v="1"/>
    <x v="4"/>
    <x v="3"/>
    <s v="Yes"/>
    <x v="0"/>
    <x v="0"/>
    <x v="0"/>
    <x v="20"/>
    <x v="0"/>
  </r>
  <r>
    <n v="17882"/>
    <s v="M"/>
    <x v="1"/>
    <x v="6"/>
    <n v="1"/>
    <x v="4"/>
    <x v="1"/>
    <s v="Yes"/>
    <x v="0"/>
    <x v="0"/>
    <x v="0"/>
    <x v="20"/>
    <x v="0"/>
  </r>
  <r>
    <n v="22174"/>
    <s v="M"/>
    <x v="1"/>
    <x v="1"/>
    <n v="3"/>
    <x v="2"/>
    <x v="0"/>
    <s v="Yes"/>
    <x v="2"/>
    <x v="2"/>
    <x v="1"/>
    <x v="9"/>
    <x v="1"/>
  </r>
  <r>
    <n v="22439"/>
    <s v="M"/>
    <x v="0"/>
    <x v="1"/>
    <n v="0"/>
    <x v="0"/>
    <x v="1"/>
    <s v="Yes"/>
    <x v="0"/>
    <x v="0"/>
    <x v="0"/>
    <x v="34"/>
    <x v="1"/>
  </r>
  <r>
    <n v="18012"/>
    <s v="M"/>
    <x v="0"/>
    <x v="0"/>
    <n v="1"/>
    <x v="0"/>
    <x v="0"/>
    <s v="Yes"/>
    <x v="0"/>
    <x v="0"/>
    <x v="0"/>
    <x v="3"/>
    <x v="0"/>
  </r>
  <r>
    <n v="27582"/>
    <s v="S"/>
    <x v="0"/>
    <x v="8"/>
    <n v="2"/>
    <x v="0"/>
    <x v="2"/>
    <s v="No"/>
    <x v="0"/>
    <x v="0"/>
    <x v="1"/>
    <x v="4"/>
    <x v="1"/>
  </r>
  <r>
    <n v="12744"/>
    <s v="S"/>
    <x v="0"/>
    <x v="0"/>
    <n v="2"/>
    <x v="1"/>
    <x v="1"/>
    <s v="Yes"/>
    <x v="0"/>
    <x v="0"/>
    <x v="0"/>
    <x v="6"/>
    <x v="0"/>
  </r>
  <r>
    <n v="22821"/>
    <s v="M"/>
    <x v="0"/>
    <x v="12"/>
    <n v="3"/>
    <x v="1"/>
    <x v="2"/>
    <s v="Yes"/>
    <x v="3"/>
    <x v="0"/>
    <x v="0"/>
    <x v="31"/>
    <x v="0"/>
  </r>
  <r>
    <n v="20171"/>
    <s v="M"/>
    <x v="0"/>
    <x v="6"/>
    <n v="2"/>
    <x v="1"/>
    <x v="3"/>
    <s v="Yes"/>
    <x v="1"/>
    <x v="0"/>
    <x v="0"/>
    <x v="30"/>
    <x v="1"/>
  </r>
  <r>
    <n v="11116"/>
    <s v="M"/>
    <x v="1"/>
    <x v="3"/>
    <n v="5"/>
    <x v="1"/>
    <x v="0"/>
    <s v="Yes"/>
    <x v="2"/>
    <x v="2"/>
    <x v="1"/>
    <x v="1"/>
    <x v="0"/>
  </r>
  <r>
    <n v="20053"/>
    <s v="S"/>
    <x v="1"/>
    <x v="0"/>
    <n v="2"/>
    <x v="1"/>
    <x v="1"/>
    <s v="Yes"/>
    <x v="0"/>
    <x v="0"/>
    <x v="0"/>
    <x v="17"/>
    <x v="0"/>
  </r>
  <r>
    <n v="25266"/>
    <s v="S"/>
    <x v="0"/>
    <x v="1"/>
    <n v="2"/>
    <x v="1"/>
    <x v="1"/>
    <s v="No"/>
    <x v="2"/>
    <x v="2"/>
    <x v="1"/>
    <x v="41"/>
    <x v="0"/>
  </r>
  <r>
    <n v="17960"/>
    <s v="M"/>
    <x v="0"/>
    <x v="0"/>
    <n v="0"/>
    <x v="4"/>
    <x v="1"/>
    <s v="Yes"/>
    <x v="0"/>
    <x v="0"/>
    <x v="0"/>
    <x v="11"/>
    <x v="1"/>
  </r>
  <r>
    <n v="13961"/>
    <s v="M"/>
    <x v="0"/>
    <x v="2"/>
    <n v="5"/>
    <x v="4"/>
    <x v="4"/>
    <s v="Yes"/>
    <x v="4"/>
    <x v="0"/>
    <x v="1"/>
    <x v="8"/>
    <x v="0"/>
  </r>
  <r>
    <n v="11897"/>
    <s v="S"/>
    <x v="1"/>
    <x v="10"/>
    <n v="2"/>
    <x v="0"/>
    <x v="2"/>
    <s v="No"/>
    <x v="1"/>
    <x v="0"/>
    <x v="1"/>
    <x v="34"/>
    <x v="1"/>
  </r>
  <r>
    <n v="11139"/>
    <s v="S"/>
    <x v="0"/>
    <x v="1"/>
    <n v="2"/>
    <x v="1"/>
    <x v="1"/>
    <s v="No"/>
    <x v="2"/>
    <x v="2"/>
    <x v="1"/>
    <x v="41"/>
    <x v="0"/>
  </r>
  <r>
    <n v="11576"/>
    <s v="M"/>
    <x v="1"/>
    <x v="1"/>
    <n v="1"/>
    <x v="0"/>
    <x v="0"/>
    <s v="Yes"/>
    <x v="2"/>
    <x v="0"/>
    <x v="0"/>
    <x v="3"/>
    <x v="1"/>
  </r>
  <r>
    <n v="19255"/>
    <s v="S"/>
    <x v="1"/>
    <x v="4"/>
    <n v="2"/>
    <x v="1"/>
    <x v="3"/>
    <s v="Yes"/>
    <x v="1"/>
    <x v="0"/>
    <x v="0"/>
    <x v="36"/>
    <x v="1"/>
  </r>
  <r>
    <n v="18153"/>
    <s v="M"/>
    <x v="0"/>
    <x v="11"/>
    <n v="2"/>
    <x v="0"/>
    <x v="4"/>
    <s v="Yes"/>
    <x v="3"/>
    <x v="4"/>
    <x v="0"/>
    <x v="14"/>
    <x v="0"/>
  </r>
  <r>
    <n v="14547"/>
    <s v="M"/>
    <x v="1"/>
    <x v="4"/>
    <n v="2"/>
    <x v="1"/>
    <x v="3"/>
    <s v="Yes"/>
    <x v="0"/>
    <x v="3"/>
    <x v="0"/>
    <x v="36"/>
    <x v="0"/>
  </r>
  <r>
    <n v="24901"/>
    <s v="S"/>
    <x v="1"/>
    <x v="15"/>
    <n v="0"/>
    <x v="1"/>
    <x v="4"/>
    <s v="No"/>
    <x v="4"/>
    <x v="4"/>
    <x v="1"/>
    <x v="21"/>
    <x v="1"/>
  </r>
  <r>
    <n v="27169"/>
    <s v="S"/>
    <x v="1"/>
    <x v="1"/>
    <n v="0"/>
    <x v="2"/>
    <x v="3"/>
    <s v="Yes"/>
    <x v="1"/>
    <x v="1"/>
    <x v="0"/>
    <x v="17"/>
    <x v="1"/>
  </r>
  <r>
    <n v="14805"/>
    <s v="S"/>
    <x v="0"/>
    <x v="4"/>
    <n v="3"/>
    <x v="3"/>
    <x v="3"/>
    <s v="Yes"/>
    <x v="2"/>
    <x v="0"/>
    <x v="0"/>
    <x v="1"/>
    <x v="0"/>
  </r>
  <r>
    <n v="15822"/>
    <s v="M"/>
    <x v="1"/>
    <x v="0"/>
    <n v="2"/>
    <x v="0"/>
    <x v="4"/>
    <s v="Yes"/>
    <x v="2"/>
    <x v="0"/>
    <x v="1"/>
    <x v="41"/>
    <x v="0"/>
  </r>
  <r>
    <n v="19389"/>
    <s v="S"/>
    <x v="1"/>
    <x v="1"/>
    <n v="0"/>
    <x v="1"/>
    <x v="1"/>
    <s v="No"/>
    <x v="1"/>
    <x v="1"/>
    <x v="0"/>
    <x v="26"/>
    <x v="0"/>
  </r>
  <r>
    <n v="17048"/>
    <s v="S"/>
    <x v="0"/>
    <x v="8"/>
    <n v="1"/>
    <x v="4"/>
    <x v="4"/>
    <s v="Yes"/>
    <x v="0"/>
    <x v="0"/>
    <x v="1"/>
    <x v="4"/>
    <x v="1"/>
  </r>
  <r>
    <n v="22204"/>
    <s v="M"/>
    <x v="1"/>
    <x v="15"/>
    <n v="4"/>
    <x v="0"/>
    <x v="4"/>
    <s v="Yes"/>
    <x v="4"/>
    <x v="1"/>
    <x v="1"/>
    <x v="28"/>
    <x v="0"/>
  </r>
  <r>
    <n v="12718"/>
    <s v="S"/>
    <x v="0"/>
    <x v="1"/>
    <n v="0"/>
    <x v="1"/>
    <x v="1"/>
    <s v="Yes"/>
    <x v="1"/>
    <x v="1"/>
    <x v="0"/>
    <x v="23"/>
    <x v="0"/>
  </r>
  <r>
    <n v="15019"/>
    <s v="S"/>
    <x v="0"/>
    <x v="1"/>
    <n v="3"/>
    <x v="2"/>
    <x v="0"/>
    <s v="Yes"/>
    <x v="2"/>
    <x v="2"/>
    <x v="1"/>
    <x v="10"/>
    <x v="0"/>
  </r>
  <r>
    <n v="28488"/>
    <s v="S"/>
    <x v="1"/>
    <x v="6"/>
    <n v="0"/>
    <x v="1"/>
    <x v="3"/>
    <s v="Yes"/>
    <x v="0"/>
    <x v="0"/>
    <x v="1"/>
    <x v="26"/>
    <x v="1"/>
  </r>
  <r>
    <n v="21891"/>
    <s v="M"/>
    <x v="0"/>
    <x v="15"/>
    <n v="0"/>
    <x v="2"/>
    <x v="4"/>
    <s v="Yes"/>
    <x v="4"/>
    <x v="4"/>
    <x v="1"/>
    <x v="17"/>
    <x v="1"/>
  </r>
  <r>
    <n v="27814"/>
    <s v="S"/>
    <x v="0"/>
    <x v="1"/>
    <n v="3"/>
    <x v="1"/>
    <x v="1"/>
    <s v="No"/>
    <x v="1"/>
    <x v="0"/>
    <x v="0"/>
    <x v="22"/>
    <x v="0"/>
  </r>
  <r>
    <n v="22175"/>
    <s v="M"/>
    <x v="0"/>
    <x v="1"/>
    <n v="3"/>
    <x v="2"/>
    <x v="0"/>
    <s v="Yes"/>
    <x v="2"/>
    <x v="2"/>
    <x v="1"/>
    <x v="39"/>
    <x v="1"/>
  </r>
  <r>
    <n v="29447"/>
    <s v="S"/>
    <x v="0"/>
    <x v="4"/>
    <n v="2"/>
    <x v="0"/>
    <x v="1"/>
    <s v="No"/>
    <x v="1"/>
    <x v="1"/>
    <x v="0"/>
    <x v="35"/>
    <x v="0"/>
  </r>
  <r>
    <n v="19784"/>
    <s v="M"/>
    <x v="0"/>
    <x v="2"/>
    <n v="2"/>
    <x v="2"/>
    <x v="0"/>
    <s v="Yes"/>
    <x v="2"/>
    <x v="2"/>
    <x v="1"/>
    <x v="5"/>
    <x v="1"/>
  </r>
  <r>
    <n v="27824"/>
    <s v="S"/>
    <x v="0"/>
    <x v="1"/>
    <n v="3"/>
    <x v="1"/>
    <x v="1"/>
    <s v="Yes"/>
    <x v="2"/>
    <x v="0"/>
    <x v="0"/>
    <x v="26"/>
    <x v="1"/>
  </r>
  <r>
    <n v="24093"/>
    <s v="S"/>
    <x v="0"/>
    <x v="2"/>
    <n v="0"/>
    <x v="4"/>
    <x v="0"/>
    <s v="No"/>
    <x v="0"/>
    <x v="0"/>
    <x v="0"/>
    <x v="8"/>
    <x v="1"/>
  </r>
  <r>
    <n v="19618"/>
    <s v="M"/>
    <x v="1"/>
    <x v="3"/>
    <n v="5"/>
    <x v="1"/>
    <x v="0"/>
    <s v="Yes"/>
    <x v="2"/>
    <x v="0"/>
    <x v="1"/>
    <x v="20"/>
    <x v="0"/>
  </r>
  <r>
    <n v="21561"/>
    <s v="S"/>
    <x v="1"/>
    <x v="8"/>
    <n v="0"/>
    <x v="0"/>
    <x v="2"/>
    <s v="No"/>
    <x v="4"/>
    <x v="4"/>
    <x v="1"/>
    <x v="17"/>
    <x v="1"/>
  </r>
  <r>
    <n v="11061"/>
    <s v="M"/>
    <x v="1"/>
    <x v="3"/>
    <n v="2"/>
    <x v="1"/>
    <x v="0"/>
    <s v="Yes"/>
    <x v="2"/>
    <x v="2"/>
    <x v="1"/>
    <x v="31"/>
    <x v="1"/>
  </r>
  <r>
    <n v="26651"/>
    <s v="S"/>
    <x v="1"/>
    <x v="2"/>
    <n v="4"/>
    <x v="4"/>
    <x v="4"/>
    <s v="Yes"/>
    <x v="0"/>
    <x v="0"/>
    <x v="1"/>
    <x v="4"/>
    <x v="1"/>
  </r>
  <r>
    <n v="21108"/>
    <s v="M"/>
    <x v="0"/>
    <x v="0"/>
    <n v="1"/>
    <x v="0"/>
    <x v="0"/>
    <s v="Yes"/>
    <x v="1"/>
    <x v="0"/>
    <x v="0"/>
    <x v="1"/>
    <x v="1"/>
  </r>
  <r>
    <n v="12731"/>
    <s v="S"/>
    <x v="1"/>
    <x v="1"/>
    <n v="0"/>
    <x v="2"/>
    <x v="3"/>
    <s v="No"/>
    <x v="1"/>
    <x v="3"/>
    <x v="0"/>
    <x v="21"/>
    <x v="0"/>
  </r>
  <r>
    <n v="25307"/>
    <s v="M"/>
    <x v="0"/>
    <x v="0"/>
    <n v="1"/>
    <x v="0"/>
    <x v="0"/>
    <s v="Yes"/>
    <x v="1"/>
    <x v="3"/>
    <x v="0"/>
    <x v="21"/>
    <x v="1"/>
  </r>
  <r>
    <n v="14278"/>
    <s v="M"/>
    <x v="0"/>
    <x v="12"/>
    <n v="0"/>
    <x v="4"/>
    <x v="4"/>
    <s v="Yes"/>
    <x v="1"/>
    <x v="4"/>
    <x v="1"/>
    <x v="28"/>
    <x v="0"/>
  </r>
  <r>
    <n v="20711"/>
    <s v="M"/>
    <x v="0"/>
    <x v="0"/>
    <n v="1"/>
    <x v="0"/>
    <x v="0"/>
    <s v="Yes"/>
    <x v="0"/>
    <x v="3"/>
    <x v="0"/>
    <x v="21"/>
    <x v="1"/>
  </r>
  <r>
    <n v="11383"/>
    <s v="M"/>
    <x v="0"/>
    <x v="1"/>
    <n v="3"/>
    <x v="4"/>
    <x v="1"/>
    <s v="Yes"/>
    <x v="0"/>
    <x v="0"/>
    <x v="0"/>
    <x v="30"/>
    <x v="0"/>
  </r>
  <r>
    <n v="12497"/>
    <s v="M"/>
    <x v="0"/>
    <x v="0"/>
    <n v="1"/>
    <x v="0"/>
    <x v="0"/>
    <s v="Yes"/>
    <x v="0"/>
    <x v="0"/>
    <x v="0"/>
    <x v="0"/>
    <x v="0"/>
  </r>
  <r>
    <n v="16559"/>
    <s v="S"/>
    <x v="0"/>
    <x v="4"/>
    <n v="2"/>
    <x v="2"/>
    <x v="3"/>
    <s v="Yes"/>
    <x v="0"/>
    <x v="0"/>
    <x v="0"/>
    <x v="4"/>
    <x v="1"/>
  </r>
  <r>
    <n v="11585"/>
    <s v="M"/>
    <x v="0"/>
    <x v="0"/>
    <n v="1"/>
    <x v="0"/>
    <x v="0"/>
    <s v="Yes"/>
    <x v="0"/>
    <x v="0"/>
    <x v="0"/>
    <x v="3"/>
    <x v="0"/>
  </r>
  <r>
    <n v="20277"/>
    <s v="M"/>
    <x v="0"/>
    <x v="1"/>
    <n v="2"/>
    <x v="1"/>
    <x v="1"/>
    <s v="No"/>
    <x v="2"/>
    <x v="0"/>
    <x v="1"/>
    <x v="45"/>
    <x v="0"/>
  </r>
  <r>
    <n v="26765"/>
    <s v="S"/>
    <x v="0"/>
    <x v="3"/>
    <n v="5"/>
    <x v="1"/>
    <x v="0"/>
    <s v="Yes"/>
    <x v="2"/>
    <x v="2"/>
    <x v="1"/>
    <x v="12"/>
    <x v="0"/>
  </r>
  <r>
    <n v="12389"/>
    <s v="S"/>
    <x v="1"/>
    <x v="1"/>
    <n v="0"/>
    <x v="2"/>
    <x v="3"/>
    <s v="No"/>
    <x v="1"/>
    <x v="1"/>
    <x v="0"/>
    <x v="17"/>
    <x v="0"/>
  </r>
  <r>
    <n v="13585"/>
    <s v="M"/>
    <x v="0"/>
    <x v="2"/>
    <n v="4"/>
    <x v="1"/>
    <x v="2"/>
    <s v="No"/>
    <x v="1"/>
    <x v="1"/>
    <x v="0"/>
    <x v="39"/>
    <x v="1"/>
  </r>
  <r>
    <n v="26385"/>
    <s v="S"/>
    <x v="1"/>
    <x v="7"/>
    <n v="3"/>
    <x v="2"/>
    <x v="2"/>
    <s v="No"/>
    <x v="3"/>
    <x v="2"/>
    <x v="0"/>
    <x v="5"/>
    <x v="0"/>
  </r>
  <r>
    <n v="12236"/>
    <s v="M"/>
    <x v="0"/>
    <x v="6"/>
    <n v="1"/>
    <x v="1"/>
    <x v="3"/>
    <s v="Yes"/>
    <x v="0"/>
    <x v="0"/>
    <x v="0"/>
    <x v="27"/>
    <x v="0"/>
  </r>
  <r>
    <n v="21560"/>
    <s v="M"/>
    <x v="1"/>
    <x v="7"/>
    <n v="0"/>
    <x v="3"/>
    <x v="2"/>
    <s v="Yes"/>
    <x v="3"/>
    <x v="4"/>
    <x v="1"/>
    <x v="21"/>
    <x v="1"/>
  </r>
  <r>
    <n v="21554"/>
    <s v="S"/>
    <x v="0"/>
    <x v="2"/>
    <n v="0"/>
    <x v="0"/>
    <x v="2"/>
    <s v="No"/>
    <x v="4"/>
    <x v="4"/>
    <x v="1"/>
    <x v="6"/>
    <x v="0"/>
  </r>
  <r>
    <n v="13662"/>
    <s v="S"/>
    <x v="1"/>
    <x v="6"/>
    <n v="0"/>
    <x v="3"/>
    <x v="3"/>
    <s v="Yes"/>
    <x v="2"/>
    <x v="3"/>
    <x v="0"/>
    <x v="23"/>
    <x v="1"/>
  </r>
  <r>
    <n v="13089"/>
    <s v="M"/>
    <x v="0"/>
    <x v="7"/>
    <n v="1"/>
    <x v="0"/>
    <x v="4"/>
    <s v="Yes"/>
    <x v="2"/>
    <x v="0"/>
    <x v="1"/>
    <x v="30"/>
    <x v="1"/>
  </r>
  <r>
    <n v="14791"/>
    <s v="M"/>
    <x v="0"/>
    <x v="0"/>
    <n v="0"/>
    <x v="0"/>
    <x v="1"/>
    <s v="Yes"/>
    <x v="0"/>
    <x v="0"/>
    <x v="0"/>
    <x v="32"/>
    <x v="1"/>
  </r>
  <r>
    <n v="19331"/>
    <s v="S"/>
    <x v="1"/>
    <x v="6"/>
    <n v="2"/>
    <x v="2"/>
    <x v="3"/>
    <s v="Yes"/>
    <x v="1"/>
    <x v="0"/>
    <x v="0"/>
    <x v="8"/>
    <x v="0"/>
  </r>
  <r>
    <n v="17754"/>
    <s v="S"/>
    <x v="0"/>
    <x v="1"/>
    <n v="3"/>
    <x v="0"/>
    <x v="1"/>
    <s v="Yes"/>
    <x v="0"/>
    <x v="0"/>
    <x v="0"/>
    <x v="30"/>
    <x v="1"/>
  </r>
  <r>
    <n v="11149"/>
    <s v="M"/>
    <x v="1"/>
    <x v="0"/>
    <n v="2"/>
    <x v="0"/>
    <x v="4"/>
    <s v="Yes"/>
    <x v="2"/>
    <x v="0"/>
    <x v="1"/>
    <x v="27"/>
    <x v="0"/>
  </r>
  <r>
    <n v="16549"/>
    <s v="S"/>
    <x v="0"/>
    <x v="1"/>
    <n v="3"/>
    <x v="0"/>
    <x v="1"/>
    <s v="Yes"/>
    <x v="0"/>
    <x v="0"/>
    <x v="0"/>
    <x v="15"/>
    <x v="1"/>
  </r>
  <r>
    <n v="24305"/>
    <s v="S"/>
    <x v="1"/>
    <x v="11"/>
    <n v="1"/>
    <x v="0"/>
    <x v="4"/>
    <s v="No"/>
    <x v="4"/>
    <x v="0"/>
    <x v="1"/>
    <x v="30"/>
    <x v="1"/>
  </r>
  <r>
    <n v="18253"/>
    <s v="M"/>
    <x v="0"/>
    <x v="2"/>
    <n v="5"/>
    <x v="4"/>
    <x v="4"/>
    <s v="Yes"/>
    <x v="4"/>
    <x v="0"/>
    <x v="1"/>
    <x v="8"/>
    <x v="0"/>
  </r>
  <r>
    <n v="20147"/>
    <s v="M"/>
    <x v="0"/>
    <x v="1"/>
    <n v="1"/>
    <x v="0"/>
    <x v="1"/>
    <s v="Yes"/>
    <x v="0"/>
    <x v="0"/>
    <x v="0"/>
    <x v="27"/>
    <x v="0"/>
  </r>
  <r>
    <n v="15612"/>
    <s v="S"/>
    <x v="1"/>
    <x v="1"/>
    <n v="0"/>
    <x v="2"/>
    <x v="3"/>
    <s v="No"/>
    <x v="1"/>
    <x v="3"/>
    <x v="0"/>
    <x v="26"/>
    <x v="0"/>
  </r>
  <r>
    <n v="28323"/>
    <s v="S"/>
    <x v="1"/>
    <x v="3"/>
    <n v="0"/>
    <x v="0"/>
    <x v="2"/>
    <s v="No"/>
    <x v="2"/>
    <x v="2"/>
    <x v="1"/>
    <x v="1"/>
    <x v="1"/>
  </r>
  <r>
    <n v="22634"/>
    <s v="S"/>
    <x v="0"/>
    <x v="0"/>
    <n v="0"/>
    <x v="4"/>
    <x v="1"/>
    <s v="Yes"/>
    <x v="0"/>
    <x v="0"/>
    <x v="0"/>
    <x v="13"/>
    <x v="1"/>
  </r>
  <r>
    <n v="15665"/>
    <s v="M"/>
    <x v="0"/>
    <x v="1"/>
    <n v="0"/>
    <x v="0"/>
    <x v="1"/>
    <s v="Yes"/>
    <x v="0"/>
    <x v="0"/>
    <x v="0"/>
    <x v="15"/>
    <x v="1"/>
  </r>
  <r>
    <n v="27585"/>
    <s v="M"/>
    <x v="0"/>
    <x v="8"/>
    <n v="2"/>
    <x v="0"/>
    <x v="2"/>
    <s v="No"/>
    <x v="0"/>
    <x v="0"/>
    <x v="1"/>
    <x v="4"/>
    <x v="1"/>
  </r>
  <r>
    <n v="19748"/>
    <s v="M"/>
    <x v="1"/>
    <x v="6"/>
    <n v="4"/>
    <x v="2"/>
    <x v="0"/>
    <s v="No"/>
    <x v="2"/>
    <x v="3"/>
    <x v="1"/>
    <x v="2"/>
    <x v="0"/>
  </r>
  <r>
    <n v="21974"/>
    <s v="S"/>
    <x v="0"/>
    <x v="3"/>
    <n v="0"/>
    <x v="0"/>
    <x v="2"/>
    <s v="Yes"/>
    <x v="1"/>
    <x v="2"/>
    <x v="1"/>
    <x v="0"/>
    <x v="1"/>
  </r>
  <r>
    <n v="14032"/>
    <s v="M"/>
    <x v="1"/>
    <x v="3"/>
    <n v="2"/>
    <x v="2"/>
    <x v="0"/>
    <s v="No"/>
    <x v="2"/>
    <x v="3"/>
    <x v="1"/>
    <x v="5"/>
    <x v="1"/>
  </r>
  <r>
    <n v="22610"/>
    <s v="M"/>
    <x v="1"/>
    <x v="1"/>
    <n v="0"/>
    <x v="0"/>
    <x v="1"/>
    <s v="Yes"/>
    <x v="0"/>
    <x v="0"/>
    <x v="0"/>
    <x v="11"/>
    <x v="1"/>
  </r>
  <r>
    <n v="26984"/>
    <s v="M"/>
    <x v="1"/>
    <x v="0"/>
    <n v="1"/>
    <x v="0"/>
    <x v="0"/>
    <s v="Yes"/>
    <x v="1"/>
    <x v="0"/>
    <x v="0"/>
    <x v="21"/>
    <x v="1"/>
  </r>
  <r>
    <n v="18294"/>
    <s v="M"/>
    <x v="0"/>
    <x v="8"/>
    <n v="1"/>
    <x v="0"/>
    <x v="2"/>
    <s v="Yes"/>
    <x v="1"/>
    <x v="2"/>
    <x v="1"/>
    <x v="30"/>
    <x v="0"/>
  </r>
  <r>
    <n v="28564"/>
    <s v="S"/>
    <x v="0"/>
    <x v="0"/>
    <n v="2"/>
    <x v="1"/>
    <x v="1"/>
    <s v="Yes"/>
    <x v="0"/>
    <x v="3"/>
    <x v="0"/>
    <x v="6"/>
    <x v="1"/>
  </r>
  <r>
    <n v="28521"/>
    <s v="S"/>
    <x v="1"/>
    <x v="0"/>
    <n v="0"/>
    <x v="4"/>
    <x v="1"/>
    <s v="No"/>
    <x v="0"/>
    <x v="0"/>
    <x v="0"/>
    <x v="4"/>
    <x v="1"/>
  </r>
  <r>
    <n v="15450"/>
    <s v="M"/>
    <x v="1"/>
    <x v="4"/>
    <n v="1"/>
    <x v="4"/>
    <x v="1"/>
    <s v="Yes"/>
    <x v="0"/>
    <x v="0"/>
    <x v="0"/>
    <x v="43"/>
    <x v="0"/>
  </r>
  <r>
    <n v="25681"/>
    <s v="S"/>
    <x v="0"/>
    <x v="1"/>
    <n v="0"/>
    <x v="1"/>
    <x v="1"/>
    <s v="No"/>
    <x v="1"/>
    <x v="1"/>
    <x v="0"/>
    <x v="23"/>
    <x v="1"/>
  </r>
  <r>
    <n v="19491"/>
    <s v="S"/>
    <x v="1"/>
    <x v="1"/>
    <n v="2"/>
    <x v="1"/>
    <x v="1"/>
    <s v="Yes"/>
    <x v="2"/>
    <x v="0"/>
    <x v="0"/>
    <x v="0"/>
    <x v="0"/>
  </r>
  <r>
    <n v="26415"/>
    <s v="M"/>
    <x v="0"/>
    <x v="8"/>
    <n v="4"/>
    <x v="3"/>
    <x v="0"/>
    <s v="Yes"/>
    <x v="3"/>
    <x v="4"/>
    <x v="0"/>
    <x v="7"/>
    <x v="0"/>
  </r>
  <r>
    <n v="12821"/>
    <s v="M"/>
    <x v="1"/>
    <x v="0"/>
    <n v="0"/>
    <x v="0"/>
    <x v="1"/>
    <s v="Yes"/>
    <x v="0"/>
    <x v="0"/>
    <x v="0"/>
    <x v="32"/>
    <x v="0"/>
  </r>
  <r>
    <n v="15629"/>
    <s v="S"/>
    <x v="0"/>
    <x v="4"/>
    <n v="0"/>
    <x v="3"/>
    <x v="3"/>
    <s v="Yes"/>
    <x v="2"/>
    <x v="3"/>
    <x v="0"/>
    <x v="17"/>
    <x v="0"/>
  </r>
  <r>
    <n v="27835"/>
    <s v="M"/>
    <x v="1"/>
    <x v="6"/>
    <n v="0"/>
    <x v="3"/>
    <x v="3"/>
    <s v="Yes"/>
    <x v="2"/>
    <x v="0"/>
    <x v="0"/>
    <x v="21"/>
    <x v="0"/>
  </r>
  <r>
    <n v="11738"/>
    <s v="M"/>
    <x v="1"/>
    <x v="10"/>
    <n v="4"/>
    <x v="0"/>
    <x v="2"/>
    <s v="Yes"/>
    <x v="0"/>
    <x v="1"/>
    <x v="2"/>
    <x v="30"/>
    <x v="0"/>
  </r>
  <r>
    <n v="25065"/>
    <s v="M"/>
    <x v="1"/>
    <x v="3"/>
    <n v="2"/>
    <x v="3"/>
    <x v="0"/>
    <s v="Yes"/>
    <x v="2"/>
    <x v="2"/>
    <x v="2"/>
    <x v="28"/>
    <x v="0"/>
  </r>
  <r>
    <n v="26238"/>
    <s v="S"/>
    <x v="0"/>
    <x v="0"/>
    <n v="3"/>
    <x v="1"/>
    <x v="1"/>
    <s v="Yes"/>
    <x v="1"/>
    <x v="3"/>
    <x v="2"/>
    <x v="23"/>
    <x v="1"/>
  </r>
  <r>
    <n v="23707"/>
    <s v="S"/>
    <x v="1"/>
    <x v="3"/>
    <n v="5"/>
    <x v="0"/>
    <x v="4"/>
    <s v="Yes"/>
    <x v="4"/>
    <x v="4"/>
    <x v="2"/>
    <x v="2"/>
    <x v="1"/>
  </r>
  <r>
    <n v="27650"/>
    <s v="M"/>
    <x v="1"/>
    <x v="3"/>
    <n v="4"/>
    <x v="2"/>
    <x v="2"/>
    <s v="Yes"/>
    <x v="0"/>
    <x v="2"/>
    <x v="2"/>
    <x v="36"/>
    <x v="0"/>
  </r>
  <r>
    <n v="24981"/>
    <s v="M"/>
    <x v="1"/>
    <x v="10"/>
    <n v="2"/>
    <x v="1"/>
    <x v="2"/>
    <s v="Yes"/>
    <x v="2"/>
    <x v="4"/>
    <x v="2"/>
    <x v="16"/>
    <x v="0"/>
  </r>
  <r>
    <n v="20678"/>
    <s v="S"/>
    <x v="0"/>
    <x v="10"/>
    <n v="3"/>
    <x v="0"/>
    <x v="0"/>
    <s v="Yes"/>
    <x v="1"/>
    <x v="1"/>
    <x v="2"/>
    <x v="8"/>
    <x v="1"/>
  </r>
  <r>
    <n v="15302"/>
    <s v="S"/>
    <x v="0"/>
    <x v="3"/>
    <n v="1"/>
    <x v="4"/>
    <x v="2"/>
    <s v="Yes"/>
    <x v="0"/>
    <x v="1"/>
    <x v="2"/>
    <x v="17"/>
    <x v="1"/>
  </r>
  <r>
    <n v="26012"/>
    <s v="M"/>
    <x v="1"/>
    <x v="2"/>
    <n v="1"/>
    <x v="1"/>
    <x v="0"/>
    <s v="Yes"/>
    <x v="1"/>
    <x v="1"/>
    <x v="2"/>
    <x v="28"/>
    <x v="1"/>
  </r>
  <r>
    <n v="26575"/>
    <s v="S"/>
    <x v="0"/>
    <x v="0"/>
    <n v="0"/>
    <x v="2"/>
    <x v="0"/>
    <s v="No"/>
    <x v="2"/>
    <x v="3"/>
    <x v="2"/>
    <x v="23"/>
    <x v="1"/>
  </r>
  <r>
    <n v="15559"/>
    <s v="M"/>
    <x v="1"/>
    <x v="10"/>
    <n v="5"/>
    <x v="0"/>
    <x v="2"/>
    <s v="Yes"/>
    <x v="1"/>
    <x v="1"/>
    <x v="2"/>
    <x v="15"/>
    <x v="0"/>
  </r>
  <r>
    <n v="19235"/>
    <s v="M"/>
    <x v="0"/>
    <x v="14"/>
    <n v="0"/>
    <x v="4"/>
    <x v="0"/>
    <s v="Yes"/>
    <x v="0"/>
    <x v="0"/>
    <x v="2"/>
    <x v="17"/>
    <x v="0"/>
  </r>
  <r>
    <n v="15275"/>
    <s v="M"/>
    <x v="1"/>
    <x v="0"/>
    <n v="0"/>
    <x v="1"/>
    <x v="0"/>
    <s v="Yes"/>
    <x v="1"/>
    <x v="2"/>
    <x v="2"/>
    <x v="19"/>
    <x v="0"/>
  </r>
  <r>
    <n v="20339"/>
    <s v="M"/>
    <x v="0"/>
    <x v="12"/>
    <n v="1"/>
    <x v="0"/>
    <x v="4"/>
    <s v="Yes"/>
    <x v="3"/>
    <x v="1"/>
    <x v="2"/>
    <x v="20"/>
    <x v="1"/>
  </r>
  <r>
    <n v="25405"/>
    <s v="M"/>
    <x v="1"/>
    <x v="3"/>
    <n v="2"/>
    <x v="0"/>
    <x v="0"/>
    <s v="Yes"/>
    <x v="1"/>
    <x v="1"/>
    <x v="2"/>
    <x v="13"/>
    <x v="1"/>
  </r>
  <r>
    <n v="15940"/>
    <s v="M"/>
    <x v="1"/>
    <x v="11"/>
    <n v="4"/>
    <x v="1"/>
    <x v="2"/>
    <s v="Yes"/>
    <x v="3"/>
    <x v="0"/>
    <x v="2"/>
    <x v="8"/>
    <x v="0"/>
  </r>
  <r>
    <n v="25074"/>
    <s v="M"/>
    <x v="0"/>
    <x v="3"/>
    <n v="4"/>
    <x v="0"/>
    <x v="2"/>
    <s v="Yes"/>
    <x v="2"/>
    <x v="1"/>
    <x v="2"/>
    <x v="0"/>
    <x v="1"/>
  </r>
  <r>
    <n v="24738"/>
    <s v="M"/>
    <x v="0"/>
    <x v="0"/>
    <n v="1"/>
    <x v="1"/>
    <x v="1"/>
    <s v="Yes"/>
    <x v="1"/>
    <x v="3"/>
    <x v="2"/>
    <x v="36"/>
    <x v="1"/>
  </r>
  <r>
    <n v="16337"/>
    <s v="M"/>
    <x v="1"/>
    <x v="10"/>
    <n v="0"/>
    <x v="1"/>
    <x v="0"/>
    <s v="No"/>
    <x v="2"/>
    <x v="3"/>
    <x v="2"/>
    <x v="19"/>
    <x v="0"/>
  </r>
  <r>
    <n v="24357"/>
    <s v="M"/>
    <x v="1"/>
    <x v="2"/>
    <n v="3"/>
    <x v="0"/>
    <x v="2"/>
    <s v="Yes"/>
    <x v="1"/>
    <x v="1"/>
    <x v="2"/>
    <x v="28"/>
    <x v="1"/>
  </r>
  <r>
    <n v="18613"/>
    <s v="S"/>
    <x v="1"/>
    <x v="3"/>
    <n v="0"/>
    <x v="0"/>
    <x v="2"/>
    <s v="No"/>
    <x v="1"/>
    <x v="1"/>
    <x v="2"/>
    <x v="34"/>
    <x v="1"/>
  </r>
  <r>
    <n v="12207"/>
    <s v="S"/>
    <x v="1"/>
    <x v="2"/>
    <n v="4"/>
    <x v="0"/>
    <x v="4"/>
    <s v="Yes"/>
    <x v="0"/>
    <x v="2"/>
    <x v="2"/>
    <x v="29"/>
    <x v="1"/>
  </r>
  <r>
    <n v="18052"/>
    <s v="M"/>
    <x v="0"/>
    <x v="10"/>
    <n v="1"/>
    <x v="1"/>
    <x v="0"/>
    <s v="Yes"/>
    <x v="1"/>
    <x v="0"/>
    <x v="2"/>
    <x v="12"/>
    <x v="1"/>
  </r>
  <r>
    <n v="13353"/>
    <s v="S"/>
    <x v="0"/>
    <x v="10"/>
    <n v="4"/>
    <x v="4"/>
    <x v="4"/>
    <s v="Yes"/>
    <x v="2"/>
    <x v="4"/>
    <x v="2"/>
    <x v="33"/>
    <x v="1"/>
  </r>
  <r>
    <n v="19399"/>
    <s v="S"/>
    <x v="1"/>
    <x v="0"/>
    <n v="0"/>
    <x v="0"/>
    <x v="2"/>
    <s v="No"/>
    <x v="1"/>
    <x v="1"/>
    <x v="2"/>
    <x v="12"/>
    <x v="0"/>
  </r>
  <r>
    <n v="16154"/>
    <s v="M"/>
    <x v="0"/>
    <x v="3"/>
    <n v="5"/>
    <x v="0"/>
    <x v="2"/>
    <s v="Yes"/>
    <x v="2"/>
    <x v="1"/>
    <x v="2"/>
    <x v="15"/>
    <x v="0"/>
  </r>
  <r>
    <n v="22219"/>
    <s v="M"/>
    <x v="0"/>
    <x v="10"/>
    <n v="2"/>
    <x v="2"/>
    <x v="2"/>
    <s v="Yes"/>
    <x v="2"/>
    <x v="2"/>
    <x v="2"/>
    <x v="38"/>
    <x v="0"/>
  </r>
  <r>
    <n v="17269"/>
    <s v="S"/>
    <x v="1"/>
    <x v="10"/>
    <n v="3"/>
    <x v="0"/>
    <x v="2"/>
    <s v="No"/>
    <x v="0"/>
    <x v="0"/>
    <x v="2"/>
    <x v="15"/>
    <x v="1"/>
  </r>
  <r>
    <n v="23586"/>
    <s v="M"/>
    <x v="0"/>
    <x v="2"/>
    <n v="0"/>
    <x v="0"/>
    <x v="4"/>
    <s v="Yes"/>
    <x v="1"/>
    <x v="3"/>
    <x v="2"/>
    <x v="17"/>
    <x v="1"/>
  </r>
  <r>
    <n v="15740"/>
    <s v="M"/>
    <x v="1"/>
    <x v="2"/>
    <n v="5"/>
    <x v="0"/>
    <x v="4"/>
    <s v="Yes"/>
    <x v="2"/>
    <x v="3"/>
    <x v="2"/>
    <x v="46"/>
    <x v="0"/>
  </r>
  <r>
    <n v="27638"/>
    <s v="S"/>
    <x v="1"/>
    <x v="11"/>
    <n v="1"/>
    <x v="1"/>
    <x v="2"/>
    <s v="No"/>
    <x v="4"/>
    <x v="3"/>
    <x v="2"/>
    <x v="20"/>
    <x v="0"/>
  </r>
  <r>
    <n v="18976"/>
    <s v="S"/>
    <x v="1"/>
    <x v="0"/>
    <n v="4"/>
    <x v="2"/>
    <x v="2"/>
    <s v="Yes"/>
    <x v="2"/>
    <x v="4"/>
    <x v="2"/>
    <x v="24"/>
    <x v="1"/>
  </r>
  <r>
    <n v="19413"/>
    <s v="S"/>
    <x v="1"/>
    <x v="10"/>
    <n v="3"/>
    <x v="0"/>
    <x v="2"/>
    <s v="No"/>
    <x v="1"/>
    <x v="0"/>
    <x v="2"/>
    <x v="15"/>
    <x v="1"/>
  </r>
  <r>
    <n v="13283"/>
    <s v="M"/>
    <x v="1"/>
    <x v="2"/>
    <n v="3"/>
    <x v="1"/>
    <x v="2"/>
    <s v="No"/>
    <x v="2"/>
    <x v="0"/>
    <x v="2"/>
    <x v="38"/>
    <x v="1"/>
  </r>
  <r>
    <n v="17471"/>
    <s v="S"/>
    <x v="0"/>
    <x v="2"/>
    <n v="4"/>
    <x v="4"/>
    <x v="4"/>
    <s v="Yes"/>
    <x v="2"/>
    <x v="2"/>
    <x v="2"/>
    <x v="41"/>
    <x v="0"/>
  </r>
  <r>
    <n v="16791"/>
    <s v="S"/>
    <x v="1"/>
    <x v="10"/>
    <n v="5"/>
    <x v="0"/>
    <x v="4"/>
    <s v="Yes"/>
    <x v="4"/>
    <x v="4"/>
    <x v="2"/>
    <x v="14"/>
    <x v="1"/>
  </r>
  <r>
    <n v="15382"/>
    <s v="M"/>
    <x v="0"/>
    <x v="15"/>
    <n v="1"/>
    <x v="0"/>
    <x v="4"/>
    <s v="Yes"/>
    <x v="2"/>
    <x v="3"/>
    <x v="2"/>
    <x v="20"/>
    <x v="0"/>
  </r>
  <r>
    <n v="11641"/>
    <s v="M"/>
    <x v="1"/>
    <x v="14"/>
    <n v="1"/>
    <x v="0"/>
    <x v="0"/>
    <s v="Yes"/>
    <x v="0"/>
    <x v="0"/>
    <x v="2"/>
    <x v="4"/>
    <x v="0"/>
  </r>
  <r>
    <n v="11935"/>
    <s v="S"/>
    <x v="0"/>
    <x v="1"/>
    <n v="0"/>
    <x v="1"/>
    <x v="0"/>
    <s v="Yes"/>
    <x v="1"/>
    <x v="2"/>
    <x v="2"/>
    <x v="26"/>
    <x v="0"/>
  </r>
  <r>
    <n v="13233"/>
    <s v="M"/>
    <x v="1"/>
    <x v="10"/>
    <n v="2"/>
    <x v="1"/>
    <x v="2"/>
    <s v="Yes"/>
    <x v="1"/>
    <x v="4"/>
    <x v="2"/>
    <x v="42"/>
    <x v="1"/>
  </r>
  <r>
    <n v="25909"/>
    <s v="M"/>
    <x v="1"/>
    <x v="10"/>
    <n v="0"/>
    <x v="1"/>
    <x v="0"/>
    <s v="Yes"/>
    <x v="1"/>
    <x v="2"/>
    <x v="2"/>
    <x v="40"/>
    <x v="1"/>
  </r>
  <r>
    <n v="14092"/>
    <s v="S"/>
    <x v="1"/>
    <x v="1"/>
    <n v="0"/>
    <x v="3"/>
    <x v="1"/>
    <s v="Yes"/>
    <x v="2"/>
    <x v="2"/>
    <x v="2"/>
    <x v="26"/>
    <x v="0"/>
  </r>
  <r>
    <n v="29143"/>
    <s v="S"/>
    <x v="0"/>
    <x v="10"/>
    <n v="1"/>
    <x v="0"/>
    <x v="2"/>
    <s v="No"/>
    <x v="1"/>
    <x v="0"/>
    <x v="2"/>
    <x v="20"/>
    <x v="1"/>
  </r>
  <r>
    <n v="24941"/>
    <s v="M"/>
    <x v="1"/>
    <x v="10"/>
    <n v="3"/>
    <x v="0"/>
    <x v="4"/>
    <s v="Yes"/>
    <x v="2"/>
    <x v="4"/>
    <x v="2"/>
    <x v="29"/>
    <x v="0"/>
  </r>
  <r>
    <n v="24637"/>
    <s v="M"/>
    <x v="1"/>
    <x v="0"/>
    <n v="4"/>
    <x v="2"/>
    <x v="2"/>
    <s v="Yes"/>
    <x v="2"/>
    <x v="4"/>
    <x v="2"/>
    <x v="46"/>
    <x v="0"/>
  </r>
  <r>
    <n v="23893"/>
    <s v="M"/>
    <x v="1"/>
    <x v="14"/>
    <n v="3"/>
    <x v="0"/>
    <x v="0"/>
    <s v="Yes"/>
    <x v="4"/>
    <x v="4"/>
    <x v="2"/>
    <x v="3"/>
    <x v="0"/>
  </r>
  <r>
    <n v="13907"/>
    <s v="S"/>
    <x v="0"/>
    <x v="2"/>
    <n v="3"/>
    <x v="0"/>
    <x v="0"/>
    <s v="Yes"/>
    <x v="1"/>
    <x v="0"/>
    <x v="2"/>
    <x v="3"/>
    <x v="1"/>
  </r>
  <r>
    <n v="14900"/>
    <s v="M"/>
    <x v="0"/>
    <x v="0"/>
    <n v="1"/>
    <x v="1"/>
    <x v="1"/>
    <s v="Yes"/>
    <x v="1"/>
    <x v="3"/>
    <x v="2"/>
    <x v="38"/>
    <x v="1"/>
  </r>
  <r>
    <n v="11262"/>
    <s v="M"/>
    <x v="0"/>
    <x v="2"/>
    <n v="4"/>
    <x v="0"/>
    <x v="4"/>
    <s v="Yes"/>
    <x v="0"/>
    <x v="0"/>
    <x v="2"/>
    <x v="0"/>
    <x v="0"/>
  </r>
  <r>
    <n v="22294"/>
    <s v="S"/>
    <x v="0"/>
    <x v="3"/>
    <n v="0"/>
    <x v="0"/>
    <x v="2"/>
    <s v="No"/>
    <x v="1"/>
    <x v="1"/>
    <x v="2"/>
    <x v="34"/>
    <x v="1"/>
  </r>
  <r>
    <n v="12195"/>
    <s v="S"/>
    <x v="0"/>
    <x v="3"/>
    <n v="3"/>
    <x v="4"/>
    <x v="4"/>
    <s v="Yes"/>
    <x v="2"/>
    <x v="3"/>
    <x v="2"/>
    <x v="31"/>
    <x v="0"/>
  </r>
  <r>
    <n v="25375"/>
    <s v="M"/>
    <x v="1"/>
    <x v="14"/>
    <n v="1"/>
    <x v="4"/>
    <x v="0"/>
    <s v="Yes"/>
    <x v="0"/>
    <x v="3"/>
    <x v="2"/>
    <x v="17"/>
    <x v="0"/>
  </r>
  <r>
    <n v="11143"/>
    <s v="M"/>
    <x v="1"/>
    <x v="0"/>
    <n v="0"/>
    <x v="2"/>
    <x v="0"/>
    <s v="Yes"/>
    <x v="2"/>
    <x v="2"/>
    <x v="2"/>
    <x v="19"/>
    <x v="0"/>
  </r>
  <r>
    <n v="25898"/>
    <s v="M"/>
    <x v="0"/>
    <x v="3"/>
    <n v="2"/>
    <x v="2"/>
    <x v="2"/>
    <s v="Yes"/>
    <x v="2"/>
    <x v="1"/>
    <x v="2"/>
    <x v="39"/>
    <x v="0"/>
  </r>
  <r>
    <n v="24397"/>
    <s v="S"/>
    <x v="1"/>
    <x v="7"/>
    <n v="2"/>
    <x v="0"/>
    <x v="4"/>
    <s v="No"/>
    <x v="3"/>
    <x v="3"/>
    <x v="2"/>
    <x v="8"/>
    <x v="0"/>
  </r>
  <r>
    <n v="19758"/>
    <s v="S"/>
    <x v="1"/>
    <x v="10"/>
    <n v="0"/>
    <x v="1"/>
    <x v="0"/>
    <s v="No"/>
    <x v="2"/>
    <x v="3"/>
    <x v="2"/>
    <x v="19"/>
    <x v="0"/>
  </r>
  <r>
    <n v="15529"/>
    <s v="M"/>
    <x v="1"/>
    <x v="10"/>
    <n v="4"/>
    <x v="0"/>
    <x v="2"/>
    <s v="Yes"/>
    <x v="2"/>
    <x v="1"/>
    <x v="2"/>
    <x v="1"/>
    <x v="1"/>
  </r>
  <r>
    <n v="19884"/>
    <s v="M"/>
    <x v="1"/>
    <x v="10"/>
    <n v="2"/>
    <x v="2"/>
    <x v="2"/>
    <s v="Yes"/>
    <x v="2"/>
    <x v="1"/>
    <x v="2"/>
    <x v="10"/>
    <x v="1"/>
  </r>
  <r>
    <n v="18674"/>
    <s v="S"/>
    <x v="0"/>
    <x v="2"/>
    <n v="4"/>
    <x v="4"/>
    <x v="0"/>
    <s v="No"/>
    <x v="0"/>
    <x v="0"/>
    <x v="2"/>
    <x v="28"/>
    <x v="0"/>
  </r>
  <r>
    <n v="13453"/>
    <s v="M"/>
    <x v="0"/>
    <x v="12"/>
    <n v="3"/>
    <x v="0"/>
    <x v="4"/>
    <s v="Yes"/>
    <x v="4"/>
    <x v="0"/>
    <x v="2"/>
    <x v="12"/>
    <x v="1"/>
  </r>
  <r>
    <n v="14063"/>
    <s v="S"/>
    <x v="0"/>
    <x v="3"/>
    <n v="0"/>
    <x v="0"/>
    <x v="2"/>
    <s v="No"/>
    <x v="1"/>
    <x v="0"/>
    <x v="1"/>
    <x v="0"/>
    <x v="1"/>
  </r>
  <r>
    <n v="27393"/>
    <s v="M"/>
    <x v="0"/>
    <x v="14"/>
    <n v="4"/>
    <x v="0"/>
    <x v="4"/>
    <s v="Yes"/>
    <x v="2"/>
    <x v="4"/>
    <x v="2"/>
    <x v="18"/>
    <x v="0"/>
  </r>
  <r>
    <n v="14417"/>
    <s v="S"/>
    <x v="1"/>
    <x v="10"/>
    <n v="3"/>
    <x v="2"/>
    <x v="2"/>
    <s v="Yes"/>
    <x v="2"/>
    <x v="4"/>
    <x v="2"/>
    <x v="9"/>
    <x v="1"/>
  </r>
  <r>
    <n v="17533"/>
    <s v="M"/>
    <x v="1"/>
    <x v="0"/>
    <n v="3"/>
    <x v="1"/>
    <x v="2"/>
    <s v="No"/>
    <x v="2"/>
    <x v="2"/>
    <x v="2"/>
    <x v="49"/>
    <x v="1"/>
  </r>
  <r>
    <n v="18580"/>
    <s v="M"/>
    <x v="0"/>
    <x v="10"/>
    <n v="2"/>
    <x v="4"/>
    <x v="2"/>
    <s v="Yes"/>
    <x v="0"/>
    <x v="1"/>
    <x v="2"/>
    <x v="8"/>
    <x v="1"/>
  </r>
  <r>
    <n v="17025"/>
    <s v="S"/>
    <x v="1"/>
    <x v="14"/>
    <n v="0"/>
    <x v="1"/>
    <x v="0"/>
    <s v="No"/>
    <x v="1"/>
    <x v="1"/>
    <x v="2"/>
    <x v="32"/>
    <x v="1"/>
  </r>
  <r>
    <n v="25293"/>
    <s v="M"/>
    <x v="1"/>
    <x v="2"/>
    <n v="4"/>
    <x v="0"/>
    <x v="4"/>
    <s v="Yes"/>
    <x v="0"/>
    <x v="3"/>
    <x v="2"/>
    <x v="0"/>
    <x v="0"/>
  </r>
  <r>
    <n v="24725"/>
    <s v="M"/>
    <x v="0"/>
    <x v="0"/>
    <n v="3"/>
    <x v="1"/>
    <x v="1"/>
    <s v="Yes"/>
    <x v="0"/>
    <x v="3"/>
    <x v="2"/>
    <x v="23"/>
    <x v="0"/>
  </r>
  <r>
    <n v="23200"/>
    <s v="M"/>
    <x v="0"/>
    <x v="14"/>
    <n v="3"/>
    <x v="0"/>
    <x v="0"/>
    <s v="Yes"/>
    <x v="2"/>
    <x v="0"/>
    <x v="2"/>
    <x v="3"/>
    <x v="0"/>
  </r>
  <r>
    <n v="15895"/>
    <s v="S"/>
    <x v="0"/>
    <x v="10"/>
    <n v="2"/>
    <x v="0"/>
    <x v="4"/>
    <s v="Yes"/>
    <x v="0"/>
    <x v="4"/>
    <x v="2"/>
    <x v="7"/>
    <x v="0"/>
  </r>
  <r>
    <n v="18577"/>
    <s v="M"/>
    <x v="0"/>
    <x v="10"/>
    <n v="0"/>
    <x v="4"/>
    <x v="2"/>
    <s v="Yes"/>
    <x v="0"/>
    <x v="0"/>
    <x v="2"/>
    <x v="8"/>
    <x v="0"/>
  </r>
  <r>
    <n v="27218"/>
    <s v="M"/>
    <x v="0"/>
    <x v="6"/>
    <n v="2"/>
    <x v="3"/>
    <x v="1"/>
    <s v="No"/>
    <x v="0"/>
    <x v="0"/>
    <x v="2"/>
    <x v="28"/>
    <x v="0"/>
  </r>
  <r>
    <n v="18560"/>
    <s v="M"/>
    <x v="0"/>
    <x v="3"/>
    <n v="2"/>
    <x v="4"/>
    <x v="2"/>
    <s v="Yes"/>
    <x v="0"/>
    <x v="1"/>
    <x v="2"/>
    <x v="17"/>
    <x v="1"/>
  </r>
  <r>
    <n v="25006"/>
    <s v="S"/>
    <x v="0"/>
    <x v="1"/>
    <n v="0"/>
    <x v="1"/>
    <x v="0"/>
    <s v="Yes"/>
    <x v="1"/>
    <x v="2"/>
    <x v="2"/>
    <x v="26"/>
    <x v="0"/>
  </r>
  <r>
    <n v="17369"/>
    <s v="S"/>
    <x v="1"/>
    <x v="1"/>
    <n v="0"/>
    <x v="1"/>
    <x v="0"/>
    <s v="Yes"/>
    <x v="1"/>
    <x v="2"/>
    <x v="2"/>
    <x v="40"/>
    <x v="0"/>
  </r>
  <r>
    <n v="14495"/>
    <s v="M"/>
    <x v="1"/>
    <x v="0"/>
    <n v="3"/>
    <x v="1"/>
    <x v="2"/>
    <s v="No"/>
    <x v="2"/>
    <x v="2"/>
    <x v="2"/>
    <x v="9"/>
    <x v="1"/>
  </r>
  <r>
    <n v="18847"/>
    <s v="M"/>
    <x v="0"/>
    <x v="10"/>
    <n v="2"/>
    <x v="4"/>
    <x v="4"/>
    <s v="Yes"/>
    <x v="2"/>
    <x v="2"/>
    <x v="2"/>
    <x v="43"/>
    <x v="0"/>
  </r>
  <r>
    <n v="14754"/>
    <s v="M"/>
    <x v="1"/>
    <x v="0"/>
    <n v="1"/>
    <x v="1"/>
    <x v="1"/>
    <s v="Yes"/>
    <x v="1"/>
    <x v="3"/>
    <x v="2"/>
    <x v="28"/>
    <x v="1"/>
  </r>
  <r>
    <n v="23378"/>
    <s v="M"/>
    <x v="1"/>
    <x v="3"/>
    <n v="1"/>
    <x v="1"/>
    <x v="0"/>
    <s v="Yes"/>
    <x v="1"/>
    <x v="1"/>
    <x v="2"/>
    <x v="20"/>
    <x v="1"/>
  </r>
  <r>
    <n v="26452"/>
    <s v="S"/>
    <x v="1"/>
    <x v="14"/>
    <n v="3"/>
    <x v="4"/>
    <x v="4"/>
    <s v="Yes"/>
    <x v="2"/>
    <x v="4"/>
    <x v="2"/>
    <x v="45"/>
    <x v="0"/>
  </r>
  <r>
    <n v="20370"/>
    <s v="M"/>
    <x v="1"/>
    <x v="3"/>
    <n v="3"/>
    <x v="3"/>
    <x v="0"/>
    <s v="Yes"/>
    <x v="2"/>
    <x v="2"/>
    <x v="2"/>
    <x v="31"/>
    <x v="0"/>
  </r>
  <r>
    <n v="20528"/>
    <s v="M"/>
    <x v="1"/>
    <x v="0"/>
    <n v="2"/>
    <x v="3"/>
    <x v="0"/>
    <s v="Yes"/>
    <x v="2"/>
    <x v="1"/>
    <x v="2"/>
    <x v="10"/>
    <x v="0"/>
  </r>
  <r>
    <n v="23549"/>
    <s v="S"/>
    <x v="1"/>
    <x v="1"/>
    <n v="0"/>
    <x v="2"/>
    <x v="0"/>
    <s v="Yes"/>
    <x v="2"/>
    <x v="2"/>
    <x v="2"/>
    <x v="25"/>
    <x v="0"/>
  </r>
  <r>
    <n v="21751"/>
    <s v="M"/>
    <x v="1"/>
    <x v="10"/>
    <n v="3"/>
    <x v="4"/>
    <x v="4"/>
    <s v="Yes"/>
    <x v="2"/>
    <x v="3"/>
    <x v="2"/>
    <x v="18"/>
    <x v="0"/>
  </r>
  <r>
    <n v="21266"/>
    <s v="S"/>
    <x v="0"/>
    <x v="2"/>
    <n v="0"/>
    <x v="0"/>
    <x v="4"/>
    <s v="Yes"/>
    <x v="1"/>
    <x v="3"/>
    <x v="2"/>
    <x v="17"/>
    <x v="1"/>
  </r>
  <r>
    <n v="13388"/>
    <s v="S"/>
    <x v="1"/>
    <x v="10"/>
    <n v="2"/>
    <x v="1"/>
    <x v="2"/>
    <s v="Yes"/>
    <x v="1"/>
    <x v="4"/>
    <x v="2"/>
    <x v="16"/>
    <x v="0"/>
  </r>
  <r>
    <n v="18752"/>
    <s v="S"/>
    <x v="0"/>
    <x v="0"/>
    <n v="0"/>
    <x v="2"/>
    <x v="0"/>
    <s v="Yes"/>
    <x v="1"/>
    <x v="2"/>
    <x v="2"/>
    <x v="23"/>
    <x v="0"/>
  </r>
  <r>
    <n v="16917"/>
    <s v="M"/>
    <x v="1"/>
    <x v="7"/>
    <n v="1"/>
    <x v="0"/>
    <x v="4"/>
    <s v="Yes"/>
    <x v="3"/>
    <x v="0"/>
    <x v="2"/>
    <x v="13"/>
    <x v="0"/>
  </r>
  <r>
    <n v="15313"/>
    <s v="M"/>
    <x v="1"/>
    <x v="10"/>
    <n v="4"/>
    <x v="0"/>
    <x v="4"/>
    <s v="Yes"/>
    <x v="2"/>
    <x v="1"/>
    <x v="2"/>
    <x v="14"/>
    <x v="0"/>
  </r>
  <r>
    <n v="25329"/>
    <s v="S"/>
    <x v="0"/>
    <x v="0"/>
    <n v="3"/>
    <x v="1"/>
    <x v="1"/>
    <s v="No"/>
    <x v="2"/>
    <x v="0"/>
    <x v="2"/>
    <x v="21"/>
    <x v="0"/>
  </r>
  <r>
    <n v="20380"/>
    <s v="M"/>
    <x v="0"/>
    <x v="10"/>
    <n v="3"/>
    <x v="4"/>
    <x v="4"/>
    <s v="Yes"/>
    <x v="2"/>
    <x v="4"/>
    <x v="2"/>
    <x v="45"/>
    <x v="0"/>
  </r>
  <r>
    <n v="23089"/>
    <s v="M"/>
    <x v="1"/>
    <x v="0"/>
    <n v="0"/>
    <x v="1"/>
    <x v="0"/>
    <s v="Yes"/>
    <x v="1"/>
    <x v="2"/>
    <x v="2"/>
    <x v="26"/>
    <x v="0"/>
  </r>
  <r>
    <n v="13749"/>
    <s v="M"/>
    <x v="1"/>
    <x v="2"/>
    <n v="4"/>
    <x v="4"/>
    <x v="0"/>
    <s v="Yes"/>
    <x v="0"/>
    <x v="3"/>
    <x v="2"/>
    <x v="15"/>
    <x v="0"/>
  </r>
  <r>
    <n v="24943"/>
    <s v="M"/>
    <x v="1"/>
    <x v="10"/>
    <n v="3"/>
    <x v="0"/>
    <x v="4"/>
    <s v="Yes"/>
    <x v="2"/>
    <x v="4"/>
    <x v="2"/>
    <x v="29"/>
    <x v="0"/>
  </r>
  <r>
    <n v="28667"/>
    <s v="S"/>
    <x v="1"/>
    <x v="3"/>
    <n v="2"/>
    <x v="0"/>
    <x v="0"/>
    <s v="No"/>
    <x v="1"/>
    <x v="0"/>
    <x v="2"/>
    <x v="34"/>
    <x v="1"/>
  </r>
  <r>
    <n v="15194"/>
    <s v="S"/>
    <x v="1"/>
    <x v="7"/>
    <n v="2"/>
    <x v="0"/>
    <x v="4"/>
    <s v="No"/>
    <x v="4"/>
    <x v="0"/>
    <x v="2"/>
    <x v="32"/>
    <x v="1"/>
  </r>
  <r>
    <n v="17436"/>
    <s v="M"/>
    <x v="1"/>
    <x v="10"/>
    <n v="2"/>
    <x v="2"/>
    <x v="2"/>
    <s v="No"/>
    <x v="2"/>
    <x v="3"/>
    <x v="2"/>
    <x v="36"/>
    <x v="0"/>
  </r>
  <r>
    <n v="18935"/>
    <s v="M"/>
    <x v="0"/>
    <x v="12"/>
    <n v="0"/>
    <x v="4"/>
    <x v="4"/>
    <s v="Yes"/>
    <x v="4"/>
    <x v="3"/>
    <x v="2"/>
    <x v="8"/>
    <x v="0"/>
  </r>
  <r>
    <n v="16871"/>
    <s v="M"/>
    <x v="0"/>
    <x v="8"/>
    <n v="2"/>
    <x v="2"/>
    <x v="2"/>
    <s v="Yes"/>
    <x v="1"/>
    <x v="4"/>
    <x v="2"/>
    <x v="36"/>
    <x v="1"/>
  </r>
  <r>
    <n v="12100"/>
    <s v="S"/>
    <x v="1"/>
    <x v="10"/>
    <n v="2"/>
    <x v="0"/>
    <x v="4"/>
    <s v="Yes"/>
    <x v="0"/>
    <x v="4"/>
    <x v="2"/>
    <x v="42"/>
    <x v="0"/>
  </r>
  <r>
    <n v="23158"/>
    <s v="M"/>
    <x v="0"/>
    <x v="10"/>
    <n v="1"/>
    <x v="4"/>
    <x v="2"/>
    <s v="No"/>
    <x v="0"/>
    <x v="0"/>
    <x v="2"/>
    <x v="11"/>
    <x v="1"/>
  </r>
  <r>
    <n v="18545"/>
    <s v="M"/>
    <x v="1"/>
    <x v="0"/>
    <n v="4"/>
    <x v="2"/>
    <x v="2"/>
    <s v="No"/>
    <x v="2"/>
    <x v="4"/>
    <x v="2"/>
    <x v="33"/>
    <x v="1"/>
  </r>
  <r>
    <n v="18391"/>
    <s v="S"/>
    <x v="0"/>
    <x v="2"/>
    <n v="5"/>
    <x v="1"/>
    <x v="2"/>
    <s v="Yes"/>
    <x v="2"/>
    <x v="2"/>
    <x v="2"/>
    <x v="20"/>
    <x v="0"/>
  </r>
  <r>
    <n v="19812"/>
    <s v="S"/>
    <x v="0"/>
    <x v="3"/>
    <n v="2"/>
    <x v="1"/>
    <x v="2"/>
    <s v="Yes"/>
    <x v="0"/>
    <x v="2"/>
    <x v="2"/>
    <x v="38"/>
    <x v="1"/>
  </r>
  <r>
    <n v="27660"/>
    <s v="M"/>
    <x v="1"/>
    <x v="2"/>
    <n v="4"/>
    <x v="4"/>
    <x v="4"/>
    <s v="Yes"/>
    <x v="2"/>
    <x v="2"/>
    <x v="2"/>
    <x v="43"/>
    <x v="0"/>
  </r>
  <r>
    <n v="18058"/>
    <s v="S"/>
    <x v="0"/>
    <x v="6"/>
    <n v="3"/>
    <x v="2"/>
    <x v="0"/>
    <s v="Yes"/>
    <x v="2"/>
    <x v="1"/>
    <x v="2"/>
    <x v="44"/>
    <x v="0"/>
  </r>
  <r>
    <n v="20343"/>
    <s v="M"/>
    <x v="0"/>
    <x v="8"/>
    <n v="4"/>
    <x v="1"/>
    <x v="2"/>
    <s v="Yes"/>
    <x v="1"/>
    <x v="3"/>
    <x v="2"/>
    <x v="12"/>
    <x v="0"/>
  </r>
  <r>
    <n v="28997"/>
    <s v="S"/>
    <x v="1"/>
    <x v="0"/>
    <n v="2"/>
    <x v="2"/>
    <x v="2"/>
    <s v="No"/>
    <x v="1"/>
    <x v="1"/>
    <x v="2"/>
    <x v="7"/>
    <x v="1"/>
  </r>
  <r>
    <n v="24398"/>
    <s v="M"/>
    <x v="1"/>
    <x v="12"/>
    <n v="1"/>
    <x v="4"/>
    <x v="4"/>
    <s v="Yes"/>
    <x v="3"/>
    <x v="0"/>
    <x v="2"/>
    <x v="3"/>
    <x v="0"/>
  </r>
  <r>
    <n v="19002"/>
    <s v="M"/>
    <x v="0"/>
    <x v="10"/>
    <n v="2"/>
    <x v="1"/>
    <x v="2"/>
    <s v="Yes"/>
    <x v="1"/>
    <x v="1"/>
    <x v="2"/>
    <x v="42"/>
    <x v="1"/>
  </r>
  <r>
    <n v="28609"/>
    <s v="M"/>
    <x v="1"/>
    <x v="1"/>
    <n v="2"/>
    <x v="2"/>
    <x v="0"/>
    <s v="No"/>
    <x v="2"/>
    <x v="0"/>
    <x v="2"/>
    <x v="38"/>
    <x v="0"/>
  </r>
  <r>
    <n v="29231"/>
    <s v="S"/>
    <x v="1"/>
    <x v="2"/>
    <n v="4"/>
    <x v="1"/>
    <x v="2"/>
    <s v="No"/>
    <x v="2"/>
    <x v="0"/>
    <x v="2"/>
    <x v="1"/>
    <x v="0"/>
  </r>
  <r>
    <n v="18858"/>
    <s v="S"/>
    <x v="1"/>
    <x v="10"/>
    <n v="2"/>
    <x v="3"/>
    <x v="0"/>
    <s v="Yes"/>
    <x v="2"/>
    <x v="2"/>
    <x v="2"/>
    <x v="31"/>
    <x v="1"/>
  </r>
  <r>
    <n v="20000"/>
    <s v="M"/>
    <x v="1"/>
    <x v="10"/>
    <n v="1"/>
    <x v="4"/>
    <x v="2"/>
    <s v="Yes"/>
    <x v="0"/>
    <x v="0"/>
    <x v="2"/>
    <x v="11"/>
    <x v="1"/>
  </r>
  <r>
    <n v="25261"/>
    <s v="M"/>
    <x v="1"/>
    <x v="0"/>
    <n v="0"/>
    <x v="2"/>
    <x v="0"/>
    <s v="Yes"/>
    <x v="2"/>
    <x v="2"/>
    <x v="2"/>
    <x v="40"/>
    <x v="0"/>
  </r>
  <r>
    <n v="17458"/>
    <s v="S"/>
    <x v="1"/>
    <x v="3"/>
    <n v="3"/>
    <x v="2"/>
    <x v="2"/>
    <s v="Yes"/>
    <x v="0"/>
    <x v="2"/>
    <x v="2"/>
    <x v="31"/>
    <x v="1"/>
  </r>
  <r>
    <n v="11644"/>
    <s v="S"/>
    <x v="1"/>
    <x v="0"/>
    <n v="2"/>
    <x v="0"/>
    <x v="0"/>
    <s v="Yes"/>
    <x v="0"/>
    <x v="1"/>
    <x v="2"/>
    <x v="4"/>
    <x v="0"/>
  </r>
  <r>
    <n v="16145"/>
    <s v="S"/>
    <x v="0"/>
    <x v="3"/>
    <n v="5"/>
    <x v="4"/>
    <x v="2"/>
    <s v="Yes"/>
    <x v="4"/>
    <x v="4"/>
    <x v="2"/>
    <x v="30"/>
    <x v="1"/>
  </r>
  <r>
    <n v="16890"/>
    <s v="M"/>
    <x v="1"/>
    <x v="10"/>
    <n v="3"/>
    <x v="3"/>
    <x v="0"/>
    <s v="Yes"/>
    <x v="2"/>
    <x v="2"/>
    <x v="2"/>
    <x v="31"/>
    <x v="1"/>
  </r>
  <r>
    <n v="25983"/>
    <s v="M"/>
    <x v="1"/>
    <x v="3"/>
    <n v="0"/>
    <x v="0"/>
    <x v="2"/>
    <s v="No"/>
    <x v="1"/>
    <x v="0"/>
    <x v="2"/>
    <x v="1"/>
    <x v="0"/>
  </r>
  <r>
    <n v="14633"/>
    <s v="M"/>
    <x v="1"/>
    <x v="10"/>
    <n v="1"/>
    <x v="1"/>
    <x v="0"/>
    <s v="Yes"/>
    <x v="1"/>
    <x v="1"/>
    <x v="2"/>
    <x v="20"/>
    <x v="0"/>
  </r>
  <r>
    <n v="22994"/>
    <s v="M"/>
    <x v="0"/>
    <x v="2"/>
    <n v="0"/>
    <x v="0"/>
    <x v="4"/>
    <s v="Yes"/>
    <x v="1"/>
    <x v="3"/>
    <x v="2"/>
    <x v="17"/>
    <x v="1"/>
  </r>
  <r>
    <n v="22983"/>
    <s v="S"/>
    <x v="0"/>
    <x v="1"/>
    <n v="0"/>
    <x v="3"/>
    <x v="1"/>
    <s v="Yes"/>
    <x v="2"/>
    <x v="2"/>
    <x v="2"/>
    <x v="40"/>
    <x v="0"/>
  </r>
  <r>
    <n v="25184"/>
    <s v="S"/>
    <x v="1"/>
    <x v="15"/>
    <n v="1"/>
    <x v="1"/>
    <x v="2"/>
    <s v="Yes"/>
    <x v="3"/>
    <x v="2"/>
    <x v="2"/>
    <x v="12"/>
    <x v="1"/>
  </r>
  <r>
    <n v="14469"/>
    <s v="M"/>
    <x v="0"/>
    <x v="11"/>
    <n v="3"/>
    <x v="1"/>
    <x v="2"/>
    <s v="Yes"/>
    <x v="3"/>
    <x v="3"/>
    <x v="2"/>
    <x v="12"/>
    <x v="0"/>
  </r>
  <r>
    <n v="11538"/>
    <s v="S"/>
    <x v="0"/>
    <x v="10"/>
    <n v="4"/>
    <x v="4"/>
    <x v="0"/>
    <s v="No"/>
    <x v="0"/>
    <x v="0"/>
    <x v="2"/>
    <x v="15"/>
    <x v="1"/>
  </r>
  <r>
    <n v="16245"/>
    <s v="S"/>
    <x v="0"/>
    <x v="2"/>
    <n v="4"/>
    <x v="4"/>
    <x v="0"/>
    <s v="Yes"/>
    <x v="0"/>
    <x v="3"/>
    <x v="2"/>
    <x v="15"/>
    <x v="0"/>
  </r>
  <r>
    <n v="17858"/>
    <s v="M"/>
    <x v="1"/>
    <x v="0"/>
    <n v="4"/>
    <x v="2"/>
    <x v="0"/>
    <s v="Yes"/>
    <x v="2"/>
    <x v="1"/>
    <x v="2"/>
    <x v="20"/>
    <x v="1"/>
  </r>
  <r>
    <n v="25347"/>
    <s v="S"/>
    <x v="0"/>
    <x v="6"/>
    <n v="3"/>
    <x v="3"/>
    <x v="1"/>
    <s v="No"/>
    <x v="2"/>
    <x v="0"/>
    <x v="2"/>
    <x v="38"/>
    <x v="0"/>
  </r>
  <r>
    <n v="15814"/>
    <s v="S"/>
    <x v="0"/>
    <x v="0"/>
    <n v="0"/>
    <x v="2"/>
    <x v="0"/>
    <s v="Yes"/>
    <x v="1"/>
    <x v="2"/>
    <x v="2"/>
    <x v="25"/>
    <x v="0"/>
  </r>
  <r>
    <n v="11259"/>
    <s v="M"/>
    <x v="0"/>
    <x v="11"/>
    <n v="4"/>
    <x v="1"/>
    <x v="2"/>
    <s v="Yes"/>
    <x v="3"/>
    <x v="1"/>
    <x v="2"/>
    <x v="3"/>
    <x v="1"/>
  </r>
  <r>
    <n v="11200"/>
    <s v="M"/>
    <x v="1"/>
    <x v="3"/>
    <n v="4"/>
    <x v="0"/>
    <x v="4"/>
    <s v="Yes"/>
    <x v="1"/>
    <x v="3"/>
    <x v="2"/>
    <x v="7"/>
    <x v="0"/>
  </r>
  <r>
    <n v="25101"/>
    <s v="M"/>
    <x v="1"/>
    <x v="10"/>
    <n v="5"/>
    <x v="0"/>
    <x v="2"/>
    <s v="Yes"/>
    <x v="1"/>
    <x v="1"/>
    <x v="2"/>
    <x v="15"/>
    <x v="0"/>
  </r>
  <r>
    <n v="21801"/>
    <s v="M"/>
    <x v="0"/>
    <x v="3"/>
    <n v="4"/>
    <x v="1"/>
    <x v="2"/>
    <s v="Yes"/>
    <x v="1"/>
    <x v="3"/>
    <x v="2"/>
    <x v="10"/>
    <x v="0"/>
  </r>
  <r>
    <n v="25943"/>
    <s v="S"/>
    <x v="0"/>
    <x v="3"/>
    <n v="0"/>
    <x v="1"/>
    <x v="0"/>
    <s v="No"/>
    <x v="2"/>
    <x v="0"/>
    <x v="2"/>
    <x v="40"/>
    <x v="1"/>
  </r>
  <r>
    <n v="22127"/>
    <s v="M"/>
    <x v="1"/>
    <x v="10"/>
    <n v="3"/>
    <x v="4"/>
    <x v="4"/>
    <s v="Yes"/>
    <x v="2"/>
    <x v="3"/>
    <x v="2"/>
    <x v="41"/>
    <x v="0"/>
  </r>
  <r>
    <n v="20414"/>
    <s v="M"/>
    <x v="0"/>
    <x v="10"/>
    <n v="0"/>
    <x v="1"/>
    <x v="0"/>
    <s v="Yes"/>
    <x v="2"/>
    <x v="2"/>
    <x v="2"/>
    <x v="19"/>
    <x v="0"/>
  </r>
  <r>
    <n v="23672"/>
    <s v="M"/>
    <x v="0"/>
    <x v="10"/>
    <n v="3"/>
    <x v="4"/>
    <x v="4"/>
    <s v="Yes"/>
    <x v="2"/>
    <x v="3"/>
    <x v="2"/>
    <x v="41"/>
    <x v="0"/>
  </r>
  <r>
    <n v="29255"/>
    <s v="S"/>
    <x v="1"/>
    <x v="2"/>
    <n v="3"/>
    <x v="1"/>
    <x v="2"/>
    <s v="No"/>
    <x v="1"/>
    <x v="3"/>
    <x v="2"/>
    <x v="36"/>
    <x v="1"/>
  </r>
  <r>
    <n v="28815"/>
    <s v="M"/>
    <x v="0"/>
    <x v="14"/>
    <n v="1"/>
    <x v="4"/>
    <x v="0"/>
    <s v="Yes"/>
    <x v="0"/>
    <x v="0"/>
    <x v="2"/>
    <x v="11"/>
    <x v="0"/>
  </r>
  <r>
    <n v="27753"/>
    <s v="M"/>
    <x v="1"/>
    <x v="0"/>
    <n v="0"/>
    <x v="2"/>
    <x v="0"/>
    <s v="No"/>
    <x v="2"/>
    <x v="3"/>
    <x v="2"/>
    <x v="25"/>
    <x v="0"/>
  </r>
  <r>
    <n v="27643"/>
    <s v="S"/>
    <x v="1"/>
    <x v="3"/>
    <n v="5"/>
    <x v="1"/>
    <x v="2"/>
    <s v="Yes"/>
    <x v="4"/>
    <x v="1"/>
    <x v="2"/>
    <x v="20"/>
    <x v="0"/>
  </r>
  <r>
    <n v="13754"/>
    <s v="S"/>
    <x v="0"/>
    <x v="2"/>
    <n v="4"/>
    <x v="4"/>
    <x v="0"/>
    <s v="Yes"/>
    <x v="0"/>
    <x v="3"/>
    <x v="2"/>
    <x v="28"/>
    <x v="0"/>
  </r>
  <r>
    <n v="22088"/>
    <s v="M"/>
    <x v="0"/>
    <x v="12"/>
    <n v="1"/>
    <x v="0"/>
    <x v="4"/>
    <s v="Yes"/>
    <x v="2"/>
    <x v="0"/>
    <x v="2"/>
    <x v="12"/>
    <x v="1"/>
  </r>
  <r>
    <n v="27388"/>
    <s v="M"/>
    <x v="1"/>
    <x v="10"/>
    <n v="3"/>
    <x v="0"/>
    <x v="4"/>
    <s v="No"/>
    <x v="2"/>
    <x v="3"/>
    <x v="2"/>
    <x v="29"/>
    <x v="0"/>
  </r>
  <r>
    <n v="24745"/>
    <s v="S"/>
    <x v="0"/>
    <x v="1"/>
    <n v="2"/>
    <x v="2"/>
    <x v="0"/>
    <s v="No"/>
    <x v="2"/>
    <x v="0"/>
    <x v="2"/>
    <x v="38"/>
    <x v="0"/>
  </r>
  <r>
    <n v="29237"/>
    <s v="S"/>
    <x v="0"/>
    <x v="7"/>
    <n v="4"/>
    <x v="1"/>
    <x v="2"/>
    <s v="Yes"/>
    <x v="4"/>
    <x v="2"/>
    <x v="2"/>
    <x v="1"/>
    <x v="1"/>
  </r>
  <r>
    <n v="15272"/>
    <s v="S"/>
    <x v="1"/>
    <x v="0"/>
    <n v="0"/>
    <x v="2"/>
    <x v="0"/>
    <s v="No"/>
    <x v="2"/>
    <x v="3"/>
    <x v="2"/>
    <x v="25"/>
    <x v="0"/>
  </r>
  <r>
    <n v="18949"/>
    <s v="S"/>
    <x v="1"/>
    <x v="3"/>
    <n v="0"/>
    <x v="4"/>
    <x v="4"/>
    <s v="Yes"/>
    <x v="2"/>
    <x v="2"/>
    <x v="2"/>
    <x v="50"/>
    <x v="1"/>
  </r>
  <r>
    <n v="14507"/>
    <s v="M"/>
    <x v="1"/>
    <x v="11"/>
    <n v="2"/>
    <x v="4"/>
    <x v="4"/>
    <s v="Yes"/>
    <x v="4"/>
    <x v="3"/>
    <x v="2"/>
    <x v="27"/>
    <x v="0"/>
  </r>
  <r>
    <n v="25886"/>
    <s v="M"/>
    <x v="0"/>
    <x v="10"/>
    <n v="2"/>
    <x v="1"/>
    <x v="2"/>
    <s v="Yes"/>
    <x v="2"/>
    <x v="1"/>
    <x v="2"/>
    <x v="16"/>
    <x v="1"/>
  </r>
  <r>
    <n v="21441"/>
    <s v="M"/>
    <x v="1"/>
    <x v="14"/>
    <n v="4"/>
    <x v="0"/>
    <x v="4"/>
    <s v="Yes"/>
    <x v="2"/>
    <x v="4"/>
    <x v="2"/>
    <x v="46"/>
    <x v="0"/>
  </r>
  <r>
    <n v="21741"/>
    <s v="M"/>
    <x v="0"/>
    <x v="3"/>
    <n v="3"/>
    <x v="1"/>
    <x v="2"/>
    <s v="Yes"/>
    <x v="2"/>
    <x v="2"/>
    <x v="2"/>
    <x v="5"/>
    <x v="1"/>
  </r>
  <r>
    <n v="14572"/>
    <s v="M"/>
    <x v="0"/>
    <x v="3"/>
    <n v="3"/>
    <x v="4"/>
    <x v="2"/>
    <s v="Yes"/>
    <x v="0"/>
    <x v="1"/>
    <x v="2"/>
    <x v="11"/>
    <x v="1"/>
  </r>
  <r>
    <n v="23368"/>
    <s v="M"/>
    <x v="0"/>
    <x v="10"/>
    <n v="5"/>
    <x v="0"/>
    <x v="0"/>
    <s v="Yes"/>
    <x v="4"/>
    <x v="4"/>
    <x v="2"/>
    <x v="3"/>
    <x v="0"/>
  </r>
  <r>
    <n v="16217"/>
    <s v="S"/>
    <x v="0"/>
    <x v="10"/>
    <n v="0"/>
    <x v="4"/>
    <x v="0"/>
    <s v="Yes"/>
    <x v="0"/>
    <x v="0"/>
    <x v="2"/>
    <x v="32"/>
    <x v="0"/>
  </r>
  <r>
    <n v="16247"/>
    <s v="S"/>
    <x v="0"/>
    <x v="10"/>
    <n v="4"/>
    <x v="4"/>
    <x v="0"/>
    <s v="No"/>
    <x v="0"/>
    <x v="3"/>
    <x v="2"/>
    <x v="15"/>
    <x v="0"/>
  </r>
  <r>
    <n v="22010"/>
    <s v="S"/>
    <x v="1"/>
    <x v="0"/>
    <n v="0"/>
    <x v="2"/>
    <x v="0"/>
    <s v="Yes"/>
    <x v="2"/>
    <x v="2"/>
    <x v="2"/>
    <x v="23"/>
    <x v="0"/>
  </r>
  <r>
    <n v="25872"/>
    <s v="S"/>
    <x v="0"/>
    <x v="3"/>
    <n v="2"/>
    <x v="0"/>
    <x v="4"/>
    <s v="No"/>
    <x v="1"/>
    <x v="1"/>
    <x v="2"/>
    <x v="7"/>
    <x v="1"/>
  </r>
  <r>
    <n v="19164"/>
    <s v="S"/>
    <x v="0"/>
    <x v="3"/>
    <n v="0"/>
    <x v="0"/>
    <x v="2"/>
    <s v="No"/>
    <x v="1"/>
    <x v="1"/>
    <x v="2"/>
    <x v="13"/>
    <x v="1"/>
  </r>
  <r>
    <n v="18435"/>
    <s v="S"/>
    <x v="0"/>
    <x v="3"/>
    <n v="5"/>
    <x v="4"/>
    <x v="4"/>
    <s v="Yes"/>
    <x v="2"/>
    <x v="4"/>
    <x v="2"/>
    <x v="41"/>
    <x v="1"/>
  </r>
  <r>
    <n v="14284"/>
    <s v="S"/>
    <x v="1"/>
    <x v="10"/>
    <n v="0"/>
    <x v="1"/>
    <x v="2"/>
    <s v="No"/>
    <x v="2"/>
    <x v="3"/>
    <x v="2"/>
    <x v="21"/>
    <x v="1"/>
  </r>
  <r>
    <n v="11287"/>
    <s v="M"/>
    <x v="1"/>
    <x v="3"/>
    <n v="5"/>
    <x v="1"/>
    <x v="2"/>
    <s v="No"/>
    <x v="4"/>
    <x v="2"/>
    <x v="2"/>
    <x v="12"/>
    <x v="0"/>
  </r>
  <r>
    <n v="13066"/>
    <s v="S"/>
    <x v="1"/>
    <x v="1"/>
    <n v="0"/>
    <x v="2"/>
    <x v="0"/>
    <s v="No"/>
    <x v="2"/>
    <x v="3"/>
    <x v="2"/>
    <x v="23"/>
    <x v="1"/>
  </r>
  <r>
    <n v="29106"/>
    <s v="S"/>
    <x v="1"/>
    <x v="0"/>
    <n v="0"/>
    <x v="2"/>
    <x v="0"/>
    <s v="No"/>
    <x v="2"/>
    <x v="3"/>
    <x v="2"/>
    <x v="23"/>
    <x v="1"/>
  </r>
  <r>
    <n v="26236"/>
    <s v="M"/>
    <x v="0"/>
    <x v="0"/>
    <n v="3"/>
    <x v="1"/>
    <x v="1"/>
    <s v="Yes"/>
    <x v="1"/>
    <x v="0"/>
    <x v="2"/>
    <x v="23"/>
    <x v="0"/>
  </r>
  <r>
    <n v="17531"/>
    <s v="M"/>
    <x v="1"/>
    <x v="10"/>
    <n v="2"/>
    <x v="2"/>
    <x v="2"/>
    <s v="No"/>
    <x v="2"/>
    <x v="2"/>
    <x v="2"/>
    <x v="5"/>
    <x v="0"/>
  </r>
  <r>
    <n v="12964"/>
    <s v="M"/>
    <x v="1"/>
    <x v="3"/>
    <n v="1"/>
    <x v="1"/>
    <x v="0"/>
    <s v="Yes"/>
    <x v="1"/>
    <x v="0"/>
    <x v="2"/>
    <x v="20"/>
    <x v="0"/>
  </r>
  <r>
    <n v="19133"/>
    <s v="S"/>
    <x v="1"/>
    <x v="14"/>
    <n v="2"/>
    <x v="0"/>
    <x v="0"/>
    <s v="Yes"/>
    <x v="1"/>
    <x v="1"/>
    <x v="2"/>
    <x v="13"/>
    <x v="1"/>
  </r>
  <r>
    <n v="24643"/>
    <s v="S"/>
    <x v="0"/>
    <x v="10"/>
    <n v="4"/>
    <x v="0"/>
    <x v="4"/>
    <s v="Yes"/>
    <x v="2"/>
    <x v="4"/>
    <x v="2"/>
    <x v="18"/>
    <x v="0"/>
  </r>
  <r>
    <n v="21599"/>
    <s v="M"/>
    <x v="0"/>
    <x v="10"/>
    <n v="1"/>
    <x v="4"/>
    <x v="2"/>
    <s v="Yes"/>
    <x v="0"/>
    <x v="1"/>
    <x v="2"/>
    <x v="4"/>
    <x v="1"/>
  </r>
  <r>
    <n v="22976"/>
    <s v="S"/>
    <x v="1"/>
    <x v="0"/>
    <n v="0"/>
    <x v="2"/>
    <x v="0"/>
    <s v="No"/>
    <x v="2"/>
    <x v="0"/>
    <x v="2"/>
    <x v="26"/>
    <x v="1"/>
  </r>
  <r>
    <n v="27637"/>
    <s v="S"/>
    <x v="0"/>
    <x v="11"/>
    <n v="1"/>
    <x v="1"/>
    <x v="2"/>
    <s v="No"/>
    <x v="4"/>
    <x v="3"/>
    <x v="2"/>
    <x v="20"/>
    <x v="0"/>
  </r>
  <r>
    <n v="11890"/>
    <s v="M"/>
    <x v="0"/>
    <x v="3"/>
    <n v="5"/>
    <x v="4"/>
    <x v="2"/>
    <s v="Yes"/>
    <x v="1"/>
    <x v="0"/>
    <x v="2"/>
    <x v="15"/>
    <x v="0"/>
  </r>
  <r>
    <n v="28580"/>
    <s v="M"/>
    <x v="0"/>
    <x v="2"/>
    <n v="0"/>
    <x v="4"/>
    <x v="0"/>
    <s v="Yes"/>
    <x v="0"/>
    <x v="3"/>
    <x v="2"/>
    <x v="8"/>
    <x v="1"/>
  </r>
  <r>
    <n v="14443"/>
    <s v="M"/>
    <x v="1"/>
    <x v="12"/>
    <n v="1"/>
    <x v="4"/>
    <x v="4"/>
    <s v="Yes"/>
    <x v="3"/>
    <x v="0"/>
    <x v="2"/>
    <x v="8"/>
    <x v="0"/>
  </r>
  <r>
    <n v="17864"/>
    <s v="M"/>
    <x v="0"/>
    <x v="10"/>
    <n v="1"/>
    <x v="1"/>
    <x v="0"/>
    <s v="Yes"/>
    <x v="1"/>
    <x v="1"/>
    <x v="2"/>
    <x v="30"/>
    <x v="1"/>
  </r>
  <r>
    <n v="20505"/>
    <s v="M"/>
    <x v="0"/>
    <x v="0"/>
    <n v="5"/>
    <x v="2"/>
    <x v="2"/>
    <s v="No"/>
    <x v="2"/>
    <x v="4"/>
    <x v="2"/>
    <x v="33"/>
    <x v="0"/>
  </r>
  <r>
    <n v="14592"/>
    <s v="M"/>
    <x v="0"/>
    <x v="10"/>
    <n v="0"/>
    <x v="4"/>
    <x v="2"/>
    <s v="Yes"/>
    <x v="0"/>
    <x v="0"/>
    <x v="2"/>
    <x v="8"/>
    <x v="0"/>
  </r>
  <r>
    <n v="22227"/>
    <s v="M"/>
    <x v="0"/>
    <x v="10"/>
    <n v="2"/>
    <x v="2"/>
    <x v="2"/>
    <s v="Yes"/>
    <x v="2"/>
    <x v="2"/>
    <x v="2"/>
    <x v="5"/>
    <x v="0"/>
  </r>
  <r>
    <n v="21471"/>
    <s v="M"/>
    <x v="1"/>
    <x v="3"/>
    <n v="2"/>
    <x v="1"/>
    <x v="2"/>
    <s v="Yes"/>
    <x v="1"/>
    <x v="4"/>
    <x v="2"/>
    <x v="14"/>
    <x v="0"/>
  </r>
  <r>
    <n v="22252"/>
    <s v="S"/>
    <x v="0"/>
    <x v="10"/>
    <n v="1"/>
    <x v="4"/>
    <x v="2"/>
    <s v="Yes"/>
    <x v="0"/>
    <x v="1"/>
    <x v="2"/>
    <x v="4"/>
    <x v="1"/>
  </r>
  <r>
    <n v="21260"/>
    <s v="S"/>
    <x v="0"/>
    <x v="0"/>
    <n v="0"/>
    <x v="2"/>
    <x v="0"/>
    <s v="Yes"/>
    <x v="2"/>
    <x v="2"/>
    <x v="2"/>
    <x v="25"/>
    <x v="0"/>
  </r>
  <r>
    <n v="11817"/>
    <s v="S"/>
    <x v="0"/>
    <x v="3"/>
    <n v="4"/>
    <x v="4"/>
    <x v="2"/>
    <s v="Yes"/>
    <x v="0"/>
    <x v="1"/>
    <x v="2"/>
    <x v="11"/>
    <x v="1"/>
  </r>
  <r>
    <n v="19223"/>
    <s v="M"/>
    <x v="0"/>
    <x v="1"/>
    <n v="2"/>
    <x v="2"/>
    <x v="0"/>
    <s v="Yes"/>
    <x v="2"/>
    <x v="3"/>
    <x v="2"/>
    <x v="28"/>
    <x v="0"/>
  </r>
  <r>
    <n v="18517"/>
    <s v="M"/>
    <x v="1"/>
    <x v="11"/>
    <n v="3"/>
    <x v="0"/>
    <x v="4"/>
    <s v="Yes"/>
    <x v="3"/>
    <x v="0"/>
    <x v="2"/>
    <x v="3"/>
    <x v="0"/>
  </r>
  <r>
    <n v="21717"/>
    <s v="M"/>
    <x v="1"/>
    <x v="0"/>
    <n v="2"/>
    <x v="1"/>
    <x v="1"/>
    <s v="Yes"/>
    <x v="1"/>
    <x v="0"/>
    <x v="2"/>
    <x v="15"/>
    <x v="0"/>
  </r>
  <r>
    <n v="13760"/>
    <s v="M"/>
    <x v="1"/>
    <x v="10"/>
    <n v="4"/>
    <x v="4"/>
    <x v="0"/>
    <s v="No"/>
    <x v="0"/>
    <x v="0"/>
    <x v="2"/>
    <x v="15"/>
    <x v="0"/>
  </r>
  <r>
    <n v="18145"/>
    <s v="M"/>
    <x v="1"/>
    <x v="2"/>
    <n v="5"/>
    <x v="0"/>
    <x v="4"/>
    <s v="No"/>
    <x v="2"/>
    <x v="1"/>
    <x v="0"/>
    <x v="24"/>
    <x v="0"/>
  </r>
  <r>
    <n v="21770"/>
    <s v="M"/>
    <x v="1"/>
    <x v="10"/>
    <n v="4"/>
    <x v="0"/>
    <x v="4"/>
    <s v="Yes"/>
    <x v="2"/>
    <x v="4"/>
    <x v="2"/>
    <x v="2"/>
    <x v="0"/>
  </r>
  <r>
    <n v="11165"/>
    <s v="M"/>
    <x v="0"/>
    <x v="10"/>
    <n v="0"/>
    <x v="1"/>
    <x v="0"/>
    <s v="No"/>
    <x v="1"/>
    <x v="3"/>
    <x v="2"/>
    <x v="6"/>
    <x v="0"/>
  </r>
  <r>
    <n v="16377"/>
    <s v="S"/>
    <x v="0"/>
    <x v="2"/>
    <n v="4"/>
    <x v="4"/>
    <x v="0"/>
    <s v="No"/>
    <x v="0"/>
    <x v="0"/>
    <x v="2"/>
    <x v="15"/>
    <x v="0"/>
  </r>
  <r>
    <n v="26248"/>
    <s v="M"/>
    <x v="1"/>
    <x v="6"/>
    <n v="3"/>
    <x v="3"/>
    <x v="1"/>
    <s v="No"/>
    <x v="2"/>
    <x v="0"/>
    <x v="2"/>
    <x v="31"/>
    <x v="0"/>
  </r>
  <r>
    <n v="23461"/>
    <s v="M"/>
    <x v="0"/>
    <x v="8"/>
    <n v="5"/>
    <x v="1"/>
    <x v="2"/>
    <s v="Yes"/>
    <x v="4"/>
    <x v="1"/>
    <x v="2"/>
    <x v="8"/>
    <x v="0"/>
  </r>
  <r>
    <n v="29133"/>
    <s v="S"/>
    <x v="0"/>
    <x v="10"/>
    <n v="4"/>
    <x v="0"/>
    <x v="0"/>
    <s v="No"/>
    <x v="2"/>
    <x v="0"/>
    <x v="2"/>
    <x v="0"/>
    <x v="0"/>
  </r>
  <r>
    <n v="27673"/>
    <s v="S"/>
    <x v="0"/>
    <x v="10"/>
    <n v="3"/>
    <x v="4"/>
    <x v="4"/>
    <s v="Yes"/>
    <x v="2"/>
    <x v="2"/>
    <x v="2"/>
    <x v="39"/>
    <x v="1"/>
  </r>
  <r>
    <n v="12774"/>
    <s v="M"/>
    <x v="0"/>
    <x v="0"/>
    <n v="1"/>
    <x v="1"/>
    <x v="1"/>
    <s v="Yes"/>
    <x v="1"/>
    <x v="3"/>
    <x v="2"/>
    <x v="36"/>
    <x v="1"/>
  </r>
  <r>
    <n v="18910"/>
    <s v="S"/>
    <x v="1"/>
    <x v="1"/>
    <n v="0"/>
    <x v="1"/>
    <x v="0"/>
    <s v="Yes"/>
    <x v="2"/>
    <x v="2"/>
    <x v="2"/>
    <x v="25"/>
    <x v="0"/>
  </r>
  <r>
    <n v="11699"/>
    <s v="S"/>
    <x v="1"/>
    <x v="10"/>
    <n v="0"/>
    <x v="0"/>
    <x v="0"/>
    <s v="No"/>
    <x v="2"/>
    <x v="0"/>
    <x v="2"/>
    <x v="25"/>
    <x v="0"/>
  </r>
  <r>
    <n v="16725"/>
    <s v="M"/>
    <x v="1"/>
    <x v="1"/>
    <n v="0"/>
    <x v="2"/>
    <x v="0"/>
    <s v="Yes"/>
    <x v="2"/>
    <x v="2"/>
    <x v="2"/>
    <x v="22"/>
    <x v="0"/>
  </r>
  <r>
    <n v="28269"/>
    <s v="S"/>
    <x v="0"/>
    <x v="12"/>
    <n v="1"/>
    <x v="0"/>
    <x v="4"/>
    <s v="No"/>
    <x v="1"/>
    <x v="1"/>
    <x v="2"/>
    <x v="12"/>
    <x v="0"/>
  </r>
  <r>
    <n v="23144"/>
    <s v="M"/>
    <x v="1"/>
    <x v="14"/>
    <n v="1"/>
    <x v="0"/>
    <x v="0"/>
    <s v="Yes"/>
    <x v="0"/>
    <x v="0"/>
    <x v="2"/>
    <x v="17"/>
    <x v="1"/>
  </r>
  <r>
    <n v="23376"/>
    <s v="M"/>
    <x v="1"/>
    <x v="3"/>
    <n v="1"/>
    <x v="0"/>
    <x v="2"/>
    <s v="Yes"/>
    <x v="1"/>
    <x v="1"/>
    <x v="2"/>
    <x v="20"/>
    <x v="1"/>
  </r>
  <r>
    <n v="25970"/>
    <s v="S"/>
    <x v="0"/>
    <x v="10"/>
    <n v="4"/>
    <x v="0"/>
    <x v="0"/>
    <s v="No"/>
    <x v="2"/>
    <x v="0"/>
    <x v="2"/>
    <x v="3"/>
    <x v="1"/>
  </r>
  <r>
    <n v="28068"/>
    <s v="S"/>
    <x v="0"/>
    <x v="2"/>
    <n v="3"/>
    <x v="4"/>
    <x v="2"/>
    <s v="No"/>
    <x v="0"/>
    <x v="0"/>
    <x v="2"/>
    <x v="4"/>
    <x v="1"/>
  </r>
  <r>
    <n v="18390"/>
    <s v="M"/>
    <x v="1"/>
    <x v="2"/>
    <n v="5"/>
    <x v="1"/>
    <x v="2"/>
    <s v="Yes"/>
    <x v="2"/>
    <x v="0"/>
    <x v="2"/>
    <x v="20"/>
    <x v="0"/>
  </r>
  <r>
    <n v="29112"/>
    <s v="S"/>
    <x v="1"/>
    <x v="10"/>
    <n v="0"/>
    <x v="1"/>
    <x v="2"/>
    <s v="No"/>
    <x v="2"/>
    <x v="3"/>
    <x v="2"/>
    <x v="25"/>
    <x v="0"/>
  </r>
  <r>
    <n v="14090"/>
    <s v="M"/>
    <x v="0"/>
    <x v="1"/>
    <n v="0"/>
    <x v="3"/>
    <x v="1"/>
    <s v="No"/>
    <x v="2"/>
    <x v="0"/>
    <x v="2"/>
    <x v="26"/>
    <x v="0"/>
  </r>
  <r>
    <n v="27040"/>
    <s v="M"/>
    <x v="1"/>
    <x v="6"/>
    <n v="2"/>
    <x v="3"/>
    <x v="1"/>
    <s v="Yes"/>
    <x v="2"/>
    <x v="3"/>
    <x v="2"/>
    <x v="38"/>
    <x v="0"/>
  </r>
  <r>
    <n v="23479"/>
    <s v="S"/>
    <x v="1"/>
    <x v="8"/>
    <n v="0"/>
    <x v="1"/>
    <x v="2"/>
    <s v="No"/>
    <x v="2"/>
    <x v="0"/>
    <x v="2"/>
    <x v="1"/>
    <x v="1"/>
  </r>
  <r>
    <n v="16795"/>
    <s v="M"/>
    <x v="0"/>
    <x v="3"/>
    <n v="4"/>
    <x v="0"/>
    <x v="4"/>
    <s v="Yes"/>
    <x v="1"/>
    <x v="3"/>
    <x v="2"/>
    <x v="14"/>
    <x v="0"/>
  </r>
  <r>
    <n v="22014"/>
    <s v="S"/>
    <x v="1"/>
    <x v="1"/>
    <n v="0"/>
    <x v="2"/>
    <x v="0"/>
    <s v="Yes"/>
    <x v="2"/>
    <x v="2"/>
    <x v="2"/>
    <x v="22"/>
    <x v="0"/>
  </r>
  <r>
    <n v="13314"/>
    <s v="M"/>
    <x v="1"/>
    <x v="7"/>
    <n v="1"/>
    <x v="2"/>
    <x v="2"/>
    <s v="Yes"/>
    <x v="3"/>
    <x v="2"/>
    <x v="2"/>
    <x v="30"/>
    <x v="1"/>
  </r>
  <r>
    <n v="11619"/>
    <s v="S"/>
    <x v="0"/>
    <x v="14"/>
    <n v="0"/>
    <x v="4"/>
    <x v="0"/>
    <s v="Yes"/>
    <x v="0"/>
    <x v="3"/>
    <x v="2"/>
    <x v="6"/>
    <x v="0"/>
  </r>
  <r>
    <n v="29132"/>
    <s v="S"/>
    <x v="0"/>
    <x v="0"/>
    <n v="0"/>
    <x v="0"/>
    <x v="2"/>
    <s v="Yes"/>
    <x v="1"/>
    <x v="1"/>
    <x v="2"/>
    <x v="0"/>
    <x v="1"/>
  </r>
  <r>
    <n v="11199"/>
    <s v="M"/>
    <x v="0"/>
    <x v="3"/>
    <n v="4"/>
    <x v="0"/>
    <x v="4"/>
    <s v="Yes"/>
    <x v="1"/>
    <x v="4"/>
    <x v="2"/>
    <x v="14"/>
    <x v="0"/>
  </r>
  <r>
    <n v="20296"/>
    <s v="S"/>
    <x v="0"/>
    <x v="10"/>
    <n v="0"/>
    <x v="1"/>
    <x v="0"/>
    <s v="No"/>
    <x v="1"/>
    <x v="3"/>
    <x v="2"/>
    <x v="6"/>
    <x v="1"/>
  </r>
  <r>
    <n v="17546"/>
    <s v="M"/>
    <x v="0"/>
    <x v="3"/>
    <n v="1"/>
    <x v="1"/>
    <x v="0"/>
    <s v="Yes"/>
    <x v="1"/>
    <x v="0"/>
    <x v="2"/>
    <x v="20"/>
    <x v="1"/>
  </r>
  <r>
    <n v="18069"/>
    <s v="M"/>
    <x v="1"/>
    <x v="3"/>
    <n v="5"/>
    <x v="0"/>
    <x v="4"/>
    <s v="Yes"/>
    <x v="3"/>
    <x v="4"/>
    <x v="2"/>
    <x v="2"/>
    <x v="0"/>
  </r>
  <r>
    <n v="23712"/>
    <s v="S"/>
    <x v="0"/>
    <x v="3"/>
    <n v="2"/>
    <x v="0"/>
    <x v="4"/>
    <s v="Yes"/>
    <x v="1"/>
    <x v="4"/>
    <x v="2"/>
    <x v="14"/>
    <x v="0"/>
  </r>
  <r>
    <n v="23358"/>
    <s v="M"/>
    <x v="1"/>
    <x v="10"/>
    <n v="0"/>
    <x v="2"/>
    <x v="2"/>
    <s v="Yes"/>
    <x v="2"/>
    <x v="2"/>
    <x v="2"/>
    <x v="21"/>
    <x v="1"/>
  </r>
  <r>
    <n v="20518"/>
    <s v="M"/>
    <x v="0"/>
    <x v="3"/>
    <n v="2"/>
    <x v="1"/>
    <x v="2"/>
    <s v="Yes"/>
    <x v="1"/>
    <x v="4"/>
    <x v="2"/>
    <x v="7"/>
    <x v="0"/>
  </r>
  <r>
    <n v="28026"/>
    <s v="M"/>
    <x v="0"/>
    <x v="0"/>
    <n v="2"/>
    <x v="2"/>
    <x v="2"/>
    <s v="No"/>
    <x v="2"/>
    <x v="1"/>
    <x v="2"/>
    <x v="14"/>
    <x v="0"/>
  </r>
  <r>
    <n v="11669"/>
    <s v="S"/>
    <x v="0"/>
    <x v="3"/>
    <n v="2"/>
    <x v="0"/>
    <x v="0"/>
    <s v="Yes"/>
    <x v="1"/>
    <x v="1"/>
    <x v="2"/>
    <x v="13"/>
    <x v="0"/>
  </r>
  <r>
    <n v="16020"/>
    <s v="M"/>
    <x v="1"/>
    <x v="0"/>
    <n v="0"/>
    <x v="2"/>
    <x v="0"/>
    <s v="Yes"/>
    <x v="2"/>
    <x v="2"/>
    <x v="2"/>
    <x v="26"/>
    <x v="1"/>
  </r>
  <r>
    <n v="27090"/>
    <s v="M"/>
    <x v="0"/>
    <x v="10"/>
    <n v="1"/>
    <x v="4"/>
    <x v="2"/>
    <s v="Yes"/>
    <x v="0"/>
    <x v="1"/>
    <x v="2"/>
    <x v="34"/>
    <x v="1"/>
  </r>
  <r>
    <n v="27198"/>
    <s v="S"/>
    <x v="0"/>
    <x v="2"/>
    <n v="0"/>
    <x v="4"/>
    <x v="0"/>
    <s v="No"/>
    <x v="0"/>
    <x v="0"/>
    <x v="2"/>
    <x v="8"/>
    <x v="0"/>
  </r>
  <r>
    <n v="19661"/>
    <s v="S"/>
    <x v="1"/>
    <x v="8"/>
    <n v="4"/>
    <x v="0"/>
    <x v="4"/>
    <s v="Yes"/>
    <x v="1"/>
    <x v="3"/>
    <x v="2"/>
    <x v="13"/>
    <x v="1"/>
  </r>
  <r>
    <n v="26327"/>
    <s v="M"/>
    <x v="1"/>
    <x v="3"/>
    <n v="4"/>
    <x v="4"/>
    <x v="2"/>
    <s v="Yes"/>
    <x v="0"/>
    <x v="1"/>
    <x v="2"/>
    <x v="4"/>
    <x v="1"/>
  </r>
  <r>
    <n v="26341"/>
    <s v="M"/>
    <x v="0"/>
    <x v="3"/>
    <n v="5"/>
    <x v="4"/>
    <x v="2"/>
    <s v="Yes"/>
    <x v="2"/>
    <x v="0"/>
    <x v="2"/>
    <x v="34"/>
    <x v="0"/>
  </r>
  <r>
    <n v="24958"/>
    <s v="S"/>
    <x v="0"/>
    <x v="0"/>
    <n v="5"/>
    <x v="2"/>
    <x v="2"/>
    <s v="No"/>
    <x v="4"/>
    <x v="1"/>
    <x v="2"/>
    <x v="2"/>
    <x v="1"/>
  </r>
  <r>
    <n v="13287"/>
    <s v="S"/>
    <x v="1"/>
    <x v="15"/>
    <n v="4"/>
    <x v="0"/>
    <x v="4"/>
    <s v="Yes"/>
    <x v="3"/>
    <x v="2"/>
    <x v="2"/>
    <x v="0"/>
    <x v="1"/>
  </r>
  <r>
    <n v="14493"/>
    <s v="S"/>
    <x v="0"/>
    <x v="3"/>
    <n v="3"/>
    <x v="4"/>
    <x v="4"/>
    <s v="No"/>
    <x v="2"/>
    <x v="3"/>
    <x v="2"/>
    <x v="39"/>
    <x v="0"/>
  </r>
  <r>
    <n v="26678"/>
    <s v="S"/>
    <x v="0"/>
    <x v="2"/>
    <n v="2"/>
    <x v="3"/>
    <x v="0"/>
    <s v="Yes"/>
    <x v="2"/>
    <x v="2"/>
    <x v="2"/>
    <x v="38"/>
    <x v="0"/>
  </r>
  <r>
    <n v="23275"/>
    <s v="M"/>
    <x v="1"/>
    <x v="1"/>
    <n v="2"/>
    <x v="2"/>
    <x v="0"/>
    <s v="Yes"/>
    <x v="2"/>
    <x v="3"/>
    <x v="2"/>
    <x v="38"/>
    <x v="0"/>
  </r>
  <r>
    <n v="11270"/>
    <s v="M"/>
    <x v="1"/>
    <x v="12"/>
    <n v="2"/>
    <x v="4"/>
    <x v="4"/>
    <s v="Yes"/>
    <x v="4"/>
    <x v="0"/>
    <x v="2"/>
    <x v="0"/>
    <x v="1"/>
  </r>
  <r>
    <n v="20084"/>
    <s v="M"/>
    <x v="1"/>
    <x v="6"/>
    <n v="2"/>
    <x v="2"/>
    <x v="3"/>
    <s v="No"/>
    <x v="2"/>
    <x v="0"/>
    <x v="2"/>
    <x v="39"/>
    <x v="0"/>
  </r>
  <r>
    <n v="16144"/>
    <s v="M"/>
    <x v="1"/>
    <x v="3"/>
    <n v="1"/>
    <x v="4"/>
    <x v="2"/>
    <s v="Yes"/>
    <x v="1"/>
    <x v="0"/>
    <x v="2"/>
    <x v="30"/>
    <x v="1"/>
  </r>
  <r>
    <n v="27731"/>
    <s v="M"/>
    <x v="1"/>
    <x v="0"/>
    <n v="0"/>
    <x v="2"/>
    <x v="0"/>
    <s v="Yes"/>
    <x v="2"/>
    <x v="2"/>
    <x v="2"/>
    <x v="40"/>
    <x v="0"/>
  </r>
  <r>
    <n v="11886"/>
    <s v="M"/>
    <x v="0"/>
    <x v="10"/>
    <n v="3"/>
    <x v="0"/>
    <x v="2"/>
    <s v="Yes"/>
    <x v="1"/>
    <x v="0"/>
    <x v="2"/>
    <x v="28"/>
    <x v="1"/>
  </r>
  <r>
    <n v="24324"/>
    <s v="S"/>
    <x v="0"/>
    <x v="10"/>
    <n v="4"/>
    <x v="0"/>
    <x v="0"/>
    <s v="Yes"/>
    <x v="2"/>
    <x v="1"/>
    <x v="2"/>
    <x v="3"/>
    <x v="1"/>
  </r>
  <r>
    <n v="22220"/>
    <s v="M"/>
    <x v="1"/>
    <x v="10"/>
    <n v="2"/>
    <x v="2"/>
    <x v="2"/>
    <s v="No"/>
    <x v="2"/>
    <x v="3"/>
    <x v="2"/>
    <x v="38"/>
    <x v="1"/>
  </r>
  <r>
    <n v="26625"/>
    <s v="S"/>
    <x v="0"/>
    <x v="10"/>
    <n v="0"/>
    <x v="4"/>
    <x v="2"/>
    <s v="Yes"/>
    <x v="1"/>
    <x v="1"/>
    <x v="2"/>
    <x v="13"/>
    <x v="1"/>
  </r>
  <r>
    <n v="23027"/>
    <s v="S"/>
    <x v="1"/>
    <x v="12"/>
    <n v="1"/>
    <x v="0"/>
    <x v="4"/>
    <s v="No"/>
    <x v="3"/>
    <x v="0"/>
    <x v="2"/>
    <x v="20"/>
    <x v="0"/>
  </r>
  <r>
    <n v="16867"/>
    <s v="S"/>
    <x v="0"/>
    <x v="12"/>
    <n v="1"/>
    <x v="0"/>
    <x v="4"/>
    <s v="No"/>
    <x v="4"/>
    <x v="0"/>
    <x v="2"/>
    <x v="12"/>
    <x v="1"/>
  </r>
  <r>
    <n v="14514"/>
    <s v="S"/>
    <x v="0"/>
    <x v="1"/>
    <n v="0"/>
    <x v="1"/>
    <x v="0"/>
    <s v="Yes"/>
    <x v="1"/>
    <x v="2"/>
    <x v="2"/>
    <x v="22"/>
    <x v="0"/>
  </r>
  <r>
    <n v="19634"/>
    <s v="M"/>
    <x v="1"/>
    <x v="0"/>
    <n v="0"/>
    <x v="2"/>
    <x v="0"/>
    <s v="Yes"/>
    <x v="1"/>
    <x v="2"/>
    <x v="2"/>
    <x v="23"/>
    <x v="0"/>
  </r>
  <r>
    <n v="18504"/>
    <s v="M"/>
    <x v="1"/>
    <x v="3"/>
    <n v="2"/>
    <x v="3"/>
    <x v="0"/>
    <s v="No"/>
    <x v="2"/>
    <x v="3"/>
    <x v="2"/>
    <x v="38"/>
    <x v="0"/>
  </r>
  <r>
    <n v="28799"/>
    <s v="S"/>
    <x v="0"/>
    <x v="0"/>
    <n v="2"/>
    <x v="1"/>
    <x v="1"/>
    <s v="No"/>
    <x v="1"/>
    <x v="3"/>
    <x v="2"/>
    <x v="15"/>
    <x v="1"/>
  </r>
  <r>
    <n v="11225"/>
    <s v="M"/>
    <x v="0"/>
    <x v="10"/>
    <n v="2"/>
    <x v="1"/>
    <x v="2"/>
    <s v="Yes"/>
    <x v="1"/>
    <x v="4"/>
    <x v="2"/>
    <x v="10"/>
    <x v="0"/>
  </r>
  <r>
    <n v="17657"/>
    <s v="M"/>
    <x v="1"/>
    <x v="0"/>
    <n v="4"/>
    <x v="1"/>
    <x v="1"/>
    <s v="No"/>
    <x v="0"/>
    <x v="0"/>
    <x v="2"/>
    <x v="25"/>
    <x v="0"/>
  </r>
  <r>
    <n v="14913"/>
    <s v="M"/>
    <x v="0"/>
    <x v="0"/>
    <n v="1"/>
    <x v="1"/>
    <x v="1"/>
    <s v="Yes"/>
    <x v="1"/>
    <x v="3"/>
    <x v="2"/>
    <x v="28"/>
    <x v="1"/>
  </r>
  <r>
    <n v="14077"/>
    <s v="S"/>
    <x v="1"/>
    <x v="1"/>
    <n v="0"/>
    <x v="2"/>
    <x v="0"/>
    <s v="Yes"/>
    <x v="2"/>
    <x v="2"/>
    <x v="2"/>
    <x v="25"/>
    <x v="0"/>
  </r>
  <r>
    <n v="13296"/>
    <s v="M"/>
    <x v="1"/>
    <x v="15"/>
    <n v="1"/>
    <x v="0"/>
    <x v="4"/>
    <s v="Yes"/>
    <x v="4"/>
    <x v="2"/>
    <x v="2"/>
    <x v="12"/>
    <x v="0"/>
  </r>
  <r>
    <n v="20535"/>
    <s v="M"/>
    <x v="0"/>
    <x v="3"/>
    <n v="4"/>
    <x v="1"/>
    <x v="2"/>
    <s v="Yes"/>
    <x v="1"/>
    <x v="4"/>
    <x v="2"/>
    <x v="16"/>
    <x v="0"/>
  </r>
  <r>
    <n v="12452"/>
    <s v="M"/>
    <x v="1"/>
    <x v="10"/>
    <n v="4"/>
    <x v="4"/>
    <x v="0"/>
    <s v="Yes"/>
    <x v="0"/>
    <x v="3"/>
    <x v="2"/>
    <x v="15"/>
    <x v="1"/>
  </r>
  <r>
    <n v="28043"/>
    <s v="M"/>
    <x v="0"/>
    <x v="10"/>
    <n v="2"/>
    <x v="0"/>
    <x v="4"/>
    <s v="Yes"/>
    <x v="0"/>
    <x v="4"/>
    <x v="2"/>
    <x v="16"/>
    <x v="0"/>
  </r>
  <r>
    <n v="12957"/>
    <s v="S"/>
    <x v="0"/>
    <x v="3"/>
    <n v="1"/>
    <x v="0"/>
    <x v="2"/>
    <s v="No"/>
    <x v="1"/>
    <x v="0"/>
    <x v="2"/>
    <x v="20"/>
    <x v="0"/>
  </r>
  <r>
    <n v="15412"/>
    <s v="M"/>
    <x v="1"/>
    <x v="12"/>
    <n v="2"/>
    <x v="4"/>
    <x v="4"/>
    <s v="Yes"/>
    <x v="4"/>
    <x v="1"/>
    <x v="2"/>
    <x v="45"/>
    <x v="0"/>
  </r>
  <r>
    <n v="20514"/>
    <s v="M"/>
    <x v="0"/>
    <x v="3"/>
    <n v="2"/>
    <x v="1"/>
    <x v="2"/>
    <s v="Yes"/>
    <x v="1"/>
    <x v="1"/>
    <x v="2"/>
    <x v="14"/>
    <x v="0"/>
  </r>
  <r>
    <n v="20758"/>
    <s v="M"/>
    <x v="1"/>
    <x v="1"/>
    <n v="2"/>
    <x v="2"/>
    <x v="0"/>
    <s v="Yes"/>
    <x v="2"/>
    <x v="3"/>
    <x v="2"/>
    <x v="5"/>
    <x v="0"/>
  </r>
  <r>
    <n v="11801"/>
    <s v="M"/>
    <x v="1"/>
    <x v="10"/>
    <n v="1"/>
    <x v="4"/>
    <x v="2"/>
    <s v="Yes"/>
    <x v="0"/>
    <x v="1"/>
    <x v="2"/>
    <x v="4"/>
    <x v="0"/>
  </r>
  <r>
    <n v="22211"/>
    <s v="M"/>
    <x v="1"/>
    <x v="10"/>
    <n v="0"/>
    <x v="1"/>
    <x v="2"/>
    <s v="Yes"/>
    <x v="2"/>
    <x v="2"/>
    <x v="2"/>
    <x v="21"/>
    <x v="0"/>
  </r>
  <r>
    <n v="28087"/>
    <s v="S"/>
    <x v="0"/>
    <x v="0"/>
    <n v="0"/>
    <x v="1"/>
    <x v="0"/>
    <s v="No"/>
    <x v="1"/>
    <x v="3"/>
    <x v="2"/>
    <x v="40"/>
    <x v="0"/>
  </r>
  <r>
    <n v="23668"/>
    <s v="M"/>
    <x v="0"/>
    <x v="0"/>
    <n v="4"/>
    <x v="2"/>
    <x v="2"/>
    <s v="Yes"/>
    <x v="2"/>
    <x v="2"/>
    <x v="2"/>
    <x v="14"/>
    <x v="1"/>
  </r>
  <r>
    <n v="27441"/>
    <s v="M"/>
    <x v="1"/>
    <x v="10"/>
    <n v="3"/>
    <x v="2"/>
    <x v="2"/>
    <s v="No"/>
    <x v="2"/>
    <x v="1"/>
    <x v="2"/>
    <x v="39"/>
    <x v="0"/>
  </r>
  <r>
    <n v="27261"/>
    <s v="M"/>
    <x v="1"/>
    <x v="0"/>
    <n v="1"/>
    <x v="0"/>
    <x v="0"/>
    <s v="No"/>
    <x v="1"/>
    <x v="0"/>
    <x v="2"/>
    <x v="4"/>
    <x v="1"/>
  </r>
  <r>
    <n v="18649"/>
    <s v="S"/>
    <x v="1"/>
    <x v="1"/>
    <n v="1"/>
    <x v="2"/>
    <x v="1"/>
    <s v="Yes"/>
    <x v="2"/>
    <x v="3"/>
    <x v="2"/>
    <x v="36"/>
    <x v="1"/>
  </r>
  <r>
    <n v="21714"/>
    <s v="S"/>
    <x v="0"/>
    <x v="2"/>
    <n v="5"/>
    <x v="4"/>
    <x v="0"/>
    <s v="No"/>
    <x v="0"/>
    <x v="0"/>
    <x v="2"/>
    <x v="15"/>
    <x v="0"/>
  </r>
  <r>
    <n v="23217"/>
    <s v="S"/>
    <x v="0"/>
    <x v="10"/>
    <n v="3"/>
    <x v="4"/>
    <x v="2"/>
    <s v="Yes"/>
    <x v="0"/>
    <x v="1"/>
    <x v="2"/>
    <x v="1"/>
    <x v="1"/>
  </r>
  <r>
    <n v="23797"/>
    <s v="S"/>
    <x v="1"/>
    <x v="6"/>
    <n v="3"/>
    <x v="3"/>
    <x v="1"/>
    <s v="No"/>
    <x v="2"/>
    <x v="0"/>
    <x v="2"/>
    <x v="5"/>
    <x v="0"/>
  </r>
  <r>
    <n v="13216"/>
    <s v="M"/>
    <x v="0"/>
    <x v="10"/>
    <n v="5"/>
    <x v="0"/>
    <x v="4"/>
    <s v="Yes"/>
    <x v="4"/>
    <x v="4"/>
    <x v="2"/>
    <x v="14"/>
    <x v="0"/>
  </r>
  <r>
    <n v="20657"/>
    <s v="S"/>
    <x v="1"/>
    <x v="14"/>
    <n v="2"/>
    <x v="0"/>
    <x v="0"/>
    <s v="Yes"/>
    <x v="0"/>
    <x v="1"/>
    <x v="2"/>
    <x v="34"/>
    <x v="1"/>
  </r>
  <r>
    <n v="12882"/>
    <s v="M"/>
    <x v="1"/>
    <x v="14"/>
    <n v="1"/>
    <x v="4"/>
    <x v="0"/>
    <s v="Yes"/>
    <x v="0"/>
    <x v="0"/>
    <x v="2"/>
    <x v="6"/>
    <x v="1"/>
  </r>
  <r>
    <n v="25908"/>
    <s v="M"/>
    <x v="0"/>
    <x v="10"/>
    <n v="0"/>
    <x v="1"/>
    <x v="0"/>
    <s v="No"/>
    <x v="1"/>
    <x v="3"/>
    <x v="2"/>
    <x v="40"/>
    <x v="0"/>
  </r>
  <r>
    <n v="16753"/>
    <s v="S"/>
    <x v="0"/>
    <x v="3"/>
    <n v="0"/>
    <x v="1"/>
    <x v="0"/>
    <s v="Yes"/>
    <x v="2"/>
    <x v="2"/>
    <x v="2"/>
    <x v="17"/>
    <x v="1"/>
  </r>
  <r>
    <n v="14608"/>
    <s v="M"/>
    <x v="1"/>
    <x v="14"/>
    <n v="4"/>
    <x v="0"/>
    <x v="0"/>
    <s v="Yes"/>
    <x v="4"/>
    <x v="4"/>
    <x v="2"/>
    <x v="0"/>
    <x v="0"/>
  </r>
  <r>
    <n v="24979"/>
    <s v="M"/>
    <x v="0"/>
    <x v="10"/>
    <n v="2"/>
    <x v="1"/>
    <x v="2"/>
    <s v="Yes"/>
    <x v="2"/>
    <x v="1"/>
    <x v="2"/>
    <x v="42"/>
    <x v="1"/>
  </r>
  <r>
    <n v="13313"/>
    <s v="M"/>
    <x v="0"/>
    <x v="7"/>
    <n v="1"/>
    <x v="2"/>
    <x v="2"/>
    <s v="No"/>
    <x v="3"/>
    <x v="1"/>
    <x v="2"/>
    <x v="12"/>
    <x v="0"/>
  </r>
  <r>
    <n v="18952"/>
    <s v="M"/>
    <x v="0"/>
    <x v="11"/>
    <n v="4"/>
    <x v="0"/>
    <x v="4"/>
    <s v="Yes"/>
    <x v="3"/>
    <x v="0"/>
    <x v="2"/>
    <x v="8"/>
    <x v="0"/>
  </r>
  <r>
    <n v="17699"/>
    <s v="M"/>
    <x v="1"/>
    <x v="10"/>
    <n v="1"/>
    <x v="4"/>
    <x v="0"/>
    <s v="No"/>
    <x v="0"/>
    <x v="0"/>
    <x v="2"/>
    <x v="10"/>
    <x v="0"/>
  </r>
  <r>
    <n v="14657"/>
    <s v="M"/>
    <x v="1"/>
    <x v="2"/>
    <n v="1"/>
    <x v="1"/>
    <x v="0"/>
    <s v="No"/>
    <x v="1"/>
    <x v="0"/>
    <x v="2"/>
    <x v="15"/>
    <x v="1"/>
  </r>
  <r>
    <n v="11540"/>
    <s v="S"/>
    <x v="1"/>
    <x v="10"/>
    <n v="4"/>
    <x v="4"/>
    <x v="0"/>
    <s v="Yes"/>
    <x v="0"/>
    <x v="3"/>
    <x v="2"/>
    <x v="15"/>
    <x v="1"/>
  </r>
  <r>
    <n v="11783"/>
    <s v="M"/>
    <x v="0"/>
    <x v="10"/>
    <n v="1"/>
    <x v="4"/>
    <x v="0"/>
    <s v="Yes"/>
    <x v="0"/>
    <x v="0"/>
    <x v="2"/>
    <x v="17"/>
    <x v="0"/>
  </r>
  <r>
    <n v="14602"/>
    <s v="M"/>
    <x v="0"/>
    <x v="2"/>
    <n v="3"/>
    <x v="4"/>
    <x v="2"/>
    <s v="Yes"/>
    <x v="0"/>
    <x v="0"/>
    <x v="2"/>
    <x v="4"/>
    <x v="1"/>
  </r>
  <r>
    <n v="29030"/>
    <s v="M"/>
    <x v="1"/>
    <x v="3"/>
    <n v="2"/>
    <x v="3"/>
    <x v="0"/>
    <s v="Yes"/>
    <x v="2"/>
    <x v="4"/>
    <x v="2"/>
    <x v="9"/>
    <x v="0"/>
  </r>
  <r>
    <n v="26490"/>
    <s v="S"/>
    <x v="1"/>
    <x v="3"/>
    <n v="2"/>
    <x v="0"/>
    <x v="4"/>
    <s v="No"/>
    <x v="1"/>
    <x v="1"/>
    <x v="2"/>
    <x v="14"/>
    <x v="1"/>
  </r>
  <r>
    <n v="13151"/>
    <s v="S"/>
    <x v="1"/>
    <x v="0"/>
    <n v="0"/>
    <x v="2"/>
    <x v="0"/>
    <s v="Yes"/>
    <x v="2"/>
    <x v="2"/>
    <x v="2"/>
    <x v="40"/>
    <x v="0"/>
  </r>
  <r>
    <n v="17260"/>
    <s v="M"/>
    <x v="1"/>
    <x v="8"/>
    <n v="5"/>
    <x v="1"/>
    <x v="2"/>
    <s v="Yes"/>
    <x v="4"/>
    <x v="0"/>
    <x v="2"/>
    <x v="3"/>
    <x v="0"/>
  </r>
  <r>
    <n v="15372"/>
    <s v="M"/>
    <x v="1"/>
    <x v="2"/>
    <n v="3"/>
    <x v="1"/>
    <x v="2"/>
    <s v="No"/>
    <x v="2"/>
    <x v="1"/>
    <x v="2"/>
    <x v="5"/>
    <x v="1"/>
  </r>
  <r>
    <n v="18105"/>
    <s v="M"/>
    <x v="0"/>
    <x v="10"/>
    <n v="2"/>
    <x v="1"/>
    <x v="2"/>
    <s v="Yes"/>
    <x v="1"/>
    <x v="4"/>
    <x v="2"/>
    <x v="10"/>
    <x v="0"/>
  </r>
  <r>
    <n v="19660"/>
    <s v="M"/>
    <x v="1"/>
    <x v="2"/>
    <n v="4"/>
    <x v="0"/>
    <x v="4"/>
    <s v="Yes"/>
    <x v="0"/>
    <x v="0"/>
    <x v="2"/>
    <x v="1"/>
    <x v="0"/>
  </r>
  <r>
    <n v="16112"/>
    <s v="S"/>
    <x v="1"/>
    <x v="3"/>
    <n v="4"/>
    <x v="0"/>
    <x v="2"/>
    <s v="Yes"/>
    <x v="2"/>
    <x v="1"/>
    <x v="2"/>
    <x v="1"/>
    <x v="1"/>
  </r>
  <r>
    <n v="20698"/>
    <s v="M"/>
    <x v="1"/>
    <x v="10"/>
    <n v="4"/>
    <x v="0"/>
    <x v="0"/>
    <s v="Yes"/>
    <x v="4"/>
    <x v="2"/>
    <x v="2"/>
    <x v="0"/>
    <x v="0"/>
  </r>
  <r>
    <n v="20076"/>
    <s v="S"/>
    <x v="0"/>
    <x v="4"/>
    <n v="2"/>
    <x v="2"/>
    <x v="3"/>
    <s v="Yes"/>
    <x v="2"/>
    <x v="3"/>
    <x v="2"/>
    <x v="39"/>
    <x v="1"/>
  </r>
  <r>
    <n v="24496"/>
    <s v="S"/>
    <x v="0"/>
    <x v="0"/>
    <n v="0"/>
    <x v="2"/>
    <x v="0"/>
    <s v="No"/>
    <x v="2"/>
    <x v="0"/>
    <x v="2"/>
    <x v="26"/>
    <x v="1"/>
  </r>
  <r>
    <n v="15468"/>
    <s v="M"/>
    <x v="0"/>
    <x v="14"/>
    <n v="1"/>
    <x v="0"/>
    <x v="0"/>
    <s v="Yes"/>
    <x v="1"/>
    <x v="0"/>
    <x v="2"/>
    <x v="11"/>
    <x v="0"/>
  </r>
  <r>
    <n v="28031"/>
    <s v="S"/>
    <x v="0"/>
    <x v="3"/>
    <n v="2"/>
    <x v="0"/>
    <x v="4"/>
    <s v="No"/>
    <x v="1"/>
    <x v="1"/>
    <x v="2"/>
    <x v="14"/>
    <x v="1"/>
  </r>
  <r>
    <n v="26270"/>
    <s v="S"/>
    <x v="0"/>
    <x v="6"/>
    <n v="2"/>
    <x v="3"/>
    <x v="1"/>
    <s v="Yes"/>
    <x v="2"/>
    <x v="3"/>
    <x v="2"/>
    <x v="38"/>
    <x v="0"/>
  </r>
  <r>
    <n v="22221"/>
    <s v="M"/>
    <x v="1"/>
    <x v="10"/>
    <n v="2"/>
    <x v="2"/>
    <x v="2"/>
    <s v="No"/>
    <x v="2"/>
    <x v="3"/>
    <x v="2"/>
    <x v="28"/>
    <x v="1"/>
  </r>
  <r>
    <n v="28228"/>
    <s v="S"/>
    <x v="0"/>
    <x v="2"/>
    <n v="2"/>
    <x v="3"/>
    <x v="0"/>
    <s v="No"/>
    <x v="2"/>
    <x v="3"/>
    <x v="2"/>
    <x v="5"/>
    <x v="0"/>
  </r>
  <r>
    <n v="18363"/>
    <s v="M"/>
    <x v="1"/>
    <x v="0"/>
    <n v="0"/>
    <x v="2"/>
    <x v="0"/>
    <s v="Yes"/>
    <x v="2"/>
    <x v="2"/>
    <x v="2"/>
    <x v="26"/>
    <x v="1"/>
  </r>
  <r>
    <n v="23256"/>
    <s v="S"/>
    <x v="1"/>
    <x v="1"/>
    <n v="1"/>
    <x v="2"/>
    <x v="1"/>
    <s v="No"/>
    <x v="1"/>
    <x v="2"/>
    <x v="2"/>
    <x v="31"/>
    <x v="0"/>
  </r>
  <r>
    <n v="12768"/>
    <s v="M"/>
    <x v="1"/>
    <x v="1"/>
    <n v="1"/>
    <x v="2"/>
    <x v="1"/>
    <s v="Yes"/>
    <x v="1"/>
    <x v="1"/>
    <x v="2"/>
    <x v="31"/>
    <x v="1"/>
  </r>
  <r>
    <n v="20361"/>
    <s v="M"/>
    <x v="1"/>
    <x v="14"/>
    <n v="2"/>
    <x v="4"/>
    <x v="4"/>
    <s v="Yes"/>
    <x v="2"/>
    <x v="2"/>
    <x v="2"/>
    <x v="45"/>
    <x v="0"/>
  </r>
  <r>
    <n v="21306"/>
    <s v="S"/>
    <x v="1"/>
    <x v="10"/>
    <n v="2"/>
    <x v="2"/>
    <x v="2"/>
    <s v="Yes"/>
    <x v="2"/>
    <x v="2"/>
    <x v="2"/>
    <x v="36"/>
    <x v="0"/>
  </r>
  <r>
    <n v="13382"/>
    <s v="M"/>
    <x v="1"/>
    <x v="3"/>
    <n v="5"/>
    <x v="1"/>
    <x v="2"/>
    <s v="Yes"/>
    <x v="2"/>
    <x v="3"/>
    <x v="2"/>
    <x v="42"/>
    <x v="1"/>
  </r>
  <r>
    <n v="20310"/>
    <s v="S"/>
    <x v="1"/>
    <x v="10"/>
    <n v="0"/>
    <x v="1"/>
    <x v="0"/>
    <s v="Yes"/>
    <x v="1"/>
    <x v="2"/>
    <x v="2"/>
    <x v="40"/>
    <x v="1"/>
  </r>
  <r>
    <n v="22971"/>
    <s v="S"/>
    <x v="0"/>
    <x v="1"/>
    <n v="0"/>
    <x v="2"/>
    <x v="0"/>
    <s v="No"/>
    <x v="2"/>
    <x v="0"/>
    <x v="2"/>
    <x v="37"/>
    <x v="1"/>
  </r>
  <r>
    <n v="15287"/>
    <s v="S"/>
    <x v="0"/>
    <x v="14"/>
    <n v="1"/>
    <x v="4"/>
    <x v="0"/>
    <s v="Yes"/>
    <x v="0"/>
    <x v="3"/>
    <x v="2"/>
    <x v="6"/>
    <x v="1"/>
  </r>
  <r>
    <n v="15532"/>
    <s v="S"/>
    <x v="1"/>
    <x v="10"/>
    <n v="4"/>
    <x v="0"/>
    <x v="2"/>
    <s v="Yes"/>
    <x v="2"/>
    <x v="1"/>
    <x v="2"/>
    <x v="1"/>
    <x v="1"/>
  </r>
  <r>
    <n v="11255"/>
    <s v="M"/>
    <x v="1"/>
    <x v="3"/>
    <n v="4"/>
    <x v="4"/>
    <x v="4"/>
    <s v="Yes"/>
    <x v="2"/>
    <x v="2"/>
    <x v="2"/>
    <x v="49"/>
    <x v="0"/>
  </r>
  <r>
    <n v="28090"/>
    <s v="M"/>
    <x v="1"/>
    <x v="0"/>
    <n v="0"/>
    <x v="1"/>
    <x v="0"/>
    <s v="Yes"/>
    <x v="1"/>
    <x v="2"/>
    <x v="2"/>
    <x v="40"/>
    <x v="0"/>
  </r>
  <r>
    <n v="15255"/>
    <s v="M"/>
    <x v="1"/>
    <x v="0"/>
    <n v="0"/>
    <x v="2"/>
    <x v="0"/>
    <s v="Yes"/>
    <x v="2"/>
    <x v="2"/>
    <x v="2"/>
    <x v="26"/>
    <x v="1"/>
  </r>
  <r>
    <n v="13154"/>
    <s v="M"/>
    <x v="1"/>
    <x v="0"/>
    <n v="0"/>
    <x v="2"/>
    <x v="0"/>
    <s v="No"/>
    <x v="2"/>
    <x v="0"/>
    <x v="2"/>
    <x v="40"/>
    <x v="1"/>
  </r>
  <r>
    <n v="26778"/>
    <s v="S"/>
    <x v="0"/>
    <x v="0"/>
    <n v="0"/>
    <x v="2"/>
    <x v="0"/>
    <s v="Yes"/>
    <x v="2"/>
    <x v="2"/>
    <x v="2"/>
    <x v="23"/>
    <x v="0"/>
  </r>
  <r>
    <n v="23248"/>
    <s v="M"/>
    <x v="0"/>
    <x v="4"/>
    <n v="2"/>
    <x v="2"/>
    <x v="3"/>
    <s v="Yes"/>
    <x v="2"/>
    <x v="3"/>
    <x v="2"/>
    <x v="39"/>
    <x v="0"/>
  </r>
  <r>
    <n v="21417"/>
    <s v="S"/>
    <x v="0"/>
    <x v="10"/>
    <n v="0"/>
    <x v="1"/>
    <x v="2"/>
    <s v="No"/>
    <x v="2"/>
    <x v="3"/>
    <x v="2"/>
    <x v="21"/>
    <x v="1"/>
  </r>
  <r>
    <n v="17668"/>
    <s v="S"/>
    <x v="1"/>
    <x v="1"/>
    <n v="2"/>
    <x v="2"/>
    <x v="0"/>
    <s v="Yes"/>
    <x v="2"/>
    <x v="3"/>
    <x v="2"/>
    <x v="5"/>
    <x v="1"/>
  </r>
  <r>
    <n v="27994"/>
    <s v="M"/>
    <x v="0"/>
    <x v="0"/>
    <n v="4"/>
    <x v="2"/>
    <x v="2"/>
    <s v="Yes"/>
    <x v="2"/>
    <x v="2"/>
    <x v="2"/>
    <x v="45"/>
    <x v="0"/>
  </r>
  <r>
    <n v="20376"/>
    <s v="S"/>
    <x v="0"/>
    <x v="3"/>
    <n v="3"/>
    <x v="4"/>
    <x v="4"/>
    <s v="Yes"/>
    <x v="2"/>
    <x v="2"/>
    <x v="2"/>
    <x v="31"/>
    <x v="1"/>
  </r>
  <r>
    <n v="25954"/>
    <s v="M"/>
    <x v="1"/>
    <x v="10"/>
    <n v="0"/>
    <x v="1"/>
    <x v="0"/>
    <s v="No"/>
    <x v="2"/>
    <x v="3"/>
    <x v="2"/>
    <x v="23"/>
    <x v="0"/>
  </r>
  <r>
    <n v="15749"/>
    <s v="S"/>
    <x v="0"/>
    <x v="3"/>
    <n v="4"/>
    <x v="0"/>
    <x v="4"/>
    <s v="Yes"/>
    <x v="2"/>
    <x v="4"/>
    <x v="2"/>
    <x v="33"/>
    <x v="0"/>
  </r>
  <r>
    <n v="25899"/>
    <s v="M"/>
    <x v="0"/>
    <x v="3"/>
    <n v="2"/>
    <x v="2"/>
    <x v="2"/>
    <s v="Yes"/>
    <x v="2"/>
    <x v="4"/>
    <x v="2"/>
    <x v="39"/>
    <x v="0"/>
  </r>
  <r>
    <n v="13351"/>
    <s v="S"/>
    <x v="0"/>
    <x v="3"/>
    <n v="4"/>
    <x v="0"/>
    <x v="4"/>
    <s v="Yes"/>
    <x v="2"/>
    <x v="3"/>
    <x v="2"/>
    <x v="24"/>
    <x v="1"/>
  </r>
  <r>
    <n v="23333"/>
    <s v="M"/>
    <x v="1"/>
    <x v="0"/>
    <n v="0"/>
    <x v="1"/>
    <x v="0"/>
    <s v="No"/>
    <x v="2"/>
    <x v="3"/>
    <x v="2"/>
    <x v="25"/>
    <x v="0"/>
  </r>
  <r>
    <n v="21660"/>
    <s v="M"/>
    <x v="0"/>
    <x v="10"/>
    <n v="3"/>
    <x v="4"/>
    <x v="2"/>
    <s v="Yes"/>
    <x v="0"/>
    <x v="1"/>
    <x v="2"/>
    <x v="1"/>
    <x v="1"/>
  </r>
  <r>
    <n v="17012"/>
    <s v="M"/>
    <x v="0"/>
    <x v="10"/>
    <n v="3"/>
    <x v="4"/>
    <x v="2"/>
    <s v="Yes"/>
    <x v="0"/>
    <x v="1"/>
    <x v="2"/>
    <x v="0"/>
    <x v="1"/>
  </r>
  <r>
    <n v="24514"/>
    <s v="M"/>
    <x v="1"/>
    <x v="0"/>
    <n v="0"/>
    <x v="1"/>
    <x v="0"/>
    <s v="Yes"/>
    <x v="1"/>
    <x v="2"/>
    <x v="2"/>
    <x v="25"/>
    <x v="0"/>
  </r>
  <r>
    <n v="27505"/>
    <s v="S"/>
    <x v="0"/>
    <x v="0"/>
    <n v="0"/>
    <x v="2"/>
    <x v="0"/>
    <s v="Yes"/>
    <x v="2"/>
    <x v="2"/>
    <x v="2"/>
    <x v="25"/>
    <x v="0"/>
  </r>
  <r>
    <n v="29243"/>
    <s v="S"/>
    <x v="1"/>
    <x v="15"/>
    <n v="1"/>
    <x v="0"/>
    <x v="4"/>
    <s v="Yes"/>
    <x v="1"/>
    <x v="2"/>
    <x v="2"/>
    <x v="1"/>
    <x v="0"/>
  </r>
  <r>
    <n v="26582"/>
    <s v="M"/>
    <x v="1"/>
    <x v="10"/>
    <n v="0"/>
    <x v="1"/>
    <x v="0"/>
    <s v="Yes"/>
    <x v="2"/>
    <x v="2"/>
    <x v="2"/>
    <x v="6"/>
    <x v="1"/>
  </r>
  <r>
    <n v="14271"/>
    <s v="M"/>
    <x v="1"/>
    <x v="1"/>
    <n v="0"/>
    <x v="2"/>
    <x v="0"/>
    <s v="Yes"/>
    <x v="2"/>
    <x v="2"/>
    <x v="2"/>
    <x v="21"/>
    <x v="0"/>
  </r>
  <r>
    <n v="23041"/>
    <s v="S"/>
    <x v="0"/>
    <x v="3"/>
    <n v="4"/>
    <x v="2"/>
    <x v="2"/>
    <s v="Yes"/>
    <x v="0"/>
    <x v="2"/>
    <x v="2"/>
    <x v="5"/>
    <x v="1"/>
  </r>
  <r>
    <n v="29048"/>
    <s v="S"/>
    <x v="1"/>
    <x v="15"/>
    <n v="2"/>
    <x v="0"/>
    <x v="4"/>
    <s v="No"/>
    <x v="4"/>
    <x v="0"/>
    <x v="2"/>
    <x v="34"/>
    <x v="1"/>
  </r>
  <r>
    <n v="24433"/>
    <s v="M"/>
    <x v="1"/>
    <x v="3"/>
    <n v="3"/>
    <x v="2"/>
    <x v="2"/>
    <s v="No"/>
    <x v="1"/>
    <x v="3"/>
    <x v="2"/>
    <x v="31"/>
    <x v="1"/>
  </r>
  <r>
    <n v="15501"/>
    <s v="M"/>
    <x v="1"/>
    <x v="3"/>
    <n v="4"/>
    <x v="4"/>
    <x v="2"/>
    <s v="Yes"/>
    <x v="0"/>
    <x v="1"/>
    <x v="2"/>
    <x v="4"/>
    <x v="1"/>
  </r>
  <r>
    <n v="13911"/>
    <s v="S"/>
    <x v="0"/>
    <x v="2"/>
    <n v="3"/>
    <x v="0"/>
    <x v="0"/>
    <s v="Yes"/>
    <x v="2"/>
    <x v="1"/>
    <x v="2"/>
    <x v="3"/>
    <x v="1"/>
  </r>
  <r>
    <n v="20421"/>
    <s v="S"/>
    <x v="0"/>
    <x v="0"/>
    <n v="0"/>
    <x v="3"/>
    <x v="1"/>
    <s v="Yes"/>
    <x v="2"/>
    <x v="2"/>
    <x v="2"/>
    <x v="22"/>
    <x v="0"/>
  </r>
  <r>
    <n v="16009"/>
    <s v="S"/>
    <x v="1"/>
    <x v="9"/>
    <n v="1"/>
    <x v="4"/>
    <x v="4"/>
    <s v="No"/>
    <x v="3"/>
    <x v="0"/>
    <x v="2"/>
    <x v="29"/>
    <x v="0"/>
  </r>
  <r>
    <n v="18411"/>
    <s v="M"/>
    <x v="1"/>
    <x v="10"/>
    <n v="2"/>
    <x v="2"/>
    <x v="2"/>
    <s v="No"/>
    <x v="2"/>
    <x v="2"/>
    <x v="2"/>
    <x v="36"/>
    <x v="0"/>
  </r>
  <r>
    <n v="19163"/>
    <s v="M"/>
    <x v="0"/>
    <x v="3"/>
    <n v="4"/>
    <x v="0"/>
    <x v="2"/>
    <s v="Yes"/>
    <x v="2"/>
    <x v="0"/>
    <x v="2"/>
    <x v="1"/>
    <x v="1"/>
  </r>
  <r>
    <n v="18572"/>
    <s v="M"/>
    <x v="0"/>
    <x v="10"/>
    <n v="0"/>
    <x v="4"/>
    <x v="2"/>
    <s v="Yes"/>
    <x v="0"/>
    <x v="0"/>
    <x v="2"/>
    <x v="32"/>
    <x v="0"/>
  </r>
  <r>
    <n v="27540"/>
    <s v="S"/>
    <x v="0"/>
    <x v="3"/>
    <n v="0"/>
    <x v="0"/>
    <x v="2"/>
    <s v="No"/>
    <x v="1"/>
    <x v="0"/>
    <x v="2"/>
    <x v="34"/>
    <x v="1"/>
  </r>
  <r>
    <n v="19889"/>
    <s v="S"/>
    <x v="0"/>
    <x v="3"/>
    <n v="2"/>
    <x v="3"/>
    <x v="0"/>
    <s v="No"/>
    <x v="2"/>
    <x v="1"/>
    <x v="2"/>
    <x v="9"/>
    <x v="1"/>
  </r>
  <r>
    <n v="12922"/>
    <s v="S"/>
    <x v="0"/>
    <x v="10"/>
    <n v="3"/>
    <x v="0"/>
    <x v="0"/>
    <s v="Yes"/>
    <x v="0"/>
    <x v="1"/>
    <x v="2"/>
    <x v="8"/>
    <x v="1"/>
  </r>
  <r>
    <n v="18891"/>
    <s v="M"/>
    <x v="0"/>
    <x v="0"/>
    <n v="0"/>
    <x v="1"/>
    <x v="0"/>
    <s v="Yes"/>
    <x v="2"/>
    <x v="2"/>
    <x v="2"/>
    <x v="26"/>
    <x v="0"/>
  </r>
  <r>
    <n v="16773"/>
    <s v="M"/>
    <x v="1"/>
    <x v="10"/>
    <n v="1"/>
    <x v="4"/>
    <x v="0"/>
    <s v="Yes"/>
    <x v="0"/>
    <x v="0"/>
    <x v="2"/>
    <x v="6"/>
    <x v="0"/>
  </r>
  <r>
    <n v="19143"/>
    <s v="S"/>
    <x v="0"/>
    <x v="2"/>
    <n v="3"/>
    <x v="0"/>
    <x v="0"/>
    <s v="Yes"/>
    <x v="2"/>
    <x v="1"/>
    <x v="2"/>
    <x v="3"/>
    <x v="1"/>
  </r>
  <r>
    <n v="23882"/>
    <s v="S"/>
    <x v="0"/>
    <x v="2"/>
    <n v="3"/>
    <x v="4"/>
    <x v="2"/>
    <s v="Yes"/>
    <x v="0"/>
    <x v="0"/>
    <x v="2"/>
    <x v="34"/>
    <x v="1"/>
  </r>
  <r>
    <n v="11233"/>
    <s v="M"/>
    <x v="1"/>
    <x v="3"/>
    <n v="4"/>
    <x v="1"/>
    <x v="2"/>
    <s v="Yes"/>
    <x v="2"/>
    <x v="4"/>
    <x v="2"/>
    <x v="39"/>
    <x v="0"/>
  </r>
  <r>
    <n v="12056"/>
    <s v="M"/>
    <x v="1"/>
    <x v="7"/>
    <n v="2"/>
    <x v="4"/>
    <x v="4"/>
    <s v="Yes"/>
    <x v="4"/>
    <x v="2"/>
    <x v="2"/>
    <x v="46"/>
    <x v="0"/>
  </r>
  <r>
    <n v="15555"/>
    <s v="M"/>
    <x v="0"/>
    <x v="10"/>
    <n v="1"/>
    <x v="1"/>
    <x v="0"/>
    <s v="Yes"/>
    <x v="1"/>
    <x v="1"/>
    <x v="2"/>
    <x v="12"/>
    <x v="1"/>
  </r>
  <r>
    <n v="18423"/>
    <s v="S"/>
    <x v="1"/>
    <x v="2"/>
    <n v="2"/>
    <x v="3"/>
    <x v="0"/>
    <s v="No"/>
    <x v="2"/>
    <x v="3"/>
    <x v="2"/>
    <x v="31"/>
    <x v="0"/>
  </r>
  <r>
    <n v="22743"/>
    <s v="M"/>
    <x v="0"/>
    <x v="0"/>
    <n v="5"/>
    <x v="2"/>
    <x v="2"/>
    <s v="Yes"/>
    <x v="2"/>
    <x v="4"/>
    <x v="2"/>
    <x v="2"/>
    <x v="0"/>
  </r>
  <r>
    <n v="25343"/>
    <s v="S"/>
    <x v="0"/>
    <x v="6"/>
    <n v="3"/>
    <x v="3"/>
    <x v="1"/>
    <s v="Yes"/>
    <x v="2"/>
    <x v="3"/>
    <x v="2"/>
    <x v="5"/>
    <x v="0"/>
  </r>
  <r>
    <n v="13390"/>
    <s v="M"/>
    <x v="0"/>
    <x v="3"/>
    <n v="4"/>
    <x v="1"/>
    <x v="2"/>
    <s v="No"/>
    <x v="1"/>
    <x v="3"/>
    <x v="2"/>
    <x v="16"/>
    <x v="0"/>
  </r>
  <r>
    <n v="17482"/>
    <s v="S"/>
    <x v="0"/>
    <x v="0"/>
    <n v="0"/>
    <x v="3"/>
    <x v="1"/>
    <s v="Yes"/>
    <x v="2"/>
    <x v="2"/>
    <x v="2"/>
    <x v="19"/>
    <x v="0"/>
  </r>
  <r>
    <n v="13176"/>
    <s v="S"/>
    <x v="1"/>
    <x v="12"/>
    <n v="0"/>
    <x v="4"/>
    <x v="4"/>
    <s v="No"/>
    <x v="2"/>
    <x v="0"/>
    <x v="2"/>
    <x v="13"/>
    <x v="1"/>
  </r>
  <r>
    <n v="20504"/>
    <s v="M"/>
    <x v="0"/>
    <x v="0"/>
    <n v="5"/>
    <x v="2"/>
    <x v="2"/>
    <s v="No"/>
    <x v="2"/>
    <x v="1"/>
    <x v="2"/>
    <x v="2"/>
    <x v="0"/>
  </r>
  <r>
    <n v="12205"/>
    <s v="S"/>
    <x v="0"/>
    <x v="12"/>
    <n v="2"/>
    <x v="0"/>
    <x v="4"/>
    <s v="No"/>
    <x v="3"/>
    <x v="0"/>
    <x v="2"/>
    <x v="41"/>
    <x v="0"/>
  </r>
  <r>
    <n v="16751"/>
    <s v="M"/>
    <x v="1"/>
    <x v="10"/>
    <n v="0"/>
    <x v="1"/>
    <x v="0"/>
    <s v="Yes"/>
    <x v="1"/>
    <x v="2"/>
    <x v="2"/>
    <x v="21"/>
    <x v="1"/>
  </r>
  <r>
    <n v="21613"/>
    <s v="S"/>
    <x v="1"/>
    <x v="14"/>
    <n v="2"/>
    <x v="0"/>
    <x v="0"/>
    <s v="No"/>
    <x v="1"/>
    <x v="0"/>
    <x v="2"/>
    <x v="32"/>
    <x v="1"/>
  </r>
  <r>
    <n v="24801"/>
    <s v="S"/>
    <x v="1"/>
    <x v="10"/>
    <n v="1"/>
    <x v="4"/>
    <x v="2"/>
    <s v="Yes"/>
    <x v="0"/>
    <x v="1"/>
    <x v="2"/>
    <x v="11"/>
    <x v="1"/>
  </r>
  <r>
    <n v="17519"/>
    <s v="M"/>
    <x v="0"/>
    <x v="10"/>
    <n v="0"/>
    <x v="1"/>
    <x v="2"/>
    <s v="Yes"/>
    <x v="2"/>
    <x v="2"/>
    <x v="2"/>
    <x v="21"/>
    <x v="0"/>
  </r>
  <r>
    <n v="18347"/>
    <s v="S"/>
    <x v="0"/>
    <x v="1"/>
    <n v="0"/>
    <x v="1"/>
    <x v="0"/>
    <s v="No"/>
    <x v="1"/>
    <x v="3"/>
    <x v="2"/>
    <x v="23"/>
    <x v="0"/>
  </r>
  <r>
    <n v="29052"/>
    <s v="S"/>
    <x v="1"/>
    <x v="0"/>
    <n v="0"/>
    <x v="1"/>
    <x v="0"/>
    <s v="Yes"/>
    <x v="1"/>
    <x v="2"/>
    <x v="2"/>
    <x v="40"/>
    <x v="0"/>
  </r>
  <r>
    <n v="11745"/>
    <s v="M"/>
    <x v="0"/>
    <x v="10"/>
    <n v="1"/>
    <x v="0"/>
    <x v="2"/>
    <s v="Yes"/>
    <x v="1"/>
    <x v="0"/>
    <x v="2"/>
    <x v="15"/>
    <x v="1"/>
  </r>
  <r>
    <n v="19147"/>
    <s v="M"/>
    <x v="1"/>
    <x v="0"/>
    <n v="0"/>
    <x v="0"/>
    <x v="2"/>
    <s v="No"/>
    <x v="1"/>
    <x v="0"/>
    <x v="2"/>
    <x v="0"/>
    <x v="0"/>
  </r>
  <r>
    <n v="19217"/>
    <s v="M"/>
    <x v="1"/>
    <x v="1"/>
    <n v="2"/>
    <x v="2"/>
    <x v="0"/>
    <s v="Yes"/>
    <x v="2"/>
    <x v="3"/>
    <x v="2"/>
    <x v="38"/>
    <x v="0"/>
  </r>
  <r>
    <n v="15839"/>
    <s v="S"/>
    <x v="1"/>
    <x v="1"/>
    <n v="0"/>
    <x v="1"/>
    <x v="0"/>
    <s v="Yes"/>
    <x v="1"/>
    <x v="2"/>
    <x v="2"/>
    <x v="21"/>
    <x v="0"/>
  </r>
  <r>
    <n v="13714"/>
    <s v="M"/>
    <x v="0"/>
    <x v="6"/>
    <n v="2"/>
    <x v="2"/>
    <x v="3"/>
    <s v="No"/>
    <x v="2"/>
    <x v="3"/>
    <x v="2"/>
    <x v="39"/>
    <x v="1"/>
  </r>
  <r>
    <n v="22330"/>
    <s v="M"/>
    <x v="1"/>
    <x v="14"/>
    <n v="0"/>
    <x v="4"/>
    <x v="0"/>
    <s v="Yes"/>
    <x v="0"/>
    <x v="3"/>
    <x v="2"/>
    <x v="21"/>
    <x v="1"/>
  </r>
  <r>
    <n v="18783"/>
    <s v="S"/>
    <x v="1"/>
    <x v="2"/>
    <n v="0"/>
    <x v="0"/>
    <x v="4"/>
    <s v="No"/>
    <x v="1"/>
    <x v="0"/>
    <x v="2"/>
    <x v="13"/>
    <x v="1"/>
  </r>
  <r>
    <n v="25041"/>
    <s v="S"/>
    <x v="1"/>
    <x v="0"/>
    <n v="0"/>
    <x v="2"/>
    <x v="0"/>
    <s v="Yes"/>
    <x v="2"/>
    <x v="2"/>
    <x v="2"/>
    <x v="23"/>
    <x v="0"/>
  </r>
  <r>
    <n v="22046"/>
    <s v="S"/>
    <x v="0"/>
    <x v="2"/>
    <n v="0"/>
    <x v="0"/>
    <x v="4"/>
    <s v="No"/>
    <x v="1"/>
    <x v="0"/>
    <x v="2"/>
    <x v="13"/>
    <x v="1"/>
  </r>
  <r>
    <n v="28052"/>
    <s v="M"/>
    <x v="1"/>
    <x v="10"/>
    <n v="2"/>
    <x v="2"/>
    <x v="2"/>
    <s v="Yes"/>
    <x v="2"/>
    <x v="4"/>
    <x v="2"/>
    <x v="10"/>
    <x v="0"/>
  </r>
  <r>
    <n v="26693"/>
    <s v="M"/>
    <x v="1"/>
    <x v="3"/>
    <n v="3"/>
    <x v="1"/>
    <x v="2"/>
    <s v="Yes"/>
    <x v="1"/>
    <x v="2"/>
    <x v="2"/>
    <x v="38"/>
    <x v="0"/>
  </r>
  <r>
    <n v="24955"/>
    <s v="S"/>
    <x v="1"/>
    <x v="1"/>
    <n v="5"/>
    <x v="3"/>
    <x v="0"/>
    <s v="Yes"/>
    <x v="4"/>
    <x v="4"/>
    <x v="2"/>
    <x v="2"/>
    <x v="1"/>
  </r>
  <r>
    <n v="26065"/>
    <s v="S"/>
    <x v="0"/>
    <x v="15"/>
    <n v="3"/>
    <x v="0"/>
    <x v="4"/>
    <s v="No"/>
    <x v="3"/>
    <x v="3"/>
    <x v="2"/>
    <x v="0"/>
    <x v="0"/>
  </r>
  <r>
    <n v="13942"/>
    <s v="M"/>
    <x v="1"/>
    <x v="10"/>
    <n v="1"/>
    <x v="1"/>
    <x v="0"/>
    <s v="Yes"/>
    <x v="1"/>
    <x v="0"/>
    <x v="2"/>
    <x v="30"/>
    <x v="0"/>
  </r>
  <r>
    <n v="11219"/>
    <s v="M"/>
    <x v="1"/>
    <x v="10"/>
    <n v="2"/>
    <x v="2"/>
    <x v="2"/>
    <s v="Yes"/>
    <x v="2"/>
    <x v="4"/>
    <x v="2"/>
    <x v="10"/>
    <x v="0"/>
  </r>
  <r>
    <n v="22118"/>
    <s v="S"/>
    <x v="0"/>
    <x v="3"/>
    <n v="3"/>
    <x v="4"/>
    <x v="4"/>
    <s v="Yes"/>
    <x v="2"/>
    <x v="2"/>
    <x v="2"/>
    <x v="39"/>
    <x v="1"/>
  </r>
  <r>
    <n v="23197"/>
    <s v="M"/>
    <x v="1"/>
    <x v="14"/>
    <n v="3"/>
    <x v="0"/>
    <x v="0"/>
    <s v="Yes"/>
    <x v="2"/>
    <x v="1"/>
    <x v="2"/>
    <x v="8"/>
    <x v="0"/>
  </r>
  <r>
    <n v="14883"/>
    <s v="M"/>
    <x v="0"/>
    <x v="1"/>
    <n v="1"/>
    <x v="0"/>
    <x v="0"/>
    <s v="Yes"/>
    <x v="1"/>
    <x v="2"/>
    <x v="2"/>
    <x v="39"/>
    <x v="1"/>
  </r>
  <r>
    <n v="27279"/>
    <s v="S"/>
    <x v="0"/>
    <x v="3"/>
    <n v="2"/>
    <x v="0"/>
    <x v="0"/>
    <s v="Yes"/>
    <x v="0"/>
    <x v="1"/>
    <x v="2"/>
    <x v="13"/>
    <x v="1"/>
  </r>
  <r>
    <n v="18322"/>
    <s v="S"/>
    <x v="1"/>
    <x v="1"/>
    <n v="0"/>
    <x v="3"/>
    <x v="1"/>
    <s v="No"/>
    <x v="2"/>
    <x v="0"/>
    <x v="2"/>
    <x v="22"/>
    <x v="0"/>
  </r>
  <r>
    <n v="15879"/>
    <s v="M"/>
    <x v="1"/>
    <x v="3"/>
    <n v="5"/>
    <x v="0"/>
    <x v="4"/>
    <s v="Yes"/>
    <x v="2"/>
    <x v="1"/>
    <x v="2"/>
    <x v="33"/>
    <x v="0"/>
  </r>
  <r>
    <n v="28278"/>
    <s v="M"/>
    <x v="1"/>
    <x v="14"/>
    <n v="2"/>
    <x v="4"/>
    <x v="4"/>
    <s v="Yes"/>
    <x v="2"/>
    <x v="2"/>
    <x v="2"/>
    <x v="51"/>
    <x v="0"/>
  </r>
  <r>
    <n v="24416"/>
    <s v="M"/>
    <x v="1"/>
    <x v="8"/>
    <n v="4"/>
    <x v="2"/>
    <x v="2"/>
    <s v="Yes"/>
    <x v="2"/>
    <x v="3"/>
    <x v="2"/>
    <x v="12"/>
    <x v="0"/>
  </r>
  <r>
    <n v="28066"/>
    <s v="M"/>
    <x v="1"/>
    <x v="2"/>
    <n v="2"/>
    <x v="4"/>
    <x v="2"/>
    <s v="Yes"/>
    <x v="0"/>
    <x v="0"/>
    <x v="2"/>
    <x v="34"/>
    <x v="1"/>
  </r>
  <r>
    <n v="11275"/>
    <s v="M"/>
    <x v="0"/>
    <x v="2"/>
    <n v="4"/>
    <x v="4"/>
    <x v="4"/>
    <s v="Yes"/>
    <x v="2"/>
    <x v="0"/>
    <x v="2"/>
    <x v="52"/>
    <x v="1"/>
  </r>
  <r>
    <n v="14872"/>
    <s v="M"/>
    <x v="1"/>
    <x v="1"/>
    <n v="0"/>
    <x v="4"/>
    <x v="0"/>
    <s v="Yes"/>
    <x v="0"/>
    <x v="0"/>
    <x v="2"/>
    <x v="21"/>
    <x v="0"/>
  </r>
  <r>
    <n v="16151"/>
    <s v="M"/>
    <x v="0"/>
    <x v="10"/>
    <n v="1"/>
    <x v="0"/>
    <x v="2"/>
    <s v="Yes"/>
    <x v="1"/>
    <x v="1"/>
    <x v="2"/>
    <x v="28"/>
    <x v="1"/>
  </r>
  <r>
    <n v="19731"/>
    <s v="M"/>
    <x v="1"/>
    <x v="2"/>
    <n v="4"/>
    <x v="4"/>
    <x v="4"/>
    <s v="Yes"/>
    <x v="2"/>
    <x v="2"/>
    <x v="2"/>
    <x v="35"/>
    <x v="0"/>
  </r>
  <r>
    <n v="23801"/>
    <s v="M"/>
    <x v="0"/>
    <x v="6"/>
    <n v="2"/>
    <x v="3"/>
    <x v="1"/>
    <s v="Yes"/>
    <x v="2"/>
    <x v="0"/>
    <x v="2"/>
    <x v="38"/>
    <x v="0"/>
  </r>
  <r>
    <n v="11807"/>
    <s v="M"/>
    <x v="1"/>
    <x v="3"/>
    <n v="3"/>
    <x v="4"/>
    <x v="2"/>
    <s v="Yes"/>
    <x v="0"/>
    <x v="1"/>
    <x v="2"/>
    <x v="17"/>
    <x v="0"/>
  </r>
  <r>
    <n v="11622"/>
    <s v="M"/>
    <x v="1"/>
    <x v="14"/>
    <n v="0"/>
    <x v="4"/>
    <x v="0"/>
    <s v="Yes"/>
    <x v="0"/>
    <x v="0"/>
    <x v="2"/>
    <x v="21"/>
    <x v="0"/>
  </r>
  <r>
    <n v="26597"/>
    <s v="S"/>
    <x v="0"/>
    <x v="10"/>
    <n v="4"/>
    <x v="0"/>
    <x v="0"/>
    <s v="No"/>
    <x v="2"/>
    <x v="0"/>
    <x v="2"/>
    <x v="0"/>
    <x v="0"/>
  </r>
  <r>
    <n v="27074"/>
    <s v="M"/>
    <x v="0"/>
    <x v="3"/>
    <n v="1"/>
    <x v="4"/>
    <x v="0"/>
    <s v="Yes"/>
    <x v="0"/>
    <x v="0"/>
    <x v="2"/>
    <x v="11"/>
    <x v="1"/>
  </r>
  <r>
    <n v="19228"/>
    <s v="M"/>
    <x v="0"/>
    <x v="0"/>
    <n v="2"/>
    <x v="1"/>
    <x v="1"/>
    <s v="Yes"/>
    <x v="1"/>
    <x v="0"/>
    <x v="2"/>
    <x v="28"/>
    <x v="0"/>
  </r>
  <r>
    <n v="13415"/>
    <s v="S"/>
    <x v="1"/>
    <x v="11"/>
    <n v="1"/>
    <x v="4"/>
    <x v="4"/>
    <s v="Yes"/>
    <x v="4"/>
    <x v="1"/>
    <x v="2"/>
    <x v="49"/>
    <x v="1"/>
  </r>
  <r>
    <n v="17000"/>
    <s v="S"/>
    <x v="0"/>
    <x v="3"/>
    <n v="4"/>
    <x v="0"/>
    <x v="0"/>
    <s v="Yes"/>
    <x v="2"/>
    <x v="1"/>
    <x v="2"/>
    <x v="1"/>
    <x v="1"/>
  </r>
  <r>
    <n v="14569"/>
    <s v="M"/>
    <x v="1"/>
    <x v="10"/>
    <n v="1"/>
    <x v="4"/>
    <x v="2"/>
    <s v="Yes"/>
    <x v="0"/>
    <x v="0"/>
    <x v="2"/>
    <x v="11"/>
    <x v="0"/>
  </r>
  <r>
    <n v="13873"/>
    <s v="M"/>
    <x v="1"/>
    <x v="3"/>
    <n v="3"/>
    <x v="4"/>
    <x v="2"/>
    <s v="Yes"/>
    <x v="0"/>
    <x v="0"/>
    <x v="2"/>
    <x v="11"/>
    <x v="1"/>
  </r>
  <r>
    <n v="20401"/>
    <s v="M"/>
    <x v="0"/>
    <x v="14"/>
    <n v="4"/>
    <x v="0"/>
    <x v="4"/>
    <s v="Yes"/>
    <x v="2"/>
    <x v="3"/>
    <x v="2"/>
    <x v="46"/>
    <x v="1"/>
  </r>
  <r>
    <n v="21583"/>
    <s v="M"/>
    <x v="0"/>
    <x v="14"/>
    <n v="1"/>
    <x v="0"/>
    <x v="0"/>
    <s v="Yes"/>
    <x v="0"/>
    <x v="0"/>
    <x v="2"/>
    <x v="17"/>
    <x v="1"/>
  </r>
  <r>
    <n v="12029"/>
    <s v="M"/>
    <x v="1"/>
    <x v="1"/>
    <n v="0"/>
    <x v="3"/>
    <x v="1"/>
    <s v="No"/>
    <x v="2"/>
    <x v="0"/>
    <x v="2"/>
    <x v="26"/>
    <x v="0"/>
  </r>
  <r>
    <n v="18066"/>
    <s v="S"/>
    <x v="1"/>
    <x v="3"/>
    <n v="5"/>
    <x v="0"/>
    <x v="4"/>
    <s v="Yes"/>
    <x v="4"/>
    <x v="4"/>
    <x v="2"/>
    <x v="2"/>
    <x v="1"/>
  </r>
  <r>
    <n v="28192"/>
    <s v="M"/>
    <x v="0"/>
    <x v="3"/>
    <n v="5"/>
    <x v="4"/>
    <x v="2"/>
    <s v="Yes"/>
    <x v="4"/>
    <x v="4"/>
    <x v="2"/>
    <x v="30"/>
    <x v="0"/>
  </r>
  <r>
    <n v="16122"/>
    <s v="M"/>
    <x v="1"/>
    <x v="0"/>
    <n v="4"/>
    <x v="2"/>
    <x v="0"/>
    <s v="Yes"/>
    <x v="2"/>
    <x v="0"/>
    <x v="2"/>
    <x v="20"/>
    <x v="1"/>
  </r>
  <r>
    <n v="18607"/>
    <s v="S"/>
    <x v="0"/>
    <x v="10"/>
    <n v="4"/>
    <x v="0"/>
    <x v="0"/>
    <s v="Yes"/>
    <x v="2"/>
    <x v="1"/>
    <x v="2"/>
    <x v="0"/>
    <x v="1"/>
  </r>
  <r>
    <n v="28858"/>
    <s v="S"/>
    <x v="1"/>
    <x v="2"/>
    <n v="3"/>
    <x v="0"/>
    <x v="0"/>
    <s v="Yes"/>
    <x v="0"/>
    <x v="1"/>
    <x v="2"/>
    <x v="8"/>
    <x v="0"/>
  </r>
  <r>
    <n v="14432"/>
    <s v="S"/>
    <x v="1"/>
    <x v="8"/>
    <n v="4"/>
    <x v="4"/>
    <x v="4"/>
    <s v="Yes"/>
    <x v="1"/>
    <x v="2"/>
    <x v="2"/>
    <x v="49"/>
    <x v="0"/>
  </r>
  <r>
    <n v="26305"/>
    <s v="S"/>
    <x v="0"/>
    <x v="10"/>
    <n v="2"/>
    <x v="0"/>
    <x v="0"/>
    <s v="No"/>
    <x v="0"/>
    <x v="0"/>
    <x v="2"/>
    <x v="4"/>
    <x v="1"/>
  </r>
  <r>
    <n v="22050"/>
    <s v="S"/>
    <x v="1"/>
    <x v="8"/>
    <n v="4"/>
    <x v="0"/>
    <x v="4"/>
    <s v="Yes"/>
    <x v="1"/>
    <x v="3"/>
    <x v="2"/>
    <x v="13"/>
    <x v="1"/>
  </r>
  <r>
    <n v="25394"/>
    <s v="M"/>
    <x v="1"/>
    <x v="10"/>
    <n v="1"/>
    <x v="4"/>
    <x v="2"/>
    <s v="Yes"/>
    <x v="0"/>
    <x v="1"/>
    <x v="2"/>
    <x v="17"/>
    <x v="1"/>
  </r>
  <r>
    <n v="19747"/>
    <s v="M"/>
    <x v="1"/>
    <x v="14"/>
    <n v="4"/>
    <x v="0"/>
    <x v="4"/>
    <s v="Yes"/>
    <x v="2"/>
    <x v="4"/>
    <x v="2"/>
    <x v="18"/>
    <x v="0"/>
  </r>
  <r>
    <n v="23195"/>
    <s v="S"/>
    <x v="1"/>
    <x v="14"/>
    <n v="3"/>
    <x v="0"/>
    <x v="0"/>
    <s v="Yes"/>
    <x v="2"/>
    <x v="1"/>
    <x v="2"/>
    <x v="3"/>
    <x v="1"/>
  </r>
  <r>
    <n v="21695"/>
    <s v="M"/>
    <x v="1"/>
    <x v="10"/>
    <n v="0"/>
    <x v="4"/>
    <x v="0"/>
    <s v="Yes"/>
    <x v="0"/>
    <x v="3"/>
    <x v="2"/>
    <x v="32"/>
    <x v="1"/>
  </r>
  <r>
    <n v="13934"/>
    <s v="M"/>
    <x v="1"/>
    <x v="0"/>
    <n v="4"/>
    <x v="2"/>
    <x v="0"/>
    <s v="Yes"/>
    <x v="2"/>
    <x v="1"/>
    <x v="2"/>
    <x v="30"/>
    <x v="0"/>
  </r>
  <r>
    <n v="13337"/>
    <s v="M"/>
    <x v="0"/>
    <x v="2"/>
    <n v="5"/>
    <x v="0"/>
    <x v="4"/>
    <s v="Yes"/>
    <x v="2"/>
    <x v="2"/>
    <x v="2"/>
    <x v="46"/>
    <x v="0"/>
  </r>
  <r>
    <n v="27190"/>
    <s v="M"/>
    <x v="0"/>
    <x v="0"/>
    <n v="3"/>
    <x v="1"/>
    <x v="1"/>
    <s v="Yes"/>
    <x v="1"/>
    <x v="3"/>
    <x v="2"/>
    <x v="21"/>
    <x v="0"/>
  </r>
  <r>
    <n v="28657"/>
    <s v="S"/>
    <x v="1"/>
    <x v="10"/>
    <n v="2"/>
    <x v="0"/>
    <x v="0"/>
    <s v="Yes"/>
    <x v="0"/>
    <x v="1"/>
    <x v="2"/>
    <x v="4"/>
    <x v="1"/>
  </r>
  <r>
    <n v="21713"/>
    <s v="S"/>
    <x v="1"/>
    <x v="2"/>
    <n v="5"/>
    <x v="4"/>
    <x v="0"/>
    <s v="No"/>
    <x v="0"/>
    <x v="0"/>
    <x v="2"/>
    <x v="15"/>
    <x v="0"/>
  </r>
  <r>
    <n v="21752"/>
    <s v="M"/>
    <x v="1"/>
    <x v="10"/>
    <n v="3"/>
    <x v="4"/>
    <x v="4"/>
    <s v="Yes"/>
    <x v="2"/>
    <x v="4"/>
    <x v="2"/>
    <x v="46"/>
    <x v="0"/>
  </r>
  <r>
    <n v="27273"/>
    <s v="S"/>
    <x v="1"/>
    <x v="3"/>
    <n v="3"/>
    <x v="4"/>
    <x v="2"/>
    <s v="No"/>
    <x v="0"/>
    <x v="0"/>
    <x v="2"/>
    <x v="11"/>
    <x v="1"/>
  </r>
  <r>
    <n v="22719"/>
    <s v="S"/>
    <x v="1"/>
    <x v="15"/>
    <n v="3"/>
    <x v="0"/>
    <x v="4"/>
    <s v="Yes"/>
    <x v="3"/>
    <x v="1"/>
    <x v="2"/>
    <x v="8"/>
    <x v="1"/>
  </r>
  <r>
    <n v="22042"/>
    <s v="M"/>
    <x v="0"/>
    <x v="3"/>
    <n v="0"/>
    <x v="1"/>
    <x v="0"/>
    <s v="Yes"/>
    <x v="2"/>
    <x v="2"/>
    <x v="2"/>
    <x v="17"/>
    <x v="1"/>
  </r>
  <r>
    <n v="21451"/>
    <s v="M"/>
    <x v="0"/>
    <x v="0"/>
    <n v="4"/>
    <x v="2"/>
    <x v="2"/>
    <s v="Yes"/>
    <x v="2"/>
    <x v="4"/>
    <x v="2"/>
    <x v="33"/>
    <x v="0"/>
  </r>
  <r>
    <n v="20754"/>
    <s v="M"/>
    <x v="1"/>
    <x v="1"/>
    <n v="2"/>
    <x v="2"/>
    <x v="0"/>
    <s v="Yes"/>
    <x v="2"/>
    <x v="3"/>
    <x v="2"/>
    <x v="36"/>
    <x v="0"/>
  </r>
  <r>
    <n v="12153"/>
    <s v="S"/>
    <x v="0"/>
    <x v="3"/>
    <n v="3"/>
    <x v="1"/>
    <x v="2"/>
    <s v="Yes"/>
    <x v="1"/>
    <x v="2"/>
    <x v="2"/>
    <x v="38"/>
    <x v="1"/>
  </r>
  <r>
    <n v="16895"/>
    <s v="M"/>
    <x v="0"/>
    <x v="0"/>
    <n v="3"/>
    <x v="1"/>
    <x v="2"/>
    <s v="No"/>
    <x v="2"/>
    <x v="3"/>
    <x v="2"/>
    <x v="9"/>
    <x v="1"/>
  </r>
  <r>
    <n v="26728"/>
    <s v="S"/>
    <x v="1"/>
    <x v="3"/>
    <n v="3"/>
    <x v="4"/>
    <x v="4"/>
    <s v="No"/>
    <x v="2"/>
    <x v="3"/>
    <x v="2"/>
    <x v="39"/>
    <x v="1"/>
  </r>
  <r>
    <n v="11090"/>
    <s v="S"/>
    <x v="1"/>
    <x v="8"/>
    <n v="2"/>
    <x v="1"/>
    <x v="2"/>
    <s v="Yes"/>
    <x v="1"/>
    <x v="1"/>
    <x v="2"/>
    <x v="28"/>
    <x v="1"/>
  </r>
  <r>
    <n v="15862"/>
    <s v="S"/>
    <x v="0"/>
    <x v="14"/>
    <n v="0"/>
    <x v="4"/>
    <x v="0"/>
    <s v="Yes"/>
    <x v="0"/>
    <x v="3"/>
    <x v="2"/>
    <x v="6"/>
    <x v="1"/>
  </r>
  <r>
    <n v="26495"/>
    <s v="S"/>
    <x v="0"/>
    <x v="0"/>
    <n v="2"/>
    <x v="2"/>
    <x v="2"/>
    <s v="Yes"/>
    <x v="2"/>
    <x v="4"/>
    <x v="2"/>
    <x v="42"/>
    <x v="0"/>
  </r>
  <r>
    <n v="11823"/>
    <s v="M"/>
    <x v="0"/>
    <x v="3"/>
    <n v="0"/>
    <x v="4"/>
    <x v="2"/>
    <s v="Yes"/>
    <x v="0"/>
    <x v="1"/>
    <x v="2"/>
    <x v="32"/>
    <x v="0"/>
  </r>
  <r>
    <n v="23449"/>
    <s v="M"/>
    <x v="1"/>
    <x v="10"/>
    <n v="2"/>
    <x v="2"/>
    <x v="2"/>
    <s v="Yes"/>
    <x v="2"/>
    <x v="2"/>
    <x v="2"/>
    <x v="28"/>
    <x v="0"/>
  </r>
  <r>
    <n v="23459"/>
    <s v="M"/>
    <x v="1"/>
    <x v="10"/>
    <n v="2"/>
    <x v="2"/>
    <x v="2"/>
    <s v="Yes"/>
    <x v="2"/>
    <x v="2"/>
    <x v="2"/>
    <x v="5"/>
    <x v="0"/>
  </r>
  <r>
    <n v="19543"/>
    <s v="M"/>
    <x v="1"/>
    <x v="3"/>
    <n v="5"/>
    <x v="4"/>
    <x v="2"/>
    <s v="No"/>
    <x v="4"/>
    <x v="4"/>
    <x v="2"/>
    <x v="15"/>
    <x v="0"/>
  </r>
  <r>
    <n v="14914"/>
    <s v="M"/>
    <x v="0"/>
    <x v="0"/>
    <n v="1"/>
    <x v="1"/>
    <x v="1"/>
    <s v="Yes"/>
    <x v="1"/>
    <x v="3"/>
    <x v="2"/>
    <x v="38"/>
    <x v="1"/>
  </r>
  <r>
    <n v="12033"/>
    <s v="S"/>
    <x v="0"/>
    <x v="0"/>
    <n v="0"/>
    <x v="2"/>
    <x v="0"/>
    <s v="No"/>
    <x v="2"/>
    <x v="0"/>
    <x v="2"/>
    <x v="40"/>
    <x v="1"/>
  </r>
  <r>
    <n v="11941"/>
    <s v="S"/>
    <x v="1"/>
    <x v="10"/>
    <n v="0"/>
    <x v="1"/>
    <x v="0"/>
    <s v="Yes"/>
    <x v="0"/>
    <x v="2"/>
    <x v="2"/>
    <x v="19"/>
    <x v="0"/>
  </r>
  <r>
    <n v="14389"/>
    <s v="M"/>
    <x v="1"/>
    <x v="10"/>
    <n v="2"/>
    <x v="0"/>
    <x v="4"/>
    <s v="Yes"/>
    <x v="0"/>
    <x v="1"/>
    <x v="2"/>
    <x v="14"/>
    <x v="0"/>
  </r>
  <r>
    <n v="18050"/>
    <s v="M"/>
    <x v="0"/>
    <x v="10"/>
    <n v="1"/>
    <x v="1"/>
    <x v="0"/>
    <s v="Yes"/>
    <x v="1"/>
    <x v="0"/>
    <x v="2"/>
    <x v="12"/>
    <x v="1"/>
  </r>
  <r>
    <n v="19856"/>
    <s v="M"/>
    <x v="0"/>
    <x v="10"/>
    <n v="4"/>
    <x v="0"/>
    <x v="4"/>
    <s v="Yes"/>
    <x v="2"/>
    <x v="1"/>
    <x v="2"/>
    <x v="2"/>
    <x v="0"/>
  </r>
  <r>
    <n v="11663"/>
    <s v="M"/>
    <x v="1"/>
    <x v="3"/>
    <n v="4"/>
    <x v="4"/>
    <x v="2"/>
    <s v="Yes"/>
    <x v="0"/>
    <x v="0"/>
    <x v="2"/>
    <x v="4"/>
    <x v="1"/>
  </r>
  <r>
    <n v="27740"/>
    <s v="M"/>
    <x v="0"/>
    <x v="0"/>
    <n v="0"/>
    <x v="2"/>
    <x v="0"/>
    <s v="Yes"/>
    <x v="2"/>
    <x v="2"/>
    <x v="2"/>
    <x v="40"/>
    <x v="0"/>
  </r>
  <r>
    <n v="23455"/>
    <s v="S"/>
    <x v="1"/>
    <x v="2"/>
    <n v="2"/>
    <x v="3"/>
    <x v="0"/>
    <s v="No"/>
    <x v="2"/>
    <x v="3"/>
    <x v="2"/>
    <x v="5"/>
    <x v="0"/>
  </r>
  <r>
    <n v="15292"/>
    <s v="S"/>
    <x v="0"/>
    <x v="10"/>
    <n v="1"/>
    <x v="4"/>
    <x v="0"/>
    <s v="Yes"/>
    <x v="0"/>
    <x v="3"/>
    <x v="2"/>
    <x v="11"/>
    <x v="0"/>
  </r>
  <r>
    <n v="21587"/>
    <s v="M"/>
    <x v="0"/>
    <x v="10"/>
    <n v="1"/>
    <x v="4"/>
    <x v="0"/>
    <s v="Yes"/>
    <x v="0"/>
    <x v="1"/>
    <x v="2"/>
    <x v="17"/>
    <x v="1"/>
  </r>
  <r>
    <n v="23513"/>
    <s v="M"/>
    <x v="0"/>
    <x v="0"/>
    <n v="3"/>
    <x v="1"/>
    <x v="2"/>
    <s v="Yes"/>
    <x v="2"/>
    <x v="2"/>
    <x v="2"/>
    <x v="9"/>
    <x v="0"/>
  </r>
  <r>
    <n v="24322"/>
    <s v="M"/>
    <x v="0"/>
    <x v="10"/>
    <n v="4"/>
    <x v="0"/>
    <x v="0"/>
    <s v="No"/>
    <x v="2"/>
    <x v="0"/>
    <x v="2"/>
    <x v="0"/>
    <x v="0"/>
  </r>
  <r>
    <n v="26298"/>
    <s v="M"/>
    <x v="0"/>
    <x v="14"/>
    <n v="1"/>
    <x v="0"/>
    <x v="0"/>
    <s v="Yes"/>
    <x v="0"/>
    <x v="1"/>
    <x v="2"/>
    <x v="17"/>
    <x v="1"/>
  </r>
  <r>
    <n v="25419"/>
    <s v="S"/>
    <x v="1"/>
    <x v="14"/>
    <n v="2"/>
    <x v="0"/>
    <x v="0"/>
    <s v="No"/>
    <x v="1"/>
    <x v="0"/>
    <x v="2"/>
    <x v="13"/>
    <x v="1"/>
  </r>
  <r>
    <n v="13343"/>
    <s v="M"/>
    <x v="0"/>
    <x v="8"/>
    <n v="5"/>
    <x v="0"/>
    <x v="4"/>
    <s v="Yes"/>
    <x v="2"/>
    <x v="3"/>
    <x v="2"/>
    <x v="18"/>
    <x v="1"/>
  </r>
  <r>
    <n v="11303"/>
    <s v="S"/>
    <x v="0"/>
    <x v="8"/>
    <n v="4"/>
    <x v="2"/>
    <x v="2"/>
    <s v="No"/>
    <x v="4"/>
    <x v="3"/>
    <x v="2"/>
    <x v="12"/>
    <x v="1"/>
  </r>
  <r>
    <n v="21693"/>
    <s v="S"/>
    <x v="0"/>
    <x v="10"/>
    <n v="0"/>
    <x v="4"/>
    <x v="0"/>
    <s v="No"/>
    <x v="0"/>
    <x v="0"/>
    <x v="2"/>
    <x v="8"/>
    <x v="0"/>
  </r>
  <r>
    <n v="28056"/>
    <s v="M"/>
    <x v="1"/>
    <x v="3"/>
    <n v="2"/>
    <x v="3"/>
    <x v="0"/>
    <s v="Yes"/>
    <x v="2"/>
    <x v="4"/>
    <x v="2"/>
    <x v="39"/>
    <x v="0"/>
  </r>
  <r>
    <n v="11788"/>
    <s v="S"/>
    <x v="0"/>
    <x v="3"/>
    <n v="1"/>
    <x v="4"/>
    <x v="2"/>
    <s v="Yes"/>
    <x v="0"/>
    <x v="1"/>
    <x v="2"/>
    <x v="17"/>
    <x v="0"/>
  </r>
  <r>
    <n v="22296"/>
    <s v="M"/>
    <x v="1"/>
    <x v="3"/>
    <n v="0"/>
    <x v="0"/>
    <x v="2"/>
    <s v="No"/>
    <x v="1"/>
    <x v="0"/>
    <x v="2"/>
    <x v="13"/>
    <x v="0"/>
  </r>
  <r>
    <n v="15319"/>
    <s v="M"/>
    <x v="0"/>
    <x v="3"/>
    <n v="4"/>
    <x v="0"/>
    <x v="4"/>
    <s v="No"/>
    <x v="1"/>
    <x v="3"/>
    <x v="2"/>
    <x v="14"/>
    <x v="0"/>
  </r>
  <r>
    <n v="17654"/>
    <s v="S"/>
    <x v="0"/>
    <x v="0"/>
    <n v="3"/>
    <x v="1"/>
    <x v="1"/>
    <s v="Yes"/>
    <x v="1"/>
    <x v="3"/>
    <x v="2"/>
    <x v="25"/>
    <x v="1"/>
  </r>
  <r>
    <n v="14662"/>
    <s v="M"/>
    <x v="1"/>
    <x v="10"/>
    <n v="1"/>
    <x v="0"/>
    <x v="2"/>
    <s v="Yes"/>
    <x v="1"/>
    <x v="0"/>
    <x v="2"/>
    <x v="28"/>
    <x v="1"/>
  </r>
  <r>
    <n v="17541"/>
    <s v="M"/>
    <x v="0"/>
    <x v="0"/>
    <n v="4"/>
    <x v="2"/>
    <x v="0"/>
    <s v="Yes"/>
    <x v="2"/>
    <x v="1"/>
    <x v="2"/>
    <x v="1"/>
    <x v="0"/>
  </r>
  <r>
    <n v="13886"/>
    <s v="M"/>
    <x v="0"/>
    <x v="3"/>
    <n v="4"/>
    <x v="4"/>
    <x v="2"/>
    <s v="Yes"/>
    <x v="0"/>
    <x v="1"/>
    <x v="2"/>
    <x v="11"/>
    <x v="1"/>
  </r>
  <r>
    <n v="13073"/>
    <s v="M"/>
    <x v="0"/>
    <x v="10"/>
    <n v="0"/>
    <x v="1"/>
    <x v="2"/>
    <s v="Yes"/>
    <x v="2"/>
    <x v="2"/>
    <x v="2"/>
    <x v="25"/>
    <x v="0"/>
  </r>
  <r>
    <n v="21940"/>
    <s v="M"/>
    <x v="1"/>
    <x v="8"/>
    <n v="5"/>
    <x v="4"/>
    <x v="2"/>
    <s v="Yes"/>
    <x v="0"/>
    <x v="0"/>
    <x v="2"/>
    <x v="15"/>
    <x v="1"/>
  </r>
  <r>
    <n v="20196"/>
    <s v="M"/>
    <x v="1"/>
    <x v="10"/>
    <n v="1"/>
    <x v="1"/>
    <x v="0"/>
    <s v="Yes"/>
    <x v="1"/>
    <x v="1"/>
    <x v="2"/>
    <x v="12"/>
    <x v="1"/>
  </r>
  <r>
    <n v="23491"/>
    <s v="S"/>
    <x v="1"/>
    <x v="11"/>
    <n v="0"/>
    <x v="1"/>
    <x v="2"/>
    <s v="No"/>
    <x v="3"/>
    <x v="3"/>
    <x v="2"/>
    <x v="12"/>
    <x v="0"/>
  </r>
  <r>
    <n v="16651"/>
    <s v="M"/>
    <x v="0"/>
    <x v="7"/>
    <n v="2"/>
    <x v="0"/>
    <x v="4"/>
    <s v="Yes"/>
    <x v="4"/>
    <x v="2"/>
    <x v="2"/>
    <x v="24"/>
    <x v="0"/>
  </r>
  <r>
    <n v="16813"/>
    <s v="M"/>
    <x v="1"/>
    <x v="10"/>
    <n v="2"/>
    <x v="1"/>
    <x v="2"/>
    <s v="Yes"/>
    <x v="2"/>
    <x v="4"/>
    <x v="2"/>
    <x v="10"/>
    <x v="0"/>
  </r>
  <r>
    <n v="16007"/>
    <s v="M"/>
    <x v="0"/>
    <x v="8"/>
    <n v="5"/>
    <x v="0"/>
    <x v="4"/>
    <s v="Yes"/>
    <x v="2"/>
    <x v="3"/>
    <x v="2"/>
    <x v="29"/>
    <x v="1"/>
  </r>
  <r>
    <n v="27434"/>
    <s v="S"/>
    <x v="1"/>
    <x v="3"/>
    <n v="4"/>
    <x v="1"/>
    <x v="2"/>
    <s v="Yes"/>
    <x v="1"/>
    <x v="4"/>
    <x v="2"/>
    <x v="16"/>
    <x v="0"/>
  </r>
  <r>
    <n v="27756"/>
    <s v="S"/>
    <x v="0"/>
    <x v="14"/>
    <n v="3"/>
    <x v="0"/>
    <x v="0"/>
    <s v="No"/>
    <x v="1"/>
    <x v="0"/>
    <x v="2"/>
    <x v="8"/>
    <x v="0"/>
  </r>
  <r>
    <n v="23818"/>
    <s v="M"/>
    <x v="0"/>
    <x v="14"/>
    <n v="0"/>
    <x v="4"/>
    <x v="0"/>
    <s v="Yes"/>
    <x v="0"/>
    <x v="3"/>
    <x v="2"/>
    <x v="6"/>
    <x v="1"/>
  </r>
  <r>
    <n v="19012"/>
    <s v="M"/>
    <x v="1"/>
    <x v="2"/>
    <n v="3"/>
    <x v="0"/>
    <x v="4"/>
    <s v="Yes"/>
    <x v="1"/>
    <x v="3"/>
    <x v="2"/>
    <x v="16"/>
    <x v="0"/>
  </r>
  <r>
    <n v="18329"/>
    <s v="S"/>
    <x v="1"/>
    <x v="1"/>
    <n v="0"/>
    <x v="3"/>
    <x v="1"/>
    <s v="No"/>
    <x v="2"/>
    <x v="2"/>
    <x v="2"/>
    <x v="40"/>
    <x v="0"/>
  </r>
  <r>
    <n v="29037"/>
    <s v="M"/>
    <x v="1"/>
    <x v="10"/>
    <n v="0"/>
    <x v="4"/>
    <x v="2"/>
    <s v="No"/>
    <x v="0"/>
    <x v="0"/>
    <x v="2"/>
    <x v="32"/>
    <x v="0"/>
  </r>
  <r>
    <n v="26576"/>
    <s v="M"/>
    <x v="0"/>
    <x v="10"/>
    <n v="0"/>
    <x v="1"/>
    <x v="0"/>
    <s v="Yes"/>
    <x v="2"/>
    <x v="2"/>
    <x v="2"/>
    <x v="23"/>
    <x v="0"/>
  </r>
  <r>
    <n v="12192"/>
    <s v="S"/>
    <x v="0"/>
    <x v="10"/>
    <n v="2"/>
    <x v="3"/>
    <x v="0"/>
    <s v="No"/>
    <x v="2"/>
    <x v="3"/>
    <x v="2"/>
    <x v="36"/>
    <x v="0"/>
  </r>
  <r>
    <n v="14887"/>
    <s v="M"/>
    <x v="0"/>
    <x v="1"/>
    <n v="1"/>
    <x v="2"/>
    <x v="1"/>
    <s v="Yes"/>
    <x v="1"/>
    <x v="2"/>
    <x v="2"/>
    <x v="31"/>
    <x v="0"/>
  </r>
  <r>
    <n v="11734"/>
    <s v="M"/>
    <x v="1"/>
    <x v="10"/>
    <n v="1"/>
    <x v="1"/>
    <x v="0"/>
    <s v="No"/>
    <x v="1"/>
    <x v="0"/>
    <x v="2"/>
    <x v="15"/>
    <x v="0"/>
  </r>
  <r>
    <n v="17462"/>
    <s v="M"/>
    <x v="1"/>
    <x v="3"/>
    <n v="3"/>
    <x v="4"/>
    <x v="4"/>
    <s v="Yes"/>
    <x v="2"/>
    <x v="2"/>
    <x v="2"/>
    <x v="39"/>
    <x v="1"/>
  </r>
  <r>
    <n v="20659"/>
    <s v="M"/>
    <x v="1"/>
    <x v="3"/>
    <n v="3"/>
    <x v="4"/>
    <x v="2"/>
    <s v="Yes"/>
    <x v="0"/>
    <x v="0"/>
    <x v="2"/>
    <x v="11"/>
    <x v="1"/>
  </r>
  <r>
    <n v="28004"/>
    <s v="M"/>
    <x v="0"/>
    <x v="10"/>
    <n v="3"/>
    <x v="0"/>
    <x v="4"/>
    <s v="Yes"/>
    <x v="2"/>
    <x v="4"/>
    <x v="2"/>
    <x v="29"/>
    <x v="0"/>
  </r>
  <r>
    <n v="19741"/>
    <s v="S"/>
    <x v="0"/>
    <x v="2"/>
    <n v="4"/>
    <x v="4"/>
    <x v="4"/>
    <s v="Yes"/>
    <x v="2"/>
    <x v="2"/>
    <x v="2"/>
    <x v="27"/>
    <x v="0"/>
  </r>
  <r>
    <n v="17450"/>
    <s v="M"/>
    <x v="1"/>
    <x v="2"/>
    <n v="5"/>
    <x v="1"/>
    <x v="2"/>
    <s v="Yes"/>
    <x v="4"/>
    <x v="2"/>
    <x v="2"/>
    <x v="12"/>
    <x v="0"/>
  </r>
  <r>
    <n v="17337"/>
    <s v="S"/>
    <x v="1"/>
    <x v="0"/>
    <n v="0"/>
    <x v="2"/>
    <x v="0"/>
    <s v="Yes"/>
    <x v="1"/>
    <x v="2"/>
    <x v="2"/>
    <x v="23"/>
    <x v="0"/>
  </r>
  <r>
    <n v="18594"/>
    <s v="S"/>
    <x v="0"/>
    <x v="2"/>
    <n v="3"/>
    <x v="0"/>
    <x v="0"/>
    <s v="Yes"/>
    <x v="4"/>
    <x v="4"/>
    <x v="2"/>
    <x v="8"/>
    <x v="1"/>
  </r>
  <r>
    <n v="15982"/>
    <s v="M"/>
    <x v="1"/>
    <x v="15"/>
    <n v="5"/>
    <x v="1"/>
    <x v="2"/>
    <s v="Yes"/>
    <x v="3"/>
    <x v="1"/>
    <x v="2"/>
    <x v="30"/>
    <x v="0"/>
  </r>
  <r>
    <n v="28625"/>
    <s v="S"/>
    <x v="1"/>
    <x v="0"/>
    <n v="2"/>
    <x v="1"/>
    <x v="1"/>
    <s v="No"/>
    <x v="1"/>
    <x v="3"/>
    <x v="2"/>
    <x v="15"/>
    <x v="1"/>
  </r>
  <r>
    <n v="11269"/>
    <s v="M"/>
    <x v="1"/>
    <x v="12"/>
    <n v="2"/>
    <x v="4"/>
    <x v="4"/>
    <s v="Yes"/>
    <x v="2"/>
    <x v="0"/>
    <x v="2"/>
    <x v="3"/>
    <x v="0"/>
  </r>
  <r>
    <n v="25148"/>
    <s v="M"/>
    <x v="1"/>
    <x v="10"/>
    <n v="2"/>
    <x v="2"/>
    <x v="2"/>
    <s v="No"/>
    <x v="2"/>
    <x v="3"/>
    <x v="2"/>
    <x v="28"/>
    <x v="1"/>
  </r>
  <r>
    <n v="13920"/>
    <s v="S"/>
    <x v="0"/>
    <x v="14"/>
    <n v="4"/>
    <x v="0"/>
    <x v="0"/>
    <s v="Yes"/>
    <x v="2"/>
    <x v="0"/>
    <x v="2"/>
    <x v="0"/>
    <x v="0"/>
  </r>
  <r>
    <n v="23704"/>
    <s v="S"/>
    <x v="1"/>
    <x v="0"/>
    <n v="5"/>
    <x v="2"/>
    <x v="2"/>
    <s v="Yes"/>
    <x v="3"/>
    <x v="4"/>
    <x v="2"/>
    <x v="2"/>
    <x v="1"/>
  </r>
  <r>
    <n v="28972"/>
    <s v="S"/>
    <x v="0"/>
    <x v="10"/>
    <n v="3"/>
    <x v="4"/>
    <x v="4"/>
    <s v="Yes"/>
    <x v="2"/>
    <x v="4"/>
    <x v="2"/>
    <x v="29"/>
    <x v="0"/>
  </r>
  <r>
    <n v="22730"/>
    <s v="M"/>
    <x v="1"/>
    <x v="3"/>
    <n v="5"/>
    <x v="0"/>
    <x v="4"/>
    <s v="Yes"/>
    <x v="2"/>
    <x v="4"/>
    <x v="2"/>
    <x v="18"/>
    <x v="0"/>
  </r>
  <r>
    <n v="29134"/>
    <s v="M"/>
    <x v="1"/>
    <x v="10"/>
    <n v="4"/>
    <x v="0"/>
    <x v="0"/>
    <s v="No"/>
    <x v="4"/>
    <x v="4"/>
    <x v="2"/>
    <x v="0"/>
    <x v="0"/>
  </r>
  <r>
    <n v="14332"/>
    <s v="S"/>
    <x v="0"/>
    <x v="1"/>
    <n v="0"/>
    <x v="2"/>
    <x v="0"/>
    <s v="No"/>
    <x v="2"/>
    <x v="2"/>
    <x v="2"/>
    <x v="22"/>
    <x v="0"/>
  </r>
  <r>
    <n v="19117"/>
    <s v="S"/>
    <x v="0"/>
    <x v="10"/>
    <n v="1"/>
    <x v="4"/>
    <x v="2"/>
    <s v="Yes"/>
    <x v="0"/>
    <x v="1"/>
    <x v="2"/>
    <x v="4"/>
    <x v="1"/>
  </r>
  <r>
    <n v="22864"/>
    <s v="M"/>
    <x v="1"/>
    <x v="8"/>
    <n v="2"/>
    <x v="1"/>
    <x v="2"/>
    <s v="No"/>
    <x v="0"/>
    <x v="2"/>
    <x v="2"/>
    <x v="38"/>
    <x v="1"/>
  </r>
  <r>
    <n v="11292"/>
    <s v="S"/>
    <x v="1"/>
    <x v="13"/>
    <n v="1"/>
    <x v="1"/>
    <x v="2"/>
    <s v="No"/>
    <x v="4"/>
    <x v="0"/>
    <x v="2"/>
    <x v="20"/>
    <x v="1"/>
  </r>
  <r>
    <n v="13466"/>
    <s v="M"/>
    <x v="1"/>
    <x v="2"/>
    <n v="5"/>
    <x v="1"/>
    <x v="2"/>
    <s v="Yes"/>
    <x v="4"/>
    <x v="3"/>
    <x v="2"/>
    <x v="30"/>
    <x v="0"/>
  </r>
  <r>
    <n v="23731"/>
    <s v="M"/>
    <x v="1"/>
    <x v="10"/>
    <n v="2"/>
    <x v="2"/>
    <x v="2"/>
    <s v="Yes"/>
    <x v="2"/>
    <x v="1"/>
    <x v="2"/>
    <x v="9"/>
    <x v="1"/>
  </r>
  <r>
    <n v="28672"/>
    <s v="S"/>
    <x v="1"/>
    <x v="3"/>
    <n v="4"/>
    <x v="4"/>
    <x v="2"/>
    <s v="Yes"/>
    <x v="0"/>
    <x v="1"/>
    <x v="2"/>
    <x v="11"/>
    <x v="1"/>
  </r>
  <r>
    <n v="11809"/>
    <s v="M"/>
    <x v="1"/>
    <x v="10"/>
    <n v="2"/>
    <x v="0"/>
    <x v="0"/>
    <s v="Yes"/>
    <x v="0"/>
    <x v="0"/>
    <x v="2"/>
    <x v="13"/>
    <x v="1"/>
  </r>
  <r>
    <n v="19664"/>
    <s v="S"/>
    <x v="1"/>
    <x v="11"/>
    <n v="3"/>
    <x v="0"/>
    <x v="4"/>
    <s v="No"/>
    <x v="4"/>
    <x v="3"/>
    <x v="2"/>
    <x v="13"/>
    <x v="0"/>
  </r>
  <r>
    <n v="12121"/>
    <s v="S"/>
    <x v="1"/>
    <x v="10"/>
    <n v="3"/>
    <x v="2"/>
    <x v="2"/>
    <s v="Yes"/>
    <x v="2"/>
    <x v="4"/>
    <x v="2"/>
    <x v="39"/>
    <x v="1"/>
  </r>
  <r>
    <n v="13507"/>
    <s v="M"/>
    <x v="0"/>
    <x v="4"/>
    <n v="2"/>
    <x v="1"/>
    <x v="3"/>
    <s v="Yes"/>
    <x v="0"/>
    <x v="3"/>
    <x v="0"/>
    <x v="5"/>
    <x v="0"/>
  </r>
  <r>
    <n v="19280"/>
    <s v="M"/>
    <x v="1"/>
    <x v="7"/>
    <n v="2"/>
    <x v="1"/>
    <x v="3"/>
    <s v="Yes"/>
    <x v="1"/>
    <x v="0"/>
    <x v="0"/>
    <x v="8"/>
    <x v="1"/>
  </r>
  <r>
    <n v="22173"/>
    <s v="M"/>
    <x v="0"/>
    <x v="1"/>
    <n v="3"/>
    <x v="2"/>
    <x v="0"/>
    <s v="No"/>
    <x v="2"/>
    <x v="3"/>
    <x v="1"/>
    <x v="9"/>
    <x v="1"/>
  </r>
  <r>
    <n v="12697"/>
    <s v="S"/>
    <x v="0"/>
    <x v="8"/>
    <n v="0"/>
    <x v="0"/>
    <x v="2"/>
    <s v="No"/>
    <x v="3"/>
    <x v="4"/>
    <x v="1"/>
    <x v="4"/>
    <x v="0"/>
  </r>
  <r>
    <n v="11434"/>
    <s v="M"/>
    <x v="1"/>
    <x v="9"/>
    <n v="5"/>
    <x v="1"/>
    <x v="2"/>
    <s v="Yes"/>
    <x v="0"/>
    <x v="0"/>
    <x v="0"/>
    <x v="10"/>
    <x v="0"/>
  </r>
  <r>
    <n v="25323"/>
    <s v="M"/>
    <x v="1"/>
    <x v="0"/>
    <n v="2"/>
    <x v="1"/>
    <x v="1"/>
    <s v="Yes"/>
    <x v="1"/>
    <x v="3"/>
    <x v="0"/>
    <x v="11"/>
    <x v="1"/>
  </r>
  <r>
    <n v="23542"/>
    <s v="S"/>
    <x v="1"/>
    <x v="10"/>
    <n v="1"/>
    <x v="1"/>
    <x v="0"/>
    <s v="No"/>
    <x v="1"/>
    <x v="0"/>
    <x v="1"/>
    <x v="12"/>
    <x v="1"/>
  </r>
  <r>
    <n v="20870"/>
    <s v="S"/>
    <x v="0"/>
    <x v="4"/>
    <n v="2"/>
    <x v="2"/>
    <x v="3"/>
    <s v="Yes"/>
    <x v="1"/>
    <x v="0"/>
    <x v="0"/>
    <x v="13"/>
    <x v="1"/>
  </r>
  <r>
    <n v="23316"/>
    <s v="S"/>
    <x v="1"/>
    <x v="1"/>
    <n v="3"/>
    <x v="1"/>
    <x v="1"/>
    <s v="No"/>
    <x v="2"/>
    <x v="3"/>
    <x v="1"/>
    <x v="14"/>
    <x v="1"/>
  </r>
  <r>
    <n v="12610"/>
    <s v="M"/>
    <x v="0"/>
    <x v="1"/>
    <n v="1"/>
    <x v="0"/>
    <x v="1"/>
    <s v="Yes"/>
    <x v="0"/>
    <x v="0"/>
    <x v="0"/>
    <x v="15"/>
    <x v="0"/>
  </r>
  <r>
    <n v="27183"/>
    <s v="S"/>
    <x v="1"/>
    <x v="0"/>
    <n v="2"/>
    <x v="1"/>
    <x v="1"/>
    <s v="Yes"/>
    <x v="1"/>
    <x v="3"/>
    <x v="0"/>
    <x v="11"/>
    <x v="1"/>
  </r>
  <r>
    <n v="25940"/>
    <s v="S"/>
    <x v="1"/>
    <x v="6"/>
    <n v="2"/>
    <x v="3"/>
    <x v="1"/>
    <s v="Yes"/>
    <x v="2"/>
    <x v="2"/>
    <x v="1"/>
    <x v="10"/>
    <x v="1"/>
  </r>
  <r>
    <n v="25598"/>
    <s v="M"/>
    <x v="0"/>
    <x v="0"/>
    <n v="0"/>
    <x v="4"/>
    <x v="1"/>
    <s v="Yes"/>
    <x v="0"/>
    <x v="0"/>
    <x v="0"/>
    <x v="4"/>
    <x v="1"/>
  </r>
  <r>
    <n v="21564"/>
    <s v="S"/>
    <x v="0"/>
    <x v="2"/>
    <n v="0"/>
    <x v="0"/>
    <x v="2"/>
    <s v="Yes"/>
    <x v="3"/>
    <x v="4"/>
    <x v="1"/>
    <x v="11"/>
    <x v="0"/>
  </r>
  <r>
    <n v="19193"/>
    <s v="S"/>
    <x v="1"/>
    <x v="0"/>
    <n v="2"/>
    <x v="1"/>
    <x v="1"/>
    <s v="Yes"/>
    <x v="0"/>
    <x v="3"/>
    <x v="0"/>
    <x v="11"/>
    <x v="1"/>
  </r>
  <r>
    <n v="26412"/>
    <s v="M"/>
    <x v="0"/>
    <x v="2"/>
    <n v="5"/>
    <x v="2"/>
    <x v="4"/>
    <s v="No"/>
    <x v="4"/>
    <x v="2"/>
    <x v="0"/>
    <x v="16"/>
    <x v="0"/>
  </r>
  <r>
    <n v="27184"/>
    <s v="S"/>
    <x v="1"/>
    <x v="0"/>
    <n v="2"/>
    <x v="1"/>
    <x v="1"/>
    <s v="No"/>
    <x v="1"/>
    <x v="0"/>
    <x v="0"/>
    <x v="17"/>
    <x v="0"/>
  </r>
  <r>
    <n v="12590"/>
    <s v="S"/>
    <x v="1"/>
    <x v="1"/>
    <n v="1"/>
    <x v="0"/>
    <x v="1"/>
    <s v="Yes"/>
    <x v="0"/>
    <x v="0"/>
    <x v="0"/>
    <x v="18"/>
    <x v="0"/>
  </r>
  <r>
    <n v="17841"/>
    <s v="S"/>
    <x v="1"/>
    <x v="1"/>
    <n v="0"/>
    <x v="1"/>
    <x v="1"/>
    <s v="No"/>
    <x v="1"/>
    <x v="0"/>
    <x v="0"/>
    <x v="19"/>
    <x v="1"/>
  </r>
  <r>
    <n v="18283"/>
    <s v="S"/>
    <x v="0"/>
    <x v="11"/>
    <n v="0"/>
    <x v="0"/>
    <x v="2"/>
    <s v="No"/>
    <x v="1"/>
    <x v="2"/>
    <x v="1"/>
    <x v="8"/>
    <x v="0"/>
  </r>
  <r>
    <n v="18299"/>
    <s v="M"/>
    <x v="1"/>
    <x v="3"/>
    <n v="5"/>
    <x v="1"/>
    <x v="0"/>
    <s v="Yes"/>
    <x v="2"/>
    <x v="2"/>
    <x v="1"/>
    <x v="20"/>
    <x v="0"/>
  </r>
  <r>
    <n v="16466"/>
    <s v="S"/>
    <x v="0"/>
    <x v="6"/>
    <n v="0"/>
    <x v="3"/>
    <x v="3"/>
    <s v="No"/>
    <x v="2"/>
    <x v="0"/>
    <x v="0"/>
    <x v="21"/>
    <x v="1"/>
  </r>
  <r>
    <n v="19273"/>
    <s v="M"/>
    <x v="0"/>
    <x v="6"/>
    <n v="2"/>
    <x v="1"/>
    <x v="3"/>
    <s v="Yes"/>
    <x v="0"/>
    <x v="0"/>
    <x v="0"/>
    <x v="18"/>
    <x v="0"/>
  </r>
  <r>
    <n v="22400"/>
    <s v="M"/>
    <x v="1"/>
    <x v="4"/>
    <n v="0"/>
    <x v="1"/>
    <x v="3"/>
    <s v="No"/>
    <x v="1"/>
    <x v="0"/>
    <x v="1"/>
    <x v="22"/>
    <x v="1"/>
  </r>
  <r>
    <n v="20942"/>
    <s v="S"/>
    <x v="0"/>
    <x v="6"/>
    <n v="0"/>
    <x v="2"/>
    <x v="3"/>
    <s v="No"/>
    <x v="1"/>
    <x v="2"/>
    <x v="0"/>
    <x v="23"/>
    <x v="0"/>
  </r>
  <r>
    <n v="18484"/>
    <s v="S"/>
    <x v="1"/>
    <x v="2"/>
    <n v="2"/>
    <x v="2"/>
    <x v="0"/>
    <s v="No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66D58-56F6-4722-B392-82B6ED7B199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1" firstHeaderRow="1" firstDataRow="2" firstDataCol="1"/>
  <pivotFields count="13">
    <pivotField showAll="0"/>
    <pivotField showAll="0"/>
    <pivotField axis="axisCol" showAll="0">
      <items count="3">
        <item x="0"/>
        <item x="1"/>
        <item t="default"/>
      </items>
    </pivotField>
    <pivotField axis="axisRow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5939A-50D4-48C1-9631-458A249CE464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" firstHeaderRow="1" firstDataRow="2" firstDataCol="1"/>
  <pivotFields count="13">
    <pivotField showAll="0"/>
    <pivotField showAll="0"/>
    <pivotField showAll="0"/>
    <pivotField dataField="1" numFmtId="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Col"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come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69DB7-E3F7-42F0-BCF2-E9D474946C45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3">
    <pivotField showAll="0"/>
    <pivotField showAll="0"/>
    <pivotField showAll="0"/>
    <pivotField numFmtId="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r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47DCE-2870-4314-B769-B3743E1E84AB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13">
    <pivotField showAll="0"/>
    <pivotField showAll="0"/>
    <pivotField showAll="0"/>
    <pivotField dataField="1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47B17-F8C2-43B1-8171-964845B48D5B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1" firstHeaderRow="1" firstDataRow="2" firstDataCol="1"/>
  <pivotFields count="13">
    <pivotField showAll="0"/>
    <pivotField showAll="0"/>
    <pivotField showAll="0"/>
    <pivotField axis="axisRow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096A9-9189-491B-8772-1436CDFAB90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13">
    <pivotField showAll="0"/>
    <pivotField showAll="0"/>
    <pivotField showAll="0"/>
    <pivotField dataField="1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3" baseField="0" baseItem="0"/>
    <dataField name="Count of Purchased Bike" fld="1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7A4D0-0D89-4589-89D7-554AA4698726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C20" firstHeaderRow="1" firstDataRow="2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dataField="1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6"/>
    <field x="1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1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69F9F-843D-4253-A284-C4F14EFE180E}" name="Table2" displayName="Table2" ref="A1:M1027" totalsRowShown="0" headerRowDxfId="6" dataDxfId="7">
  <autoFilter ref="A1:M1027" xr:uid="{C2169F9F-843D-4253-A284-C4F14EFE180E}"/>
  <tableColumns count="13">
    <tableColumn id="1" xr3:uid="{718B2832-7CD0-44C2-906C-EA2E91427F48}" name="ID" dataDxfId="4"/>
    <tableColumn id="2" xr3:uid="{9F98B176-869E-41DD-BA42-27A2E928B628}" name="Marital Status" dataDxfId="2"/>
    <tableColumn id="3" xr3:uid="{0E8250C1-85B3-4D13-8C47-C6DDDCEC230D}" name="Gender" dataDxfId="3"/>
    <tableColumn id="4" xr3:uid="{D76C543C-B6F7-4EF9-A470-736581C4B5F7}" name="Income" dataDxfId="5"/>
    <tableColumn id="5" xr3:uid="{0F997615-6471-465B-A598-A6A60F048768}" name="Children" dataDxfId="16"/>
    <tableColumn id="6" xr3:uid="{B73592F1-70A9-4DC3-8A1C-31D56311A1BC}" name="Education" dataDxfId="15"/>
    <tableColumn id="7" xr3:uid="{D1CE8B3C-A71E-4D45-8E2E-62AB318C8F0C}" name="Occupation" dataDxfId="14"/>
    <tableColumn id="8" xr3:uid="{9ABA1ACB-9CAD-420E-B138-C60F574A40D6}" name="Home Owner" dataDxfId="13"/>
    <tableColumn id="9" xr3:uid="{10AEB5AA-0086-49D6-BB57-222A866880FC}" name="Cars" dataDxfId="12"/>
    <tableColumn id="10" xr3:uid="{EE721098-4E40-4F3B-A318-A1CFFED79E3A}" name="Commute Distance" dataDxfId="11"/>
    <tableColumn id="11" xr3:uid="{7FF743FE-EF05-431C-948B-883140339351}" name="Region" dataDxfId="10"/>
    <tableColumn id="12" xr3:uid="{EF955999-DB22-430B-BB78-16B64FA6BE96}" name="Age" dataDxfId="9"/>
    <tableColumn id="13" xr3:uid="{DB5C3C2F-8CD6-42CF-9A5F-20BD6F8FB298}" name="Purchased Bike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F061F6-1650-4EA1-B129-C224CADDBD33}" name="Table3" displayName="Table3" ref="A1:E71" totalsRowShown="0">
  <autoFilter ref="A1:E71" xr:uid="{ECF061F6-1650-4EA1-B129-C224CADDBD33}"/>
  <tableColumns count="5">
    <tableColumn id="1" xr3:uid="{581613C0-50F7-4EA1-9C2B-AE7838004928}" name="Row Labels"/>
    <tableColumn id="2" xr3:uid="{70A03399-41CB-4498-906B-A70B43FA4498}" name="Clerical"/>
    <tableColumn id="3" xr3:uid="{0E0A8CC7-73CD-4C43-A995-157373750BB7}" name="Forecast(Clerical)">
      <calculatedColumnFormula>_xlfn.FORECAST.ETS(A2,$B$2:$B$57,$A$2:$A$57,1,1)</calculatedColumnFormula>
    </tableColumn>
    <tableColumn id="4" xr3:uid="{FE217188-127E-4B12-AFE5-C77C90AA750B}" name="Lower Confidence Bound(Clerical)" dataDxfId="1">
      <calculatedColumnFormula>C2-_xlfn.FORECAST.ETS.CONFINT(A2,$B$2:$B$57,$A$2:$A$57,0.95,1,1)</calculatedColumnFormula>
    </tableColumn>
    <tableColumn id="5" xr3:uid="{505644EB-E50D-4EFD-9DF5-C58BBEFDA2BD}" name="Upper Confidence Bound(Clerical)" dataDxfId="0">
      <calculatedColumnFormula>C2+_xlfn.FORECAST.ETS.CONFINT(A2,$B$2:$B$57,$A$2:$A$57,0.95,1,1)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2" workbookViewId="0">
      <selection activeCell="K19" sqref="K19"/>
    </sheetView>
  </sheetViews>
  <sheetFormatPr defaultColWidth="14.44140625" defaultRowHeight="15" customHeight="1" x14ac:dyDescent="0.3"/>
  <cols>
    <col min="1" max="1" width="6" bestFit="1" customWidth="1"/>
    <col min="2" max="2" width="14.88671875" style="7" bestFit="1" customWidth="1"/>
    <col min="3" max="3" width="9.33203125" bestFit="1" customWidth="1"/>
    <col min="4" max="4" width="11.44140625" style="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  <col min="14" max="26" width="11.88671875" customWidth="1"/>
  </cols>
  <sheetData>
    <row r="1" spans="1:13" ht="14.4" x14ac:dyDescent="0.3">
      <c r="A1" s="1" t="s">
        <v>0</v>
      </c>
      <c r="B1" s="6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6" t="s">
        <v>13</v>
      </c>
      <c r="C2" s="1" t="s">
        <v>14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6" t="s">
        <v>13</v>
      </c>
      <c r="C3" s="1" t="s">
        <v>13</v>
      </c>
      <c r="D3" s="4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6" t="s">
        <v>13</v>
      </c>
      <c r="C4" s="1" t="s">
        <v>13</v>
      </c>
      <c r="D4" s="4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6" t="s">
        <v>25</v>
      </c>
      <c r="C5" s="1" t="s">
        <v>13</v>
      </c>
      <c r="D5" s="4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6" t="s">
        <v>25</v>
      </c>
      <c r="C6" s="1" t="s">
        <v>13</v>
      </c>
      <c r="D6" s="4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6" t="s">
        <v>13</v>
      </c>
      <c r="C7" s="1" t="s">
        <v>14</v>
      </c>
      <c r="D7" s="4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6" t="s">
        <v>25</v>
      </c>
      <c r="C8" s="1" t="s">
        <v>13</v>
      </c>
      <c r="D8" s="4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6" t="s">
        <v>13</v>
      </c>
      <c r="C9" s="1" t="s">
        <v>13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6" t="s">
        <v>13</v>
      </c>
      <c r="C10" s="1" t="s">
        <v>13</v>
      </c>
      <c r="D10" s="4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6" t="s">
        <v>13</v>
      </c>
      <c r="C11" s="1" t="s">
        <v>13</v>
      </c>
      <c r="D11" s="4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6" t="s">
        <v>13</v>
      </c>
      <c r="C12" s="1" t="s">
        <v>14</v>
      </c>
      <c r="D12" s="4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6" t="s">
        <v>25</v>
      </c>
      <c r="C13" s="1" t="s">
        <v>14</v>
      </c>
      <c r="D13" s="4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6" t="s">
        <v>13</v>
      </c>
      <c r="C14" s="1" t="s">
        <v>13</v>
      </c>
      <c r="D14" s="4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6" t="s">
        <v>13</v>
      </c>
      <c r="C15" s="1" t="s">
        <v>13</v>
      </c>
      <c r="D15" s="4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6" t="s">
        <v>25</v>
      </c>
      <c r="C16" s="1" t="s">
        <v>13</v>
      </c>
      <c r="D16" s="4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6" t="s">
        <v>25</v>
      </c>
      <c r="C17" s="1" t="s">
        <v>14</v>
      </c>
      <c r="D17" s="4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6" t="s">
        <v>25</v>
      </c>
      <c r="C18" s="1" t="s">
        <v>13</v>
      </c>
      <c r="D18" s="4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6" t="s">
        <v>13</v>
      </c>
      <c r="C19" s="1" t="s">
        <v>14</v>
      </c>
      <c r="D19" s="4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6" t="s">
        <v>25</v>
      </c>
      <c r="C20" s="1" t="s">
        <v>13</v>
      </c>
      <c r="D20" s="4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6" t="s">
        <v>25</v>
      </c>
      <c r="C21" s="1" t="s">
        <v>13</v>
      </c>
      <c r="D21" s="4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6" t="s">
        <v>13</v>
      </c>
      <c r="C22" s="1" t="s">
        <v>14</v>
      </c>
      <c r="D22" s="4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6" t="s">
        <v>25</v>
      </c>
      <c r="C23" s="1" t="s">
        <v>14</v>
      </c>
      <c r="D23" s="4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6" t="s">
        <v>25</v>
      </c>
      <c r="C24" s="1" t="s">
        <v>13</v>
      </c>
      <c r="D24" s="4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6" t="s">
        <v>13</v>
      </c>
      <c r="C25" s="1" t="s">
        <v>14</v>
      </c>
      <c r="D25" s="4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6" t="s">
        <v>25</v>
      </c>
      <c r="C26" s="1" t="s">
        <v>13</v>
      </c>
      <c r="D26" s="4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6" t="s">
        <v>25</v>
      </c>
      <c r="C27" s="1" t="s">
        <v>13</v>
      </c>
      <c r="D27" s="4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6" t="s">
        <v>25</v>
      </c>
      <c r="C28" s="1" t="s">
        <v>13</v>
      </c>
      <c r="D28" s="4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6" t="s">
        <v>25</v>
      </c>
      <c r="C29" s="1" t="s">
        <v>14</v>
      </c>
      <c r="D29" s="4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6" t="s">
        <v>13</v>
      </c>
      <c r="C30" s="1" t="s">
        <v>13</v>
      </c>
      <c r="D30" s="4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6" t="s">
        <v>25</v>
      </c>
      <c r="C31" s="1" t="s">
        <v>14</v>
      </c>
      <c r="D31" s="4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6" t="s">
        <v>13</v>
      </c>
      <c r="C32" s="1" t="s">
        <v>14</v>
      </c>
      <c r="D32" s="4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6" t="s">
        <v>13</v>
      </c>
      <c r="C33" s="1" t="s">
        <v>13</v>
      </c>
      <c r="D33" s="4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6" t="s">
        <v>25</v>
      </c>
      <c r="C34" s="1" t="s">
        <v>14</v>
      </c>
      <c r="D34" s="4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6" t="s">
        <v>25</v>
      </c>
      <c r="C35" s="1" t="s">
        <v>13</v>
      </c>
      <c r="D35" s="4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6" t="s">
        <v>25</v>
      </c>
      <c r="C36" s="1" t="s">
        <v>13</v>
      </c>
      <c r="D36" s="4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6" t="s">
        <v>25</v>
      </c>
      <c r="C37" s="1" t="s">
        <v>14</v>
      </c>
      <c r="D37" s="4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6" t="s">
        <v>13</v>
      </c>
      <c r="C38" s="1" t="s">
        <v>14</v>
      </c>
      <c r="D38" s="4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6" t="s">
        <v>25</v>
      </c>
      <c r="C39" s="1" t="s">
        <v>14</v>
      </c>
      <c r="D39" s="4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6" t="s">
        <v>25</v>
      </c>
      <c r="C40" s="1" t="s">
        <v>13</v>
      </c>
      <c r="D40" s="4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6" t="s">
        <v>25</v>
      </c>
      <c r="C41" s="1" t="s">
        <v>14</v>
      </c>
      <c r="D41" s="4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6" t="s">
        <v>25</v>
      </c>
      <c r="C42" s="1" t="s">
        <v>14</v>
      </c>
      <c r="D42" s="4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6" t="s">
        <v>25</v>
      </c>
      <c r="C43" s="1" t="s">
        <v>14</v>
      </c>
      <c r="D43" s="4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6" t="s">
        <v>13</v>
      </c>
      <c r="C44" s="1" t="s">
        <v>14</v>
      </c>
      <c r="D44" s="4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6" t="s">
        <v>13</v>
      </c>
      <c r="C45" s="1" t="s">
        <v>14</v>
      </c>
      <c r="D45" s="4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6" t="s">
        <v>13</v>
      </c>
      <c r="C46" s="1" t="s">
        <v>14</v>
      </c>
      <c r="D46" s="4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6" t="s">
        <v>13</v>
      </c>
      <c r="C47" s="1" t="s">
        <v>14</v>
      </c>
      <c r="D47" s="4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6" t="s">
        <v>13</v>
      </c>
      <c r="C48" s="1" t="s">
        <v>14</v>
      </c>
      <c r="D48" s="4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6" t="s">
        <v>25</v>
      </c>
      <c r="C49" s="1" t="s">
        <v>14</v>
      </c>
      <c r="D49" s="4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6" t="s">
        <v>13</v>
      </c>
      <c r="C50" s="1" t="s">
        <v>13</v>
      </c>
      <c r="D50" s="4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6" t="s">
        <v>25</v>
      </c>
      <c r="C51" s="1" t="s">
        <v>13</v>
      </c>
      <c r="D51" s="4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6" t="s">
        <v>25</v>
      </c>
      <c r="C52" s="1" t="s">
        <v>14</v>
      </c>
      <c r="D52" s="4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6" t="s">
        <v>25</v>
      </c>
      <c r="C53" s="1" t="s">
        <v>13</v>
      </c>
      <c r="D53" s="4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6" t="s">
        <v>13</v>
      </c>
      <c r="C54" s="1" t="s">
        <v>14</v>
      </c>
      <c r="D54" s="4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6" t="s">
        <v>25</v>
      </c>
      <c r="C55" s="1" t="s">
        <v>14</v>
      </c>
      <c r="D55" s="4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6" t="s">
        <v>25</v>
      </c>
      <c r="C56" s="1" t="s">
        <v>14</v>
      </c>
      <c r="D56" s="4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6" t="s">
        <v>13</v>
      </c>
      <c r="C57" s="1" t="s">
        <v>13</v>
      </c>
      <c r="D57" s="4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6" t="s">
        <v>13</v>
      </c>
      <c r="C58" s="1" t="s">
        <v>13</v>
      </c>
      <c r="D58" s="4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6" t="s">
        <v>13</v>
      </c>
      <c r="C59" s="1" t="s">
        <v>13</v>
      </c>
      <c r="D59" s="4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6" t="s">
        <v>13</v>
      </c>
      <c r="C60" s="1" t="s">
        <v>14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6" t="s">
        <v>13</v>
      </c>
      <c r="C61" s="1" t="s">
        <v>13</v>
      </c>
      <c r="D61" s="4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6" t="s">
        <v>25</v>
      </c>
      <c r="C62" s="1" t="s">
        <v>14</v>
      </c>
      <c r="D62" s="4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6" t="s">
        <v>25</v>
      </c>
      <c r="C63" s="1" t="s">
        <v>14</v>
      </c>
      <c r="D63" s="4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6" t="s">
        <v>13</v>
      </c>
      <c r="C64" s="1" t="s">
        <v>13</v>
      </c>
      <c r="D64" s="4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6" t="s">
        <v>25</v>
      </c>
      <c r="C65" s="1" t="s">
        <v>13</v>
      </c>
      <c r="D65" s="4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6" t="s">
        <v>13</v>
      </c>
      <c r="C66" s="1" t="s">
        <v>14</v>
      </c>
      <c r="D66" s="4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6" t="s">
        <v>25</v>
      </c>
      <c r="C67" s="1" t="s">
        <v>13</v>
      </c>
      <c r="D67" s="4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6" t="s">
        <v>13</v>
      </c>
      <c r="C68" s="1" t="s">
        <v>14</v>
      </c>
      <c r="D68" s="4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6" t="s">
        <v>25</v>
      </c>
      <c r="C69" s="1" t="s">
        <v>13</v>
      </c>
      <c r="D69" s="4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6" t="s">
        <v>25</v>
      </c>
      <c r="C70" s="1" t="s">
        <v>14</v>
      </c>
      <c r="D70" s="4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6" t="s">
        <v>13</v>
      </c>
      <c r="C71" s="1" t="s">
        <v>14</v>
      </c>
      <c r="D71" s="4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6" t="s">
        <v>13</v>
      </c>
      <c r="C72" s="1" t="s">
        <v>13</v>
      </c>
      <c r="D72" s="4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6" t="s">
        <v>25</v>
      </c>
      <c r="C73" s="1" t="s">
        <v>14</v>
      </c>
      <c r="D73" s="4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6" t="s">
        <v>13</v>
      </c>
      <c r="C74" s="1" t="s">
        <v>14</v>
      </c>
      <c r="D74" s="4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6" t="s">
        <v>25</v>
      </c>
      <c r="C75" s="1" t="s">
        <v>14</v>
      </c>
      <c r="D75" s="4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6" t="s">
        <v>13</v>
      </c>
      <c r="C76" s="1" t="s">
        <v>14</v>
      </c>
      <c r="D76" s="4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6" t="s">
        <v>25</v>
      </c>
      <c r="C77" s="1" t="s">
        <v>14</v>
      </c>
      <c r="D77" s="4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6" t="s">
        <v>25</v>
      </c>
      <c r="C78" s="1" t="s">
        <v>14</v>
      </c>
      <c r="D78" s="4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6" t="s">
        <v>13</v>
      </c>
      <c r="C79" s="1" t="s">
        <v>13</v>
      </c>
      <c r="D79" s="4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6" t="s">
        <v>13</v>
      </c>
      <c r="C80" s="1" t="s">
        <v>13</v>
      </c>
      <c r="D80" s="4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6" t="s">
        <v>25</v>
      </c>
      <c r="C81" s="1" t="s">
        <v>13</v>
      </c>
      <c r="D81" s="4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6" t="s">
        <v>13</v>
      </c>
      <c r="C82" s="1" t="s">
        <v>14</v>
      </c>
      <c r="D82" s="4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6" t="s">
        <v>25</v>
      </c>
      <c r="C83" s="1" t="s">
        <v>14</v>
      </c>
      <c r="D83" s="4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6" t="s">
        <v>13</v>
      </c>
      <c r="C84" s="1" t="s">
        <v>13</v>
      </c>
      <c r="D84" s="4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6" t="s">
        <v>25</v>
      </c>
      <c r="C85" s="1" t="s">
        <v>13</v>
      </c>
      <c r="D85" s="4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6" t="s">
        <v>25</v>
      </c>
      <c r="C86" s="1" t="s">
        <v>13</v>
      </c>
      <c r="D86" s="4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6" t="s">
        <v>25</v>
      </c>
      <c r="C87" s="1" t="s">
        <v>13</v>
      </c>
      <c r="D87" s="4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6" t="s">
        <v>25</v>
      </c>
      <c r="C88" s="1" t="s">
        <v>13</v>
      </c>
      <c r="D88" s="4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6" t="s">
        <v>13</v>
      </c>
      <c r="C89" s="1" t="s">
        <v>13</v>
      </c>
      <c r="D89" s="4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6" t="s">
        <v>25</v>
      </c>
      <c r="C90" s="1" t="s">
        <v>13</v>
      </c>
      <c r="D90" s="4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6" t="s">
        <v>13</v>
      </c>
      <c r="C91" s="1" t="s">
        <v>13</v>
      </c>
      <c r="D91" s="4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6" t="s">
        <v>25</v>
      </c>
      <c r="C92" s="1" t="s">
        <v>14</v>
      </c>
      <c r="D92" s="4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6" t="s">
        <v>25</v>
      </c>
      <c r="C93" s="1" t="s">
        <v>13</v>
      </c>
      <c r="D93" s="4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6" t="s">
        <v>25</v>
      </c>
      <c r="C94" s="1" t="s">
        <v>14</v>
      </c>
      <c r="D94" s="4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6" t="s">
        <v>25</v>
      </c>
      <c r="C95" s="1" t="s">
        <v>14</v>
      </c>
      <c r="D95" s="4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6" t="s">
        <v>25</v>
      </c>
      <c r="C96" s="1" t="s">
        <v>14</v>
      </c>
      <c r="D96" s="4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6" t="s">
        <v>25</v>
      </c>
      <c r="C97" s="1" t="s">
        <v>14</v>
      </c>
      <c r="D97" s="4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6" t="s">
        <v>13</v>
      </c>
      <c r="C98" s="1" t="s">
        <v>13</v>
      </c>
      <c r="D98" s="4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6" t="s">
        <v>13</v>
      </c>
      <c r="C99" s="1" t="s">
        <v>13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6" t="s">
        <v>13</v>
      </c>
      <c r="C100" s="1" t="s">
        <v>13</v>
      </c>
      <c r="D100" s="4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6" t="s">
        <v>13</v>
      </c>
      <c r="C101" s="1" t="s">
        <v>14</v>
      </c>
      <c r="D101" s="4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6" t="s">
        <v>25</v>
      </c>
      <c r="C102" s="1" t="s">
        <v>13</v>
      </c>
      <c r="D102" s="4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6" t="s">
        <v>25</v>
      </c>
      <c r="C103" s="1" t="s">
        <v>13</v>
      </c>
      <c r="D103" s="4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6" t="s">
        <v>13</v>
      </c>
      <c r="C104" s="1" t="s">
        <v>13</v>
      </c>
      <c r="D104" s="4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6" t="s">
        <v>25</v>
      </c>
      <c r="C105" s="1" t="s">
        <v>13</v>
      </c>
      <c r="D105" s="4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6" t="s">
        <v>25</v>
      </c>
      <c r="C106" s="1" t="s">
        <v>14</v>
      </c>
      <c r="D106" s="4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6" t="s">
        <v>25</v>
      </c>
      <c r="C107" s="1" t="s">
        <v>14</v>
      </c>
      <c r="D107" s="4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6" t="s">
        <v>13</v>
      </c>
      <c r="C108" s="1" t="s">
        <v>13</v>
      </c>
      <c r="D108" s="4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6" t="s">
        <v>25</v>
      </c>
      <c r="C109" s="1" t="s">
        <v>14</v>
      </c>
      <c r="D109" s="4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6" t="s">
        <v>13</v>
      </c>
      <c r="C110" s="1" t="s">
        <v>14</v>
      </c>
      <c r="D110" s="4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6" t="s">
        <v>25</v>
      </c>
      <c r="C111" s="1" t="s">
        <v>13</v>
      </c>
      <c r="D111" s="4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6" t="s">
        <v>25</v>
      </c>
      <c r="C112" s="1" t="s">
        <v>14</v>
      </c>
      <c r="D112" s="4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6" t="s">
        <v>25</v>
      </c>
      <c r="C113" s="1" t="s">
        <v>14</v>
      </c>
      <c r="D113" s="4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6" t="s">
        <v>25</v>
      </c>
      <c r="C114" s="1" t="s">
        <v>14</v>
      </c>
      <c r="D114" s="4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6" t="s">
        <v>25</v>
      </c>
      <c r="C115" s="1" t="s">
        <v>14</v>
      </c>
      <c r="D115" s="4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6" t="s">
        <v>13</v>
      </c>
      <c r="C116" s="1" t="s">
        <v>13</v>
      </c>
      <c r="D116" s="4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6" t="s">
        <v>25</v>
      </c>
      <c r="C117" s="1" t="s">
        <v>13</v>
      </c>
      <c r="D117" s="4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6" t="s">
        <v>13</v>
      </c>
      <c r="C118" s="1" t="s">
        <v>14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6" t="s">
        <v>25</v>
      </c>
      <c r="C119" s="1" t="s">
        <v>14</v>
      </c>
      <c r="D119" s="4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6" t="s">
        <v>13</v>
      </c>
      <c r="C120" s="1" t="s">
        <v>13</v>
      </c>
      <c r="D120" s="4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6" t="s">
        <v>25</v>
      </c>
      <c r="C121" s="1" t="s">
        <v>14</v>
      </c>
      <c r="D121" s="4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6" t="s">
        <v>13</v>
      </c>
      <c r="C122" s="1" t="s">
        <v>14</v>
      </c>
      <c r="D122" s="4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6" t="s">
        <v>13</v>
      </c>
      <c r="C123" s="1" t="s">
        <v>13</v>
      </c>
      <c r="D123" s="4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6" t="s">
        <v>25</v>
      </c>
      <c r="C124" s="1" t="s">
        <v>14</v>
      </c>
      <c r="D124" s="4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6" t="s">
        <v>25</v>
      </c>
      <c r="C125" s="1" t="s">
        <v>14</v>
      </c>
      <c r="D125" s="4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6" t="s">
        <v>25</v>
      </c>
      <c r="C126" s="1" t="s">
        <v>14</v>
      </c>
      <c r="D126" s="4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6" t="s">
        <v>13</v>
      </c>
      <c r="C127" s="1" t="s">
        <v>13</v>
      </c>
      <c r="D127" s="4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6" t="s">
        <v>25</v>
      </c>
      <c r="C128" s="1" t="s">
        <v>13</v>
      </c>
      <c r="D128" s="4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6" t="s">
        <v>13</v>
      </c>
      <c r="C129" s="1" t="s">
        <v>13</v>
      </c>
      <c r="D129" s="4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6" t="s">
        <v>25</v>
      </c>
      <c r="C130" s="1" t="s">
        <v>13</v>
      </c>
      <c r="D130" s="4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6" t="s">
        <v>25</v>
      </c>
      <c r="C131" s="1" t="s">
        <v>13</v>
      </c>
      <c r="D131" s="4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6" t="s">
        <v>13</v>
      </c>
      <c r="C132" s="1" t="s">
        <v>13</v>
      </c>
      <c r="D132" s="4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6" t="s">
        <v>13</v>
      </c>
      <c r="C133" s="1" t="s">
        <v>13</v>
      </c>
      <c r="D133" s="4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6" t="s">
        <v>13</v>
      </c>
      <c r="C134" s="1" t="s">
        <v>13</v>
      </c>
      <c r="D134" s="4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6" t="s">
        <v>25</v>
      </c>
      <c r="C135" s="1" t="s">
        <v>13</v>
      </c>
      <c r="D135" s="4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6" t="s">
        <v>25</v>
      </c>
      <c r="C136" s="1" t="s">
        <v>14</v>
      </c>
      <c r="D136" s="4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6" t="s">
        <v>13</v>
      </c>
      <c r="C137" s="1" t="s">
        <v>13</v>
      </c>
      <c r="D137" s="4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6" t="s">
        <v>25</v>
      </c>
      <c r="C138" s="1" t="s">
        <v>14</v>
      </c>
      <c r="D138" s="4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6" t="s">
        <v>25</v>
      </c>
      <c r="C139" s="1" t="s">
        <v>13</v>
      </c>
      <c r="D139" s="4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6" t="s">
        <v>13</v>
      </c>
      <c r="C140" s="1" t="s">
        <v>14</v>
      </c>
      <c r="D140" s="4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6" t="s">
        <v>25</v>
      </c>
      <c r="C141" s="1" t="s">
        <v>14</v>
      </c>
      <c r="D141" s="4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6" t="s">
        <v>25</v>
      </c>
      <c r="C142" s="1" t="s">
        <v>13</v>
      </c>
      <c r="D142" s="4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6" t="s">
        <v>25</v>
      </c>
      <c r="C143" s="1" t="s">
        <v>14</v>
      </c>
      <c r="D143" s="4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6" t="s">
        <v>13</v>
      </c>
      <c r="C144" s="1" t="s">
        <v>13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6" t="s">
        <v>13</v>
      </c>
      <c r="C145" s="1" t="s">
        <v>14</v>
      </c>
      <c r="D145" s="4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6" t="s">
        <v>25</v>
      </c>
      <c r="C146" s="1" t="s">
        <v>13</v>
      </c>
      <c r="D146" s="4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6" t="s">
        <v>13</v>
      </c>
      <c r="C147" s="1" t="s">
        <v>14</v>
      </c>
      <c r="D147" s="4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6" t="s">
        <v>13</v>
      </c>
      <c r="C148" s="1" t="s">
        <v>13</v>
      </c>
      <c r="D148" s="4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6" t="s">
        <v>13</v>
      </c>
      <c r="C149" s="1" t="s">
        <v>14</v>
      </c>
      <c r="D149" s="4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6" t="s">
        <v>13</v>
      </c>
      <c r="C150" s="1" t="s">
        <v>13</v>
      </c>
      <c r="D150" s="4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6" t="s">
        <v>25</v>
      </c>
      <c r="C151" s="1" t="s">
        <v>13</v>
      </c>
      <c r="D151" s="4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6" t="s">
        <v>13</v>
      </c>
      <c r="C152" s="1" t="s">
        <v>13</v>
      </c>
      <c r="D152" s="4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6" t="s">
        <v>25</v>
      </c>
      <c r="C153" s="1" t="s">
        <v>13</v>
      </c>
      <c r="D153" s="4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6" t="s">
        <v>25</v>
      </c>
      <c r="C154" s="1" t="s">
        <v>14</v>
      </c>
      <c r="D154" s="4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6" t="s">
        <v>13</v>
      </c>
      <c r="C155" s="1" t="s">
        <v>13</v>
      </c>
      <c r="D155" s="4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6" t="s">
        <v>25</v>
      </c>
      <c r="C156" s="1" t="s">
        <v>13</v>
      </c>
      <c r="D156" s="4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6" t="s">
        <v>25</v>
      </c>
      <c r="C157" s="1" t="s">
        <v>14</v>
      </c>
      <c r="D157" s="4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6" t="s">
        <v>13</v>
      </c>
      <c r="C158" s="1" t="s">
        <v>14</v>
      </c>
      <c r="D158" s="4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6" t="s">
        <v>25</v>
      </c>
      <c r="C159" s="1" t="s">
        <v>13</v>
      </c>
      <c r="D159" s="4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6" t="s">
        <v>25</v>
      </c>
      <c r="C160" s="1" t="s">
        <v>14</v>
      </c>
      <c r="D160" s="4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6" t="s">
        <v>13</v>
      </c>
      <c r="C161" s="1" t="s">
        <v>14</v>
      </c>
      <c r="D161" s="4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6" t="s">
        <v>25</v>
      </c>
      <c r="C162" s="1" t="s">
        <v>14</v>
      </c>
      <c r="D162" s="4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6" t="s">
        <v>13</v>
      </c>
      <c r="C163" s="1" t="s">
        <v>14</v>
      </c>
      <c r="D163" s="4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6" t="s">
        <v>25</v>
      </c>
      <c r="C164" s="1" t="s">
        <v>14</v>
      </c>
      <c r="D164" s="4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6" t="s">
        <v>25</v>
      </c>
      <c r="C165" s="1" t="s">
        <v>13</v>
      </c>
      <c r="D165" s="4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6" t="s">
        <v>13</v>
      </c>
      <c r="C166" s="1" t="s">
        <v>13</v>
      </c>
      <c r="D166" s="4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6" t="s">
        <v>13</v>
      </c>
      <c r="C167" s="1" t="s">
        <v>14</v>
      </c>
      <c r="D167" s="4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6" t="s">
        <v>25</v>
      </c>
      <c r="C168" s="1" t="s">
        <v>13</v>
      </c>
      <c r="D168" s="4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6" t="s">
        <v>25</v>
      </c>
      <c r="C169" s="1" t="s">
        <v>13</v>
      </c>
      <c r="D169" s="4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6" t="s">
        <v>25</v>
      </c>
      <c r="C170" s="1" t="s">
        <v>13</v>
      </c>
      <c r="D170" s="4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6" t="s">
        <v>13</v>
      </c>
      <c r="C171" s="1" t="s">
        <v>13</v>
      </c>
      <c r="D171" s="4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6" t="s">
        <v>13</v>
      </c>
      <c r="C172" s="1" t="s">
        <v>14</v>
      </c>
      <c r="D172" s="4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6" t="s">
        <v>13</v>
      </c>
      <c r="C173" s="1" t="s">
        <v>14</v>
      </c>
      <c r="D173" s="4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6" t="s">
        <v>13</v>
      </c>
      <c r="C174" s="1" t="s">
        <v>13</v>
      </c>
      <c r="D174" s="4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6" t="s">
        <v>13</v>
      </c>
      <c r="C175" s="1" t="s">
        <v>14</v>
      </c>
      <c r="D175" s="4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6" t="s">
        <v>25</v>
      </c>
      <c r="C176" s="1" t="s">
        <v>13</v>
      </c>
      <c r="D176" s="4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6" t="s">
        <v>25</v>
      </c>
      <c r="C177" s="1" t="s">
        <v>14</v>
      </c>
      <c r="D177" s="4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6" t="s">
        <v>25</v>
      </c>
      <c r="C178" s="1" t="s">
        <v>14</v>
      </c>
      <c r="D178" s="4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6" t="s">
        <v>25</v>
      </c>
      <c r="C179" s="1" t="s">
        <v>14</v>
      </c>
      <c r="D179" s="4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6" t="s">
        <v>13</v>
      </c>
      <c r="C180" s="1" t="s">
        <v>13</v>
      </c>
      <c r="D180" s="4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6" t="s">
        <v>13</v>
      </c>
      <c r="C181" s="1" t="s">
        <v>14</v>
      </c>
      <c r="D181" s="4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6" t="s">
        <v>25</v>
      </c>
      <c r="C182" s="1" t="s">
        <v>13</v>
      </c>
      <c r="D182" s="4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6" t="s">
        <v>13</v>
      </c>
      <c r="C183" s="1" t="s">
        <v>14</v>
      </c>
      <c r="D183" s="4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6" t="s">
        <v>13</v>
      </c>
      <c r="C184" s="1" t="s">
        <v>14</v>
      </c>
      <c r="D184" s="4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6" t="s">
        <v>25</v>
      </c>
      <c r="C185" s="1" t="s">
        <v>13</v>
      </c>
      <c r="D185" s="4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6" t="s">
        <v>13</v>
      </c>
      <c r="C186" s="1" t="s">
        <v>14</v>
      </c>
      <c r="D186" s="4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6" t="s">
        <v>13</v>
      </c>
      <c r="C187" s="1" t="s">
        <v>14</v>
      </c>
      <c r="D187" s="4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6" t="s">
        <v>13</v>
      </c>
      <c r="C188" s="1" t="s">
        <v>14</v>
      </c>
      <c r="D188" s="4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6" t="s">
        <v>25</v>
      </c>
      <c r="C189" s="1" t="s">
        <v>13</v>
      </c>
      <c r="D189" s="4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6" t="s">
        <v>13</v>
      </c>
      <c r="C190" s="1" t="s">
        <v>14</v>
      </c>
      <c r="D190" s="4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6" t="s">
        <v>13</v>
      </c>
      <c r="C191" s="1" t="s">
        <v>13</v>
      </c>
      <c r="D191" s="4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6" t="s">
        <v>13</v>
      </c>
      <c r="C192" s="1" t="s">
        <v>13</v>
      </c>
      <c r="D192" s="4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6" t="s">
        <v>25</v>
      </c>
      <c r="C193" s="1" t="s">
        <v>13</v>
      </c>
      <c r="D193" s="4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6" t="s">
        <v>25</v>
      </c>
      <c r="C194" s="1" t="s">
        <v>14</v>
      </c>
      <c r="D194" s="4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6" t="s">
        <v>13</v>
      </c>
      <c r="C195" s="1" t="s">
        <v>14</v>
      </c>
      <c r="D195" s="4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6" t="s">
        <v>25</v>
      </c>
      <c r="C196" s="1" t="s">
        <v>14</v>
      </c>
      <c r="D196" s="4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6" t="s">
        <v>25</v>
      </c>
      <c r="C197" s="1" t="s">
        <v>13</v>
      </c>
      <c r="D197" s="4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6" t="s">
        <v>25</v>
      </c>
      <c r="C198" s="1" t="s">
        <v>14</v>
      </c>
      <c r="D198" s="4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6" t="s">
        <v>13</v>
      </c>
      <c r="C199" s="1" t="s">
        <v>13</v>
      </c>
      <c r="D199" s="4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6" t="s">
        <v>25</v>
      </c>
      <c r="C200" s="1" t="s">
        <v>14</v>
      </c>
      <c r="D200" s="4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6" t="s">
        <v>25</v>
      </c>
      <c r="C201" s="1" t="s">
        <v>13</v>
      </c>
      <c r="D201" s="4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6" t="s">
        <v>25</v>
      </c>
      <c r="C202" s="1" t="s">
        <v>13</v>
      </c>
      <c r="D202" s="4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6" t="s">
        <v>13</v>
      </c>
      <c r="C203" s="1" t="s">
        <v>13</v>
      </c>
      <c r="D203" s="4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6" t="s">
        <v>25</v>
      </c>
      <c r="C204" s="1" t="s">
        <v>13</v>
      </c>
      <c r="D204" s="4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6" t="s">
        <v>25</v>
      </c>
      <c r="C205" s="1" t="s">
        <v>14</v>
      </c>
      <c r="D205" s="4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6" t="s">
        <v>25</v>
      </c>
      <c r="C206" s="1" t="s">
        <v>14</v>
      </c>
      <c r="D206" s="4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6" t="s">
        <v>13</v>
      </c>
      <c r="C207" s="1" t="s">
        <v>13</v>
      </c>
      <c r="D207" s="4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6" t="s">
        <v>25</v>
      </c>
      <c r="C208" s="1" t="s">
        <v>13</v>
      </c>
      <c r="D208" s="4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6" t="s">
        <v>25</v>
      </c>
      <c r="C209" s="1" t="s">
        <v>14</v>
      </c>
      <c r="D209" s="4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6" t="s">
        <v>25</v>
      </c>
      <c r="C210" s="1" t="s">
        <v>14</v>
      </c>
      <c r="D210" s="4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6" t="s">
        <v>25</v>
      </c>
      <c r="C211" s="1" t="s">
        <v>14</v>
      </c>
      <c r="D211" s="4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6" t="s">
        <v>13</v>
      </c>
      <c r="C212" s="1" t="s">
        <v>14</v>
      </c>
      <c r="D212" s="4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6" t="s">
        <v>13</v>
      </c>
      <c r="C213" s="1" t="s">
        <v>14</v>
      </c>
      <c r="D213" s="4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6" t="s">
        <v>25</v>
      </c>
      <c r="C214" s="1" t="s">
        <v>14</v>
      </c>
      <c r="D214" s="4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6" t="s">
        <v>25</v>
      </c>
      <c r="C215" s="1" t="s">
        <v>13</v>
      </c>
      <c r="D215" s="4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6" t="s">
        <v>13</v>
      </c>
      <c r="C216" s="1" t="s">
        <v>13</v>
      </c>
      <c r="D216" s="4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6" t="s">
        <v>25</v>
      </c>
      <c r="C217" s="1" t="s">
        <v>13</v>
      </c>
      <c r="D217" s="4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6" t="s">
        <v>13</v>
      </c>
      <c r="C218" s="1" t="s">
        <v>13</v>
      </c>
      <c r="D218" s="4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6" t="s">
        <v>25</v>
      </c>
      <c r="C219" s="1" t="s">
        <v>14</v>
      </c>
      <c r="D219" s="4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6" t="s">
        <v>25</v>
      </c>
      <c r="C220" s="1" t="s">
        <v>13</v>
      </c>
      <c r="D220" s="4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6" t="s">
        <v>25</v>
      </c>
      <c r="C221" s="1" t="s">
        <v>13</v>
      </c>
      <c r="D221" s="4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6" t="s">
        <v>13</v>
      </c>
      <c r="C222" s="1" t="s">
        <v>13</v>
      </c>
      <c r="D222" s="4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6" t="s">
        <v>25</v>
      </c>
      <c r="C223" s="1" t="s">
        <v>13</v>
      </c>
      <c r="D223" s="4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6" t="s">
        <v>13</v>
      </c>
      <c r="C224" s="1" t="s">
        <v>14</v>
      </c>
      <c r="D224" s="4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6" t="s">
        <v>25</v>
      </c>
      <c r="C225" s="1" t="s">
        <v>14</v>
      </c>
      <c r="D225" s="4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6" t="s">
        <v>13</v>
      </c>
      <c r="C226" s="1" t="s">
        <v>14</v>
      </c>
      <c r="D226" s="4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6" t="s">
        <v>13</v>
      </c>
      <c r="C227" s="1" t="s">
        <v>13</v>
      </c>
      <c r="D227" s="4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6" t="s">
        <v>25</v>
      </c>
      <c r="C228" s="1" t="s">
        <v>14</v>
      </c>
      <c r="D228" s="4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6" t="s">
        <v>13</v>
      </c>
      <c r="C229" s="1" t="s">
        <v>13</v>
      </c>
      <c r="D229" s="4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6" t="s">
        <v>13</v>
      </c>
      <c r="C230" s="1" t="s">
        <v>14</v>
      </c>
      <c r="D230" s="4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6" t="s">
        <v>25</v>
      </c>
      <c r="C231" s="1" t="s">
        <v>13</v>
      </c>
      <c r="D231" s="4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6" t="s">
        <v>13</v>
      </c>
      <c r="C232" s="1" t="s">
        <v>13</v>
      </c>
      <c r="D232" s="4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6" t="s">
        <v>13</v>
      </c>
      <c r="C233" s="1" t="s">
        <v>14</v>
      </c>
      <c r="D233" s="4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6" t="s">
        <v>13</v>
      </c>
      <c r="C234" s="1" t="s">
        <v>14</v>
      </c>
      <c r="D234" s="4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6" t="s">
        <v>13</v>
      </c>
      <c r="C235" s="1" t="s">
        <v>13</v>
      </c>
      <c r="D235" s="4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6" t="s">
        <v>25</v>
      </c>
      <c r="C236" s="1" t="s">
        <v>13</v>
      </c>
      <c r="D236" s="4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6" t="s">
        <v>13</v>
      </c>
      <c r="C237" s="1" t="s">
        <v>14</v>
      </c>
      <c r="D237" s="4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6" t="s">
        <v>25</v>
      </c>
      <c r="C238" s="1" t="s">
        <v>14</v>
      </c>
      <c r="D238" s="4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6" t="s">
        <v>13</v>
      </c>
      <c r="C239" s="1" t="s">
        <v>14</v>
      </c>
      <c r="D239" s="4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6" t="s">
        <v>13</v>
      </c>
      <c r="C240" s="1" t="s">
        <v>13</v>
      </c>
      <c r="D240" s="4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6" t="s">
        <v>25</v>
      </c>
      <c r="C241" s="1" t="s">
        <v>14</v>
      </c>
      <c r="D241" s="4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6" t="s">
        <v>13</v>
      </c>
      <c r="C242" s="1" t="s">
        <v>13</v>
      </c>
      <c r="D242" s="4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6" t="s">
        <v>25</v>
      </c>
      <c r="C243" s="1" t="s">
        <v>14</v>
      </c>
      <c r="D243" s="4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6" t="s">
        <v>25</v>
      </c>
      <c r="C244" s="1" t="s">
        <v>13</v>
      </c>
      <c r="D244" s="4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6" t="s">
        <v>25</v>
      </c>
      <c r="C245" s="1" t="s">
        <v>14</v>
      </c>
      <c r="D245" s="4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6" t="s">
        <v>13</v>
      </c>
      <c r="C246" s="1" t="s">
        <v>14</v>
      </c>
      <c r="D246" s="4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6" t="s">
        <v>13</v>
      </c>
      <c r="C247" s="1" t="s">
        <v>13</v>
      </c>
      <c r="D247" s="4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6" t="s">
        <v>13</v>
      </c>
      <c r="C248" s="1" t="s">
        <v>14</v>
      </c>
      <c r="D248" s="4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6" t="s">
        <v>13</v>
      </c>
      <c r="C249" s="1" t="s">
        <v>14</v>
      </c>
      <c r="D249" s="4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6" t="s">
        <v>13</v>
      </c>
      <c r="C250" s="1" t="s">
        <v>14</v>
      </c>
      <c r="D250" s="4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6" t="s">
        <v>25</v>
      </c>
      <c r="C251" s="1" t="s">
        <v>13</v>
      </c>
      <c r="D251" s="4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6" t="s">
        <v>13</v>
      </c>
      <c r="C252" s="1" t="s">
        <v>13</v>
      </c>
      <c r="D252" s="4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6" t="s">
        <v>13</v>
      </c>
      <c r="C253" s="1" t="s">
        <v>13</v>
      </c>
      <c r="D253" s="4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6" t="s">
        <v>25</v>
      </c>
      <c r="C254" s="1" t="s">
        <v>13</v>
      </c>
      <c r="D254" s="4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6" t="s">
        <v>13</v>
      </c>
      <c r="C255" s="1" t="s">
        <v>13</v>
      </c>
      <c r="D255" s="4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6" t="s">
        <v>25</v>
      </c>
      <c r="C256" s="1" t="s">
        <v>13</v>
      </c>
      <c r="D256" s="4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6" t="s">
        <v>25</v>
      </c>
      <c r="C257" s="1" t="s">
        <v>14</v>
      </c>
      <c r="D257" s="4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6" t="s">
        <v>13</v>
      </c>
      <c r="C258" s="1" t="s">
        <v>13</v>
      </c>
      <c r="D258" s="4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6" t="s">
        <v>25</v>
      </c>
      <c r="C259" s="1" t="s">
        <v>14</v>
      </c>
      <c r="D259" s="4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6" t="s">
        <v>25</v>
      </c>
      <c r="C260" s="1" t="s">
        <v>14</v>
      </c>
      <c r="D260" s="4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6" t="s">
        <v>13</v>
      </c>
      <c r="C261" s="1" t="s">
        <v>13</v>
      </c>
      <c r="D261" s="4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6" t="s">
        <v>25</v>
      </c>
      <c r="C262" s="1" t="s">
        <v>14</v>
      </c>
      <c r="D262" s="4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6" t="s">
        <v>13</v>
      </c>
      <c r="C263" s="1" t="s">
        <v>14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6" t="s">
        <v>13</v>
      </c>
      <c r="C264" s="1" t="s">
        <v>14</v>
      </c>
      <c r="D264" s="4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6" t="s">
        <v>25</v>
      </c>
      <c r="C265" s="1" t="s">
        <v>14</v>
      </c>
      <c r="D265" s="4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6" t="s">
        <v>13</v>
      </c>
      <c r="C266" s="1" t="s">
        <v>13</v>
      </c>
      <c r="D266" s="4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6" t="s">
        <v>25</v>
      </c>
      <c r="C267" s="1" t="s">
        <v>14</v>
      </c>
      <c r="D267" s="4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6" t="s">
        <v>25</v>
      </c>
      <c r="C268" s="1" t="s">
        <v>14</v>
      </c>
      <c r="D268" s="4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6" t="s">
        <v>25</v>
      </c>
      <c r="C269" s="1" t="s">
        <v>13</v>
      </c>
      <c r="D269" s="4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6" t="s">
        <v>13</v>
      </c>
      <c r="C270" s="1" t="s">
        <v>13</v>
      </c>
      <c r="D270" s="4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6" t="s">
        <v>25</v>
      </c>
      <c r="C271" s="1" t="s">
        <v>14</v>
      </c>
      <c r="D271" s="4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6" t="s">
        <v>25</v>
      </c>
      <c r="C272" s="1" t="s">
        <v>14</v>
      </c>
      <c r="D272" s="4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6" t="s">
        <v>25</v>
      </c>
      <c r="C273" s="1" t="s">
        <v>14</v>
      </c>
      <c r="D273" s="4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6" t="s">
        <v>13</v>
      </c>
      <c r="C274" s="1" t="s">
        <v>13</v>
      </c>
      <c r="D274" s="4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6" t="s">
        <v>25</v>
      </c>
      <c r="C275" s="1" t="s">
        <v>14</v>
      </c>
      <c r="D275" s="4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6" t="s">
        <v>13</v>
      </c>
      <c r="C276" s="1" t="s">
        <v>14</v>
      </c>
      <c r="D276" s="4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6" t="s">
        <v>13</v>
      </c>
      <c r="C277" s="1" t="s">
        <v>14</v>
      </c>
      <c r="D277" s="4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6" t="s">
        <v>13</v>
      </c>
      <c r="C278" s="1" t="s">
        <v>14</v>
      </c>
      <c r="D278" s="4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6" t="s">
        <v>13</v>
      </c>
      <c r="C279" s="1" t="s">
        <v>14</v>
      </c>
      <c r="D279" s="4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6" t="s">
        <v>13</v>
      </c>
      <c r="C280" s="1" t="s">
        <v>13</v>
      </c>
      <c r="D280" s="4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6" t="s">
        <v>25</v>
      </c>
      <c r="C281" s="1" t="s">
        <v>13</v>
      </c>
      <c r="D281" s="4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6" t="s">
        <v>25</v>
      </c>
      <c r="C282" s="1" t="s">
        <v>14</v>
      </c>
      <c r="D282" s="4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6" t="s">
        <v>25</v>
      </c>
      <c r="C283" s="1" t="s">
        <v>13</v>
      </c>
      <c r="D283" s="4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6" t="s">
        <v>25</v>
      </c>
      <c r="C284" s="1" t="s">
        <v>13</v>
      </c>
      <c r="D284" s="4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6" t="s">
        <v>13</v>
      </c>
      <c r="C285" s="1" t="s">
        <v>14</v>
      </c>
      <c r="D285" s="4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6" t="s">
        <v>25</v>
      </c>
      <c r="C286" s="1" t="s">
        <v>13</v>
      </c>
      <c r="D286" s="4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6" t="s">
        <v>13</v>
      </c>
      <c r="C287" s="1" t="s">
        <v>14</v>
      </c>
      <c r="D287" s="4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6" t="s">
        <v>25</v>
      </c>
      <c r="C288" s="1" t="s">
        <v>14</v>
      </c>
      <c r="D288" s="4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6" t="s">
        <v>25</v>
      </c>
      <c r="C289" s="1" t="s">
        <v>14</v>
      </c>
      <c r="D289" s="4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6" t="s">
        <v>13</v>
      </c>
      <c r="C290" s="1" t="s">
        <v>13</v>
      </c>
      <c r="D290" s="4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6" t="s">
        <v>13</v>
      </c>
      <c r="C291" s="1" t="s">
        <v>13</v>
      </c>
      <c r="D291" s="4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6" t="s">
        <v>25</v>
      </c>
      <c r="C292" s="1" t="s">
        <v>14</v>
      </c>
      <c r="D292" s="4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6" t="s">
        <v>13</v>
      </c>
      <c r="C293" s="1" t="s">
        <v>13</v>
      </c>
      <c r="D293" s="4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6" t="s">
        <v>13</v>
      </c>
      <c r="C294" s="1" t="s">
        <v>14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6" t="s">
        <v>25</v>
      </c>
      <c r="C295" s="1" t="s">
        <v>14</v>
      </c>
      <c r="D295" s="4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6" t="s">
        <v>25</v>
      </c>
      <c r="C296" s="1" t="s">
        <v>13</v>
      </c>
      <c r="D296" s="4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6" t="s">
        <v>25</v>
      </c>
      <c r="C297" s="1" t="s">
        <v>14</v>
      </c>
      <c r="D297" s="4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6" t="s">
        <v>25</v>
      </c>
      <c r="C298" s="1" t="s">
        <v>14</v>
      </c>
      <c r="D298" s="4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6" t="s">
        <v>13</v>
      </c>
      <c r="C299" s="1" t="s">
        <v>13</v>
      </c>
      <c r="D299" s="4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6" t="s">
        <v>13</v>
      </c>
      <c r="C300" s="1" t="s">
        <v>14</v>
      </c>
      <c r="D300" s="4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6" t="s">
        <v>13</v>
      </c>
      <c r="C301" s="1" t="s">
        <v>14</v>
      </c>
      <c r="D301" s="4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6" t="s">
        <v>25</v>
      </c>
      <c r="C302" s="1" t="s">
        <v>14</v>
      </c>
      <c r="D302" s="4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6" t="s">
        <v>25</v>
      </c>
      <c r="C303" s="1" t="s">
        <v>14</v>
      </c>
      <c r="D303" s="4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6" t="s">
        <v>25</v>
      </c>
      <c r="C304" s="1" t="s">
        <v>13</v>
      </c>
      <c r="D304" s="4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6" t="s">
        <v>13</v>
      </c>
      <c r="C305" s="1" t="s">
        <v>14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6" t="s">
        <v>13</v>
      </c>
      <c r="C306" s="1" t="s">
        <v>13</v>
      </c>
      <c r="D306" s="4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6" t="s">
        <v>25</v>
      </c>
      <c r="C307" s="1" t="s">
        <v>13</v>
      </c>
      <c r="D307" s="4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6" t="s">
        <v>13</v>
      </c>
      <c r="C308" s="1" t="s">
        <v>13</v>
      </c>
      <c r="D308" s="4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6" t="s">
        <v>13</v>
      </c>
      <c r="C309" s="1" t="s">
        <v>13</v>
      </c>
      <c r="D309" s="4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6" t="s">
        <v>13</v>
      </c>
      <c r="C310" s="1" t="s">
        <v>13</v>
      </c>
      <c r="D310" s="4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6" t="s">
        <v>13</v>
      </c>
      <c r="C311" s="1" t="s">
        <v>14</v>
      </c>
      <c r="D311" s="4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6" t="s">
        <v>13</v>
      </c>
      <c r="C312" s="1" t="s">
        <v>13</v>
      </c>
      <c r="D312" s="4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6" t="s">
        <v>13</v>
      </c>
      <c r="C313" s="1" t="s">
        <v>13</v>
      </c>
      <c r="D313" s="4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6" t="s">
        <v>13</v>
      </c>
      <c r="C314" s="1" t="s">
        <v>13</v>
      </c>
      <c r="D314" s="4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6" t="s">
        <v>25</v>
      </c>
      <c r="C315" s="1" t="s">
        <v>13</v>
      </c>
      <c r="D315" s="4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6" t="s">
        <v>13</v>
      </c>
      <c r="C316" s="1" t="s">
        <v>13</v>
      </c>
      <c r="D316" s="4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6" t="s">
        <v>25</v>
      </c>
      <c r="C317" s="1" t="s">
        <v>13</v>
      </c>
      <c r="D317" s="4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6" t="s">
        <v>13</v>
      </c>
      <c r="C318" s="1" t="s">
        <v>13</v>
      </c>
      <c r="D318" s="4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6" t="s">
        <v>13</v>
      </c>
      <c r="C319" s="1" t="s">
        <v>13</v>
      </c>
      <c r="D319" s="4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6" t="s">
        <v>13</v>
      </c>
      <c r="C320" s="1" t="s">
        <v>13</v>
      </c>
      <c r="D320" s="4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6" t="s">
        <v>13</v>
      </c>
      <c r="C321" s="1" t="s">
        <v>14</v>
      </c>
      <c r="D321" s="4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6" t="s">
        <v>13</v>
      </c>
      <c r="C322" s="1" t="s">
        <v>13</v>
      </c>
      <c r="D322" s="4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6" t="s">
        <v>25</v>
      </c>
      <c r="C323" s="1" t="s">
        <v>14</v>
      </c>
      <c r="D323" s="4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6" t="s">
        <v>25</v>
      </c>
      <c r="C324" s="1" t="s">
        <v>14</v>
      </c>
      <c r="D324" s="4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6" t="s">
        <v>25</v>
      </c>
      <c r="C325" s="1" t="s">
        <v>14</v>
      </c>
      <c r="D325" s="4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6" t="s">
        <v>13</v>
      </c>
      <c r="C326" s="1" t="s">
        <v>13</v>
      </c>
      <c r="D326" s="4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6" t="s">
        <v>25</v>
      </c>
      <c r="C327" s="1" t="s">
        <v>13</v>
      </c>
      <c r="D327" s="4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6" t="s">
        <v>13</v>
      </c>
      <c r="C328" s="1" t="s">
        <v>14</v>
      </c>
      <c r="D328" s="4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6" t="s">
        <v>13</v>
      </c>
      <c r="C329" s="1" t="s">
        <v>13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6" t="s">
        <v>25</v>
      </c>
      <c r="C330" s="1" t="s">
        <v>13</v>
      </c>
      <c r="D330" s="4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6" t="s">
        <v>13</v>
      </c>
      <c r="C331" s="1" t="s">
        <v>14</v>
      </c>
      <c r="D331" s="4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6" t="s">
        <v>25</v>
      </c>
      <c r="C332" s="1" t="s">
        <v>14</v>
      </c>
      <c r="D332" s="4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6" t="s">
        <v>13</v>
      </c>
      <c r="C333" s="1" t="s">
        <v>13</v>
      </c>
      <c r="D333" s="4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6" t="s">
        <v>25</v>
      </c>
      <c r="C334" s="1" t="s">
        <v>14</v>
      </c>
      <c r="D334" s="4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6" t="s">
        <v>13</v>
      </c>
      <c r="C335" s="1" t="s">
        <v>13</v>
      </c>
      <c r="D335" s="4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6" t="s">
        <v>13</v>
      </c>
      <c r="C336" s="1" t="s">
        <v>13</v>
      </c>
      <c r="D336" s="4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6" t="s">
        <v>13</v>
      </c>
      <c r="C337" s="1" t="s">
        <v>13</v>
      </c>
      <c r="D337" s="4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6" t="s">
        <v>25</v>
      </c>
      <c r="C338" s="1" t="s">
        <v>13</v>
      </c>
      <c r="D338" s="4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6" t="s">
        <v>13</v>
      </c>
      <c r="C339" s="1" t="s">
        <v>13</v>
      </c>
      <c r="D339" s="4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6" t="s">
        <v>25</v>
      </c>
      <c r="C340" s="1" t="s">
        <v>14</v>
      </c>
      <c r="D340" s="4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6" t="s">
        <v>13</v>
      </c>
      <c r="C341" s="1" t="s">
        <v>13</v>
      </c>
      <c r="D341" s="4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6" t="s">
        <v>25</v>
      </c>
      <c r="C342" s="1" t="s">
        <v>13</v>
      </c>
      <c r="D342" s="4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6" t="s">
        <v>25</v>
      </c>
      <c r="C343" s="1" t="s">
        <v>14</v>
      </c>
      <c r="D343" s="4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6" t="s">
        <v>25</v>
      </c>
      <c r="C344" s="1" t="s">
        <v>13</v>
      </c>
      <c r="D344" s="4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6" t="s">
        <v>25</v>
      </c>
      <c r="C345" s="1" t="s">
        <v>14</v>
      </c>
      <c r="D345" s="4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6" t="s">
        <v>25</v>
      </c>
      <c r="C346" s="1" t="s">
        <v>13</v>
      </c>
      <c r="D346" s="4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6" t="s">
        <v>13</v>
      </c>
      <c r="C347" s="1" t="s">
        <v>14</v>
      </c>
      <c r="D347" s="4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6" t="s">
        <v>13</v>
      </c>
      <c r="C348" s="1" t="s">
        <v>13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6" t="s">
        <v>25</v>
      </c>
      <c r="C349" s="1" t="s">
        <v>14</v>
      </c>
      <c r="D349" s="4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6" t="s">
        <v>13</v>
      </c>
      <c r="C350" s="1" t="s">
        <v>13</v>
      </c>
      <c r="D350" s="4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6" t="s">
        <v>25</v>
      </c>
      <c r="C351" s="1" t="s">
        <v>14</v>
      </c>
      <c r="D351" s="4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6" t="s">
        <v>25</v>
      </c>
      <c r="C352" s="1" t="s">
        <v>13</v>
      </c>
      <c r="D352" s="4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6" t="s">
        <v>25</v>
      </c>
      <c r="C353" s="1" t="s">
        <v>13</v>
      </c>
      <c r="D353" s="4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6" t="s">
        <v>13</v>
      </c>
      <c r="C354" s="1" t="s">
        <v>14</v>
      </c>
      <c r="D354" s="4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6" t="s">
        <v>25</v>
      </c>
      <c r="C355" s="1" t="s">
        <v>13</v>
      </c>
      <c r="D355" s="4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6" t="s">
        <v>25</v>
      </c>
      <c r="C356" s="1" t="s">
        <v>13</v>
      </c>
      <c r="D356" s="4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6" t="s">
        <v>25</v>
      </c>
      <c r="C357" s="1" t="s">
        <v>13</v>
      </c>
      <c r="D357" s="4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6" t="s">
        <v>13</v>
      </c>
      <c r="C358" s="1" t="s">
        <v>14</v>
      </c>
      <c r="D358" s="4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6" t="s">
        <v>25</v>
      </c>
      <c r="C359" s="1" t="s">
        <v>14</v>
      </c>
      <c r="D359" s="4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6" t="s">
        <v>13</v>
      </c>
      <c r="C360" s="1" t="s">
        <v>13</v>
      </c>
      <c r="D360" s="4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6" t="s">
        <v>13</v>
      </c>
      <c r="C361" s="1" t="s">
        <v>13</v>
      </c>
      <c r="D361" s="4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6" t="s">
        <v>25</v>
      </c>
      <c r="C362" s="1" t="s">
        <v>13</v>
      </c>
      <c r="D362" s="4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6" t="s">
        <v>25</v>
      </c>
      <c r="C363" s="1" t="s">
        <v>14</v>
      </c>
      <c r="D363" s="4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6" t="s">
        <v>13</v>
      </c>
      <c r="C364" s="1" t="s">
        <v>13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6" t="s">
        <v>13</v>
      </c>
      <c r="C365" s="1" t="s">
        <v>14</v>
      </c>
      <c r="D365" s="4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6" t="s">
        <v>25</v>
      </c>
      <c r="C366" s="1" t="s">
        <v>14</v>
      </c>
      <c r="D366" s="4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6" t="s">
        <v>25</v>
      </c>
      <c r="C367" s="1" t="s">
        <v>14</v>
      </c>
      <c r="D367" s="4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6" t="s">
        <v>13</v>
      </c>
      <c r="C368" s="1" t="s">
        <v>13</v>
      </c>
      <c r="D368" s="4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6" t="s">
        <v>13</v>
      </c>
      <c r="C369" s="1" t="s">
        <v>14</v>
      </c>
      <c r="D369" s="4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6" t="s">
        <v>25</v>
      </c>
      <c r="C370" s="1" t="s">
        <v>14</v>
      </c>
      <c r="D370" s="4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6" t="s">
        <v>25</v>
      </c>
      <c r="C371" s="1" t="s">
        <v>14</v>
      </c>
      <c r="D371" s="4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6" t="s">
        <v>13</v>
      </c>
      <c r="C372" s="1" t="s">
        <v>14</v>
      </c>
      <c r="D372" s="4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6" t="s">
        <v>25</v>
      </c>
      <c r="C373" s="1" t="s">
        <v>13</v>
      </c>
      <c r="D373" s="4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6" t="s">
        <v>13</v>
      </c>
      <c r="C374" s="1" t="s">
        <v>13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6" t="s">
        <v>25</v>
      </c>
      <c r="C375" s="1" t="s">
        <v>13</v>
      </c>
      <c r="D375" s="4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6" t="s">
        <v>25</v>
      </c>
      <c r="C376" s="1" t="s">
        <v>14</v>
      </c>
      <c r="D376" s="4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6" t="s">
        <v>13</v>
      </c>
      <c r="C377" s="1" t="s">
        <v>14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6" t="s">
        <v>13</v>
      </c>
      <c r="C378" s="1" t="s">
        <v>13</v>
      </c>
      <c r="D378" s="4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6" t="s">
        <v>13</v>
      </c>
      <c r="C379" s="1" t="s">
        <v>13</v>
      </c>
      <c r="D379" s="4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6" t="s">
        <v>13</v>
      </c>
      <c r="C380" s="1" t="s">
        <v>13</v>
      </c>
      <c r="D380" s="4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6" t="s">
        <v>13</v>
      </c>
      <c r="C381" s="1" t="s">
        <v>13</v>
      </c>
      <c r="D381" s="4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6" t="s">
        <v>25</v>
      </c>
      <c r="C382" s="1" t="s">
        <v>13</v>
      </c>
      <c r="D382" s="4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6" t="s">
        <v>13</v>
      </c>
      <c r="C383" s="1" t="s">
        <v>14</v>
      </c>
      <c r="D383" s="4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6" t="s">
        <v>13</v>
      </c>
      <c r="C384" s="1" t="s">
        <v>13</v>
      </c>
      <c r="D384" s="4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6" t="s">
        <v>13</v>
      </c>
      <c r="C385" s="1" t="s">
        <v>13</v>
      </c>
      <c r="D385" s="4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6" t="s">
        <v>25</v>
      </c>
      <c r="C386" s="1" t="s">
        <v>14</v>
      </c>
      <c r="D386" s="4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6" t="s">
        <v>25</v>
      </c>
      <c r="C387" s="1" t="s">
        <v>13</v>
      </c>
      <c r="D387" s="4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6" t="s">
        <v>25</v>
      </c>
      <c r="C388" s="1" t="s">
        <v>14</v>
      </c>
      <c r="D388" s="4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6" t="s">
        <v>25</v>
      </c>
      <c r="C389" s="1" t="s">
        <v>14</v>
      </c>
      <c r="D389" s="4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6" t="s">
        <v>13</v>
      </c>
      <c r="C390" s="1" t="s">
        <v>14</v>
      </c>
      <c r="D390" s="4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6" t="s">
        <v>13</v>
      </c>
      <c r="C391" s="1" t="s">
        <v>14</v>
      </c>
      <c r="D391" s="4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6" t="s">
        <v>25</v>
      </c>
      <c r="C392" s="1" t="s">
        <v>13</v>
      </c>
      <c r="D392" s="4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6" t="s">
        <v>25</v>
      </c>
      <c r="C393" s="1" t="s">
        <v>14</v>
      </c>
      <c r="D393" s="4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6" t="s">
        <v>25</v>
      </c>
      <c r="C394" s="1" t="s">
        <v>13</v>
      </c>
      <c r="D394" s="4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6" t="s">
        <v>13</v>
      </c>
      <c r="C395" s="1" t="s">
        <v>14</v>
      </c>
      <c r="D395" s="4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6" t="s">
        <v>13</v>
      </c>
      <c r="C396" s="1" t="s">
        <v>14</v>
      </c>
      <c r="D396" s="4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6" t="s">
        <v>13</v>
      </c>
      <c r="C397" s="1" t="s">
        <v>13</v>
      </c>
      <c r="D397" s="4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6" t="s">
        <v>25</v>
      </c>
      <c r="C398" s="1" t="s">
        <v>13</v>
      </c>
      <c r="D398" s="4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6" t="s">
        <v>13</v>
      </c>
      <c r="C399" s="1" t="s">
        <v>14</v>
      </c>
      <c r="D399" s="4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6" t="s">
        <v>25</v>
      </c>
      <c r="C400" s="1" t="s">
        <v>13</v>
      </c>
      <c r="D400" s="4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6" t="s">
        <v>25</v>
      </c>
      <c r="C401" s="1" t="s">
        <v>14</v>
      </c>
      <c r="D401" s="4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6" t="s">
        <v>25</v>
      </c>
      <c r="C402" s="1" t="s">
        <v>14</v>
      </c>
      <c r="D402" s="4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6" t="s">
        <v>13</v>
      </c>
      <c r="C403" s="1" t="s">
        <v>14</v>
      </c>
      <c r="D403" s="4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6" t="s">
        <v>13</v>
      </c>
      <c r="C404" s="1" t="s">
        <v>13</v>
      </c>
      <c r="D404" s="4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6" t="s">
        <v>13</v>
      </c>
      <c r="C405" s="1" t="s">
        <v>13</v>
      </c>
      <c r="D405" s="4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6" t="s">
        <v>13</v>
      </c>
      <c r="C406" s="1" t="s">
        <v>13</v>
      </c>
      <c r="D406" s="4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6" t="s">
        <v>13</v>
      </c>
      <c r="C407" s="1" t="s">
        <v>14</v>
      </c>
      <c r="D407" s="4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6" t="s">
        <v>13</v>
      </c>
      <c r="C408" s="1" t="s">
        <v>14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6" t="s">
        <v>25</v>
      </c>
      <c r="C409" s="1" t="s">
        <v>14</v>
      </c>
      <c r="D409" s="4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6" t="s">
        <v>25</v>
      </c>
      <c r="C410" s="1" t="s">
        <v>14</v>
      </c>
      <c r="D410" s="4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6" t="s">
        <v>13</v>
      </c>
      <c r="C411" s="1" t="s">
        <v>14</v>
      </c>
      <c r="D411" s="4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6" t="s">
        <v>13</v>
      </c>
      <c r="C412" s="1" t="s">
        <v>14</v>
      </c>
      <c r="D412" s="4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6" t="s">
        <v>13</v>
      </c>
      <c r="C413" s="1" t="s">
        <v>13</v>
      </c>
      <c r="D413" s="4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6" t="s">
        <v>25</v>
      </c>
      <c r="C414" s="1" t="s">
        <v>13</v>
      </c>
      <c r="D414" s="4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6" t="s">
        <v>25</v>
      </c>
      <c r="C415" s="1" t="s">
        <v>14</v>
      </c>
      <c r="D415" s="4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6" t="s">
        <v>13</v>
      </c>
      <c r="C416" s="1" t="s">
        <v>14</v>
      </c>
      <c r="D416" s="4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6" t="s">
        <v>13</v>
      </c>
      <c r="C417" s="1" t="s">
        <v>14</v>
      </c>
      <c r="D417" s="4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6" t="s">
        <v>25</v>
      </c>
      <c r="C418" s="1" t="s">
        <v>13</v>
      </c>
      <c r="D418" s="4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6" t="s">
        <v>25</v>
      </c>
      <c r="C419" s="1" t="s">
        <v>14</v>
      </c>
      <c r="D419" s="4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6" t="s">
        <v>13</v>
      </c>
      <c r="C420" s="1" t="s">
        <v>13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6" t="s">
        <v>25</v>
      </c>
      <c r="C421" s="1" t="s">
        <v>13</v>
      </c>
      <c r="D421" s="4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6" t="s">
        <v>13</v>
      </c>
      <c r="C422" s="1" t="s">
        <v>14</v>
      </c>
      <c r="D422" s="4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6" t="s">
        <v>13</v>
      </c>
      <c r="C423" s="1" t="s">
        <v>13</v>
      </c>
      <c r="D423" s="4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6" t="s">
        <v>25</v>
      </c>
      <c r="C424" s="1" t="s">
        <v>13</v>
      </c>
      <c r="D424" s="4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6" t="s">
        <v>25</v>
      </c>
      <c r="C425" s="1" t="s">
        <v>13</v>
      </c>
      <c r="D425" s="4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6" t="s">
        <v>25</v>
      </c>
      <c r="C426" s="1" t="s">
        <v>14</v>
      </c>
      <c r="D426" s="4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6" t="s">
        <v>13</v>
      </c>
      <c r="C427" s="1" t="s">
        <v>13</v>
      </c>
      <c r="D427" s="4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6" t="s">
        <v>25</v>
      </c>
      <c r="C428" s="1" t="s">
        <v>13</v>
      </c>
      <c r="D428" s="4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6" t="s">
        <v>25</v>
      </c>
      <c r="C429" s="1" t="s">
        <v>14</v>
      </c>
      <c r="D429" s="4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6" t="s">
        <v>13</v>
      </c>
      <c r="C430" s="1" t="s">
        <v>13</v>
      </c>
      <c r="D430" s="4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6" t="s">
        <v>25</v>
      </c>
      <c r="C431" s="1" t="s">
        <v>14</v>
      </c>
      <c r="D431" s="4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6" t="s">
        <v>25</v>
      </c>
      <c r="C432" s="1" t="s">
        <v>14</v>
      </c>
      <c r="D432" s="4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6" t="s">
        <v>25</v>
      </c>
      <c r="C433" s="1" t="s">
        <v>13</v>
      </c>
      <c r="D433" s="4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6" t="s">
        <v>13</v>
      </c>
      <c r="C434" s="1" t="s">
        <v>14</v>
      </c>
      <c r="D434" s="4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6" t="s">
        <v>25</v>
      </c>
      <c r="C435" s="1" t="s">
        <v>14</v>
      </c>
      <c r="D435" s="4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6" t="s">
        <v>13</v>
      </c>
      <c r="C436" s="1" t="s">
        <v>14</v>
      </c>
      <c r="D436" s="4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6" t="s">
        <v>25</v>
      </c>
      <c r="C437" s="1" t="s">
        <v>14</v>
      </c>
      <c r="D437" s="4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6" t="s">
        <v>13</v>
      </c>
      <c r="C438" s="1" t="s">
        <v>14</v>
      </c>
      <c r="D438" s="4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6" t="s">
        <v>25</v>
      </c>
      <c r="C439" s="1" t="s">
        <v>14</v>
      </c>
      <c r="D439" s="4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6" t="s">
        <v>25</v>
      </c>
      <c r="C440" s="1" t="s">
        <v>14</v>
      </c>
      <c r="D440" s="4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6" t="s">
        <v>13</v>
      </c>
      <c r="C441" s="1" t="s">
        <v>13</v>
      </c>
      <c r="D441" s="4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6" t="s">
        <v>25</v>
      </c>
      <c r="C442" s="1" t="s">
        <v>13</v>
      </c>
      <c r="D442" s="4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6" t="s">
        <v>13</v>
      </c>
      <c r="C443" s="1" t="s">
        <v>13</v>
      </c>
      <c r="D443" s="4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6" t="s">
        <v>25</v>
      </c>
      <c r="C444" s="1" t="s">
        <v>13</v>
      </c>
      <c r="D444" s="4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6" t="s">
        <v>13</v>
      </c>
      <c r="C445" s="1" t="s">
        <v>14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6" t="s">
        <v>25</v>
      </c>
      <c r="C446" s="1" t="s">
        <v>13</v>
      </c>
      <c r="D446" s="4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6" t="s">
        <v>13</v>
      </c>
      <c r="C447" s="1" t="s">
        <v>14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6" t="s">
        <v>13</v>
      </c>
      <c r="C448" s="1" t="s">
        <v>14</v>
      </c>
      <c r="D448" s="4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6" t="s">
        <v>13</v>
      </c>
      <c r="C449" s="1" t="s">
        <v>14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6" t="s">
        <v>13</v>
      </c>
      <c r="C450" s="1" t="s">
        <v>14</v>
      </c>
      <c r="D450" s="4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6" t="s">
        <v>13</v>
      </c>
      <c r="C451" s="1" t="s">
        <v>14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6" t="s">
        <v>25</v>
      </c>
      <c r="C452" s="1" t="s">
        <v>14</v>
      </c>
      <c r="D452" s="4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6" t="s">
        <v>13</v>
      </c>
      <c r="C453" s="1" t="s">
        <v>14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6" t="s">
        <v>13</v>
      </c>
      <c r="C454" s="1" t="s">
        <v>14</v>
      </c>
      <c r="D454" s="4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6" t="s">
        <v>25</v>
      </c>
      <c r="C455" s="1" t="s">
        <v>14</v>
      </c>
      <c r="D455" s="4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6" t="s">
        <v>25</v>
      </c>
      <c r="C456" s="1" t="s">
        <v>13</v>
      </c>
      <c r="D456" s="4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6" t="s">
        <v>13</v>
      </c>
      <c r="C457" s="1" t="s">
        <v>14</v>
      </c>
      <c r="D457" s="4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6" t="s">
        <v>25</v>
      </c>
      <c r="C458" s="1" t="s">
        <v>13</v>
      </c>
      <c r="D458" s="4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6" t="s">
        <v>13</v>
      </c>
      <c r="C459" s="1" t="s">
        <v>14</v>
      </c>
      <c r="D459" s="4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6" t="s">
        <v>13</v>
      </c>
      <c r="C460" s="1" t="s">
        <v>13</v>
      </c>
      <c r="D460" s="4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6" t="s">
        <v>25</v>
      </c>
      <c r="C461" s="1" t="s">
        <v>14</v>
      </c>
      <c r="D461" s="4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6" t="s">
        <v>25</v>
      </c>
      <c r="C462" s="1" t="s">
        <v>13</v>
      </c>
      <c r="D462" s="4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6" t="s">
        <v>13</v>
      </c>
      <c r="C463" s="1" t="s">
        <v>14</v>
      </c>
      <c r="D463" s="4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6" t="s">
        <v>13</v>
      </c>
      <c r="C464" s="1" t="s">
        <v>14</v>
      </c>
      <c r="D464" s="4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6" t="s">
        <v>25</v>
      </c>
      <c r="C465" s="1" t="s">
        <v>13</v>
      </c>
      <c r="D465" s="4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6" t="s">
        <v>25</v>
      </c>
      <c r="C466" s="1" t="s">
        <v>14</v>
      </c>
      <c r="D466" s="4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6" t="s">
        <v>13</v>
      </c>
      <c r="C467" s="1" t="s">
        <v>13</v>
      </c>
      <c r="D467" s="4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6" t="s">
        <v>25</v>
      </c>
      <c r="C468" s="1" t="s">
        <v>14</v>
      </c>
      <c r="D468" s="4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6" t="s">
        <v>25</v>
      </c>
      <c r="C469" s="1" t="s">
        <v>13</v>
      </c>
      <c r="D469" s="4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6" t="s">
        <v>13</v>
      </c>
      <c r="C470" s="1" t="s">
        <v>14</v>
      </c>
      <c r="D470" s="4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6" t="s">
        <v>13</v>
      </c>
      <c r="C471" s="1" t="s">
        <v>14</v>
      </c>
      <c r="D471" s="4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6" t="s">
        <v>25</v>
      </c>
      <c r="C472" s="1" t="s">
        <v>13</v>
      </c>
      <c r="D472" s="4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6" t="s">
        <v>25</v>
      </c>
      <c r="C473" s="1" t="s">
        <v>13</v>
      </c>
      <c r="D473" s="4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6" t="s">
        <v>25</v>
      </c>
      <c r="C474" s="1" t="s">
        <v>14</v>
      </c>
      <c r="D474" s="4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6" t="s">
        <v>13</v>
      </c>
      <c r="C475" s="1" t="s">
        <v>14</v>
      </c>
      <c r="D475" s="4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6" t="s">
        <v>13</v>
      </c>
      <c r="C476" s="1" t="s">
        <v>14</v>
      </c>
      <c r="D476" s="4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6" t="s">
        <v>13</v>
      </c>
      <c r="C477" s="1" t="s">
        <v>13</v>
      </c>
      <c r="D477" s="4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6" t="s">
        <v>25</v>
      </c>
      <c r="C478" s="1" t="s">
        <v>14</v>
      </c>
      <c r="D478" s="4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6" t="s">
        <v>13</v>
      </c>
      <c r="C479" s="1" t="s">
        <v>13</v>
      </c>
      <c r="D479" s="4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6" t="s">
        <v>13</v>
      </c>
      <c r="C480" s="1" t="s">
        <v>13</v>
      </c>
      <c r="D480" s="4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6" t="s">
        <v>13</v>
      </c>
      <c r="C481" s="1" t="s">
        <v>13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6" t="s">
        <v>13</v>
      </c>
      <c r="C482" s="1" t="s">
        <v>14</v>
      </c>
      <c r="D482" s="4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6" t="s">
        <v>25</v>
      </c>
      <c r="C483" s="1" t="s">
        <v>14</v>
      </c>
      <c r="D483" s="4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6" t="s">
        <v>25</v>
      </c>
      <c r="C484" s="1" t="s">
        <v>13</v>
      </c>
      <c r="D484" s="4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6" t="s">
        <v>13</v>
      </c>
      <c r="C485" s="1" t="s">
        <v>13</v>
      </c>
      <c r="D485" s="4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6" t="s">
        <v>25</v>
      </c>
      <c r="C486" s="1" t="s">
        <v>14</v>
      </c>
      <c r="D486" s="4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6" t="s">
        <v>25</v>
      </c>
      <c r="C487" s="1" t="s">
        <v>13</v>
      </c>
      <c r="D487" s="4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6" t="s">
        <v>13</v>
      </c>
      <c r="C488" s="1" t="s">
        <v>14</v>
      </c>
      <c r="D488" s="4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6" t="s">
        <v>13</v>
      </c>
      <c r="C489" s="1" t="s">
        <v>13</v>
      </c>
      <c r="D489" s="4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6" t="s">
        <v>25</v>
      </c>
      <c r="C490" s="1" t="s">
        <v>14</v>
      </c>
      <c r="D490" s="4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6" t="s">
        <v>13</v>
      </c>
      <c r="C491" s="1" t="s">
        <v>13</v>
      </c>
      <c r="D491" s="4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6" t="s">
        <v>13</v>
      </c>
      <c r="C492" s="1" t="s">
        <v>13</v>
      </c>
      <c r="D492" s="4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6" t="s">
        <v>13</v>
      </c>
      <c r="C493" s="1" t="s">
        <v>13</v>
      </c>
      <c r="D493" s="4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6" t="s">
        <v>25</v>
      </c>
      <c r="C494" s="1" t="s">
        <v>14</v>
      </c>
      <c r="D494" s="4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6" t="s">
        <v>25</v>
      </c>
      <c r="C495" s="1" t="s">
        <v>13</v>
      </c>
      <c r="D495" s="4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6" t="s">
        <v>13</v>
      </c>
      <c r="C496" s="1" t="s">
        <v>13</v>
      </c>
      <c r="D496" s="4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6" t="s">
        <v>13</v>
      </c>
      <c r="C497" s="1" t="s">
        <v>13</v>
      </c>
      <c r="D497" s="4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6" t="s">
        <v>25</v>
      </c>
      <c r="C498" s="1" t="s">
        <v>14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6" t="s">
        <v>25</v>
      </c>
      <c r="C499" s="1" t="s">
        <v>14</v>
      </c>
      <c r="D499" s="4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6" t="s">
        <v>13</v>
      </c>
      <c r="C500" s="1" t="s">
        <v>13</v>
      </c>
      <c r="D500" s="4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6" t="s">
        <v>25</v>
      </c>
      <c r="C501" s="1" t="s">
        <v>14</v>
      </c>
      <c r="D501" s="4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6" t="s">
        <v>13</v>
      </c>
      <c r="C502" s="1" t="s">
        <v>13</v>
      </c>
      <c r="D502" s="4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6" t="s">
        <v>13</v>
      </c>
      <c r="C503" s="1" t="s">
        <v>14</v>
      </c>
      <c r="D503" s="4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6" t="s">
        <v>13</v>
      </c>
      <c r="C504" s="1" t="s">
        <v>13</v>
      </c>
      <c r="D504" s="4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6" t="s">
        <v>13</v>
      </c>
      <c r="C505" s="1" t="s">
        <v>14</v>
      </c>
      <c r="D505" s="4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6" t="s">
        <v>13</v>
      </c>
      <c r="C506" s="1" t="s">
        <v>13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6" t="s">
        <v>13</v>
      </c>
      <c r="C507" s="1" t="s">
        <v>13</v>
      </c>
      <c r="D507" s="4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6" t="s">
        <v>13</v>
      </c>
      <c r="C508" s="1" t="s">
        <v>14</v>
      </c>
      <c r="D508" s="4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6" t="s">
        <v>13</v>
      </c>
      <c r="C509" s="1" t="s">
        <v>14</v>
      </c>
      <c r="D509" s="4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6" t="s">
        <v>13</v>
      </c>
      <c r="C510" s="1" t="s">
        <v>13</v>
      </c>
      <c r="D510" s="4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6" t="s">
        <v>13</v>
      </c>
      <c r="C511" s="1" t="s">
        <v>13</v>
      </c>
      <c r="D511" s="4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6" t="s">
        <v>25</v>
      </c>
      <c r="C512" s="1" t="s">
        <v>13</v>
      </c>
      <c r="D512" s="4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6" t="s">
        <v>25</v>
      </c>
      <c r="C513" s="1" t="s">
        <v>13</v>
      </c>
      <c r="D513" s="4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6" t="s">
        <v>13</v>
      </c>
      <c r="C514" s="1" t="s">
        <v>14</v>
      </c>
      <c r="D514" s="4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6" t="s">
        <v>25</v>
      </c>
      <c r="C515" s="1" t="s">
        <v>14</v>
      </c>
      <c r="D515" s="4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6" t="s">
        <v>25</v>
      </c>
      <c r="C516" s="1" t="s">
        <v>13</v>
      </c>
      <c r="D516" s="4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6" t="s">
        <v>13</v>
      </c>
      <c r="C517" s="1" t="s">
        <v>14</v>
      </c>
      <c r="D517" s="4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6" t="s">
        <v>13</v>
      </c>
      <c r="C518" s="1" t="s">
        <v>14</v>
      </c>
      <c r="D518" s="4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6" t="s">
        <v>25</v>
      </c>
      <c r="C519" s="1" t="s">
        <v>13</v>
      </c>
      <c r="D519" s="4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6" t="s">
        <v>13</v>
      </c>
      <c r="C520" s="1" t="s">
        <v>14</v>
      </c>
      <c r="D520" s="4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6" t="s">
        <v>13</v>
      </c>
      <c r="C521" s="1" t="s">
        <v>13</v>
      </c>
      <c r="D521" s="4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6" t="s">
        <v>25</v>
      </c>
      <c r="C522" s="1" t="s">
        <v>13</v>
      </c>
      <c r="D522" s="4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6" t="s">
        <v>25</v>
      </c>
      <c r="C523" s="1" t="s">
        <v>13</v>
      </c>
      <c r="D523" s="4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6" t="s">
        <v>25</v>
      </c>
      <c r="C524" s="1" t="s">
        <v>13</v>
      </c>
      <c r="D524" s="4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6" t="s">
        <v>13</v>
      </c>
      <c r="C525" s="1" t="s">
        <v>13</v>
      </c>
      <c r="D525" s="4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6" t="s">
        <v>25</v>
      </c>
      <c r="C526" s="1" t="s">
        <v>14</v>
      </c>
      <c r="D526" s="4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6" t="s">
        <v>25</v>
      </c>
      <c r="C527" s="1" t="s">
        <v>13</v>
      </c>
      <c r="D527" s="4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6" t="s">
        <v>13</v>
      </c>
      <c r="C528" s="1" t="s">
        <v>14</v>
      </c>
      <c r="D528" s="4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6" t="s">
        <v>13</v>
      </c>
      <c r="C529" s="1" t="s">
        <v>13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6" t="s">
        <v>25</v>
      </c>
      <c r="C530" s="1" t="s">
        <v>14</v>
      </c>
      <c r="D530" s="4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6" t="s">
        <v>13</v>
      </c>
      <c r="C531" s="1" t="s">
        <v>13</v>
      </c>
      <c r="D531" s="4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6" t="s">
        <v>13</v>
      </c>
      <c r="C532" s="1" t="s">
        <v>13</v>
      </c>
      <c r="D532" s="4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6" t="s">
        <v>25</v>
      </c>
      <c r="C533" s="1" t="s">
        <v>13</v>
      </c>
      <c r="D533" s="4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6" t="s">
        <v>25</v>
      </c>
      <c r="C534" s="1" t="s">
        <v>14</v>
      </c>
      <c r="D534" s="4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6" t="s">
        <v>13</v>
      </c>
      <c r="C535" s="1" t="s">
        <v>13</v>
      </c>
      <c r="D535" s="4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6" t="s">
        <v>13</v>
      </c>
      <c r="C536" s="1" t="s">
        <v>13</v>
      </c>
      <c r="D536" s="4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6" t="s">
        <v>13</v>
      </c>
      <c r="C537" s="1" t="s">
        <v>13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6" t="s">
        <v>25</v>
      </c>
      <c r="C538" s="1" t="s">
        <v>14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6" t="s">
        <v>13</v>
      </c>
      <c r="C539" s="1" t="s">
        <v>14</v>
      </c>
      <c r="D539" s="4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6" t="s">
        <v>13</v>
      </c>
      <c r="C540" s="1" t="s">
        <v>14</v>
      </c>
      <c r="D540" s="4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6" t="s">
        <v>25</v>
      </c>
      <c r="C541" s="1" t="s">
        <v>14</v>
      </c>
      <c r="D541" s="4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6" t="s">
        <v>25</v>
      </c>
      <c r="C542" s="1" t="s">
        <v>14</v>
      </c>
      <c r="D542" s="4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6" t="s">
        <v>13</v>
      </c>
      <c r="C543" s="1" t="s">
        <v>13</v>
      </c>
      <c r="D543" s="4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6" t="s">
        <v>13</v>
      </c>
      <c r="C544" s="1" t="s">
        <v>13</v>
      </c>
      <c r="D544" s="4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6" t="s">
        <v>13</v>
      </c>
      <c r="C545" s="1" t="s">
        <v>14</v>
      </c>
      <c r="D545" s="4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6" t="s">
        <v>25</v>
      </c>
      <c r="C546" s="1" t="s">
        <v>13</v>
      </c>
      <c r="D546" s="4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6" t="s">
        <v>25</v>
      </c>
      <c r="C547" s="1" t="s">
        <v>13</v>
      </c>
      <c r="D547" s="4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6" t="s">
        <v>13</v>
      </c>
      <c r="C548" s="1" t="s">
        <v>13</v>
      </c>
      <c r="D548" s="4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6" t="s">
        <v>13</v>
      </c>
      <c r="C549" s="1" t="s">
        <v>13</v>
      </c>
      <c r="D549" s="4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6" t="s">
        <v>25</v>
      </c>
      <c r="C550" s="1" t="s">
        <v>14</v>
      </c>
      <c r="D550" s="4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6" t="s">
        <v>13</v>
      </c>
      <c r="C551" s="1" t="s">
        <v>14</v>
      </c>
      <c r="D551" s="4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6" t="s">
        <v>25</v>
      </c>
      <c r="C552" s="1" t="s">
        <v>14</v>
      </c>
      <c r="D552" s="4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6" t="s">
        <v>13</v>
      </c>
      <c r="C553" s="1" t="s">
        <v>14</v>
      </c>
      <c r="D553" s="4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6" t="s">
        <v>25</v>
      </c>
      <c r="C554" s="1" t="s">
        <v>13</v>
      </c>
      <c r="D554" s="4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6" t="s">
        <v>13</v>
      </c>
      <c r="C555" s="1" t="s">
        <v>13</v>
      </c>
      <c r="D555" s="4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6" t="s">
        <v>13</v>
      </c>
      <c r="C556" s="1" t="s">
        <v>14</v>
      </c>
      <c r="D556" s="4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6" t="s">
        <v>25</v>
      </c>
      <c r="C557" s="1" t="s">
        <v>13</v>
      </c>
      <c r="D557" s="4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6" t="s">
        <v>13</v>
      </c>
      <c r="C558" s="1" t="s">
        <v>13</v>
      </c>
      <c r="D558" s="4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6" t="s">
        <v>13</v>
      </c>
      <c r="C559" s="1" t="s">
        <v>14</v>
      </c>
      <c r="D559" s="4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6" t="s">
        <v>13</v>
      </c>
      <c r="C560" s="1" t="s">
        <v>14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6" t="s">
        <v>25</v>
      </c>
      <c r="C561" s="1" t="s">
        <v>14</v>
      </c>
      <c r="D561" s="4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6" t="s">
        <v>13</v>
      </c>
      <c r="C562" s="1" t="s">
        <v>14</v>
      </c>
      <c r="D562" s="4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6" t="s">
        <v>13</v>
      </c>
      <c r="C563" s="1" t="s">
        <v>14</v>
      </c>
      <c r="D563" s="4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6" t="s">
        <v>13</v>
      </c>
      <c r="C564" s="1" t="s">
        <v>14</v>
      </c>
      <c r="D564" s="4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6" t="s">
        <v>25</v>
      </c>
      <c r="C565" s="1" t="s">
        <v>14</v>
      </c>
      <c r="D565" s="4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6" t="s">
        <v>25</v>
      </c>
      <c r="C566" s="1" t="s">
        <v>13</v>
      </c>
      <c r="D566" s="4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6" t="s">
        <v>13</v>
      </c>
      <c r="C567" s="1" t="s">
        <v>13</v>
      </c>
      <c r="D567" s="4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6" t="s">
        <v>13</v>
      </c>
      <c r="C568" s="1" t="s">
        <v>14</v>
      </c>
      <c r="D568" s="4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6" t="s">
        <v>13</v>
      </c>
      <c r="C569" s="1" t="s">
        <v>13</v>
      </c>
      <c r="D569" s="4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6" t="s">
        <v>13</v>
      </c>
      <c r="C570" s="1" t="s">
        <v>13</v>
      </c>
      <c r="D570" s="4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6" t="s">
        <v>25</v>
      </c>
      <c r="C571" s="1" t="s">
        <v>13</v>
      </c>
      <c r="D571" s="4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6" t="s">
        <v>13</v>
      </c>
      <c r="C572" s="1" t="s">
        <v>13</v>
      </c>
      <c r="D572" s="4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6" t="s">
        <v>13</v>
      </c>
      <c r="C573" s="1" t="s">
        <v>13</v>
      </c>
      <c r="D573" s="4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6" t="s">
        <v>25</v>
      </c>
      <c r="C574" s="1" t="s">
        <v>13</v>
      </c>
      <c r="D574" s="4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6" t="s">
        <v>13</v>
      </c>
      <c r="C575" s="1" t="s">
        <v>13</v>
      </c>
      <c r="D575" s="4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6" t="s">
        <v>25</v>
      </c>
      <c r="C576" s="1" t="s">
        <v>14</v>
      </c>
      <c r="D576" s="4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6" t="s">
        <v>25</v>
      </c>
      <c r="C577" s="1" t="s">
        <v>13</v>
      </c>
      <c r="D577" s="4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6" t="s">
        <v>25</v>
      </c>
      <c r="C578" s="1" t="s">
        <v>14</v>
      </c>
      <c r="D578" s="4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6" t="s">
        <v>13</v>
      </c>
      <c r="C579" s="1" t="s">
        <v>13</v>
      </c>
      <c r="D579" s="4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6" t="s">
        <v>13</v>
      </c>
      <c r="C580" s="1" t="s">
        <v>13</v>
      </c>
      <c r="D580" s="4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6" t="s">
        <v>25</v>
      </c>
      <c r="C581" s="1" t="s">
        <v>14</v>
      </c>
      <c r="D581" s="4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6" t="s">
        <v>13</v>
      </c>
      <c r="C582" s="1" t="s">
        <v>14</v>
      </c>
      <c r="D582" s="4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6" t="s">
        <v>13</v>
      </c>
      <c r="C583" s="1" t="s">
        <v>13</v>
      </c>
      <c r="D583" s="4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6" t="s">
        <v>13</v>
      </c>
      <c r="C584" s="1" t="s">
        <v>13</v>
      </c>
      <c r="D584" s="4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6" t="s">
        <v>13</v>
      </c>
      <c r="C585" s="1" t="s">
        <v>13</v>
      </c>
      <c r="D585" s="4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6" t="s">
        <v>25</v>
      </c>
      <c r="C586" s="1" t="s">
        <v>13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6" t="s">
        <v>25</v>
      </c>
      <c r="C587" s="1" t="s">
        <v>13</v>
      </c>
      <c r="D587" s="4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6" t="s">
        <v>13</v>
      </c>
      <c r="C588" s="1" t="s">
        <v>13</v>
      </c>
      <c r="D588" s="4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6" t="s">
        <v>13</v>
      </c>
      <c r="C589" s="1" t="s">
        <v>14</v>
      </c>
      <c r="D589" s="4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6" t="s">
        <v>13</v>
      </c>
      <c r="C590" s="1" t="s">
        <v>14</v>
      </c>
      <c r="D590" s="4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6" t="s">
        <v>25</v>
      </c>
      <c r="C591" s="1" t="s">
        <v>13</v>
      </c>
      <c r="D591" s="4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6" t="s">
        <v>13</v>
      </c>
      <c r="C592" s="1" t="s">
        <v>14</v>
      </c>
      <c r="D592" s="4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6" t="s">
        <v>13</v>
      </c>
      <c r="C593" s="1" t="s">
        <v>13</v>
      </c>
      <c r="D593" s="4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6" t="s">
        <v>25</v>
      </c>
      <c r="C594" s="1" t="s">
        <v>14</v>
      </c>
      <c r="D594" s="4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6" t="s">
        <v>25</v>
      </c>
      <c r="C595" s="1" t="s">
        <v>14</v>
      </c>
      <c r="D595" s="4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6" t="s">
        <v>13</v>
      </c>
      <c r="C596" s="1" t="s">
        <v>13</v>
      </c>
      <c r="D596" s="4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6" t="s">
        <v>25</v>
      </c>
      <c r="C597" s="1" t="s">
        <v>14</v>
      </c>
      <c r="D597" s="4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6" t="s">
        <v>13</v>
      </c>
      <c r="C598" s="1" t="s">
        <v>14</v>
      </c>
      <c r="D598" s="4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6" t="s">
        <v>25</v>
      </c>
      <c r="C599" s="1" t="s">
        <v>13</v>
      </c>
      <c r="D599" s="4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6" t="s">
        <v>13</v>
      </c>
      <c r="C600" s="1" t="s">
        <v>13</v>
      </c>
      <c r="D600" s="4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6" t="s">
        <v>13</v>
      </c>
      <c r="C601" s="1" t="s">
        <v>14</v>
      </c>
      <c r="D601" s="4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6" t="s">
        <v>13</v>
      </c>
      <c r="C602" s="1" t="s">
        <v>13</v>
      </c>
      <c r="D602" s="4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6" t="s">
        <v>25</v>
      </c>
      <c r="C603" s="1" t="s">
        <v>13</v>
      </c>
      <c r="D603" s="4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6" t="s">
        <v>25</v>
      </c>
      <c r="C604" s="1" t="s">
        <v>13</v>
      </c>
      <c r="D604" s="4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6" t="s">
        <v>13</v>
      </c>
      <c r="C605" s="1" t="s">
        <v>13</v>
      </c>
      <c r="D605" s="4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6" t="s">
        <v>13</v>
      </c>
      <c r="C606" s="1" t="s">
        <v>13</v>
      </c>
      <c r="D606" s="4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6" t="s">
        <v>25</v>
      </c>
      <c r="C607" s="1" t="s">
        <v>13</v>
      </c>
      <c r="D607" s="4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6" t="s">
        <v>25</v>
      </c>
      <c r="C608" s="1" t="s">
        <v>13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6" t="s">
        <v>25</v>
      </c>
      <c r="C609" s="1" t="s">
        <v>14</v>
      </c>
      <c r="D609" s="4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6" t="s">
        <v>13</v>
      </c>
      <c r="C610" s="1" t="s">
        <v>13</v>
      </c>
      <c r="D610" s="4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6" t="s">
        <v>13</v>
      </c>
      <c r="C611" s="1" t="s">
        <v>13</v>
      </c>
      <c r="D611" s="4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6" t="s">
        <v>13</v>
      </c>
      <c r="C612" s="1" t="s">
        <v>13</v>
      </c>
      <c r="D612" s="4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6" t="s">
        <v>13</v>
      </c>
      <c r="C613" s="1" t="s">
        <v>14</v>
      </c>
      <c r="D613" s="4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6" t="s">
        <v>25</v>
      </c>
      <c r="C614" s="1" t="s">
        <v>14</v>
      </c>
      <c r="D614" s="4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6" t="s">
        <v>25</v>
      </c>
      <c r="C615" s="1" t="s">
        <v>13</v>
      </c>
      <c r="D615" s="4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6" t="s">
        <v>13</v>
      </c>
      <c r="C616" s="1" t="s">
        <v>14</v>
      </c>
      <c r="D616" s="4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6" t="s">
        <v>25</v>
      </c>
      <c r="C617" s="1" t="s">
        <v>14</v>
      </c>
      <c r="D617" s="4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6" t="s">
        <v>25</v>
      </c>
      <c r="C618" s="1" t="s">
        <v>14</v>
      </c>
      <c r="D618" s="4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6" t="s">
        <v>13</v>
      </c>
      <c r="C619" s="1" t="s">
        <v>13</v>
      </c>
      <c r="D619" s="4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6" t="s">
        <v>25</v>
      </c>
      <c r="C620" s="1" t="s">
        <v>14</v>
      </c>
      <c r="D620" s="4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6" t="s">
        <v>25</v>
      </c>
      <c r="C621" s="1" t="s">
        <v>14</v>
      </c>
      <c r="D621" s="4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6" t="s">
        <v>13</v>
      </c>
      <c r="C622" s="1" t="s">
        <v>14</v>
      </c>
      <c r="D622" s="4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6" t="s">
        <v>13</v>
      </c>
      <c r="C623" s="1" t="s">
        <v>13</v>
      </c>
      <c r="D623" s="4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6" t="s">
        <v>13</v>
      </c>
      <c r="C624" s="1" t="s">
        <v>13</v>
      </c>
      <c r="D624" s="4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6" t="s">
        <v>13</v>
      </c>
      <c r="C625" s="1" t="s">
        <v>14</v>
      </c>
      <c r="D625" s="4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6" t="s">
        <v>25</v>
      </c>
      <c r="C626" s="1" t="s">
        <v>14</v>
      </c>
      <c r="D626" s="4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6" t="s">
        <v>13</v>
      </c>
      <c r="C627" s="1" t="s">
        <v>13</v>
      </c>
      <c r="D627" s="4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6" t="s">
        <v>13</v>
      </c>
      <c r="C628" s="1" t="s">
        <v>14</v>
      </c>
      <c r="D628" s="4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6" t="s">
        <v>13</v>
      </c>
      <c r="C629" s="1" t="s">
        <v>14</v>
      </c>
      <c r="D629" s="4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6" t="s">
        <v>25</v>
      </c>
      <c r="C630" s="1" t="s">
        <v>13</v>
      </c>
      <c r="D630" s="4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6" t="s">
        <v>13</v>
      </c>
      <c r="C631" s="1" t="s">
        <v>14</v>
      </c>
      <c r="D631" s="4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6" t="s">
        <v>13</v>
      </c>
      <c r="C632" s="1" t="s">
        <v>13</v>
      </c>
      <c r="D632" s="4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6" t="s">
        <v>25</v>
      </c>
      <c r="C633" s="1" t="s">
        <v>13</v>
      </c>
      <c r="D633" s="4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6" t="s">
        <v>25</v>
      </c>
      <c r="C634" s="1" t="s">
        <v>14</v>
      </c>
      <c r="D634" s="4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6" t="s">
        <v>13</v>
      </c>
      <c r="C635" s="1" t="s">
        <v>14</v>
      </c>
      <c r="D635" s="4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6" t="s">
        <v>13</v>
      </c>
      <c r="C636" s="1" t="s">
        <v>13</v>
      </c>
      <c r="D636" s="4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6" t="s">
        <v>25</v>
      </c>
      <c r="C637" s="1" t="s">
        <v>14</v>
      </c>
      <c r="D637" s="4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6" t="s">
        <v>25</v>
      </c>
      <c r="C638" s="1" t="s">
        <v>14</v>
      </c>
      <c r="D638" s="4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6" t="s">
        <v>25</v>
      </c>
      <c r="C639" s="1" t="s">
        <v>13</v>
      </c>
      <c r="D639" s="4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6" t="s">
        <v>25</v>
      </c>
      <c r="C640" s="1" t="s">
        <v>13</v>
      </c>
      <c r="D640" s="4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6" t="s">
        <v>13</v>
      </c>
      <c r="C641" s="1" t="s">
        <v>13</v>
      </c>
      <c r="D641" s="4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6" t="s">
        <v>13</v>
      </c>
      <c r="C642" s="1" t="s">
        <v>14</v>
      </c>
      <c r="D642" s="4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6" t="s">
        <v>13</v>
      </c>
      <c r="C643" s="1" t="s">
        <v>13</v>
      </c>
      <c r="D643" s="4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6" t="s">
        <v>13</v>
      </c>
      <c r="C644" s="1" t="s">
        <v>14</v>
      </c>
      <c r="D644" s="4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6" t="s">
        <v>13</v>
      </c>
      <c r="C645" s="1" t="s">
        <v>14</v>
      </c>
      <c r="D645" s="4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6" t="s">
        <v>13</v>
      </c>
      <c r="C646" s="1" t="s">
        <v>14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6" t="s">
        <v>25</v>
      </c>
      <c r="C647" s="1" t="s">
        <v>14</v>
      </c>
      <c r="D647" s="4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6" t="s">
        <v>25</v>
      </c>
      <c r="C648" s="1" t="s">
        <v>14</v>
      </c>
      <c r="D648" s="4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6" t="s">
        <v>25</v>
      </c>
      <c r="C649" s="1" t="s">
        <v>13</v>
      </c>
      <c r="D649" s="4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6" t="s">
        <v>25</v>
      </c>
      <c r="C650" s="1" t="s">
        <v>14</v>
      </c>
      <c r="D650" s="4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6" t="s">
        <v>25</v>
      </c>
      <c r="C651" s="1" t="s">
        <v>14</v>
      </c>
      <c r="D651" s="4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6" t="s">
        <v>25</v>
      </c>
      <c r="C652" s="1" t="s">
        <v>14</v>
      </c>
      <c r="D652" s="4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6" t="s">
        <v>25</v>
      </c>
      <c r="C653" s="1" t="s">
        <v>13</v>
      </c>
      <c r="D653" s="4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6" t="s">
        <v>13</v>
      </c>
      <c r="C654" s="1" t="s">
        <v>13</v>
      </c>
      <c r="D654" s="4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6" t="s">
        <v>25</v>
      </c>
      <c r="C655" s="1" t="s">
        <v>13</v>
      </c>
      <c r="D655" s="4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6" t="s">
        <v>25</v>
      </c>
      <c r="C656" s="1" t="s">
        <v>13</v>
      </c>
      <c r="D656" s="4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6" t="s">
        <v>13</v>
      </c>
      <c r="C657" s="1" t="s">
        <v>14</v>
      </c>
      <c r="D657" s="4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6" t="s">
        <v>13</v>
      </c>
      <c r="C658" s="1" t="s">
        <v>13</v>
      </c>
      <c r="D658" s="4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6" t="s">
        <v>13</v>
      </c>
      <c r="C659" s="1" t="s">
        <v>13</v>
      </c>
      <c r="D659" s="4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6" t="s">
        <v>25</v>
      </c>
      <c r="C660" s="1" t="s">
        <v>13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6" t="s">
        <v>25</v>
      </c>
      <c r="C661" s="1" t="s">
        <v>14</v>
      </c>
      <c r="D661" s="4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6" t="s">
        <v>13</v>
      </c>
      <c r="C662" s="1" t="s">
        <v>14</v>
      </c>
      <c r="D662" s="4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6" t="s">
        <v>25</v>
      </c>
      <c r="C663" s="1" t="s">
        <v>13</v>
      </c>
      <c r="D663" s="4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6" t="s">
        <v>25</v>
      </c>
      <c r="C664" s="1" t="s">
        <v>14</v>
      </c>
      <c r="D664" s="4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6" t="s">
        <v>13</v>
      </c>
      <c r="C665" s="1" t="s">
        <v>14</v>
      </c>
      <c r="D665" s="4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6" t="s">
        <v>13</v>
      </c>
      <c r="C666" s="1" t="s">
        <v>14</v>
      </c>
      <c r="D666" s="4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6" t="s">
        <v>13</v>
      </c>
      <c r="C667" s="1" t="s">
        <v>13</v>
      </c>
      <c r="D667" s="4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6" t="s">
        <v>13</v>
      </c>
      <c r="C668" s="1" t="s">
        <v>14</v>
      </c>
      <c r="D668" s="4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6" t="s">
        <v>13</v>
      </c>
      <c r="C669" s="1" t="s">
        <v>14</v>
      </c>
      <c r="D669" s="4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6" t="s">
        <v>13</v>
      </c>
      <c r="C670" s="1" t="s">
        <v>14</v>
      </c>
      <c r="D670" s="4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6" t="s">
        <v>13</v>
      </c>
      <c r="C671" s="1" t="s">
        <v>14</v>
      </c>
      <c r="D671" s="4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6" t="s">
        <v>13</v>
      </c>
      <c r="C672" s="1" t="s">
        <v>13</v>
      </c>
      <c r="D672" s="4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6" t="s">
        <v>25</v>
      </c>
      <c r="C673" s="1" t="s">
        <v>14</v>
      </c>
      <c r="D673" s="4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6" t="s">
        <v>25</v>
      </c>
      <c r="C674" s="1" t="s">
        <v>14</v>
      </c>
      <c r="D674" s="4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6" t="s">
        <v>25</v>
      </c>
      <c r="C675" s="1" t="s">
        <v>14</v>
      </c>
      <c r="D675" s="4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6" t="s">
        <v>13</v>
      </c>
      <c r="C676" s="1" t="s">
        <v>14</v>
      </c>
      <c r="D676" s="4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6" t="s">
        <v>13</v>
      </c>
      <c r="C677" s="1" t="s">
        <v>13</v>
      </c>
      <c r="D677" s="4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6" t="s">
        <v>13</v>
      </c>
      <c r="C678" s="1" t="s">
        <v>13</v>
      </c>
      <c r="D678" s="4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6" t="s">
        <v>13</v>
      </c>
      <c r="C679" s="1" t="s">
        <v>13</v>
      </c>
      <c r="D679" s="4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6" t="s">
        <v>13</v>
      </c>
      <c r="C680" s="1" t="s">
        <v>13</v>
      </c>
      <c r="D680" s="4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6" t="s">
        <v>13</v>
      </c>
      <c r="C681" s="1" t="s">
        <v>13</v>
      </c>
      <c r="D681" s="4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6" t="s">
        <v>13</v>
      </c>
      <c r="C682" s="1" t="s">
        <v>14</v>
      </c>
      <c r="D682" s="4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6" t="s">
        <v>25</v>
      </c>
      <c r="C683" s="1" t="s">
        <v>14</v>
      </c>
      <c r="D683" s="4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6" t="s">
        <v>13</v>
      </c>
      <c r="C684" s="1" t="s">
        <v>13</v>
      </c>
      <c r="D684" s="4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6" t="s">
        <v>13</v>
      </c>
      <c r="C685" s="1" t="s">
        <v>14</v>
      </c>
      <c r="D685" s="4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6" t="s">
        <v>25</v>
      </c>
      <c r="C686" s="1" t="s">
        <v>14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6" t="s">
        <v>25</v>
      </c>
      <c r="C687" s="1" t="s">
        <v>14</v>
      </c>
      <c r="D687" s="4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6" t="s">
        <v>13</v>
      </c>
      <c r="C688" s="1" t="s">
        <v>14</v>
      </c>
      <c r="D688" s="4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6" t="s">
        <v>25</v>
      </c>
      <c r="C689" s="1" t="s">
        <v>13</v>
      </c>
      <c r="D689" s="4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6" t="s">
        <v>25</v>
      </c>
      <c r="C690" s="1" t="s">
        <v>13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6" t="s">
        <v>13</v>
      </c>
      <c r="C691" s="1" t="s">
        <v>13</v>
      </c>
      <c r="D691" s="4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6" t="s">
        <v>25</v>
      </c>
      <c r="C692" s="1" t="s">
        <v>14</v>
      </c>
      <c r="D692" s="4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6" t="s">
        <v>13</v>
      </c>
      <c r="C693" s="1" t="s">
        <v>13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6" t="s">
        <v>13</v>
      </c>
      <c r="C694" s="1" t="s">
        <v>13</v>
      </c>
      <c r="D694" s="4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6" t="s">
        <v>25</v>
      </c>
      <c r="C695" s="1" t="s">
        <v>14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6" t="s">
        <v>25</v>
      </c>
      <c r="C696" s="1" t="s">
        <v>14</v>
      </c>
      <c r="D696" s="4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6" t="s">
        <v>13</v>
      </c>
      <c r="C697" s="1" t="s">
        <v>13</v>
      </c>
      <c r="D697" s="4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6" t="s">
        <v>25</v>
      </c>
      <c r="C698" s="1" t="s">
        <v>13</v>
      </c>
      <c r="D698" s="4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6" t="s">
        <v>13</v>
      </c>
      <c r="C699" s="1" t="s">
        <v>14</v>
      </c>
      <c r="D699" s="4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6" t="s">
        <v>13</v>
      </c>
      <c r="C700" s="1" t="s">
        <v>13</v>
      </c>
      <c r="D700" s="4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6" t="s">
        <v>25</v>
      </c>
      <c r="C701" s="1" t="s">
        <v>13</v>
      </c>
      <c r="D701" s="4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6" t="s">
        <v>13</v>
      </c>
      <c r="C702" s="1" t="s">
        <v>14</v>
      </c>
      <c r="D702" s="4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6" t="s">
        <v>25</v>
      </c>
      <c r="C703" s="1" t="s">
        <v>13</v>
      </c>
      <c r="D703" s="4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6" t="s">
        <v>13</v>
      </c>
      <c r="C704" s="1" t="s">
        <v>13</v>
      </c>
      <c r="D704" s="4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6" t="s">
        <v>25</v>
      </c>
      <c r="C705" s="1" t="s">
        <v>14</v>
      </c>
      <c r="D705" s="4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6" t="s">
        <v>25</v>
      </c>
      <c r="C706" s="1" t="s">
        <v>14</v>
      </c>
      <c r="D706" s="4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6" t="s">
        <v>13</v>
      </c>
      <c r="C707" s="1" t="s">
        <v>14</v>
      </c>
      <c r="D707" s="4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6" t="s">
        <v>25</v>
      </c>
      <c r="C708" s="1" t="s">
        <v>14</v>
      </c>
      <c r="D708" s="4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6" t="s">
        <v>13</v>
      </c>
      <c r="C709" s="1" t="s">
        <v>14</v>
      </c>
      <c r="D709" s="4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6" t="s">
        <v>13</v>
      </c>
      <c r="C710" s="1" t="s">
        <v>13</v>
      </c>
      <c r="D710" s="4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6" t="s">
        <v>25</v>
      </c>
      <c r="C711" s="1" t="s">
        <v>14</v>
      </c>
      <c r="D711" s="4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6" t="s">
        <v>13</v>
      </c>
      <c r="C712" s="1" t="s">
        <v>13</v>
      </c>
      <c r="D712" s="4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6" t="s">
        <v>13</v>
      </c>
      <c r="C713" s="1" t="s">
        <v>14</v>
      </c>
      <c r="D713" s="4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6" t="s">
        <v>13</v>
      </c>
      <c r="C714" s="1" t="s">
        <v>14</v>
      </c>
      <c r="D714" s="4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6" t="s">
        <v>25</v>
      </c>
      <c r="C715" s="1" t="s">
        <v>14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6" t="s">
        <v>13</v>
      </c>
      <c r="C716" s="1" t="s">
        <v>13</v>
      </c>
      <c r="D716" s="4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6" t="s">
        <v>13</v>
      </c>
      <c r="C717" s="1" t="s">
        <v>14</v>
      </c>
      <c r="D717" s="4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6" t="s">
        <v>25</v>
      </c>
      <c r="C718" s="1" t="s">
        <v>14</v>
      </c>
      <c r="D718" s="4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6" t="s">
        <v>25</v>
      </c>
      <c r="C719" s="1" t="s">
        <v>13</v>
      </c>
      <c r="D719" s="4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6" t="s">
        <v>13</v>
      </c>
      <c r="C720" s="1" t="s">
        <v>13</v>
      </c>
      <c r="D720" s="4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6" t="s">
        <v>13</v>
      </c>
      <c r="C721" s="1" t="s">
        <v>14</v>
      </c>
      <c r="D721" s="4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6" t="s">
        <v>25</v>
      </c>
      <c r="C722" s="1" t="s">
        <v>14</v>
      </c>
      <c r="D722" s="4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6" t="s">
        <v>25</v>
      </c>
      <c r="C723" s="1" t="s">
        <v>13</v>
      </c>
      <c r="D723" s="4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6" t="s">
        <v>25</v>
      </c>
      <c r="C724" s="1" t="s">
        <v>14</v>
      </c>
      <c r="D724" s="4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6" t="s">
        <v>25</v>
      </c>
      <c r="C725" s="1" t="s">
        <v>14</v>
      </c>
      <c r="D725" s="4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6" t="s">
        <v>13</v>
      </c>
      <c r="C726" s="1" t="s">
        <v>13</v>
      </c>
      <c r="D726" s="4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6" t="s">
        <v>13</v>
      </c>
      <c r="C727" s="1" t="s">
        <v>13</v>
      </c>
      <c r="D727" s="4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6" t="s">
        <v>13</v>
      </c>
      <c r="C728" s="1" t="s">
        <v>13</v>
      </c>
      <c r="D728" s="4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6" t="s">
        <v>13</v>
      </c>
      <c r="C729" s="1" t="s">
        <v>13</v>
      </c>
      <c r="D729" s="4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6" t="s">
        <v>13</v>
      </c>
      <c r="C730" s="1" t="s">
        <v>13</v>
      </c>
      <c r="D730" s="4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6" t="s">
        <v>13</v>
      </c>
      <c r="C731" s="1" t="s">
        <v>14</v>
      </c>
      <c r="D731" s="4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6" t="s">
        <v>25</v>
      </c>
      <c r="C732" s="1" t="s">
        <v>14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6" t="s">
        <v>13</v>
      </c>
      <c r="C733" s="1" t="s">
        <v>13</v>
      </c>
      <c r="D733" s="4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6" t="s">
        <v>25</v>
      </c>
      <c r="C734" s="1" t="s">
        <v>14</v>
      </c>
      <c r="D734" s="4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6" t="s">
        <v>25</v>
      </c>
      <c r="C735" s="1" t="s">
        <v>13</v>
      </c>
      <c r="D735" s="4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6" t="s">
        <v>25</v>
      </c>
      <c r="C736" s="1" t="s">
        <v>14</v>
      </c>
      <c r="D736" s="4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6" t="s">
        <v>25</v>
      </c>
      <c r="C737" s="1" t="s">
        <v>14</v>
      </c>
      <c r="D737" s="4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6" t="s">
        <v>13</v>
      </c>
      <c r="C738" s="1" t="s">
        <v>13</v>
      </c>
      <c r="D738" s="4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6" t="s">
        <v>13</v>
      </c>
      <c r="C739" s="1" t="s">
        <v>13</v>
      </c>
      <c r="D739" s="4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6" t="s">
        <v>25</v>
      </c>
      <c r="C740" s="1" t="s">
        <v>14</v>
      </c>
      <c r="D740" s="4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6" t="s">
        <v>13</v>
      </c>
      <c r="C741" s="1" t="s">
        <v>14</v>
      </c>
      <c r="D741" s="4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6" t="s">
        <v>13</v>
      </c>
      <c r="C742" s="1" t="s">
        <v>13</v>
      </c>
      <c r="D742" s="4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6" t="s">
        <v>13</v>
      </c>
      <c r="C743" s="1" t="s">
        <v>14</v>
      </c>
      <c r="D743" s="4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6" t="s">
        <v>25</v>
      </c>
      <c r="C744" s="1" t="s">
        <v>13</v>
      </c>
      <c r="D744" s="4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6" t="s">
        <v>13</v>
      </c>
      <c r="C745" s="1" t="s">
        <v>13</v>
      </c>
      <c r="D745" s="4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6" t="s">
        <v>13</v>
      </c>
      <c r="C746" s="1" t="s">
        <v>14</v>
      </c>
      <c r="D746" s="4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6" t="s">
        <v>13</v>
      </c>
      <c r="C747" s="1" t="s">
        <v>13</v>
      </c>
      <c r="D747" s="4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6" t="s">
        <v>13</v>
      </c>
      <c r="C748" s="1" t="s">
        <v>14</v>
      </c>
      <c r="D748" s="4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6" t="s">
        <v>25</v>
      </c>
      <c r="C749" s="1" t="s">
        <v>14</v>
      </c>
      <c r="D749" s="4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6" t="s">
        <v>13</v>
      </c>
      <c r="C750" s="1" t="s">
        <v>13</v>
      </c>
      <c r="D750" s="4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6" t="s">
        <v>13</v>
      </c>
      <c r="C751" s="1" t="s">
        <v>14</v>
      </c>
      <c r="D751" s="4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6" t="s">
        <v>13</v>
      </c>
      <c r="C752" s="1" t="s">
        <v>13</v>
      </c>
      <c r="D752" s="4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6" t="s">
        <v>13</v>
      </c>
      <c r="C753" s="1" t="s">
        <v>13</v>
      </c>
      <c r="D753" s="4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6" t="s">
        <v>13</v>
      </c>
      <c r="C754" s="1" t="s">
        <v>13</v>
      </c>
      <c r="D754" s="4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6" t="s">
        <v>25</v>
      </c>
      <c r="C755" s="1" t="s">
        <v>14</v>
      </c>
      <c r="D755" s="4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6" t="s">
        <v>13</v>
      </c>
      <c r="C756" s="1" t="s">
        <v>14</v>
      </c>
      <c r="D756" s="4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6" t="s">
        <v>13</v>
      </c>
      <c r="C757" s="1" t="s">
        <v>13</v>
      </c>
      <c r="D757" s="4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6" t="s">
        <v>13</v>
      </c>
      <c r="C758" s="1" t="s">
        <v>13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6" t="s">
        <v>25</v>
      </c>
      <c r="C759" s="1" t="s">
        <v>13</v>
      </c>
      <c r="D759" s="4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6" t="s">
        <v>25</v>
      </c>
      <c r="C760" s="1" t="s">
        <v>14</v>
      </c>
      <c r="D760" s="4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6" t="s">
        <v>25</v>
      </c>
      <c r="C761" s="1" t="s">
        <v>14</v>
      </c>
      <c r="D761" s="4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6" t="s">
        <v>25</v>
      </c>
      <c r="C762" s="1" t="s">
        <v>13</v>
      </c>
      <c r="D762" s="4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6" t="s">
        <v>13</v>
      </c>
      <c r="C763" s="1" t="s">
        <v>14</v>
      </c>
      <c r="D763" s="4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6" t="s">
        <v>25</v>
      </c>
      <c r="C764" s="1" t="s">
        <v>13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6" t="s">
        <v>13</v>
      </c>
      <c r="C765" s="1" t="s">
        <v>13</v>
      </c>
      <c r="D765" s="4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6" t="s">
        <v>13</v>
      </c>
      <c r="C766" s="1" t="s">
        <v>14</v>
      </c>
      <c r="D766" s="4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6" t="s">
        <v>25</v>
      </c>
      <c r="C767" s="1" t="s">
        <v>14</v>
      </c>
      <c r="D767" s="4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6" t="s">
        <v>13</v>
      </c>
      <c r="C768" s="1" t="s">
        <v>13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6" t="s">
        <v>13</v>
      </c>
      <c r="C769" s="1" t="s">
        <v>14</v>
      </c>
      <c r="D769" s="4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6" t="s">
        <v>13</v>
      </c>
      <c r="C770" s="1" t="s">
        <v>14</v>
      </c>
      <c r="D770" s="4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6" t="s">
        <v>13</v>
      </c>
      <c r="C771" s="1" t="s">
        <v>14</v>
      </c>
      <c r="D771" s="4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6" t="s">
        <v>13</v>
      </c>
      <c r="C772" s="1" t="s">
        <v>13</v>
      </c>
      <c r="D772" s="4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6" t="s">
        <v>13</v>
      </c>
      <c r="C773" s="1" t="s">
        <v>13</v>
      </c>
      <c r="D773" s="4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6" t="s">
        <v>25</v>
      </c>
      <c r="C774" s="1" t="s">
        <v>13</v>
      </c>
      <c r="D774" s="4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6" t="s">
        <v>13</v>
      </c>
      <c r="C775" s="1" t="s">
        <v>14</v>
      </c>
      <c r="D775" s="4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6" t="s">
        <v>13</v>
      </c>
      <c r="C776" s="1" t="s">
        <v>14</v>
      </c>
      <c r="D776" s="4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6" t="s">
        <v>13</v>
      </c>
      <c r="C777" s="1" t="s">
        <v>13</v>
      </c>
      <c r="D777" s="4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6" t="s">
        <v>25</v>
      </c>
      <c r="C778" s="1" t="s">
        <v>13</v>
      </c>
      <c r="D778" s="4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6" t="s">
        <v>25</v>
      </c>
      <c r="C779" s="1" t="s">
        <v>13</v>
      </c>
      <c r="D779" s="4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6" t="s">
        <v>13</v>
      </c>
      <c r="C780" s="1" t="s">
        <v>13</v>
      </c>
      <c r="D780" s="4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6" t="s">
        <v>13</v>
      </c>
      <c r="C781" s="1" t="s">
        <v>13</v>
      </c>
      <c r="D781" s="4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6" t="s">
        <v>13</v>
      </c>
      <c r="C782" s="1" t="s">
        <v>14</v>
      </c>
      <c r="D782" s="4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6" t="s">
        <v>13</v>
      </c>
      <c r="C783" s="1" t="s">
        <v>13</v>
      </c>
      <c r="D783" s="4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6" t="s">
        <v>25</v>
      </c>
      <c r="C784" s="1" t="s">
        <v>13</v>
      </c>
      <c r="D784" s="4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6" t="s">
        <v>13</v>
      </c>
      <c r="C785" s="1" t="s">
        <v>13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6" t="s">
        <v>25</v>
      </c>
      <c r="C786" s="1" t="s">
        <v>14</v>
      </c>
      <c r="D786" s="4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6" t="s">
        <v>25</v>
      </c>
      <c r="C787" s="1" t="s">
        <v>14</v>
      </c>
      <c r="D787" s="4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6" t="s">
        <v>13</v>
      </c>
      <c r="C788" s="1" t="s">
        <v>14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6" t="s">
        <v>25</v>
      </c>
      <c r="C789" s="1" t="s">
        <v>14</v>
      </c>
      <c r="D789" s="4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6" t="s">
        <v>25</v>
      </c>
      <c r="C790" s="1" t="s">
        <v>14</v>
      </c>
      <c r="D790" s="4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6" t="s">
        <v>13</v>
      </c>
      <c r="C791" s="1" t="s">
        <v>13</v>
      </c>
      <c r="D791" s="4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6" t="s">
        <v>25</v>
      </c>
      <c r="C792" s="1" t="s">
        <v>14</v>
      </c>
      <c r="D792" s="4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6" t="s">
        <v>13</v>
      </c>
      <c r="C793" s="1" t="s">
        <v>13</v>
      </c>
      <c r="D793" s="4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6" t="s">
        <v>25</v>
      </c>
      <c r="C794" s="1" t="s">
        <v>13</v>
      </c>
      <c r="D794" s="4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6" t="s">
        <v>13</v>
      </c>
      <c r="C795" s="1" t="s">
        <v>13</v>
      </c>
      <c r="D795" s="4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6" t="s">
        <v>13</v>
      </c>
      <c r="C796" s="1" t="s">
        <v>13</v>
      </c>
      <c r="D796" s="4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6" t="s">
        <v>25</v>
      </c>
      <c r="C797" s="1" t="s">
        <v>13</v>
      </c>
      <c r="D797" s="4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6" t="s">
        <v>13</v>
      </c>
      <c r="C798" s="1" t="s">
        <v>13</v>
      </c>
      <c r="D798" s="4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6" t="s">
        <v>25</v>
      </c>
      <c r="C799" s="1" t="s">
        <v>13</v>
      </c>
      <c r="D799" s="4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6" t="s">
        <v>25</v>
      </c>
      <c r="C800" s="1" t="s">
        <v>14</v>
      </c>
      <c r="D800" s="4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6" t="s">
        <v>25</v>
      </c>
      <c r="C801" s="1" t="s">
        <v>14</v>
      </c>
      <c r="D801" s="4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6" t="s">
        <v>25</v>
      </c>
      <c r="C802" s="1" t="s">
        <v>13</v>
      </c>
      <c r="D802" s="4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6" t="s">
        <v>13</v>
      </c>
      <c r="C803" s="1" t="s">
        <v>13</v>
      </c>
      <c r="D803" s="4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6" t="s">
        <v>13</v>
      </c>
      <c r="C804" s="1" t="s">
        <v>13</v>
      </c>
      <c r="D804" s="4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6" t="s">
        <v>13</v>
      </c>
      <c r="C805" s="1" t="s">
        <v>13</v>
      </c>
      <c r="D805" s="4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6" t="s">
        <v>13</v>
      </c>
      <c r="C806" s="1" t="s">
        <v>13</v>
      </c>
      <c r="D806" s="4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6" t="s">
        <v>25</v>
      </c>
      <c r="C807" s="1" t="s">
        <v>14</v>
      </c>
      <c r="D807" s="4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6" t="s">
        <v>13</v>
      </c>
      <c r="C808" s="1" t="s">
        <v>14</v>
      </c>
      <c r="D808" s="4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6" t="s">
        <v>25</v>
      </c>
      <c r="C809" s="1" t="s">
        <v>14</v>
      </c>
      <c r="D809" s="4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6" t="s">
        <v>25</v>
      </c>
      <c r="C810" s="1" t="s">
        <v>13</v>
      </c>
      <c r="D810" s="4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6" t="s">
        <v>13</v>
      </c>
      <c r="C811" s="1" t="s">
        <v>14</v>
      </c>
      <c r="D811" s="4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6" t="s">
        <v>25</v>
      </c>
      <c r="C812" s="1" t="s">
        <v>14</v>
      </c>
      <c r="D812" s="4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6" t="s">
        <v>13</v>
      </c>
      <c r="C813" s="1" t="s">
        <v>13</v>
      </c>
      <c r="D813" s="4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6" t="s">
        <v>25</v>
      </c>
      <c r="C814" s="1" t="s">
        <v>14</v>
      </c>
      <c r="D814" s="4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6" t="s">
        <v>13</v>
      </c>
      <c r="C815" s="1" t="s">
        <v>14</v>
      </c>
      <c r="D815" s="4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6" t="s">
        <v>25</v>
      </c>
      <c r="C816" s="1" t="s">
        <v>14</v>
      </c>
      <c r="D816" s="4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6" t="s">
        <v>13</v>
      </c>
      <c r="C817" s="1" t="s">
        <v>13</v>
      </c>
      <c r="D817" s="4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6" t="s">
        <v>13</v>
      </c>
      <c r="C818" s="1" t="s">
        <v>14</v>
      </c>
      <c r="D818" s="4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6" t="s">
        <v>13</v>
      </c>
      <c r="C819" s="1" t="s">
        <v>14</v>
      </c>
      <c r="D819" s="4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6" t="s">
        <v>13</v>
      </c>
      <c r="C820" s="1" t="s">
        <v>13</v>
      </c>
      <c r="D820" s="4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6" t="s">
        <v>25</v>
      </c>
      <c r="C821" s="1" t="s">
        <v>14</v>
      </c>
      <c r="D821" s="4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6" t="s">
        <v>25</v>
      </c>
      <c r="C822" s="1" t="s">
        <v>13</v>
      </c>
      <c r="D822" s="4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6" t="s">
        <v>13</v>
      </c>
      <c r="C823" s="1" t="s">
        <v>13</v>
      </c>
      <c r="D823" s="4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6" t="s">
        <v>13</v>
      </c>
      <c r="C824" s="1" t="s">
        <v>13</v>
      </c>
      <c r="D824" s="4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6" t="s">
        <v>25</v>
      </c>
      <c r="C825" s="1" t="s">
        <v>14</v>
      </c>
      <c r="D825" s="4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6" t="s">
        <v>25</v>
      </c>
      <c r="C826" s="1" t="s">
        <v>13</v>
      </c>
      <c r="D826" s="4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6" t="s">
        <v>13</v>
      </c>
      <c r="C827" s="1" t="s">
        <v>13</v>
      </c>
      <c r="D827" s="4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6" t="s">
        <v>13</v>
      </c>
      <c r="C828" s="1" t="s">
        <v>13</v>
      </c>
      <c r="D828" s="4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6" t="s">
        <v>25</v>
      </c>
      <c r="C829" s="1" t="s">
        <v>14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6" t="s">
        <v>25</v>
      </c>
      <c r="C830" s="1" t="s">
        <v>14</v>
      </c>
      <c r="D830" s="4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6" t="s">
        <v>25</v>
      </c>
      <c r="C831" s="1" t="s">
        <v>13</v>
      </c>
      <c r="D831" s="4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6" t="s">
        <v>13</v>
      </c>
      <c r="C832" s="1" t="s">
        <v>13</v>
      </c>
      <c r="D832" s="4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6" t="s">
        <v>13</v>
      </c>
      <c r="C833" s="1" t="s">
        <v>14</v>
      </c>
      <c r="D833" s="4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6" t="s">
        <v>13</v>
      </c>
      <c r="C834" s="1" t="s">
        <v>14</v>
      </c>
      <c r="D834" s="4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6" t="s">
        <v>25</v>
      </c>
      <c r="C835" s="1" t="s">
        <v>14</v>
      </c>
      <c r="D835" s="4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6" t="s">
        <v>25</v>
      </c>
      <c r="C836" s="1" t="s">
        <v>14</v>
      </c>
      <c r="D836" s="4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6" t="s">
        <v>25</v>
      </c>
      <c r="C837" s="1" t="s">
        <v>14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6" t="s">
        <v>13</v>
      </c>
      <c r="C838" s="1" t="s">
        <v>14</v>
      </c>
      <c r="D838" s="4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6" t="s">
        <v>13</v>
      </c>
      <c r="C839" s="1" t="s">
        <v>13</v>
      </c>
      <c r="D839" s="4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6" t="s">
        <v>25</v>
      </c>
      <c r="C840" s="1" t="s">
        <v>14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6" t="s">
        <v>25</v>
      </c>
      <c r="C841" s="1" t="s">
        <v>14</v>
      </c>
      <c r="D841" s="4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6" t="s">
        <v>13</v>
      </c>
      <c r="C842" s="1" t="s">
        <v>13</v>
      </c>
      <c r="D842" s="4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6" t="s">
        <v>13</v>
      </c>
      <c r="C843" s="1" t="s">
        <v>13</v>
      </c>
      <c r="D843" s="4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6" t="s">
        <v>13</v>
      </c>
      <c r="C844" s="1" t="s">
        <v>14</v>
      </c>
      <c r="D844" s="4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6" t="s">
        <v>25</v>
      </c>
      <c r="C845" s="1" t="s">
        <v>13</v>
      </c>
      <c r="D845" s="4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6" t="s">
        <v>13</v>
      </c>
      <c r="C846" s="1" t="s">
        <v>14</v>
      </c>
      <c r="D846" s="4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6" t="s">
        <v>25</v>
      </c>
      <c r="C847" s="1" t="s">
        <v>14</v>
      </c>
      <c r="D847" s="4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6" t="s">
        <v>13</v>
      </c>
      <c r="C848" s="1" t="s">
        <v>14</v>
      </c>
      <c r="D848" s="4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6" t="s">
        <v>25</v>
      </c>
      <c r="C849" s="1" t="s">
        <v>14</v>
      </c>
      <c r="D849" s="4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6" t="s">
        <v>25</v>
      </c>
      <c r="C850" s="1" t="s">
        <v>13</v>
      </c>
      <c r="D850" s="4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6" t="s">
        <v>13</v>
      </c>
      <c r="C851" s="1" t="s">
        <v>14</v>
      </c>
      <c r="D851" s="4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6" t="s">
        <v>25</v>
      </c>
      <c r="C852" s="1" t="s">
        <v>14</v>
      </c>
      <c r="D852" s="4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6" t="s">
        <v>13</v>
      </c>
      <c r="C853" s="1" t="s">
        <v>13</v>
      </c>
      <c r="D853" s="4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6" t="s">
        <v>25</v>
      </c>
      <c r="C854" s="1" t="s">
        <v>13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6" t="s">
        <v>25</v>
      </c>
      <c r="C855" s="1" t="s">
        <v>13</v>
      </c>
      <c r="D855" s="4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6" t="s">
        <v>13</v>
      </c>
      <c r="C856" s="1" t="s">
        <v>14</v>
      </c>
      <c r="D856" s="4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6" t="s">
        <v>25</v>
      </c>
      <c r="C857" s="1" t="s">
        <v>14</v>
      </c>
      <c r="D857" s="4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6" t="s">
        <v>25</v>
      </c>
      <c r="C858" s="1" t="s">
        <v>13</v>
      </c>
      <c r="D858" s="4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6" t="s">
        <v>13</v>
      </c>
      <c r="C859" s="1" t="s">
        <v>14</v>
      </c>
      <c r="D859" s="4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6" t="s">
        <v>13</v>
      </c>
      <c r="C860" s="1" t="s">
        <v>13</v>
      </c>
      <c r="D860" s="4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6" t="s">
        <v>13</v>
      </c>
      <c r="C861" s="1" t="s">
        <v>13</v>
      </c>
      <c r="D861" s="4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6" t="s">
        <v>25</v>
      </c>
      <c r="C862" s="1" t="s">
        <v>13</v>
      </c>
      <c r="D862" s="4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6" t="s">
        <v>13</v>
      </c>
      <c r="C863" s="1" t="s">
        <v>14</v>
      </c>
      <c r="D863" s="4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6" t="s">
        <v>13</v>
      </c>
      <c r="C864" s="1" t="s">
        <v>13</v>
      </c>
      <c r="D864" s="4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6" t="s">
        <v>25</v>
      </c>
      <c r="C865" s="1" t="s">
        <v>13</v>
      </c>
      <c r="D865" s="4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6" t="s">
        <v>25</v>
      </c>
      <c r="C866" s="1" t="s">
        <v>13</v>
      </c>
      <c r="D866" s="4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6" t="s">
        <v>25</v>
      </c>
      <c r="C867" s="1" t="s">
        <v>14</v>
      </c>
      <c r="D867" s="4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6" t="s">
        <v>13</v>
      </c>
      <c r="C868" s="1" t="s">
        <v>13</v>
      </c>
      <c r="D868" s="4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6" t="s">
        <v>13</v>
      </c>
      <c r="C869" s="1" t="s">
        <v>13</v>
      </c>
      <c r="D869" s="4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6" t="s">
        <v>25</v>
      </c>
      <c r="C870" s="1" t="s">
        <v>13</v>
      </c>
      <c r="D870" s="4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6" t="s">
        <v>25</v>
      </c>
      <c r="C871" s="1" t="s">
        <v>14</v>
      </c>
      <c r="D871" s="4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6" t="s">
        <v>13</v>
      </c>
      <c r="C872" s="1" t="s">
        <v>13</v>
      </c>
      <c r="D872" s="4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6" t="s">
        <v>13</v>
      </c>
      <c r="C873" s="1" t="s">
        <v>13</v>
      </c>
      <c r="D873" s="4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6" t="s">
        <v>25</v>
      </c>
      <c r="C874" s="1" t="s">
        <v>14</v>
      </c>
      <c r="D874" s="4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6" t="s">
        <v>13</v>
      </c>
      <c r="C875" s="1" t="s">
        <v>13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6" t="s">
        <v>13</v>
      </c>
      <c r="C876" s="1" t="s">
        <v>14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6" t="s">
        <v>25</v>
      </c>
      <c r="C877" s="1" t="s">
        <v>14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6" t="s">
        <v>25</v>
      </c>
      <c r="C878" s="1" t="s">
        <v>13</v>
      </c>
      <c r="D878" s="4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6" t="s">
        <v>13</v>
      </c>
      <c r="C879" s="1" t="s">
        <v>13</v>
      </c>
      <c r="D879" s="4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6" t="s">
        <v>13</v>
      </c>
      <c r="C880" s="1" t="s">
        <v>13</v>
      </c>
      <c r="D880" s="4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6" t="s">
        <v>13</v>
      </c>
      <c r="C881" s="1" t="s">
        <v>13</v>
      </c>
      <c r="D881" s="4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6" t="s">
        <v>13</v>
      </c>
      <c r="C882" s="1" t="s">
        <v>13</v>
      </c>
      <c r="D882" s="4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6" t="s">
        <v>13</v>
      </c>
      <c r="C883" s="1" t="s">
        <v>14</v>
      </c>
      <c r="D883" s="4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6" t="s">
        <v>13</v>
      </c>
      <c r="C884" s="1" t="s">
        <v>13</v>
      </c>
      <c r="D884" s="4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6" t="s">
        <v>13</v>
      </c>
      <c r="C885" s="1" t="s">
        <v>14</v>
      </c>
      <c r="D885" s="4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6" t="s">
        <v>13</v>
      </c>
      <c r="C886" s="1" t="s">
        <v>13</v>
      </c>
      <c r="D886" s="4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6" t="s">
        <v>13</v>
      </c>
      <c r="C887" s="1" t="s">
        <v>14</v>
      </c>
      <c r="D887" s="4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6" t="s">
        <v>13</v>
      </c>
      <c r="C888" s="1" t="s">
        <v>13</v>
      </c>
      <c r="D888" s="4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6" t="s">
        <v>13</v>
      </c>
      <c r="C889" s="1" t="s">
        <v>13</v>
      </c>
      <c r="D889" s="4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6" t="s">
        <v>25</v>
      </c>
      <c r="C890" s="1" t="s">
        <v>14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6" t="s">
        <v>13</v>
      </c>
      <c r="C891" s="1" t="s">
        <v>14</v>
      </c>
      <c r="D891" s="4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6" t="s">
        <v>13</v>
      </c>
      <c r="C892" s="1" t="s">
        <v>14</v>
      </c>
      <c r="D892" s="4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6" t="s">
        <v>25</v>
      </c>
      <c r="C893" s="1" t="s">
        <v>13</v>
      </c>
      <c r="D893" s="4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6" t="s">
        <v>25</v>
      </c>
      <c r="C894" s="1" t="s">
        <v>14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6" t="s">
        <v>13</v>
      </c>
      <c r="C895" s="1" t="s">
        <v>13</v>
      </c>
      <c r="D895" s="4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6" t="s">
        <v>13</v>
      </c>
      <c r="C896" s="1" t="s">
        <v>13</v>
      </c>
      <c r="D896" s="4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6" t="s">
        <v>13</v>
      </c>
      <c r="C897" s="1" t="s">
        <v>14</v>
      </c>
      <c r="D897" s="4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6" t="s">
        <v>13</v>
      </c>
      <c r="C898" s="1" t="s">
        <v>14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6" t="s">
        <v>13</v>
      </c>
      <c r="C899" s="1" t="s">
        <v>13</v>
      </c>
      <c r="D899" s="4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6" t="s">
        <v>25</v>
      </c>
      <c r="C900" s="1" t="s">
        <v>13</v>
      </c>
      <c r="D900" s="4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6" t="s">
        <v>13</v>
      </c>
      <c r="C901" s="1" t="s">
        <v>14</v>
      </c>
      <c r="D901" s="4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6" t="s">
        <v>13</v>
      </c>
      <c r="C902" s="1" t="s">
        <v>13</v>
      </c>
      <c r="D902" s="4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6" t="s">
        <v>25</v>
      </c>
      <c r="C903" s="1" t="s">
        <v>14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6" t="s">
        <v>25</v>
      </c>
      <c r="C904" s="1" t="s">
        <v>13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6" t="s">
        <v>25</v>
      </c>
      <c r="C905" s="1" t="s">
        <v>13</v>
      </c>
      <c r="D905" s="4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6" t="s">
        <v>25</v>
      </c>
      <c r="C906" s="1" t="s">
        <v>14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6" t="s">
        <v>25</v>
      </c>
      <c r="C907" s="1" t="s">
        <v>13</v>
      </c>
      <c r="D907" s="4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6" t="s">
        <v>13</v>
      </c>
      <c r="C908" s="1" t="s">
        <v>13</v>
      </c>
      <c r="D908" s="4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6" t="s">
        <v>13</v>
      </c>
      <c r="C909" s="1" t="s">
        <v>13</v>
      </c>
      <c r="D909" s="4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6" t="s">
        <v>25</v>
      </c>
      <c r="C910" s="1" t="s">
        <v>13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6" t="s">
        <v>13</v>
      </c>
      <c r="C911" s="1" t="s">
        <v>13</v>
      </c>
      <c r="D911" s="4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6" t="s">
        <v>13</v>
      </c>
      <c r="C912" s="1" t="s">
        <v>13</v>
      </c>
      <c r="D912" s="4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6" t="s">
        <v>13</v>
      </c>
      <c r="C913" s="1" t="s">
        <v>14</v>
      </c>
      <c r="D913" s="4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6" t="s">
        <v>13</v>
      </c>
      <c r="C914" s="1" t="s">
        <v>14</v>
      </c>
      <c r="D914" s="4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6" t="s">
        <v>25</v>
      </c>
      <c r="C915" s="1" t="s">
        <v>13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6" t="s">
        <v>25</v>
      </c>
      <c r="C916" s="1" t="s">
        <v>13</v>
      </c>
      <c r="D916" s="4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6" t="s">
        <v>13</v>
      </c>
      <c r="C917" s="1" t="s">
        <v>13</v>
      </c>
      <c r="D917" s="4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6" t="s">
        <v>25</v>
      </c>
      <c r="C918" s="1" t="s">
        <v>13</v>
      </c>
      <c r="D918" s="4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6" t="s">
        <v>25</v>
      </c>
      <c r="C919" s="1" t="s">
        <v>13</v>
      </c>
      <c r="D919" s="4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6" t="s">
        <v>13</v>
      </c>
      <c r="C920" s="1" t="s">
        <v>14</v>
      </c>
      <c r="D920" s="4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6" t="s">
        <v>13</v>
      </c>
      <c r="C921" s="1" t="s">
        <v>14</v>
      </c>
      <c r="D921" s="4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6" t="s">
        <v>13</v>
      </c>
      <c r="C922" s="1" t="s">
        <v>13</v>
      </c>
      <c r="D922" s="4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6" t="s">
        <v>25</v>
      </c>
      <c r="C923" s="1" t="s">
        <v>14</v>
      </c>
      <c r="D923" s="4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6" t="s">
        <v>13</v>
      </c>
      <c r="C924" s="1" t="s">
        <v>14</v>
      </c>
      <c r="D924" s="4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6" t="s">
        <v>25</v>
      </c>
      <c r="C925" s="1" t="s">
        <v>13</v>
      </c>
      <c r="D925" s="4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6" t="s">
        <v>25</v>
      </c>
      <c r="C926" s="1" t="s">
        <v>13</v>
      </c>
      <c r="D926" s="4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6" t="s">
        <v>25</v>
      </c>
      <c r="C927" s="1" t="s">
        <v>14</v>
      </c>
      <c r="D927" s="4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6" t="s">
        <v>25</v>
      </c>
      <c r="C928" s="1" t="s">
        <v>14</v>
      </c>
      <c r="D928" s="4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6" t="s">
        <v>13</v>
      </c>
      <c r="C929" s="1" t="s">
        <v>14</v>
      </c>
      <c r="D929" s="4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6" t="s">
        <v>13</v>
      </c>
      <c r="C930" s="1" t="s">
        <v>13</v>
      </c>
      <c r="D930" s="4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6" t="s">
        <v>13</v>
      </c>
      <c r="C931" s="1" t="s">
        <v>13</v>
      </c>
      <c r="D931" s="4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6" t="s">
        <v>13</v>
      </c>
      <c r="C932" s="1" t="s">
        <v>13</v>
      </c>
      <c r="D932" s="4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6" t="s">
        <v>13</v>
      </c>
      <c r="C933" s="1" t="s">
        <v>14</v>
      </c>
      <c r="D933" s="4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6" t="s">
        <v>25</v>
      </c>
      <c r="C934" s="1" t="s">
        <v>14</v>
      </c>
      <c r="D934" s="4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6" t="s">
        <v>25</v>
      </c>
      <c r="C935" s="1" t="s">
        <v>13</v>
      </c>
      <c r="D935" s="4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6" t="s">
        <v>13</v>
      </c>
      <c r="C936" s="1" t="s">
        <v>13</v>
      </c>
      <c r="D936" s="4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6" t="s">
        <v>13</v>
      </c>
      <c r="C937" s="1" t="s">
        <v>14</v>
      </c>
      <c r="D937" s="4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6" t="s">
        <v>13</v>
      </c>
      <c r="C938" s="1" t="s">
        <v>14</v>
      </c>
      <c r="D938" s="4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6" t="s">
        <v>13</v>
      </c>
      <c r="C939" s="1" t="s">
        <v>13</v>
      </c>
      <c r="D939" s="4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6" t="s">
        <v>13</v>
      </c>
      <c r="C940" s="1" t="s">
        <v>14</v>
      </c>
      <c r="D940" s="4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6" t="s">
        <v>25</v>
      </c>
      <c r="C941" s="1" t="s">
        <v>13</v>
      </c>
      <c r="D941" s="4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6" t="s">
        <v>25</v>
      </c>
      <c r="C942" s="1" t="s">
        <v>14</v>
      </c>
      <c r="D942" s="4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6" t="s">
        <v>13</v>
      </c>
      <c r="C943" s="1" t="s">
        <v>14</v>
      </c>
      <c r="D943" s="4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6" t="s">
        <v>13</v>
      </c>
      <c r="C944" s="1" t="s">
        <v>14</v>
      </c>
      <c r="D944" s="4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6" t="s">
        <v>13</v>
      </c>
      <c r="C945" s="1" t="s">
        <v>14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6" t="s">
        <v>13</v>
      </c>
      <c r="C946" s="1" t="s">
        <v>14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6" t="s">
        <v>25</v>
      </c>
      <c r="C947" s="1" t="s">
        <v>13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6" t="s">
        <v>13</v>
      </c>
      <c r="C948" s="1" t="s">
        <v>14</v>
      </c>
      <c r="D948" s="4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6" t="s">
        <v>25</v>
      </c>
      <c r="C949" s="1" t="s">
        <v>14</v>
      </c>
      <c r="D949" s="4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6" t="s">
        <v>25</v>
      </c>
      <c r="C950" s="1" t="s">
        <v>14</v>
      </c>
      <c r="D950" s="4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6" t="s">
        <v>13</v>
      </c>
      <c r="C951" s="1" t="s">
        <v>13</v>
      </c>
      <c r="D951" s="4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6" t="s">
        <v>25</v>
      </c>
      <c r="C952" s="1" t="s">
        <v>14</v>
      </c>
      <c r="D952" s="4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6" t="s">
        <v>13</v>
      </c>
      <c r="C953" s="1" t="s">
        <v>13</v>
      </c>
      <c r="D953" s="4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6" t="s">
        <v>13</v>
      </c>
      <c r="C954" s="1" t="s">
        <v>14</v>
      </c>
      <c r="D954" s="4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6" t="s">
        <v>25</v>
      </c>
      <c r="C955" s="1" t="s">
        <v>14</v>
      </c>
      <c r="D955" s="4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6" t="s">
        <v>13</v>
      </c>
      <c r="C956" s="1" t="s">
        <v>13</v>
      </c>
      <c r="D956" s="4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6" t="s">
        <v>13</v>
      </c>
      <c r="C957" s="1" t="s">
        <v>14</v>
      </c>
      <c r="D957" s="4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6" t="s">
        <v>13</v>
      </c>
      <c r="C958" s="1" t="s">
        <v>14</v>
      </c>
      <c r="D958" s="4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6" t="s">
        <v>13</v>
      </c>
      <c r="C959" s="1" t="s">
        <v>14</v>
      </c>
      <c r="D959" s="4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6" t="s">
        <v>13</v>
      </c>
      <c r="C960" s="1" t="s">
        <v>13</v>
      </c>
      <c r="D960" s="4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6" t="s">
        <v>13</v>
      </c>
      <c r="C961" s="1" t="s">
        <v>13</v>
      </c>
      <c r="D961" s="4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6" t="s">
        <v>25</v>
      </c>
      <c r="C962" s="1" t="s">
        <v>13</v>
      </c>
      <c r="D962" s="4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6" t="s">
        <v>13</v>
      </c>
      <c r="C963" s="1" t="s">
        <v>14</v>
      </c>
      <c r="D963" s="4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6" t="s">
        <v>13</v>
      </c>
      <c r="C964" s="1" t="s">
        <v>13</v>
      </c>
      <c r="D964" s="4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6" t="s">
        <v>13</v>
      </c>
      <c r="C965" s="1" t="s">
        <v>14</v>
      </c>
      <c r="D965" s="4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6" t="s">
        <v>25</v>
      </c>
      <c r="C966" s="1" t="s">
        <v>13</v>
      </c>
      <c r="D966" s="4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6" t="s">
        <v>25</v>
      </c>
      <c r="C967" s="1" t="s">
        <v>14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6" t="s">
        <v>13</v>
      </c>
      <c r="C968" s="1" t="s">
        <v>14</v>
      </c>
      <c r="D968" s="4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6" t="s">
        <v>13</v>
      </c>
      <c r="C969" s="1" t="s">
        <v>13</v>
      </c>
      <c r="D969" s="4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6" t="s">
        <v>25</v>
      </c>
      <c r="C970" s="1" t="s">
        <v>13</v>
      </c>
      <c r="D970" s="4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6" t="s">
        <v>13</v>
      </c>
      <c r="C971" s="1" t="s">
        <v>13</v>
      </c>
      <c r="D971" s="4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6" t="s">
        <v>13</v>
      </c>
      <c r="C972" s="1" t="s">
        <v>14</v>
      </c>
      <c r="D972" s="4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6" t="s">
        <v>25</v>
      </c>
      <c r="C973" s="1" t="s">
        <v>14</v>
      </c>
      <c r="D973" s="4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6" t="s">
        <v>13</v>
      </c>
      <c r="C974" s="1" t="s">
        <v>14</v>
      </c>
      <c r="D974" s="4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6" t="s">
        <v>13</v>
      </c>
      <c r="C975" s="1" t="s">
        <v>13</v>
      </c>
      <c r="D975" s="4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6" t="s">
        <v>13</v>
      </c>
      <c r="C976" s="1" t="s">
        <v>13</v>
      </c>
      <c r="D976" s="4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6" t="s">
        <v>13</v>
      </c>
      <c r="C977" s="1" t="s">
        <v>13</v>
      </c>
      <c r="D977" s="4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6" t="s">
        <v>13</v>
      </c>
      <c r="C978" s="1" t="s">
        <v>14</v>
      </c>
      <c r="D978" s="4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6" t="s">
        <v>25</v>
      </c>
      <c r="C979" s="1" t="s">
        <v>14</v>
      </c>
      <c r="D979" s="4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6" t="s">
        <v>13</v>
      </c>
      <c r="C980" s="1" t="s">
        <v>13</v>
      </c>
      <c r="D980" s="4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6" t="s">
        <v>25</v>
      </c>
      <c r="C981" s="1" t="s">
        <v>13</v>
      </c>
      <c r="D981" s="4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6" t="s">
        <v>25</v>
      </c>
      <c r="C982" s="1" t="s">
        <v>14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6" t="s">
        <v>13</v>
      </c>
      <c r="C983" s="1" t="s">
        <v>13</v>
      </c>
      <c r="D983" s="4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6" t="s">
        <v>25</v>
      </c>
      <c r="C984" s="1" t="s">
        <v>13</v>
      </c>
      <c r="D984" s="4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6" t="s">
        <v>13</v>
      </c>
      <c r="C985" s="1" t="s">
        <v>13</v>
      </c>
      <c r="D985" s="4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6" t="s">
        <v>13</v>
      </c>
      <c r="C986" s="1" t="s">
        <v>13</v>
      </c>
      <c r="D986" s="4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6" t="s">
        <v>25</v>
      </c>
      <c r="C987" s="1" t="s">
        <v>14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6" t="s">
        <v>25</v>
      </c>
      <c r="C988" s="1" t="s">
        <v>13</v>
      </c>
      <c r="D988" s="4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6" t="s">
        <v>25</v>
      </c>
      <c r="C989" s="1" t="s">
        <v>14</v>
      </c>
      <c r="D989" s="4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6" t="s">
        <v>13</v>
      </c>
      <c r="C990" s="1" t="s">
        <v>13</v>
      </c>
      <c r="D990" s="4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6" t="s">
        <v>13</v>
      </c>
      <c r="C991" s="1" t="s">
        <v>13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6" t="s">
        <v>25</v>
      </c>
      <c r="C992" s="1" t="s">
        <v>14</v>
      </c>
      <c r="D992" s="4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6" t="s">
        <v>25</v>
      </c>
      <c r="C993" s="1" t="s">
        <v>14</v>
      </c>
      <c r="D993" s="4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6" t="s">
        <v>13</v>
      </c>
      <c r="C994" s="1" t="s">
        <v>13</v>
      </c>
      <c r="D994" s="4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6" t="s">
        <v>25</v>
      </c>
      <c r="C995" s="1" t="s">
        <v>13</v>
      </c>
      <c r="D995" s="4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6" t="s">
        <v>13</v>
      </c>
      <c r="C996" s="1" t="s">
        <v>13</v>
      </c>
      <c r="D996" s="4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6" t="s">
        <v>13</v>
      </c>
      <c r="C997" s="1" t="s">
        <v>13</v>
      </c>
      <c r="D997" s="4">
        <v>60000</v>
      </c>
      <c r="E997" s="2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6" t="s">
        <v>25</v>
      </c>
      <c r="C998" s="1" t="s">
        <v>13</v>
      </c>
      <c r="D998" s="4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6" t="s">
        <v>13</v>
      </c>
      <c r="C999" s="1" t="s">
        <v>13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6" t="s">
        <v>25</v>
      </c>
      <c r="C1000" s="1" t="s">
        <v>13</v>
      </c>
      <c r="D1000" s="4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6" t="s">
        <v>25</v>
      </c>
      <c r="C1001" s="1" t="s">
        <v>13</v>
      </c>
      <c r="D1001" s="4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6" t="s">
        <v>13</v>
      </c>
      <c r="C1002" s="1" t="s">
        <v>14</v>
      </c>
      <c r="D1002" s="4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6" t="s">
        <v>13</v>
      </c>
      <c r="C1003" s="1" t="s">
        <v>13</v>
      </c>
      <c r="D1003" s="4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6" t="s">
        <v>13</v>
      </c>
      <c r="C1004" s="1" t="s">
        <v>14</v>
      </c>
      <c r="D1004" s="4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6" t="s">
        <v>25</v>
      </c>
      <c r="C1005" s="1" t="s">
        <v>14</v>
      </c>
      <c r="D1005" s="4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6" t="s">
        <v>13</v>
      </c>
      <c r="C1006" s="1" t="s">
        <v>13</v>
      </c>
      <c r="D1006" s="4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6" t="s">
        <v>13</v>
      </c>
      <c r="C1007" s="1" t="s">
        <v>13</v>
      </c>
      <c r="D1007" s="4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6" t="s">
        <v>25</v>
      </c>
      <c r="C1008" s="1" t="s">
        <v>13</v>
      </c>
      <c r="D1008" s="4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6" t="s">
        <v>25</v>
      </c>
      <c r="C1009" s="1" t="s">
        <v>14</v>
      </c>
      <c r="D1009" s="4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6" t="s">
        <v>25</v>
      </c>
      <c r="C1010" s="1" t="s">
        <v>13</v>
      </c>
      <c r="D1010" s="4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6" t="s">
        <v>13</v>
      </c>
      <c r="C1011" s="1" t="s">
        <v>14</v>
      </c>
      <c r="D1011" s="4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6" t="s">
        <v>25</v>
      </c>
      <c r="C1012" s="1" t="s">
        <v>13</v>
      </c>
      <c r="D1012" s="4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6" t="s">
        <v>25</v>
      </c>
      <c r="C1013" s="1" t="s">
        <v>13</v>
      </c>
      <c r="D1013" s="4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6" t="s">
        <v>13</v>
      </c>
      <c r="C1014" s="1" t="s">
        <v>14</v>
      </c>
      <c r="D1014" s="4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6" t="s">
        <v>25</v>
      </c>
      <c r="C1015" s="1" t="s">
        <v>14</v>
      </c>
      <c r="D1015" s="4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6" t="s">
        <v>25</v>
      </c>
      <c r="C1016" s="1" t="s">
        <v>13</v>
      </c>
      <c r="D1016" s="4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6" t="s">
        <v>13</v>
      </c>
      <c r="C1017" s="1" t="s">
        <v>14</v>
      </c>
      <c r="D1017" s="4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6" t="s">
        <v>25</v>
      </c>
      <c r="C1018" s="1" t="s">
        <v>13</v>
      </c>
      <c r="D1018" s="4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6" t="s">
        <v>25</v>
      </c>
      <c r="C1019" s="1" t="s">
        <v>13</v>
      </c>
      <c r="D1019" s="4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6" t="s">
        <v>25</v>
      </c>
      <c r="C1020" s="1" t="s">
        <v>13</v>
      </c>
      <c r="D1020" s="4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6" t="s">
        <v>25</v>
      </c>
      <c r="C1021" s="1" t="s">
        <v>14</v>
      </c>
      <c r="D1021" s="4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6" t="s">
        <v>13</v>
      </c>
      <c r="C1022" s="1" t="s">
        <v>13</v>
      </c>
      <c r="D1022" s="4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6" t="s">
        <v>25</v>
      </c>
      <c r="C1023" s="1" t="s">
        <v>14</v>
      </c>
      <c r="D1023" s="4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6" t="s">
        <v>13</v>
      </c>
      <c r="C1024" s="1" t="s">
        <v>14</v>
      </c>
      <c r="D1024" s="4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6" t="s">
        <v>13</v>
      </c>
      <c r="C1025" s="1" t="s">
        <v>13</v>
      </c>
      <c r="D1025" s="4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6" t="s">
        <v>25</v>
      </c>
      <c r="C1026" s="1" t="s">
        <v>14</v>
      </c>
      <c r="D1026" s="4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6" t="s">
        <v>25</v>
      </c>
      <c r="C1027" s="1" t="s">
        <v>13</v>
      </c>
      <c r="D1027" s="4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6D5F-33CF-4954-9061-90EF651B4B27}">
  <dimension ref="A3:D21"/>
  <sheetViews>
    <sheetView workbookViewId="0">
      <selection activeCell="M22" sqref="M22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20.77734375" customWidth="1"/>
    <col min="4" max="4" width="10.77734375" bestFit="1" customWidth="1"/>
    <col min="5" max="7" width="9" bestFit="1" customWidth="1"/>
    <col min="8" max="8" width="10.77734375" bestFit="1" customWidth="1"/>
  </cols>
  <sheetData>
    <row r="3" spans="1:4" x14ac:dyDescent="0.3">
      <c r="A3" s="8" t="s">
        <v>40</v>
      </c>
      <c r="B3" s="8" t="s">
        <v>39</v>
      </c>
    </row>
    <row r="4" spans="1:4" x14ac:dyDescent="0.3">
      <c r="A4" s="8" t="s">
        <v>37</v>
      </c>
      <c r="B4" t="s">
        <v>14</v>
      </c>
      <c r="C4" t="s">
        <v>13</v>
      </c>
      <c r="D4" t="s">
        <v>38</v>
      </c>
    </row>
    <row r="5" spans="1:4" x14ac:dyDescent="0.3">
      <c r="A5" s="10">
        <v>10000</v>
      </c>
      <c r="B5" s="7">
        <v>44</v>
      </c>
      <c r="C5" s="7">
        <v>32</v>
      </c>
      <c r="D5" s="7">
        <v>76</v>
      </c>
    </row>
    <row r="6" spans="1:4" x14ac:dyDescent="0.3">
      <c r="A6" s="10">
        <v>20000</v>
      </c>
      <c r="B6" s="7">
        <v>43</v>
      </c>
      <c r="C6" s="7">
        <v>35</v>
      </c>
      <c r="D6" s="7">
        <v>78</v>
      </c>
    </row>
    <row r="7" spans="1:4" x14ac:dyDescent="0.3">
      <c r="A7" s="10">
        <v>30000</v>
      </c>
      <c r="B7" s="7">
        <v>70</v>
      </c>
      <c r="C7" s="7">
        <v>70</v>
      </c>
      <c r="D7" s="7">
        <v>140</v>
      </c>
    </row>
    <row r="8" spans="1:4" x14ac:dyDescent="0.3">
      <c r="A8" s="10">
        <v>40000</v>
      </c>
      <c r="B8" s="7">
        <v>76</v>
      </c>
      <c r="C8" s="7">
        <v>83</v>
      </c>
      <c r="D8" s="7">
        <v>159</v>
      </c>
    </row>
    <row r="9" spans="1:4" x14ac:dyDescent="0.3">
      <c r="A9" s="10">
        <v>50000</v>
      </c>
      <c r="B9" s="7">
        <v>18</v>
      </c>
      <c r="C9" s="7">
        <v>22</v>
      </c>
      <c r="D9" s="7">
        <v>40</v>
      </c>
    </row>
    <row r="10" spans="1:4" x14ac:dyDescent="0.3">
      <c r="A10" s="10">
        <v>60000</v>
      </c>
      <c r="B10" s="7">
        <v>75</v>
      </c>
      <c r="C10" s="7">
        <v>91</v>
      </c>
      <c r="D10" s="7">
        <v>166</v>
      </c>
    </row>
    <row r="11" spans="1:4" x14ac:dyDescent="0.3">
      <c r="A11" s="10">
        <v>70000</v>
      </c>
      <c r="B11" s="7">
        <v>63</v>
      </c>
      <c r="C11" s="7">
        <v>62</v>
      </c>
      <c r="D11" s="7">
        <v>125</v>
      </c>
    </row>
    <row r="12" spans="1:4" x14ac:dyDescent="0.3">
      <c r="A12" s="10">
        <v>80000</v>
      </c>
      <c r="B12" s="7">
        <v>46</v>
      </c>
      <c r="C12" s="7">
        <v>48</v>
      </c>
      <c r="D12" s="7">
        <v>94</v>
      </c>
    </row>
    <row r="13" spans="1:4" x14ac:dyDescent="0.3">
      <c r="A13" s="10">
        <v>90000</v>
      </c>
      <c r="B13" s="7">
        <v>20</v>
      </c>
      <c r="C13" s="7">
        <v>20</v>
      </c>
      <c r="D13" s="7">
        <v>40</v>
      </c>
    </row>
    <row r="14" spans="1:4" x14ac:dyDescent="0.3">
      <c r="A14" s="10">
        <v>100000</v>
      </c>
      <c r="B14" s="7">
        <v>13</v>
      </c>
      <c r="C14" s="7">
        <v>17</v>
      </c>
      <c r="D14" s="7">
        <v>30</v>
      </c>
    </row>
    <row r="15" spans="1:4" x14ac:dyDescent="0.3">
      <c r="A15" s="10">
        <v>110000</v>
      </c>
      <c r="B15" s="7">
        <v>6</v>
      </c>
      <c r="C15" s="7">
        <v>10</v>
      </c>
      <c r="D15" s="7">
        <v>16</v>
      </c>
    </row>
    <row r="16" spans="1:4" x14ac:dyDescent="0.3">
      <c r="A16" s="10">
        <v>120000</v>
      </c>
      <c r="B16" s="7">
        <v>7</v>
      </c>
      <c r="C16" s="7">
        <v>12</v>
      </c>
      <c r="D16" s="7">
        <v>19</v>
      </c>
    </row>
    <row r="17" spans="1:4" x14ac:dyDescent="0.3">
      <c r="A17" s="10">
        <v>130000</v>
      </c>
      <c r="B17" s="7">
        <v>17</v>
      </c>
      <c r="C17" s="7">
        <v>15</v>
      </c>
      <c r="D17" s="7">
        <v>32</v>
      </c>
    </row>
    <row r="18" spans="1:4" x14ac:dyDescent="0.3">
      <c r="A18" s="10">
        <v>150000</v>
      </c>
      <c r="B18" s="7">
        <v>1</v>
      </c>
      <c r="C18" s="7">
        <v>3</v>
      </c>
      <c r="D18" s="7">
        <v>4</v>
      </c>
    </row>
    <row r="19" spans="1:4" x14ac:dyDescent="0.3">
      <c r="A19" s="10">
        <v>160000</v>
      </c>
      <c r="B19" s="7">
        <v>1</v>
      </c>
      <c r="C19" s="7">
        <v>2</v>
      </c>
      <c r="D19" s="7">
        <v>3</v>
      </c>
    </row>
    <row r="20" spans="1:4" x14ac:dyDescent="0.3">
      <c r="A20" s="10">
        <v>170000</v>
      </c>
      <c r="B20" s="7">
        <v>1</v>
      </c>
      <c r="C20" s="7">
        <v>3</v>
      </c>
      <c r="D20" s="7">
        <v>4</v>
      </c>
    </row>
    <row r="21" spans="1:4" x14ac:dyDescent="0.3">
      <c r="A21" s="10" t="s">
        <v>38</v>
      </c>
      <c r="B21" s="7">
        <v>501</v>
      </c>
      <c r="C21" s="7">
        <v>525</v>
      </c>
      <c r="D21" s="7">
        <v>1026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B56-C94E-457C-8049-DCA1AC442F5F}">
  <dimension ref="A3:G8"/>
  <sheetViews>
    <sheetView workbookViewId="0">
      <selection activeCell="C3" sqref="C3:G7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8.88671875" bestFit="1" customWidth="1"/>
    <col min="4" max="5" width="8.5546875" bestFit="1" customWidth="1"/>
    <col min="6" max="6" width="9.5546875" bestFit="1" customWidth="1"/>
    <col min="7" max="7" width="10.77734375" bestFit="1" customWidth="1"/>
  </cols>
  <sheetData>
    <row r="3" spans="1:7" x14ac:dyDescent="0.3">
      <c r="A3" s="8" t="s">
        <v>36</v>
      </c>
      <c r="B3" s="8" t="s">
        <v>39</v>
      </c>
    </row>
    <row r="4" spans="1:7" x14ac:dyDescent="0.3">
      <c r="A4" s="8" t="s">
        <v>37</v>
      </c>
      <c r="B4" t="s">
        <v>18</v>
      </c>
      <c r="C4" t="s">
        <v>33</v>
      </c>
      <c r="D4" t="s">
        <v>29</v>
      </c>
      <c r="E4" t="s">
        <v>24</v>
      </c>
      <c r="F4" t="s">
        <v>26</v>
      </c>
      <c r="G4" t="s">
        <v>38</v>
      </c>
    </row>
    <row r="5" spans="1:7" x14ac:dyDescent="0.3">
      <c r="A5" s="9" t="s">
        <v>19</v>
      </c>
      <c r="B5" s="7">
        <v>6750000</v>
      </c>
      <c r="C5" s="7">
        <v>1830000</v>
      </c>
      <c r="D5" s="7">
        <v>1090000</v>
      </c>
      <c r="E5" s="7">
        <v>1590000</v>
      </c>
      <c r="F5" s="7">
        <v>1750000</v>
      </c>
      <c r="G5" s="7">
        <v>13010000</v>
      </c>
    </row>
    <row r="6" spans="1:7" x14ac:dyDescent="0.3">
      <c r="A6" s="9" t="s">
        <v>35</v>
      </c>
      <c r="B6" s="7">
        <v>8570000</v>
      </c>
      <c r="C6" s="7">
        <v>3710000</v>
      </c>
      <c r="D6" s="7">
        <v>6600000</v>
      </c>
      <c r="E6" s="7">
        <v>6770000</v>
      </c>
      <c r="F6" s="7">
        <v>6230000</v>
      </c>
      <c r="G6" s="7">
        <v>31880000</v>
      </c>
    </row>
    <row r="7" spans="1:7" x14ac:dyDescent="0.3">
      <c r="A7" s="9" t="s">
        <v>27</v>
      </c>
      <c r="B7" s="7">
        <v>3400000</v>
      </c>
      <c r="C7" s="7">
        <v>2940000</v>
      </c>
      <c r="D7" s="7">
        <v>1350000</v>
      </c>
      <c r="E7" s="7">
        <v>1440000</v>
      </c>
      <c r="F7" s="7">
        <v>3650000</v>
      </c>
      <c r="G7" s="7">
        <v>12780000</v>
      </c>
    </row>
    <row r="8" spans="1:7" x14ac:dyDescent="0.3">
      <c r="A8" s="9" t="s">
        <v>38</v>
      </c>
      <c r="B8" s="7">
        <v>18720000</v>
      </c>
      <c r="C8" s="7">
        <v>8480000</v>
      </c>
      <c r="D8" s="7">
        <v>9040000</v>
      </c>
      <c r="E8" s="7">
        <v>9800000</v>
      </c>
      <c r="F8" s="7">
        <v>11630000</v>
      </c>
      <c r="G8" s="7">
        <v>57670000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89A3-8429-4CFF-8C45-2A907EF189CA}">
  <dimension ref="A3:B9"/>
  <sheetViews>
    <sheetView workbookViewId="0">
      <selection activeCell="H20" sqref="H20"/>
    </sheetView>
  </sheetViews>
  <sheetFormatPr defaultRowHeight="14.4" x14ac:dyDescent="0.3"/>
  <cols>
    <col min="1" max="1" width="12.6640625" bestFit="1" customWidth="1"/>
    <col min="2" max="2" width="11" bestFit="1" customWidth="1"/>
  </cols>
  <sheetData>
    <row r="3" spans="1:2" x14ac:dyDescent="0.3">
      <c r="A3" s="8" t="s">
        <v>37</v>
      </c>
      <c r="B3" t="s">
        <v>44</v>
      </c>
    </row>
    <row r="4" spans="1:2" x14ac:dyDescent="0.3">
      <c r="A4" s="9" t="s">
        <v>22</v>
      </c>
      <c r="B4" s="7">
        <v>153</v>
      </c>
    </row>
    <row r="5" spans="1:2" x14ac:dyDescent="0.3">
      <c r="A5" s="9" t="s">
        <v>31</v>
      </c>
      <c r="B5" s="7">
        <v>375</v>
      </c>
    </row>
    <row r="6" spans="1:2" x14ac:dyDescent="0.3">
      <c r="A6" s="9" t="s">
        <v>28</v>
      </c>
      <c r="B6" s="7">
        <v>129</v>
      </c>
    </row>
    <row r="7" spans="1:2" x14ac:dyDescent="0.3">
      <c r="A7" s="9" t="s">
        <v>23</v>
      </c>
      <c r="B7" s="7">
        <v>480</v>
      </c>
    </row>
    <row r="8" spans="1:2" x14ac:dyDescent="0.3">
      <c r="A8" s="9" t="s">
        <v>16</v>
      </c>
      <c r="B8" s="7">
        <v>338</v>
      </c>
    </row>
    <row r="9" spans="1:2" x14ac:dyDescent="0.3">
      <c r="A9" s="9" t="s">
        <v>38</v>
      </c>
      <c r="B9" s="7">
        <v>1475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7009-B32E-416D-866C-3C69B148DF2F}">
  <dimension ref="A3:C9"/>
  <sheetViews>
    <sheetView workbookViewId="0">
      <selection activeCell="M20" sqref="M20"/>
    </sheetView>
  </sheetViews>
  <sheetFormatPr defaultRowHeight="14.4" x14ac:dyDescent="0.3"/>
  <cols>
    <col min="1" max="1" width="16.21875" bestFit="1" customWidth="1"/>
    <col min="2" max="2" width="21.88671875" bestFit="1" customWidth="1"/>
    <col min="3" max="3" width="13.88671875" bestFit="1" customWidth="1"/>
    <col min="4" max="10" width="9.109375" bestFit="1" customWidth="1"/>
    <col min="11" max="17" width="10.6640625" bestFit="1" customWidth="1"/>
    <col min="18" max="18" width="10.77734375" bestFit="1" customWidth="1"/>
  </cols>
  <sheetData>
    <row r="3" spans="1:3" x14ac:dyDescent="0.3">
      <c r="A3" s="8" t="s">
        <v>37</v>
      </c>
      <c r="B3" t="s">
        <v>40</v>
      </c>
      <c r="C3" t="s">
        <v>36</v>
      </c>
    </row>
    <row r="4" spans="1:3" x14ac:dyDescent="0.3">
      <c r="A4" s="9" t="s">
        <v>15</v>
      </c>
      <c r="B4" s="7">
        <v>311</v>
      </c>
      <c r="C4" s="7">
        <v>19610000</v>
      </c>
    </row>
    <row r="5" spans="1:3" x14ac:dyDescent="0.3">
      <c r="A5" s="9" t="s">
        <v>34</v>
      </c>
      <c r="B5" s="7">
        <v>175</v>
      </c>
      <c r="C5" s="7">
        <v>11540000</v>
      </c>
    </row>
    <row r="6" spans="1:3" x14ac:dyDescent="0.3">
      <c r="A6" s="9" t="s">
        <v>30</v>
      </c>
      <c r="B6" s="7">
        <v>184</v>
      </c>
      <c r="C6" s="7">
        <v>8680000</v>
      </c>
    </row>
    <row r="7" spans="1:3" x14ac:dyDescent="0.3">
      <c r="A7" s="9" t="s">
        <v>21</v>
      </c>
      <c r="B7" s="7">
        <v>278</v>
      </c>
      <c r="C7" s="7">
        <v>15180000</v>
      </c>
    </row>
    <row r="8" spans="1:3" x14ac:dyDescent="0.3">
      <c r="A8" s="9" t="s">
        <v>32</v>
      </c>
      <c r="B8" s="7">
        <v>78</v>
      </c>
      <c r="C8" s="7">
        <v>2660000</v>
      </c>
    </row>
    <row r="9" spans="1:3" x14ac:dyDescent="0.3">
      <c r="A9" s="9" t="s">
        <v>38</v>
      </c>
      <c r="B9" s="7">
        <v>1026</v>
      </c>
      <c r="C9" s="7">
        <v>57670000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52DE-17CE-45CB-9D09-EF2091FEEB04}">
  <dimension ref="A3:E21"/>
  <sheetViews>
    <sheetView workbookViewId="0">
      <selection activeCell="J3" sqref="J3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3.33203125" bestFit="1" customWidth="1"/>
    <col min="4" max="4" width="6.44140625" bestFit="1" customWidth="1"/>
    <col min="5" max="5" width="10.77734375" bestFit="1" customWidth="1"/>
    <col min="6" max="8" width="9.109375" bestFit="1" customWidth="1"/>
    <col min="9" max="15" width="10.6640625" bestFit="1" customWidth="1"/>
    <col min="16" max="16" width="11.6640625" bestFit="1" customWidth="1"/>
    <col min="17" max="17" width="15.33203125" bestFit="1" customWidth="1"/>
    <col min="18" max="25" width="9.109375" bestFit="1" customWidth="1"/>
    <col min="26" max="31" width="10.6640625" bestFit="1" customWidth="1"/>
    <col min="32" max="32" width="18.109375" bestFit="1" customWidth="1"/>
    <col min="33" max="41" width="9.109375" bestFit="1" customWidth="1"/>
    <col min="42" max="47" width="10.6640625" bestFit="1" customWidth="1"/>
    <col min="48" max="48" width="11.109375" bestFit="1" customWidth="1"/>
    <col min="49" max="49" width="10.77734375" bestFit="1" customWidth="1"/>
  </cols>
  <sheetData>
    <row r="3" spans="1:5" x14ac:dyDescent="0.3">
      <c r="A3" s="8" t="s">
        <v>40</v>
      </c>
      <c r="B3" s="8" t="s">
        <v>39</v>
      </c>
    </row>
    <row r="4" spans="1:5" x14ac:dyDescent="0.3">
      <c r="A4" s="8" t="s">
        <v>37</v>
      </c>
      <c r="B4" t="s">
        <v>19</v>
      </c>
      <c r="C4" t="s">
        <v>35</v>
      </c>
      <c r="D4" t="s">
        <v>27</v>
      </c>
      <c r="E4" t="s">
        <v>38</v>
      </c>
    </row>
    <row r="5" spans="1:5" x14ac:dyDescent="0.3">
      <c r="A5" s="10">
        <v>10000</v>
      </c>
      <c r="B5" s="7">
        <v>59</v>
      </c>
      <c r="C5" s="7">
        <v>2</v>
      </c>
      <c r="D5" s="7">
        <v>15</v>
      </c>
      <c r="E5" s="7">
        <v>76</v>
      </c>
    </row>
    <row r="6" spans="1:5" x14ac:dyDescent="0.3">
      <c r="A6" s="10">
        <v>20000</v>
      </c>
      <c r="B6" s="7">
        <v>50</v>
      </c>
      <c r="C6" s="7">
        <v>11</v>
      </c>
      <c r="D6" s="7">
        <v>17</v>
      </c>
      <c r="E6" s="7">
        <v>78</v>
      </c>
    </row>
    <row r="7" spans="1:5" x14ac:dyDescent="0.3">
      <c r="A7" s="10">
        <v>30000</v>
      </c>
      <c r="B7" s="7">
        <v>82</v>
      </c>
      <c r="C7" s="7">
        <v>36</v>
      </c>
      <c r="D7" s="7">
        <v>22</v>
      </c>
      <c r="E7" s="7">
        <v>140</v>
      </c>
    </row>
    <row r="8" spans="1:5" x14ac:dyDescent="0.3">
      <c r="A8" s="10">
        <v>40000</v>
      </c>
      <c r="B8" s="7">
        <v>63</v>
      </c>
      <c r="C8" s="7">
        <v>80</v>
      </c>
      <c r="D8" s="7">
        <v>16</v>
      </c>
      <c r="E8" s="7">
        <v>159</v>
      </c>
    </row>
    <row r="9" spans="1:5" x14ac:dyDescent="0.3">
      <c r="A9" s="10">
        <v>50000</v>
      </c>
      <c r="B9" s="7">
        <v>5</v>
      </c>
      <c r="C9" s="7">
        <v>34</v>
      </c>
      <c r="D9" s="7">
        <v>1</v>
      </c>
      <c r="E9" s="7">
        <v>40</v>
      </c>
    </row>
    <row r="10" spans="1:5" x14ac:dyDescent="0.3">
      <c r="A10" s="10">
        <v>60000</v>
      </c>
      <c r="B10" s="7"/>
      <c r="C10" s="7">
        <v>140</v>
      </c>
      <c r="D10" s="7">
        <v>26</v>
      </c>
      <c r="E10" s="7">
        <v>166</v>
      </c>
    </row>
    <row r="11" spans="1:5" x14ac:dyDescent="0.3">
      <c r="A11" s="10">
        <v>70000</v>
      </c>
      <c r="B11" s="7"/>
      <c r="C11" s="7">
        <v>96</v>
      </c>
      <c r="D11" s="7">
        <v>29</v>
      </c>
      <c r="E11" s="7">
        <v>125</v>
      </c>
    </row>
    <row r="12" spans="1:5" x14ac:dyDescent="0.3">
      <c r="A12" s="10">
        <v>80000</v>
      </c>
      <c r="B12" s="7">
        <v>15</v>
      </c>
      <c r="C12" s="7">
        <v>50</v>
      </c>
      <c r="D12" s="7">
        <v>29</v>
      </c>
      <c r="E12" s="7">
        <v>94</v>
      </c>
    </row>
    <row r="13" spans="1:5" x14ac:dyDescent="0.3">
      <c r="A13" s="10">
        <v>90000</v>
      </c>
      <c r="B13" s="7">
        <v>11</v>
      </c>
      <c r="C13" s="7">
        <v>15</v>
      </c>
      <c r="D13" s="7">
        <v>14</v>
      </c>
      <c r="E13" s="7">
        <v>40</v>
      </c>
    </row>
    <row r="14" spans="1:5" x14ac:dyDescent="0.3">
      <c r="A14" s="10">
        <v>100000</v>
      </c>
      <c r="B14" s="7">
        <v>4</v>
      </c>
      <c r="C14" s="7">
        <v>11</v>
      </c>
      <c r="D14" s="7">
        <v>15</v>
      </c>
      <c r="E14" s="7">
        <v>30</v>
      </c>
    </row>
    <row r="15" spans="1:5" x14ac:dyDescent="0.3">
      <c r="A15" s="10">
        <v>110000</v>
      </c>
      <c r="B15" s="7">
        <v>2</v>
      </c>
      <c r="C15" s="7">
        <v>9</v>
      </c>
      <c r="D15" s="7">
        <v>5</v>
      </c>
      <c r="E15" s="7">
        <v>16</v>
      </c>
    </row>
    <row r="16" spans="1:5" x14ac:dyDescent="0.3">
      <c r="A16" s="10">
        <v>120000</v>
      </c>
      <c r="B16" s="7">
        <v>6</v>
      </c>
      <c r="C16" s="7">
        <v>8</v>
      </c>
      <c r="D16" s="7">
        <v>5</v>
      </c>
      <c r="E16" s="7">
        <v>19</v>
      </c>
    </row>
    <row r="17" spans="1:5" x14ac:dyDescent="0.3">
      <c r="A17" s="10">
        <v>130000</v>
      </c>
      <c r="B17" s="7">
        <v>13</v>
      </c>
      <c r="C17" s="7">
        <v>14</v>
      </c>
      <c r="D17" s="7">
        <v>5</v>
      </c>
      <c r="E17" s="7">
        <v>32</v>
      </c>
    </row>
    <row r="18" spans="1:5" x14ac:dyDescent="0.3">
      <c r="A18" s="10">
        <v>150000</v>
      </c>
      <c r="B18" s="7">
        <v>2</v>
      </c>
      <c r="C18" s="7">
        <v>1</v>
      </c>
      <c r="D18" s="7">
        <v>1</v>
      </c>
      <c r="E18" s="7">
        <v>4</v>
      </c>
    </row>
    <row r="19" spans="1:5" x14ac:dyDescent="0.3">
      <c r="A19" s="10">
        <v>160000</v>
      </c>
      <c r="B19" s="7">
        <v>1</v>
      </c>
      <c r="C19" s="7"/>
      <c r="D19" s="7">
        <v>2</v>
      </c>
      <c r="E19" s="7">
        <v>3</v>
      </c>
    </row>
    <row r="20" spans="1:5" x14ac:dyDescent="0.3">
      <c r="A20" s="10">
        <v>170000</v>
      </c>
      <c r="B20" s="7">
        <v>3</v>
      </c>
      <c r="C20" s="7">
        <v>1</v>
      </c>
      <c r="D20" s="7"/>
      <c r="E20" s="7">
        <v>4</v>
      </c>
    </row>
    <row r="21" spans="1:5" x14ac:dyDescent="0.3">
      <c r="A21" s="10" t="s">
        <v>38</v>
      </c>
      <c r="B21" s="7">
        <v>316</v>
      </c>
      <c r="C21" s="7">
        <v>508</v>
      </c>
      <c r="D21" s="7">
        <v>202</v>
      </c>
      <c r="E21" s="7">
        <v>1026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8086-5F57-4001-B67E-AA68E57090EC}">
  <dimension ref="A3:C9"/>
  <sheetViews>
    <sheetView workbookViewId="0">
      <selection activeCell="E26" sqref="E26"/>
    </sheetView>
  </sheetViews>
  <sheetFormatPr defaultRowHeight="14.4" x14ac:dyDescent="0.3"/>
  <cols>
    <col min="1" max="1" width="12.6640625" bestFit="1" customWidth="1"/>
    <col min="2" max="2" width="13.88671875" bestFit="1" customWidth="1"/>
    <col min="3" max="3" width="21.88671875" bestFit="1" customWidth="1"/>
    <col min="4" max="4" width="14.6640625" bestFit="1" customWidth="1"/>
    <col min="5" max="5" width="21.88671875" bestFit="1" customWidth="1"/>
    <col min="6" max="6" width="13.33203125" bestFit="1" customWidth="1"/>
    <col min="7" max="7" width="6.44140625" bestFit="1" customWidth="1"/>
    <col min="8" max="8" width="18.6640625" bestFit="1" customWidth="1"/>
    <col min="9" max="9" width="26.6640625" bestFit="1" customWidth="1"/>
    <col min="10" max="16" width="15.5546875" bestFit="1" customWidth="1"/>
    <col min="17" max="17" width="10.77734375" bestFit="1" customWidth="1"/>
  </cols>
  <sheetData>
    <row r="3" spans="1:3" x14ac:dyDescent="0.3">
      <c r="A3" s="8" t="s">
        <v>37</v>
      </c>
      <c r="B3" t="s">
        <v>36</v>
      </c>
      <c r="C3" t="s">
        <v>40</v>
      </c>
    </row>
    <row r="4" spans="1:3" x14ac:dyDescent="0.3">
      <c r="A4" s="9" t="s">
        <v>22</v>
      </c>
      <c r="B4" s="7">
        <v>5840000</v>
      </c>
      <c r="C4" s="7">
        <v>187</v>
      </c>
    </row>
    <row r="5" spans="1:3" x14ac:dyDescent="0.3">
      <c r="A5" s="9" t="s">
        <v>31</v>
      </c>
      <c r="B5" s="7">
        <v>15070000</v>
      </c>
      <c r="C5" s="7">
        <v>174</v>
      </c>
    </row>
    <row r="6" spans="1:3" x14ac:dyDescent="0.3">
      <c r="A6" s="9" t="s">
        <v>28</v>
      </c>
      <c r="B6" s="7">
        <v>2200000</v>
      </c>
      <c r="C6" s="7">
        <v>126</v>
      </c>
    </row>
    <row r="7" spans="1:3" x14ac:dyDescent="0.3">
      <c r="A7" s="9" t="s">
        <v>23</v>
      </c>
      <c r="B7" s="7">
        <v>21160000</v>
      </c>
      <c r="C7" s="7">
        <v>280</v>
      </c>
    </row>
    <row r="8" spans="1:3" x14ac:dyDescent="0.3">
      <c r="A8" s="9" t="s">
        <v>16</v>
      </c>
      <c r="B8" s="7">
        <v>13400000</v>
      </c>
      <c r="C8" s="7">
        <v>259</v>
      </c>
    </row>
    <row r="9" spans="1:3" x14ac:dyDescent="0.3">
      <c r="A9" s="9" t="s">
        <v>38</v>
      </c>
      <c r="B9" s="7">
        <v>57670000</v>
      </c>
      <c r="C9" s="7">
        <v>1026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4D5F-2B02-4345-9089-65A11CC24A7C}">
  <dimension ref="A1:E71"/>
  <sheetViews>
    <sheetView workbookViewId="0"/>
  </sheetViews>
  <sheetFormatPr defaultRowHeight="14.4" x14ac:dyDescent="0.3"/>
  <cols>
    <col min="1" max="1" width="12.21875" customWidth="1"/>
    <col min="3" max="3" width="17.21875" customWidth="1"/>
    <col min="4" max="4" width="31.33203125" customWidth="1"/>
    <col min="5" max="5" width="31.44140625" customWidth="1"/>
  </cols>
  <sheetData>
    <row r="1" spans="1:5" x14ac:dyDescent="0.3">
      <c r="A1" t="s">
        <v>37</v>
      </c>
      <c r="B1" t="s">
        <v>22</v>
      </c>
      <c r="C1" t="s">
        <v>41</v>
      </c>
      <c r="D1" t="s">
        <v>42</v>
      </c>
      <c r="E1" t="s">
        <v>43</v>
      </c>
    </row>
    <row r="2" spans="1:5" x14ac:dyDescent="0.3">
      <c r="A2">
        <v>25</v>
      </c>
      <c r="B2">
        <v>60000</v>
      </c>
    </row>
    <row r="3" spans="1:5" x14ac:dyDescent="0.3">
      <c r="A3">
        <v>26</v>
      </c>
      <c r="B3">
        <v>140000</v>
      </c>
    </row>
    <row r="4" spans="1:5" x14ac:dyDescent="0.3">
      <c r="A4">
        <v>27</v>
      </c>
      <c r="B4">
        <v>170000</v>
      </c>
    </row>
    <row r="5" spans="1:5" x14ac:dyDescent="0.3">
      <c r="A5">
        <v>28</v>
      </c>
      <c r="B5">
        <v>220000</v>
      </c>
    </row>
    <row r="6" spans="1:5" x14ac:dyDescent="0.3">
      <c r="A6">
        <v>29</v>
      </c>
      <c r="B6">
        <v>220000</v>
      </c>
    </row>
    <row r="7" spans="1:5" x14ac:dyDescent="0.3">
      <c r="A7">
        <v>30</v>
      </c>
      <c r="B7">
        <v>230000</v>
      </c>
    </row>
    <row r="8" spans="1:5" x14ac:dyDescent="0.3">
      <c r="A8">
        <v>31</v>
      </c>
      <c r="B8">
        <v>210000</v>
      </c>
    </row>
    <row r="9" spans="1:5" x14ac:dyDescent="0.3">
      <c r="A9">
        <v>32</v>
      </c>
      <c r="B9">
        <v>110000</v>
      </c>
    </row>
    <row r="10" spans="1:5" x14ac:dyDescent="0.3">
      <c r="A10">
        <v>33</v>
      </c>
      <c r="B10">
        <v>150000</v>
      </c>
    </row>
    <row r="11" spans="1:5" x14ac:dyDescent="0.3">
      <c r="A11">
        <v>34</v>
      </c>
      <c r="B11">
        <v>160000</v>
      </c>
    </row>
    <row r="12" spans="1:5" x14ac:dyDescent="0.3">
      <c r="A12">
        <v>35</v>
      </c>
      <c r="B12">
        <v>420000</v>
      </c>
    </row>
    <row r="13" spans="1:5" x14ac:dyDescent="0.3">
      <c r="A13">
        <v>36</v>
      </c>
      <c r="B13">
        <v>260000</v>
      </c>
    </row>
    <row r="14" spans="1:5" x14ac:dyDescent="0.3">
      <c r="A14">
        <v>37</v>
      </c>
      <c r="B14">
        <v>330000</v>
      </c>
    </row>
    <row r="15" spans="1:5" x14ac:dyDescent="0.3">
      <c r="A15">
        <v>38</v>
      </c>
      <c r="B15">
        <v>420000</v>
      </c>
    </row>
    <row r="16" spans="1:5" x14ac:dyDescent="0.3">
      <c r="A16">
        <v>39</v>
      </c>
      <c r="B16">
        <v>240000</v>
      </c>
    </row>
    <row r="17" spans="1:2" x14ac:dyDescent="0.3">
      <c r="A17">
        <v>40</v>
      </c>
      <c r="B17">
        <v>220000</v>
      </c>
    </row>
    <row r="18" spans="1:2" x14ac:dyDescent="0.3">
      <c r="A18">
        <v>41</v>
      </c>
      <c r="B18">
        <v>200000</v>
      </c>
    </row>
    <row r="19" spans="1:2" x14ac:dyDescent="0.3">
      <c r="A19">
        <v>42</v>
      </c>
      <c r="B19">
        <v>180000</v>
      </c>
    </row>
    <row r="20" spans="1:2" x14ac:dyDescent="0.3">
      <c r="A20">
        <v>43</v>
      </c>
      <c r="B20">
        <v>170000</v>
      </c>
    </row>
    <row r="21" spans="1:2" x14ac:dyDescent="0.3">
      <c r="A21">
        <v>44</v>
      </c>
      <c r="B21">
        <v>80000</v>
      </c>
    </row>
    <row r="22" spans="1:2" x14ac:dyDescent="0.3">
      <c r="A22">
        <v>45</v>
      </c>
      <c r="B22">
        <v>110000</v>
      </c>
    </row>
    <row r="23" spans="1:2" x14ac:dyDescent="0.3">
      <c r="A23">
        <v>46</v>
      </c>
      <c r="B23">
        <v>120000</v>
      </c>
    </row>
    <row r="24" spans="1:2" x14ac:dyDescent="0.3">
      <c r="A24">
        <v>47</v>
      </c>
      <c r="B24">
        <v>330000</v>
      </c>
    </row>
    <row r="25" spans="1:2" x14ac:dyDescent="0.3">
      <c r="A25">
        <v>48</v>
      </c>
      <c r="B25">
        <v>140000</v>
      </c>
    </row>
    <row r="26" spans="1:2" x14ac:dyDescent="0.3">
      <c r="A26">
        <v>49</v>
      </c>
      <c r="B26">
        <v>160000</v>
      </c>
    </row>
    <row r="27" spans="1:2" x14ac:dyDescent="0.3">
      <c r="A27">
        <v>50</v>
      </c>
      <c r="B27">
        <v>60000</v>
      </c>
    </row>
    <row r="28" spans="1:2" x14ac:dyDescent="0.3">
      <c r="A28">
        <v>51</v>
      </c>
      <c r="B28">
        <v>130000</v>
      </c>
    </row>
    <row r="29" spans="1:2" x14ac:dyDescent="0.3">
      <c r="A29">
        <v>52</v>
      </c>
      <c r="B29">
        <v>150000</v>
      </c>
    </row>
    <row r="30" spans="1:2" x14ac:dyDescent="0.3">
      <c r="A30">
        <v>53</v>
      </c>
      <c r="B30">
        <v>85000</v>
      </c>
    </row>
    <row r="31" spans="1:2" x14ac:dyDescent="0.3">
      <c r="A31">
        <v>54</v>
      </c>
      <c r="B31">
        <v>20000</v>
      </c>
    </row>
    <row r="32" spans="1:2" x14ac:dyDescent="0.3">
      <c r="A32">
        <v>55</v>
      </c>
      <c r="B32">
        <v>90000</v>
      </c>
    </row>
    <row r="33" spans="1:2" x14ac:dyDescent="0.3">
      <c r="A33">
        <v>56</v>
      </c>
      <c r="B33">
        <v>30000</v>
      </c>
    </row>
    <row r="34" spans="1:2" x14ac:dyDescent="0.3">
      <c r="A34">
        <v>57</v>
      </c>
      <c r="B34">
        <v>20000</v>
      </c>
    </row>
    <row r="35" spans="1:2" x14ac:dyDescent="0.3">
      <c r="A35">
        <v>58</v>
      </c>
      <c r="B35">
        <v>40000</v>
      </c>
    </row>
    <row r="36" spans="1:2" x14ac:dyDescent="0.3">
      <c r="A36">
        <v>59</v>
      </c>
      <c r="B36">
        <v>60000</v>
      </c>
    </row>
    <row r="37" spans="1:2" x14ac:dyDescent="0.3">
      <c r="A37">
        <v>60</v>
      </c>
      <c r="B37">
        <v>60000</v>
      </c>
    </row>
    <row r="38" spans="1:2" x14ac:dyDescent="0.3">
      <c r="A38">
        <v>61</v>
      </c>
      <c r="B38">
        <v>45000</v>
      </c>
    </row>
    <row r="39" spans="1:2" x14ac:dyDescent="0.3">
      <c r="A39">
        <v>62</v>
      </c>
      <c r="B39">
        <v>30000</v>
      </c>
    </row>
    <row r="40" spans="1:2" x14ac:dyDescent="0.3">
      <c r="A40">
        <v>63</v>
      </c>
      <c r="B40">
        <v>60000</v>
      </c>
    </row>
    <row r="41" spans="1:2" x14ac:dyDescent="0.3">
      <c r="A41">
        <v>64</v>
      </c>
      <c r="B41">
        <v>50000</v>
      </c>
    </row>
    <row r="42" spans="1:2" x14ac:dyDescent="0.3">
      <c r="A42">
        <v>65</v>
      </c>
      <c r="B42">
        <v>80000</v>
      </c>
    </row>
    <row r="43" spans="1:2" x14ac:dyDescent="0.3">
      <c r="A43">
        <v>66</v>
      </c>
      <c r="B43">
        <v>50000</v>
      </c>
    </row>
    <row r="44" spans="1:2" x14ac:dyDescent="0.3">
      <c r="A44">
        <v>67</v>
      </c>
      <c r="B44">
        <v>90000</v>
      </c>
    </row>
    <row r="45" spans="1:2" x14ac:dyDescent="0.3">
      <c r="A45">
        <v>68</v>
      </c>
      <c r="B45">
        <v>40000</v>
      </c>
    </row>
    <row r="46" spans="1:2" x14ac:dyDescent="0.3">
      <c r="A46">
        <v>69</v>
      </c>
      <c r="B46">
        <v>90000</v>
      </c>
    </row>
    <row r="47" spans="1:2" x14ac:dyDescent="0.3">
      <c r="A47">
        <v>70</v>
      </c>
      <c r="B47">
        <v>20000</v>
      </c>
    </row>
    <row r="48" spans="1:2" x14ac:dyDescent="0.3">
      <c r="A48">
        <v>71</v>
      </c>
      <c r="B48">
        <v>22000</v>
      </c>
    </row>
    <row r="49" spans="1:5" x14ac:dyDescent="0.3">
      <c r="A49">
        <v>72</v>
      </c>
      <c r="B49">
        <v>24000</v>
      </c>
    </row>
    <row r="50" spans="1:5" x14ac:dyDescent="0.3">
      <c r="A50">
        <v>73</v>
      </c>
      <c r="B50">
        <v>26000</v>
      </c>
    </row>
    <row r="51" spans="1:5" x14ac:dyDescent="0.3">
      <c r="A51">
        <v>74</v>
      </c>
      <c r="B51">
        <v>28000</v>
      </c>
    </row>
    <row r="52" spans="1:5" x14ac:dyDescent="0.3">
      <c r="A52">
        <v>75</v>
      </c>
      <c r="B52">
        <v>30000</v>
      </c>
    </row>
    <row r="53" spans="1:5" x14ac:dyDescent="0.3">
      <c r="A53">
        <v>76</v>
      </c>
      <c r="B53">
        <v>32000</v>
      </c>
    </row>
    <row r="54" spans="1:5" x14ac:dyDescent="0.3">
      <c r="A54">
        <v>77</v>
      </c>
      <c r="B54">
        <v>34000</v>
      </c>
    </row>
    <row r="55" spans="1:5" x14ac:dyDescent="0.3">
      <c r="A55">
        <v>78</v>
      </c>
      <c r="B55">
        <v>36000</v>
      </c>
    </row>
    <row r="56" spans="1:5" x14ac:dyDescent="0.3">
      <c r="A56">
        <v>79</v>
      </c>
      <c r="B56">
        <v>38000</v>
      </c>
    </row>
    <row r="57" spans="1:5" x14ac:dyDescent="0.3">
      <c r="A57">
        <v>80</v>
      </c>
      <c r="B57">
        <v>40000</v>
      </c>
      <c r="C57">
        <v>40000</v>
      </c>
      <c r="D57" s="12">
        <v>40000</v>
      </c>
      <c r="E57" s="12">
        <v>40000</v>
      </c>
    </row>
    <row r="58" spans="1:5" x14ac:dyDescent="0.3">
      <c r="A58">
        <v>81</v>
      </c>
      <c r="C58">
        <f>_xlfn.FORECAST.ETS(A58,$B$2:$B$57,$A$2:$A$57,1,1)</f>
        <v>30252.306892217563</v>
      </c>
      <c r="D58" s="12">
        <f>C58-_xlfn.FORECAST.ETS.CONFINT(A58,$B$2:$B$57,$A$2:$A$57,0.95,1,1)</f>
        <v>-100854.24818263053</v>
      </c>
      <c r="E58" s="12">
        <f>C58+_xlfn.FORECAST.ETS.CONFINT(A58,$B$2:$B$57,$A$2:$A$57,0.95,1,1)</f>
        <v>161358.86196706566</v>
      </c>
    </row>
    <row r="59" spans="1:5" x14ac:dyDescent="0.3">
      <c r="A59">
        <v>82</v>
      </c>
      <c r="C59">
        <f>_xlfn.FORECAST.ETS(A59,$B$2:$B$57,$A$2:$A$57,1,1)</f>
        <v>26375.952712582341</v>
      </c>
      <c r="D59" s="12">
        <f>C59-_xlfn.FORECAST.ETS.CONFINT(A59,$B$2:$B$57,$A$2:$A$57,0.95,1,1)</f>
        <v>-120264.31153024116</v>
      </c>
      <c r="E59" s="12">
        <f>C59+_xlfn.FORECAST.ETS.CONFINT(A59,$B$2:$B$57,$A$2:$A$57,0.95,1,1)</f>
        <v>173016.21695540583</v>
      </c>
    </row>
    <row r="60" spans="1:5" x14ac:dyDescent="0.3">
      <c r="A60">
        <v>83</v>
      </c>
      <c r="C60">
        <f>_xlfn.FORECAST.ETS(A60,$B$2:$B$57,$A$2:$A$57,1,1)</f>
        <v>22499.598532947515</v>
      </c>
      <c r="D60" s="12">
        <f>C60-_xlfn.FORECAST.ETS.CONFINT(A60,$B$2:$B$57,$A$2:$A$57,0.95,1,1)</f>
        <v>-138233.24162856388</v>
      </c>
      <c r="E60" s="12">
        <f>C60+_xlfn.FORECAST.ETS.CONFINT(A60,$B$2:$B$57,$A$2:$A$57,0.95,1,1)</f>
        <v>183232.43869445889</v>
      </c>
    </row>
    <row r="61" spans="1:5" x14ac:dyDescent="0.3">
      <c r="A61">
        <v>84</v>
      </c>
      <c r="C61">
        <f>_xlfn.FORECAST.ETS(A61,$B$2:$B$57,$A$2:$A$57,1,1)</f>
        <v>18623.244353312293</v>
      </c>
      <c r="D61" s="12">
        <f>C61-_xlfn.FORECAST.ETS.CONFINT(A61,$B$2:$B$57,$A$2:$A$57,0.95,1,1)</f>
        <v>-155112.18550771041</v>
      </c>
      <c r="E61" s="12">
        <f>C61+_xlfn.FORECAST.ETS.CONFINT(A61,$B$2:$B$57,$A$2:$A$57,0.95,1,1)</f>
        <v>192358.67421433501</v>
      </c>
    </row>
    <row r="62" spans="1:5" x14ac:dyDescent="0.3">
      <c r="A62">
        <v>85</v>
      </c>
      <c r="C62">
        <f>_xlfn.FORECAST.ETS(A62,$B$2:$B$57,$A$2:$A$57,1,1)</f>
        <v>14746.890173677464</v>
      </c>
      <c r="D62" s="12">
        <f>C62-_xlfn.FORECAST.ETS.CONFINT(A62,$B$2:$B$57,$A$2:$A$57,0.95,1,1)</f>
        <v>-171130.11895571378</v>
      </c>
      <c r="E62" s="12">
        <f>C62+_xlfn.FORECAST.ETS.CONFINT(A62,$B$2:$B$57,$A$2:$A$57,0.95,1,1)</f>
        <v>200623.89930306873</v>
      </c>
    </row>
    <row r="63" spans="1:5" x14ac:dyDescent="0.3">
      <c r="A63">
        <v>86</v>
      </c>
      <c r="C63">
        <f>_xlfn.FORECAST.ETS(A63,$B$2:$B$57,$A$2:$A$57,1,1)</f>
        <v>10870.535994042246</v>
      </c>
      <c r="D63" s="12">
        <f>C63-_xlfn.FORECAST.ETS.CONFINT(A63,$B$2:$B$57,$A$2:$A$57,0.95,1,1)</f>
        <v>-186446.13609912861</v>
      </c>
      <c r="E63" s="12">
        <f>C63+_xlfn.FORECAST.ETS.CONFINT(A63,$B$2:$B$57,$A$2:$A$57,0.95,1,1)</f>
        <v>208187.20808721308</v>
      </c>
    </row>
    <row r="64" spans="1:5" x14ac:dyDescent="0.3">
      <c r="A64">
        <v>87</v>
      </c>
      <c r="C64">
        <f>_xlfn.FORECAST.ETS(A64,$B$2:$B$57,$A$2:$A$57,1,1)</f>
        <v>6994.1818144074168</v>
      </c>
      <c r="D64" s="12">
        <f>C64-_xlfn.FORECAST.ETS.CONFINT(A64,$B$2:$B$57,$A$2:$A$57,0.95,1,1)</f>
        <v>-201176.06979700856</v>
      </c>
      <c r="E64" s="12">
        <f>C64+_xlfn.FORECAST.ETS.CONFINT(A64,$B$2:$B$57,$A$2:$A$57,0.95,1,1)</f>
        <v>215164.43342582337</v>
      </c>
    </row>
    <row r="65" spans="1:5" x14ac:dyDescent="0.3">
      <c r="A65">
        <v>88</v>
      </c>
      <c r="C65">
        <f>_xlfn.FORECAST.ETS(A65,$B$2:$B$57,$A$2:$A$57,1,1)</f>
        <v>3117.8276347721944</v>
      </c>
      <c r="D65" s="12">
        <f>C65-_xlfn.FORECAST.ETS.CONFINT(A65,$B$2:$B$57,$A$2:$A$57,0.95,1,1)</f>
        <v>-215407.34393787372</v>
      </c>
      <c r="E65" s="12">
        <f>C65+_xlfn.FORECAST.ETS.CONFINT(A65,$B$2:$B$57,$A$2:$A$57,0.95,1,1)</f>
        <v>221642.99920741812</v>
      </c>
    </row>
    <row r="66" spans="1:5" x14ac:dyDescent="0.3">
      <c r="A66">
        <v>89</v>
      </c>
      <c r="C66">
        <f>_xlfn.FORECAST.ETS(A66,$B$2:$B$57,$A$2:$A$57,1,1)</f>
        <v>-758.52654486263395</v>
      </c>
      <c r="D66" s="12">
        <f>C66-_xlfn.FORECAST.ETS.CONFINT(A66,$B$2:$B$57,$A$2:$A$57,0.95,1,1)</f>
        <v>-229207.85206031209</v>
      </c>
      <c r="E66" s="12">
        <f>C66+_xlfn.FORECAST.ETS.CONFINT(A66,$B$2:$B$57,$A$2:$A$57,0.95,1,1)</f>
        <v>227690.79897058682</v>
      </c>
    </row>
    <row r="67" spans="1:5" x14ac:dyDescent="0.3">
      <c r="A67">
        <v>90</v>
      </c>
      <c r="C67">
        <f>_xlfn.FORECAST.ETS(A67,$B$2:$B$57,$A$2:$A$57,1,1)</f>
        <v>-4634.8807244978561</v>
      </c>
      <c r="D67" s="12">
        <f>C67-_xlfn.FORECAST.ETS.CONFINT(A67,$B$2:$B$57,$A$2:$A$57,0.95,1,1)</f>
        <v>-242631.5596648691</v>
      </c>
      <c r="E67" s="12">
        <f>C67+_xlfn.FORECAST.ETS.CONFINT(A67,$B$2:$B$57,$A$2:$A$57,0.95,1,1)</f>
        <v>233361.79821587336</v>
      </c>
    </row>
    <row r="68" spans="1:5" x14ac:dyDescent="0.3">
      <c r="A68">
        <v>91</v>
      </c>
      <c r="C68">
        <f>_xlfn.FORECAST.ETS(A68,$B$2:$B$57,$A$2:$A$57,1,1)</f>
        <v>-8511.2349041326852</v>
      </c>
      <c r="D68" s="12">
        <f>C68-_xlfn.FORECAST.ETS.CONFINT(A68,$B$2:$B$57,$A$2:$A$57,0.95,1,1)</f>
        <v>-255722.19656089053</v>
      </c>
      <c r="E68" s="12">
        <f>C68+_xlfn.FORECAST.ETS.CONFINT(A68,$B$2:$B$57,$A$2:$A$57,0.95,1,1)</f>
        <v>238699.72675262514</v>
      </c>
    </row>
    <row r="69" spans="1:5" x14ac:dyDescent="0.3">
      <c r="A69">
        <v>92</v>
      </c>
      <c r="C69">
        <f>_xlfn.FORECAST.ETS(A69,$B$2:$B$57,$A$2:$A$57,1,1)</f>
        <v>-12387.5890837679</v>
      </c>
      <c r="D69" s="12">
        <f>C69-_xlfn.FORECAST.ETS.CONFINT(A69,$B$2:$B$57,$A$2:$A$57,0.95,1,1)</f>
        <v>-268515.77932482644</v>
      </c>
      <c r="E69" s="12">
        <f>C69+_xlfn.FORECAST.ETS.CONFINT(A69,$B$2:$B$57,$A$2:$A$57,0.95,1,1)</f>
        <v>243740.60115729066</v>
      </c>
    </row>
    <row r="70" spans="1:5" x14ac:dyDescent="0.3">
      <c r="A70">
        <v>93</v>
      </c>
      <c r="C70">
        <f>_xlfn.FORECAST.ETS(A70,$B$2:$B$57,$A$2:$A$57,1,1)</f>
        <v>-16263.943263402729</v>
      </c>
      <c r="D70" s="12">
        <f>C70-_xlfn.FORECAST.ETS.CONFINT(A70,$B$2:$B$57,$A$2:$A$57,0.95,1,1)</f>
        <v>-281042.38721835613</v>
      </c>
      <c r="E70" s="12">
        <f>C70+_xlfn.FORECAST.ETS.CONFINT(A70,$B$2:$B$57,$A$2:$A$57,0.95,1,1)</f>
        <v>248514.50069155067</v>
      </c>
    </row>
    <row r="71" spans="1:5" x14ac:dyDescent="0.3">
      <c r="A71">
        <v>94</v>
      </c>
      <c r="C71">
        <f>_xlfn.FORECAST.ETS(A71,$B$2:$B$57,$A$2:$A$57,1,1)</f>
        <v>-20140.297443037951</v>
      </c>
      <c r="D71" s="12">
        <f>C71-_xlfn.FORECAST.ETS.CONFINT(A71,$B$2:$B$57,$A$2:$A$57,0.95,1,1)</f>
        <v>-293327.44498526055</v>
      </c>
      <c r="E71" s="12">
        <f>C71+_xlfn.FORECAST.ETS.CONFINT(A71,$B$2:$B$57,$A$2:$A$57,0.95,1,1)</f>
        <v>253046.85009918464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0A38-6419-4D6A-86A9-A546F81F278C}">
  <dimension ref="A3:BC20"/>
  <sheetViews>
    <sheetView tabSelected="1" workbookViewId="0">
      <selection activeCell="A3" sqref="A3:BB19"/>
      <pivotSelection pane="bottomRight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6" width="7" bestFit="1" customWidth="1"/>
    <col min="7" max="30" width="8" bestFit="1" customWidth="1"/>
    <col min="31" max="31" width="7" bestFit="1" customWidth="1"/>
    <col min="32" max="33" width="8" bestFit="1" customWidth="1"/>
    <col min="34" max="35" width="7" bestFit="1" customWidth="1"/>
    <col min="36" max="36" width="8" bestFit="1" customWidth="1"/>
    <col min="37" max="47" width="7" bestFit="1" customWidth="1"/>
    <col min="48" max="49" width="6" bestFit="1" customWidth="1"/>
    <col min="50" max="50" width="7" bestFit="1" customWidth="1"/>
    <col min="51" max="51" width="6" bestFit="1" customWidth="1"/>
    <col min="52" max="52" width="7" bestFit="1" customWidth="1"/>
    <col min="53" max="54" width="6" bestFit="1" customWidth="1"/>
    <col min="55" max="55" width="10.77734375" bestFit="1" customWidth="1"/>
    <col min="56" max="56" width="21.88671875" bestFit="1" customWidth="1"/>
    <col min="57" max="57" width="13.88671875" bestFit="1" customWidth="1"/>
    <col min="58" max="58" width="21.88671875" bestFit="1" customWidth="1"/>
    <col min="59" max="59" width="13.88671875" bestFit="1" customWidth="1"/>
    <col min="60" max="60" width="21.88671875" bestFit="1" customWidth="1"/>
    <col min="61" max="61" width="13.88671875" bestFit="1" customWidth="1"/>
    <col min="62" max="62" width="21.88671875" bestFit="1" customWidth="1"/>
    <col min="63" max="63" width="13.88671875" bestFit="1" customWidth="1"/>
    <col min="64" max="64" width="21.88671875" bestFit="1" customWidth="1"/>
    <col min="65" max="65" width="13.88671875" bestFit="1" customWidth="1"/>
    <col min="66" max="66" width="21.88671875" bestFit="1" customWidth="1"/>
    <col min="67" max="67" width="13.88671875" bestFit="1" customWidth="1"/>
    <col min="68" max="68" width="21.88671875" bestFit="1" customWidth="1"/>
    <col min="69" max="69" width="13.88671875" bestFit="1" customWidth="1"/>
    <col min="70" max="70" width="21.88671875" bestFit="1" customWidth="1"/>
    <col min="71" max="71" width="13.88671875" bestFit="1" customWidth="1"/>
    <col min="72" max="72" width="21.88671875" bestFit="1" customWidth="1"/>
    <col min="73" max="73" width="13.88671875" bestFit="1" customWidth="1"/>
    <col min="74" max="74" width="21.88671875" bestFit="1" customWidth="1"/>
    <col min="75" max="75" width="13.88671875" bestFit="1" customWidth="1"/>
    <col min="76" max="76" width="21.88671875" bestFit="1" customWidth="1"/>
    <col min="77" max="77" width="13.88671875" bestFit="1" customWidth="1"/>
    <col min="78" max="78" width="21.88671875" bestFit="1" customWidth="1"/>
    <col min="79" max="79" width="13.88671875" bestFit="1" customWidth="1"/>
    <col min="80" max="80" width="21.88671875" bestFit="1" customWidth="1"/>
    <col min="81" max="81" width="13.88671875" bestFit="1" customWidth="1"/>
    <col min="82" max="82" width="21.88671875" bestFit="1" customWidth="1"/>
    <col min="83" max="83" width="13.88671875" bestFit="1" customWidth="1"/>
    <col min="84" max="84" width="21.88671875" bestFit="1" customWidth="1"/>
    <col min="85" max="85" width="13.88671875" bestFit="1" customWidth="1"/>
    <col min="86" max="86" width="21.88671875" bestFit="1" customWidth="1"/>
    <col min="87" max="87" width="13.88671875" bestFit="1" customWidth="1"/>
    <col min="88" max="88" width="21.88671875" bestFit="1" customWidth="1"/>
    <col min="89" max="89" width="13.88671875" bestFit="1" customWidth="1"/>
    <col min="90" max="90" width="21.88671875" bestFit="1" customWidth="1"/>
    <col min="91" max="91" width="13.88671875" bestFit="1" customWidth="1"/>
    <col min="92" max="92" width="21.88671875" bestFit="1" customWidth="1"/>
    <col min="93" max="93" width="13.88671875" bestFit="1" customWidth="1"/>
    <col min="94" max="94" width="21.88671875" bestFit="1" customWidth="1"/>
    <col min="95" max="95" width="13.88671875" bestFit="1" customWidth="1"/>
    <col min="96" max="96" width="21.88671875" bestFit="1" customWidth="1"/>
    <col min="97" max="97" width="13.88671875" bestFit="1" customWidth="1"/>
    <col min="98" max="98" width="21.88671875" bestFit="1" customWidth="1"/>
    <col min="99" max="99" width="13.88671875" bestFit="1" customWidth="1"/>
    <col min="100" max="100" width="21.88671875" bestFit="1" customWidth="1"/>
    <col min="101" max="101" width="13.88671875" bestFit="1" customWidth="1"/>
    <col min="102" max="102" width="21.88671875" bestFit="1" customWidth="1"/>
    <col min="103" max="103" width="13.88671875" bestFit="1" customWidth="1"/>
    <col min="104" max="104" width="21.88671875" bestFit="1" customWidth="1"/>
    <col min="105" max="105" width="13.88671875" bestFit="1" customWidth="1"/>
    <col min="106" max="106" width="21.88671875" bestFit="1" customWidth="1"/>
    <col min="107" max="107" width="13.88671875" bestFit="1" customWidth="1"/>
    <col min="108" max="108" width="26.6640625" bestFit="1" customWidth="1"/>
    <col min="109" max="109" width="18.6640625" bestFit="1" customWidth="1"/>
    <col min="110" max="110" width="13.88671875" bestFit="1" customWidth="1"/>
    <col min="111" max="111" width="21.88671875" bestFit="1" customWidth="1"/>
    <col min="112" max="112" width="16.33203125" bestFit="1" customWidth="1"/>
    <col min="113" max="113" width="24.33203125" bestFit="1" customWidth="1"/>
    <col min="114" max="114" width="13.88671875" bestFit="1" customWidth="1"/>
    <col min="115" max="115" width="21.88671875" bestFit="1" customWidth="1"/>
    <col min="116" max="116" width="13.88671875" bestFit="1" customWidth="1"/>
    <col min="117" max="117" width="21.88671875" bestFit="1" customWidth="1"/>
    <col min="118" max="118" width="13.88671875" bestFit="1" customWidth="1"/>
    <col min="119" max="119" width="21.88671875" bestFit="1" customWidth="1"/>
    <col min="120" max="120" width="16.33203125" bestFit="1" customWidth="1"/>
    <col min="121" max="121" width="24.33203125" bestFit="1" customWidth="1"/>
    <col min="122" max="122" width="13.88671875" bestFit="1" customWidth="1"/>
    <col min="123" max="123" width="21.88671875" bestFit="1" customWidth="1"/>
    <col min="124" max="124" width="13.88671875" bestFit="1" customWidth="1"/>
    <col min="125" max="125" width="21.88671875" bestFit="1" customWidth="1"/>
    <col min="126" max="126" width="13.88671875" bestFit="1" customWidth="1"/>
    <col min="127" max="127" width="21.88671875" bestFit="1" customWidth="1"/>
    <col min="128" max="128" width="16.33203125" bestFit="1" customWidth="1"/>
    <col min="129" max="129" width="24.33203125" bestFit="1" customWidth="1"/>
    <col min="130" max="130" width="13.88671875" bestFit="1" customWidth="1"/>
    <col min="131" max="131" width="21.88671875" bestFit="1" customWidth="1"/>
    <col min="132" max="132" width="13.88671875" bestFit="1" customWidth="1"/>
    <col min="133" max="133" width="21.88671875" bestFit="1" customWidth="1"/>
    <col min="134" max="134" width="13.88671875" bestFit="1" customWidth="1"/>
    <col min="135" max="135" width="21.88671875" bestFit="1" customWidth="1"/>
    <col min="136" max="136" width="16.33203125" bestFit="1" customWidth="1"/>
    <col min="137" max="137" width="24.33203125" bestFit="1" customWidth="1"/>
    <col min="138" max="138" width="13.88671875" bestFit="1" customWidth="1"/>
    <col min="139" max="139" width="21.88671875" bestFit="1" customWidth="1"/>
    <col min="140" max="140" width="13.88671875" bestFit="1" customWidth="1"/>
    <col min="141" max="141" width="21.88671875" bestFit="1" customWidth="1"/>
    <col min="142" max="142" width="13.88671875" bestFit="1" customWidth="1"/>
    <col min="143" max="143" width="21.88671875" bestFit="1" customWidth="1"/>
    <col min="144" max="144" width="16.33203125" bestFit="1" customWidth="1"/>
    <col min="145" max="145" width="24.33203125" bestFit="1" customWidth="1"/>
    <col min="146" max="146" width="13.88671875" bestFit="1" customWidth="1"/>
    <col min="147" max="147" width="21.88671875" bestFit="1" customWidth="1"/>
    <col min="148" max="148" width="13.88671875" bestFit="1" customWidth="1"/>
    <col min="149" max="149" width="21.88671875" bestFit="1" customWidth="1"/>
    <col min="150" max="150" width="13.88671875" bestFit="1" customWidth="1"/>
    <col min="151" max="151" width="21.88671875" bestFit="1" customWidth="1"/>
    <col min="152" max="152" width="16.33203125" bestFit="1" customWidth="1"/>
    <col min="153" max="153" width="24.33203125" bestFit="1" customWidth="1"/>
    <col min="154" max="154" width="13.88671875" bestFit="1" customWidth="1"/>
    <col min="155" max="155" width="21.88671875" bestFit="1" customWidth="1"/>
    <col min="156" max="156" width="13.88671875" bestFit="1" customWidth="1"/>
    <col min="157" max="157" width="21.88671875" bestFit="1" customWidth="1"/>
    <col min="158" max="158" width="13.88671875" bestFit="1" customWidth="1"/>
    <col min="159" max="159" width="21.88671875" bestFit="1" customWidth="1"/>
    <col min="160" max="160" width="16.33203125" bestFit="1" customWidth="1"/>
    <col min="161" max="161" width="24.33203125" bestFit="1" customWidth="1"/>
    <col min="162" max="162" width="13.88671875" bestFit="1" customWidth="1"/>
    <col min="163" max="163" width="21.88671875" bestFit="1" customWidth="1"/>
    <col min="164" max="164" width="13.88671875" bestFit="1" customWidth="1"/>
    <col min="165" max="165" width="21.88671875" bestFit="1" customWidth="1"/>
    <col min="166" max="166" width="13.88671875" bestFit="1" customWidth="1"/>
    <col min="167" max="167" width="21.88671875" bestFit="1" customWidth="1"/>
    <col min="168" max="168" width="16.33203125" bestFit="1" customWidth="1"/>
    <col min="169" max="169" width="24.33203125" bestFit="1" customWidth="1"/>
    <col min="170" max="170" width="13.88671875" bestFit="1" customWidth="1"/>
    <col min="171" max="171" width="21.88671875" bestFit="1" customWidth="1"/>
    <col min="172" max="172" width="13.88671875" bestFit="1" customWidth="1"/>
    <col min="173" max="173" width="21.88671875" bestFit="1" customWidth="1"/>
    <col min="174" max="174" width="13.88671875" bestFit="1" customWidth="1"/>
    <col min="175" max="175" width="21.88671875" bestFit="1" customWidth="1"/>
    <col min="176" max="176" width="16.33203125" bestFit="1" customWidth="1"/>
    <col min="177" max="177" width="24.33203125" bestFit="1" customWidth="1"/>
    <col min="178" max="178" width="13.88671875" bestFit="1" customWidth="1"/>
    <col min="179" max="179" width="21.88671875" bestFit="1" customWidth="1"/>
    <col min="180" max="180" width="13.88671875" bestFit="1" customWidth="1"/>
    <col min="181" max="181" width="21.88671875" bestFit="1" customWidth="1"/>
    <col min="182" max="182" width="13.88671875" bestFit="1" customWidth="1"/>
    <col min="183" max="183" width="21.88671875" bestFit="1" customWidth="1"/>
    <col min="184" max="184" width="16.33203125" bestFit="1" customWidth="1"/>
    <col min="185" max="185" width="24.33203125" bestFit="1" customWidth="1"/>
    <col min="186" max="186" width="13.88671875" bestFit="1" customWidth="1"/>
    <col min="187" max="187" width="21.88671875" bestFit="1" customWidth="1"/>
    <col min="188" max="188" width="13.88671875" bestFit="1" customWidth="1"/>
    <col min="189" max="189" width="21.88671875" bestFit="1" customWidth="1"/>
    <col min="190" max="190" width="13.88671875" bestFit="1" customWidth="1"/>
    <col min="191" max="191" width="21.88671875" bestFit="1" customWidth="1"/>
    <col min="192" max="192" width="16.33203125" bestFit="1" customWidth="1"/>
    <col min="193" max="193" width="24.33203125" bestFit="1" customWidth="1"/>
    <col min="194" max="194" width="13.88671875" bestFit="1" customWidth="1"/>
    <col min="195" max="195" width="21.88671875" bestFit="1" customWidth="1"/>
    <col min="196" max="196" width="13.88671875" bestFit="1" customWidth="1"/>
    <col min="197" max="197" width="21.88671875" bestFit="1" customWidth="1"/>
    <col min="198" max="198" width="13.88671875" bestFit="1" customWidth="1"/>
    <col min="199" max="199" width="21.88671875" bestFit="1" customWidth="1"/>
    <col min="200" max="200" width="16.33203125" bestFit="1" customWidth="1"/>
    <col min="201" max="201" width="24.33203125" bestFit="1" customWidth="1"/>
    <col min="202" max="202" width="13.88671875" bestFit="1" customWidth="1"/>
    <col min="203" max="203" width="21.88671875" bestFit="1" customWidth="1"/>
    <col min="204" max="204" width="13.88671875" bestFit="1" customWidth="1"/>
    <col min="205" max="205" width="21.88671875" bestFit="1" customWidth="1"/>
    <col min="206" max="206" width="13.88671875" bestFit="1" customWidth="1"/>
    <col min="207" max="207" width="21.88671875" bestFit="1" customWidth="1"/>
    <col min="208" max="208" width="16.33203125" bestFit="1" customWidth="1"/>
    <col min="209" max="209" width="24.33203125" bestFit="1" customWidth="1"/>
    <col min="210" max="210" width="13.88671875" bestFit="1" customWidth="1"/>
    <col min="211" max="211" width="21.88671875" bestFit="1" customWidth="1"/>
    <col min="212" max="212" width="13.88671875" bestFit="1" customWidth="1"/>
    <col min="213" max="213" width="21.88671875" bestFit="1" customWidth="1"/>
    <col min="214" max="214" width="16.33203125" bestFit="1" customWidth="1"/>
    <col min="215" max="215" width="24.33203125" bestFit="1" customWidth="1"/>
    <col min="216" max="216" width="13.88671875" bestFit="1" customWidth="1"/>
    <col min="217" max="217" width="21.88671875" bestFit="1" customWidth="1"/>
    <col min="218" max="218" width="13.88671875" bestFit="1" customWidth="1"/>
    <col min="219" max="219" width="21.88671875" bestFit="1" customWidth="1"/>
    <col min="220" max="220" width="13.88671875" bestFit="1" customWidth="1"/>
    <col min="221" max="221" width="21.88671875" bestFit="1" customWidth="1"/>
    <col min="222" max="222" width="16.33203125" bestFit="1" customWidth="1"/>
    <col min="223" max="223" width="24.33203125" bestFit="1" customWidth="1"/>
    <col min="224" max="224" width="13.88671875" bestFit="1" customWidth="1"/>
    <col min="225" max="225" width="21.88671875" bestFit="1" customWidth="1"/>
    <col min="226" max="226" width="13.88671875" bestFit="1" customWidth="1"/>
    <col min="227" max="227" width="21.88671875" bestFit="1" customWidth="1"/>
    <col min="228" max="228" width="13.88671875" bestFit="1" customWidth="1"/>
    <col min="229" max="229" width="21.88671875" bestFit="1" customWidth="1"/>
    <col min="230" max="230" width="16.33203125" bestFit="1" customWidth="1"/>
    <col min="231" max="231" width="24.33203125" bestFit="1" customWidth="1"/>
    <col min="232" max="232" width="13.88671875" bestFit="1" customWidth="1"/>
    <col min="233" max="233" width="21.88671875" bestFit="1" customWidth="1"/>
    <col min="234" max="234" width="13.88671875" bestFit="1" customWidth="1"/>
    <col min="235" max="235" width="21.88671875" bestFit="1" customWidth="1"/>
    <col min="236" max="236" width="13.88671875" bestFit="1" customWidth="1"/>
    <col min="237" max="237" width="21.88671875" bestFit="1" customWidth="1"/>
    <col min="238" max="238" width="16.33203125" bestFit="1" customWidth="1"/>
    <col min="239" max="239" width="24.33203125" bestFit="1" customWidth="1"/>
    <col min="240" max="240" width="13.88671875" bestFit="1" customWidth="1"/>
    <col min="241" max="241" width="21.88671875" bestFit="1" customWidth="1"/>
    <col min="242" max="242" width="13.88671875" bestFit="1" customWidth="1"/>
    <col min="243" max="243" width="21.88671875" bestFit="1" customWidth="1"/>
    <col min="244" max="244" width="13.88671875" bestFit="1" customWidth="1"/>
    <col min="245" max="245" width="21.88671875" bestFit="1" customWidth="1"/>
    <col min="246" max="246" width="16.33203125" bestFit="1" customWidth="1"/>
    <col min="247" max="247" width="24.33203125" bestFit="1" customWidth="1"/>
    <col min="248" max="248" width="13.88671875" bestFit="1" customWidth="1"/>
    <col min="249" max="249" width="21.88671875" bestFit="1" customWidth="1"/>
    <col min="250" max="250" width="13.88671875" bestFit="1" customWidth="1"/>
    <col min="251" max="251" width="21.88671875" bestFit="1" customWidth="1"/>
    <col min="252" max="252" width="13.88671875" bestFit="1" customWidth="1"/>
    <col min="253" max="253" width="21.88671875" bestFit="1" customWidth="1"/>
    <col min="254" max="254" width="16.33203125" bestFit="1" customWidth="1"/>
    <col min="255" max="255" width="24.33203125" bestFit="1" customWidth="1"/>
    <col min="256" max="256" width="13.88671875" bestFit="1" customWidth="1"/>
    <col min="257" max="257" width="21.88671875" bestFit="1" customWidth="1"/>
    <col min="258" max="258" width="13.88671875" bestFit="1" customWidth="1"/>
    <col min="259" max="259" width="21.88671875" bestFit="1" customWidth="1"/>
    <col min="260" max="260" width="13.88671875" bestFit="1" customWidth="1"/>
    <col min="261" max="261" width="21.88671875" bestFit="1" customWidth="1"/>
    <col min="262" max="262" width="16.33203125" bestFit="1" customWidth="1"/>
    <col min="263" max="263" width="24.33203125" bestFit="1" customWidth="1"/>
    <col min="264" max="264" width="13.88671875" bestFit="1" customWidth="1"/>
    <col min="265" max="265" width="21.88671875" bestFit="1" customWidth="1"/>
    <col min="266" max="266" width="13.88671875" bestFit="1" customWidth="1"/>
    <col min="267" max="267" width="21.88671875" bestFit="1" customWidth="1"/>
    <col min="268" max="268" width="13.88671875" bestFit="1" customWidth="1"/>
    <col min="269" max="269" width="21.88671875" bestFit="1" customWidth="1"/>
    <col min="270" max="270" width="16.33203125" bestFit="1" customWidth="1"/>
    <col min="271" max="271" width="24.33203125" bestFit="1" customWidth="1"/>
    <col min="272" max="272" width="13.88671875" bestFit="1" customWidth="1"/>
    <col min="273" max="273" width="21.88671875" bestFit="1" customWidth="1"/>
    <col min="274" max="274" width="13.88671875" bestFit="1" customWidth="1"/>
    <col min="275" max="275" width="21.88671875" bestFit="1" customWidth="1"/>
    <col min="276" max="276" width="13.88671875" bestFit="1" customWidth="1"/>
    <col min="277" max="277" width="21.88671875" bestFit="1" customWidth="1"/>
    <col min="278" max="278" width="16.33203125" bestFit="1" customWidth="1"/>
    <col min="279" max="279" width="24.33203125" bestFit="1" customWidth="1"/>
    <col min="280" max="280" width="13.88671875" bestFit="1" customWidth="1"/>
    <col min="281" max="281" width="21.88671875" bestFit="1" customWidth="1"/>
    <col min="282" max="282" width="13.88671875" bestFit="1" customWidth="1"/>
    <col min="283" max="283" width="21.88671875" bestFit="1" customWidth="1"/>
    <col min="284" max="284" width="13.88671875" bestFit="1" customWidth="1"/>
    <col min="285" max="285" width="21.88671875" bestFit="1" customWidth="1"/>
    <col min="286" max="286" width="16.33203125" bestFit="1" customWidth="1"/>
    <col min="287" max="287" width="24.33203125" bestFit="1" customWidth="1"/>
    <col min="288" max="288" width="13.88671875" bestFit="1" customWidth="1"/>
    <col min="289" max="289" width="21.88671875" bestFit="1" customWidth="1"/>
    <col min="290" max="290" width="13.88671875" bestFit="1" customWidth="1"/>
    <col min="291" max="291" width="21.88671875" bestFit="1" customWidth="1"/>
    <col min="292" max="292" width="16.33203125" bestFit="1" customWidth="1"/>
    <col min="293" max="293" width="24.33203125" bestFit="1" customWidth="1"/>
    <col min="294" max="294" width="13.88671875" bestFit="1" customWidth="1"/>
    <col min="295" max="295" width="21.88671875" bestFit="1" customWidth="1"/>
    <col min="296" max="296" width="13.88671875" bestFit="1" customWidth="1"/>
    <col min="297" max="297" width="21.88671875" bestFit="1" customWidth="1"/>
    <col min="298" max="298" width="13.88671875" bestFit="1" customWidth="1"/>
    <col min="299" max="299" width="21.88671875" bestFit="1" customWidth="1"/>
    <col min="300" max="300" width="16.33203125" bestFit="1" customWidth="1"/>
    <col min="301" max="301" width="24.33203125" bestFit="1" customWidth="1"/>
    <col min="302" max="302" width="13.88671875" bestFit="1" customWidth="1"/>
    <col min="303" max="303" width="21.88671875" bestFit="1" customWidth="1"/>
    <col min="304" max="304" width="13.88671875" bestFit="1" customWidth="1"/>
    <col min="305" max="305" width="21.88671875" bestFit="1" customWidth="1"/>
    <col min="306" max="306" width="13.88671875" bestFit="1" customWidth="1"/>
    <col min="307" max="307" width="21.88671875" bestFit="1" customWidth="1"/>
    <col min="308" max="308" width="16.33203125" bestFit="1" customWidth="1"/>
    <col min="309" max="309" width="24.33203125" bestFit="1" customWidth="1"/>
    <col min="310" max="310" width="13.88671875" bestFit="1" customWidth="1"/>
    <col min="311" max="311" width="21.88671875" bestFit="1" customWidth="1"/>
    <col min="312" max="312" width="13.88671875" bestFit="1" customWidth="1"/>
    <col min="313" max="313" width="21.88671875" bestFit="1" customWidth="1"/>
    <col min="314" max="314" width="13.88671875" bestFit="1" customWidth="1"/>
    <col min="315" max="315" width="21.88671875" bestFit="1" customWidth="1"/>
    <col min="316" max="316" width="16.33203125" bestFit="1" customWidth="1"/>
    <col min="317" max="317" width="24.33203125" bestFit="1" customWidth="1"/>
    <col min="318" max="318" width="13.88671875" bestFit="1" customWidth="1"/>
    <col min="319" max="319" width="21.88671875" bestFit="1" customWidth="1"/>
    <col min="320" max="320" width="13.88671875" bestFit="1" customWidth="1"/>
    <col min="321" max="321" width="21.88671875" bestFit="1" customWidth="1"/>
    <col min="322" max="322" width="13.88671875" bestFit="1" customWidth="1"/>
    <col min="323" max="323" width="21.88671875" bestFit="1" customWidth="1"/>
    <col min="324" max="324" width="16.33203125" bestFit="1" customWidth="1"/>
    <col min="325" max="325" width="24.33203125" bestFit="1" customWidth="1"/>
    <col min="326" max="326" width="13.88671875" bestFit="1" customWidth="1"/>
    <col min="327" max="327" width="21.88671875" bestFit="1" customWidth="1"/>
    <col min="328" max="328" width="13.88671875" bestFit="1" customWidth="1"/>
    <col min="329" max="329" width="21.88671875" bestFit="1" customWidth="1"/>
    <col min="330" max="330" width="13.88671875" bestFit="1" customWidth="1"/>
    <col min="331" max="331" width="21.88671875" bestFit="1" customWidth="1"/>
    <col min="332" max="332" width="16.33203125" bestFit="1" customWidth="1"/>
    <col min="333" max="333" width="24.33203125" bestFit="1" customWidth="1"/>
    <col min="334" max="334" width="13.88671875" bestFit="1" customWidth="1"/>
    <col min="335" max="335" width="21.88671875" bestFit="1" customWidth="1"/>
    <col min="336" max="336" width="13.88671875" bestFit="1" customWidth="1"/>
    <col min="337" max="337" width="21.88671875" bestFit="1" customWidth="1"/>
    <col min="338" max="338" width="16.33203125" bestFit="1" customWidth="1"/>
    <col min="339" max="339" width="24.33203125" bestFit="1" customWidth="1"/>
    <col min="340" max="340" width="13.88671875" bestFit="1" customWidth="1"/>
    <col min="341" max="341" width="21.88671875" bestFit="1" customWidth="1"/>
    <col min="342" max="342" width="13.88671875" bestFit="1" customWidth="1"/>
    <col min="343" max="343" width="21.88671875" bestFit="1" customWidth="1"/>
    <col min="344" max="344" width="13.88671875" bestFit="1" customWidth="1"/>
    <col min="345" max="345" width="21.88671875" bestFit="1" customWidth="1"/>
    <col min="346" max="346" width="16.33203125" bestFit="1" customWidth="1"/>
    <col min="347" max="347" width="24.33203125" bestFit="1" customWidth="1"/>
    <col min="348" max="348" width="13.88671875" bestFit="1" customWidth="1"/>
    <col min="349" max="349" width="21.88671875" bestFit="1" customWidth="1"/>
    <col min="350" max="350" width="13.88671875" bestFit="1" customWidth="1"/>
    <col min="351" max="351" width="21.88671875" bestFit="1" customWidth="1"/>
    <col min="352" max="352" width="16.33203125" bestFit="1" customWidth="1"/>
    <col min="353" max="353" width="24.33203125" bestFit="1" customWidth="1"/>
    <col min="354" max="354" width="13.88671875" bestFit="1" customWidth="1"/>
    <col min="355" max="355" width="21.88671875" bestFit="1" customWidth="1"/>
    <col min="356" max="356" width="13.88671875" bestFit="1" customWidth="1"/>
    <col min="357" max="357" width="21.88671875" bestFit="1" customWidth="1"/>
    <col min="358" max="358" width="16.33203125" bestFit="1" customWidth="1"/>
    <col min="359" max="359" width="24.33203125" bestFit="1" customWidth="1"/>
    <col min="360" max="360" width="13.88671875" bestFit="1" customWidth="1"/>
    <col min="361" max="361" width="21.88671875" bestFit="1" customWidth="1"/>
    <col min="362" max="362" width="16.33203125" bestFit="1" customWidth="1"/>
    <col min="363" max="363" width="24.33203125" bestFit="1" customWidth="1"/>
    <col min="364" max="364" width="13.88671875" bestFit="1" customWidth="1"/>
    <col min="365" max="365" width="21.88671875" bestFit="1" customWidth="1"/>
    <col min="366" max="366" width="16.33203125" bestFit="1" customWidth="1"/>
    <col min="367" max="367" width="24.33203125" bestFit="1" customWidth="1"/>
    <col min="368" max="368" width="13.88671875" bestFit="1" customWidth="1"/>
    <col min="369" max="369" width="21.88671875" bestFit="1" customWidth="1"/>
    <col min="370" max="370" width="16.33203125" bestFit="1" customWidth="1"/>
    <col min="371" max="371" width="24.33203125" bestFit="1" customWidth="1"/>
    <col min="372" max="372" width="13.88671875" bestFit="1" customWidth="1"/>
    <col min="373" max="373" width="21.88671875" bestFit="1" customWidth="1"/>
    <col min="374" max="374" width="16.33203125" bestFit="1" customWidth="1"/>
    <col min="375" max="375" width="24.33203125" bestFit="1" customWidth="1"/>
    <col min="376" max="376" width="13.88671875" bestFit="1" customWidth="1"/>
    <col min="377" max="377" width="21.88671875" bestFit="1" customWidth="1"/>
    <col min="378" max="378" width="13.88671875" bestFit="1" customWidth="1"/>
    <col min="379" max="379" width="21.88671875" bestFit="1" customWidth="1"/>
    <col min="380" max="380" width="16.33203125" bestFit="1" customWidth="1"/>
    <col min="381" max="381" width="24.33203125" bestFit="1" customWidth="1"/>
    <col min="382" max="382" width="13.88671875" bestFit="1" customWidth="1"/>
    <col min="383" max="383" width="21.88671875" bestFit="1" customWidth="1"/>
    <col min="384" max="384" width="16.33203125" bestFit="1" customWidth="1"/>
    <col min="385" max="385" width="24.33203125" bestFit="1" customWidth="1"/>
    <col min="386" max="386" width="13.88671875" bestFit="1" customWidth="1"/>
    <col min="387" max="387" width="21.88671875" bestFit="1" customWidth="1"/>
    <col min="388" max="388" width="16.33203125" bestFit="1" customWidth="1"/>
    <col min="389" max="389" width="24.33203125" bestFit="1" customWidth="1"/>
    <col min="390" max="390" width="18.6640625" bestFit="1" customWidth="1"/>
    <col min="391" max="391" width="26.6640625" bestFit="1" customWidth="1"/>
    <col min="392" max="392" width="13.88671875" bestFit="1" customWidth="1"/>
    <col min="393" max="393" width="21.88671875" bestFit="1" customWidth="1"/>
    <col min="394" max="394" width="16.33203125" bestFit="1" customWidth="1"/>
    <col min="395" max="395" width="24.33203125" bestFit="1" customWidth="1"/>
    <col min="396" max="396" width="13.88671875" bestFit="1" customWidth="1"/>
    <col min="397" max="397" width="21.88671875" bestFit="1" customWidth="1"/>
    <col min="398" max="398" width="16.33203125" bestFit="1" customWidth="1"/>
    <col min="399" max="399" width="24.33203125" bestFit="1" customWidth="1"/>
    <col min="400" max="400" width="13.88671875" bestFit="1" customWidth="1"/>
    <col min="401" max="401" width="21.88671875" bestFit="1" customWidth="1"/>
    <col min="402" max="402" width="16.33203125" bestFit="1" customWidth="1"/>
    <col min="403" max="403" width="24.33203125" bestFit="1" customWidth="1"/>
    <col min="404" max="404" width="13.88671875" bestFit="1" customWidth="1"/>
    <col min="405" max="405" width="21.88671875" bestFit="1" customWidth="1"/>
    <col min="406" max="406" width="13.88671875" bestFit="1" customWidth="1"/>
    <col min="407" max="407" width="21.88671875" bestFit="1" customWidth="1"/>
    <col min="408" max="408" width="16.33203125" bestFit="1" customWidth="1"/>
    <col min="409" max="409" width="24.33203125" bestFit="1" customWidth="1"/>
    <col min="410" max="410" width="13.88671875" bestFit="1" customWidth="1"/>
    <col min="411" max="411" width="21.88671875" bestFit="1" customWidth="1"/>
    <col min="412" max="412" width="16.33203125" bestFit="1" customWidth="1"/>
    <col min="413" max="413" width="24.33203125" bestFit="1" customWidth="1"/>
    <col min="414" max="414" width="13.88671875" bestFit="1" customWidth="1"/>
    <col min="415" max="415" width="21.88671875" bestFit="1" customWidth="1"/>
    <col min="416" max="416" width="16.33203125" bestFit="1" customWidth="1"/>
    <col min="417" max="417" width="24.33203125" bestFit="1" customWidth="1"/>
    <col min="418" max="418" width="13.88671875" bestFit="1" customWidth="1"/>
    <col min="419" max="419" width="21.88671875" bestFit="1" customWidth="1"/>
    <col min="420" max="420" width="16.33203125" bestFit="1" customWidth="1"/>
    <col min="421" max="421" width="24.33203125" bestFit="1" customWidth="1"/>
    <col min="422" max="422" width="13.88671875" bestFit="1" customWidth="1"/>
    <col min="423" max="423" width="21.88671875" bestFit="1" customWidth="1"/>
    <col min="424" max="424" width="16.33203125" bestFit="1" customWidth="1"/>
    <col min="425" max="425" width="24.33203125" bestFit="1" customWidth="1"/>
    <col min="426" max="426" width="13.88671875" bestFit="1" customWidth="1"/>
    <col min="427" max="427" width="21.88671875" bestFit="1" customWidth="1"/>
    <col min="428" max="428" width="16.33203125" bestFit="1" customWidth="1"/>
    <col min="429" max="429" width="24.33203125" bestFit="1" customWidth="1"/>
    <col min="430" max="430" width="22.44140625" bestFit="1" customWidth="1"/>
    <col min="431" max="431" width="30.44140625" bestFit="1" customWidth="1"/>
    <col min="432" max="432" width="13.88671875" bestFit="1" customWidth="1"/>
    <col min="433" max="433" width="21.88671875" bestFit="1" customWidth="1"/>
    <col min="434" max="434" width="13.88671875" bestFit="1" customWidth="1"/>
    <col min="435" max="435" width="21.88671875" bestFit="1" customWidth="1"/>
    <col min="436" max="436" width="16.33203125" bestFit="1" customWidth="1"/>
    <col min="437" max="437" width="24.33203125" bestFit="1" customWidth="1"/>
    <col min="438" max="438" width="13.88671875" bestFit="1" customWidth="1"/>
    <col min="439" max="439" width="21.88671875" bestFit="1" customWidth="1"/>
    <col min="440" max="440" width="13.88671875" bestFit="1" customWidth="1"/>
    <col min="441" max="441" width="21.88671875" bestFit="1" customWidth="1"/>
    <col min="442" max="442" width="16.33203125" bestFit="1" customWidth="1"/>
    <col min="443" max="443" width="24.33203125" bestFit="1" customWidth="1"/>
    <col min="444" max="444" width="13.88671875" bestFit="1" customWidth="1"/>
    <col min="445" max="445" width="21.88671875" bestFit="1" customWidth="1"/>
    <col min="446" max="446" width="16.33203125" bestFit="1" customWidth="1"/>
    <col min="447" max="447" width="24.33203125" bestFit="1" customWidth="1"/>
    <col min="448" max="448" width="13.88671875" bestFit="1" customWidth="1"/>
    <col min="449" max="449" width="21.88671875" bestFit="1" customWidth="1"/>
    <col min="450" max="450" width="16.33203125" bestFit="1" customWidth="1"/>
    <col min="451" max="451" width="24.33203125" bestFit="1" customWidth="1"/>
    <col min="452" max="452" width="13.88671875" bestFit="1" customWidth="1"/>
    <col min="453" max="453" width="21.88671875" bestFit="1" customWidth="1"/>
    <col min="454" max="454" width="16.33203125" bestFit="1" customWidth="1"/>
    <col min="455" max="455" width="24.33203125" bestFit="1" customWidth="1"/>
    <col min="456" max="456" width="13.88671875" bestFit="1" customWidth="1"/>
    <col min="457" max="457" width="21.88671875" bestFit="1" customWidth="1"/>
    <col min="458" max="458" width="13.88671875" bestFit="1" customWidth="1"/>
    <col min="459" max="459" width="21.88671875" bestFit="1" customWidth="1"/>
    <col min="460" max="460" width="16.33203125" bestFit="1" customWidth="1"/>
    <col min="461" max="461" width="24.33203125" bestFit="1" customWidth="1"/>
    <col min="462" max="462" width="13.88671875" bestFit="1" customWidth="1"/>
    <col min="463" max="463" width="21.88671875" bestFit="1" customWidth="1"/>
    <col min="464" max="464" width="13.88671875" bestFit="1" customWidth="1"/>
    <col min="465" max="465" width="21.88671875" bestFit="1" customWidth="1"/>
    <col min="466" max="466" width="16.33203125" bestFit="1" customWidth="1"/>
    <col min="467" max="467" width="24.33203125" bestFit="1" customWidth="1"/>
    <col min="468" max="468" width="13.88671875" bestFit="1" customWidth="1"/>
    <col min="469" max="469" width="21.88671875" bestFit="1" customWidth="1"/>
    <col min="470" max="470" width="13.88671875" bestFit="1" customWidth="1"/>
    <col min="471" max="471" width="21.88671875" bestFit="1" customWidth="1"/>
    <col min="472" max="472" width="16.33203125" bestFit="1" customWidth="1"/>
    <col min="473" max="473" width="24.33203125" bestFit="1" customWidth="1"/>
    <col min="474" max="474" width="13.88671875" bestFit="1" customWidth="1"/>
    <col min="475" max="475" width="21.88671875" bestFit="1" customWidth="1"/>
    <col min="476" max="476" width="13.88671875" bestFit="1" customWidth="1"/>
    <col min="477" max="477" width="21.88671875" bestFit="1" customWidth="1"/>
    <col min="478" max="478" width="16.33203125" bestFit="1" customWidth="1"/>
    <col min="479" max="479" width="24.33203125" bestFit="1" customWidth="1"/>
    <col min="480" max="480" width="13.88671875" bestFit="1" customWidth="1"/>
    <col min="481" max="481" width="21.88671875" bestFit="1" customWidth="1"/>
    <col min="482" max="482" width="13.88671875" bestFit="1" customWidth="1"/>
    <col min="483" max="483" width="21.88671875" bestFit="1" customWidth="1"/>
    <col min="484" max="484" width="16.33203125" bestFit="1" customWidth="1"/>
    <col min="485" max="485" width="24.33203125" bestFit="1" customWidth="1"/>
    <col min="486" max="486" width="13.88671875" bestFit="1" customWidth="1"/>
    <col min="487" max="487" width="21.88671875" bestFit="1" customWidth="1"/>
    <col min="488" max="488" width="16.33203125" bestFit="1" customWidth="1"/>
    <col min="489" max="489" width="24.33203125" bestFit="1" customWidth="1"/>
    <col min="490" max="490" width="13.88671875" bestFit="1" customWidth="1"/>
    <col min="491" max="491" width="21.88671875" bestFit="1" customWidth="1"/>
    <col min="492" max="492" width="16.33203125" bestFit="1" customWidth="1"/>
    <col min="493" max="493" width="24.33203125" bestFit="1" customWidth="1"/>
    <col min="494" max="494" width="13.88671875" bestFit="1" customWidth="1"/>
    <col min="495" max="495" width="21.88671875" bestFit="1" customWidth="1"/>
    <col min="496" max="496" width="13.88671875" bestFit="1" customWidth="1"/>
    <col min="497" max="497" width="21.88671875" bestFit="1" customWidth="1"/>
    <col min="498" max="498" width="16.33203125" bestFit="1" customWidth="1"/>
    <col min="499" max="499" width="24.33203125" bestFit="1" customWidth="1"/>
    <col min="500" max="500" width="13.88671875" bestFit="1" customWidth="1"/>
    <col min="501" max="501" width="21.88671875" bestFit="1" customWidth="1"/>
    <col min="502" max="502" width="13.88671875" bestFit="1" customWidth="1"/>
    <col min="503" max="503" width="21.88671875" bestFit="1" customWidth="1"/>
    <col min="504" max="504" width="13.88671875" bestFit="1" customWidth="1"/>
    <col min="505" max="505" width="21.88671875" bestFit="1" customWidth="1"/>
    <col min="506" max="506" width="16.33203125" bestFit="1" customWidth="1"/>
    <col min="507" max="507" width="24.33203125" bestFit="1" customWidth="1"/>
    <col min="508" max="508" width="13.88671875" bestFit="1" customWidth="1"/>
    <col min="509" max="509" width="21.88671875" bestFit="1" customWidth="1"/>
    <col min="510" max="510" width="13.88671875" bestFit="1" customWidth="1"/>
    <col min="511" max="511" width="21.88671875" bestFit="1" customWidth="1"/>
    <col min="512" max="512" width="13.88671875" bestFit="1" customWidth="1"/>
    <col min="513" max="513" width="21.88671875" bestFit="1" customWidth="1"/>
    <col min="514" max="514" width="16.33203125" bestFit="1" customWidth="1"/>
    <col min="515" max="515" width="24.33203125" bestFit="1" customWidth="1"/>
    <col min="516" max="516" width="13.88671875" bestFit="1" customWidth="1"/>
    <col min="517" max="517" width="21.88671875" bestFit="1" customWidth="1"/>
    <col min="518" max="518" width="16.33203125" bestFit="1" customWidth="1"/>
    <col min="519" max="519" width="24.33203125" bestFit="1" customWidth="1"/>
    <col min="520" max="520" width="13.88671875" bestFit="1" customWidth="1"/>
    <col min="521" max="521" width="21.88671875" bestFit="1" customWidth="1"/>
    <col min="522" max="522" width="16.33203125" bestFit="1" customWidth="1"/>
    <col min="523" max="523" width="24.33203125" bestFit="1" customWidth="1"/>
    <col min="524" max="524" width="13.88671875" bestFit="1" customWidth="1"/>
    <col min="525" max="525" width="21.88671875" bestFit="1" customWidth="1"/>
    <col min="526" max="526" width="16.33203125" bestFit="1" customWidth="1"/>
    <col min="527" max="527" width="24.33203125" bestFit="1" customWidth="1"/>
    <col min="528" max="528" width="13.88671875" bestFit="1" customWidth="1"/>
    <col min="529" max="529" width="21.88671875" bestFit="1" customWidth="1"/>
    <col min="530" max="530" width="13.88671875" bestFit="1" customWidth="1"/>
    <col min="531" max="531" width="21.88671875" bestFit="1" customWidth="1"/>
    <col min="532" max="532" width="16.33203125" bestFit="1" customWidth="1"/>
    <col min="533" max="533" width="24.33203125" bestFit="1" customWidth="1"/>
    <col min="534" max="534" width="13.88671875" bestFit="1" customWidth="1"/>
    <col min="535" max="535" width="21.88671875" bestFit="1" customWidth="1"/>
    <col min="536" max="536" width="16.33203125" bestFit="1" customWidth="1"/>
    <col min="537" max="537" width="24.33203125" bestFit="1" customWidth="1"/>
    <col min="538" max="538" width="13.88671875" bestFit="1" customWidth="1"/>
    <col min="539" max="539" width="21.88671875" bestFit="1" customWidth="1"/>
    <col min="540" max="540" width="16.33203125" bestFit="1" customWidth="1"/>
    <col min="541" max="541" width="24.33203125" bestFit="1" customWidth="1"/>
    <col min="542" max="542" width="13.88671875" bestFit="1" customWidth="1"/>
    <col min="543" max="543" width="21.88671875" bestFit="1" customWidth="1"/>
    <col min="544" max="544" width="16.33203125" bestFit="1" customWidth="1"/>
    <col min="545" max="545" width="24.33203125" bestFit="1" customWidth="1"/>
    <col min="546" max="546" width="13.88671875" bestFit="1" customWidth="1"/>
    <col min="547" max="547" width="21.88671875" bestFit="1" customWidth="1"/>
    <col min="548" max="548" width="13.88671875" bestFit="1" customWidth="1"/>
    <col min="549" max="549" width="21.88671875" bestFit="1" customWidth="1"/>
    <col min="550" max="550" width="16.33203125" bestFit="1" customWidth="1"/>
    <col min="551" max="551" width="24.33203125" bestFit="1" customWidth="1"/>
    <col min="552" max="552" width="13.88671875" bestFit="1" customWidth="1"/>
    <col min="553" max="553" width="21.88671875" bestFit="1" customWidth="1"/>
    <col min="554" max="554" width="13.88671875" bestFit="1" customWidth="1"/>
    <col min="555" max="555" width="21.88671875" bestFit="1" customWidth="1"/>
    <col min="556" max="556" width="13.88671875" bestFit="1" customWidth="1"/>
    <col min="557" max="557" width="21.88671875" bestFit="1" customWidth="1"/>
    <col min="558" max="558" width="16.33203125" bestFit="1" customWidth="1"/>
    <col min="559" max="559" width="24.33203125" bestFit="1" customWidth="1"/>
    <col min="560" max="560" width="13.88671875" bestFit="1" customWidth="1"/>
    <col min="561" max="561" width="21.88671875" bestFit="1" customWidth="1"/>
    <col min="562" max="562" width="13.88671875" bestFit="1" customWidth="1"/>
    <col min="563" max="563" width="21.88671875" bestFit="1" customWidth="1"/>
    <col min="564" max="564" width="16.33203125" bestFit="1" customWidth="1"/>
    <col min="565" max="565" width="24.33203125" bestFit="1" customWidth="1"/>
    <col min="566" max="566" width="13.88671875" bestFit="1" customWidth="1"/>
    <col min="567" max="567" width="21.88671875" bestFit="1" customWidth="1"/>
    <col min="568" max="568" width="13.88671875" bestFit="1" customWidth="1"/>
    <col min="569" max="569" width="21.88671875" bestFit="1" customWidth="1"/>
    <col min="570" max="570" width="16.33203125" bestFit="1" customWidth="1"/>
    <col min="571" max="571" width="24.33203125" bestFit="1" customWidth="1"/>
    <col min="572" max="572" width="13.88671875" bestFit="1" customWidth="1"/>
    <col min="573" max="573" width="21.88671875" bestFit="1" customWidth="1"/>
    <col min="574" max="574" width="13.88671875" bestFit="1" customWidth="1"/>
    <col min="575" max="575" width="21.88671875" bestFit="1" customWidth="1"/>
    <col min="576" max="576" width="16.33203125" bestFit="1" customWidth="1"/>
    <col min="577" max="577" width="24.33203125" bestFit="1" customWidth="1"/>
    <col min="578" max="578" width="13.88671875" bestFit="1" customWidth="1"/>
    <col min="579" max="579" width="21.88671875" bestFit="1" customWidth="1"/>
    <col min="580" max="580" width="13.88671875" bestFit="1" customWidth="1"/>
    <col min="581" max="581" width="21.88671875" bestFit="1" customWidth="1"/>
    <col min="582" max="582" width="16.33203125" bestFit="1" customWidth="1"/>
    <col min="583" max="583" width="24.33203125" bestFit="1" customWidth="1"/>
    <col min="584" max="584" width="13.88671875" bestFit="1" customWidth="1"/>
    <col min="585" max="585" width="21.88671875" bestFit="1" customWidth="1"/>
    <col min="586" max="586" width="13.88671875" bestFit="1" customWidth="1"/>
    <col min="587" max="587" width="21.88671875" bestFit="1" customWidth="1"/>
    <col min="588" max="588" width="16.33203125" bestFit="1" customWidth="1"/>
    <col min="589" max="589" width="24.33203125" bestFit="1" customWidth="1"/>
    <col min="590" max="590" width="13.88671875" bestFit="1" customWidth="1"/>
    <col min="591" max="591" width="21.88671875" bestFit="1" customWidth="1"/>
    <col min="592" max="592" width="13.88671875" bestFit="1" customWidth="1"/>
    <col min="593" max="593" width="21.88671875" bestFit="1" customWidth="1"/>
    <col min="594" max="594" width="16.33203125" bestFit="1" customWidth="1"/>
    <col min="595" max="595" width="24.33203125" bestFit="1" customWidth="1"/>
    <col min="596" max="596" width="13.88671875" bestFit="1" customWidth="1"/>
    <col min="597" max="597" width="21.88671875" bestFit="1" customWidth="1"/>
    <col min="598" max="598" width="16.33203125" bestFit="1" customWidth="1"/>
    <col min="599" max="599" width="24.33203125" bestFit="1" customWidth="1"/>
    <col min="600" max="600" width="13.88671875" bestFit="1" customWidth="1"/>
    <col min="601" max="601" width="21.88671875" bestFit="1" customWidth="1"/>
    <col min="602" max="602" width="16.33203125" bestFit="1" customWidth="1"/>
    <col min="603" max="603" width="24.33203125" bestFit="1" customWidth="1"/>
    <col min="604" max="604" width="13.88671875" bestFit="1" customWidth="1"/>
    <col min="605" max="605" width="21.88671875" bestFit="1" customWidth="1"/>
    <col min="606" max="606" width="13.88671875" bestFit="1" customWidth="1"/>
    <col min="607" max="607" width="21.88671875" bestFit="1" customWidth="1"/>
    <col min="608" max="608" width="16.33203125" bestFit="1" customWidth="1"/>
    <col min="609" max="609" width="24.33203125" bestFit="1" customWidth="1"/>
    <col min="610" max="610" width="13.88671875" bestFit="1" customWidth="1"/>
    <col min="611" max="611" width="21.88671875" bestFit="1" customWidth="1"/>
    <col min="612" max="612" width="16.33203125" bestFit="1" customWidth="1"/>
    <col min="613" max="613" width="24.33203125" bestFit="1" customWidth="1"/>
    <col min="614" max="614" width="13.88671875" bestFit="1" customWidth="1"/>
    <col min="615" max="615" width="21.88671875" bestFit="1" customWidth="1"/>
    <col min="616" max="616" width="13.88671875" bestFit="1" customWidth="1"/>
    <col min="617" max="617" width="21.88671875" bestFit="1" customWidth="1"/>
    <col min="618" max="618" width="16.33203125" bestFit="1" customWidth="1"/>
    <col min="619" max="619" width="24.33203125" bestFit="1" customWidth="1"/>
    <col min="620" max="620" width="13.88671875" bestFit="1" customWidth="1"/>
    <col min="621" max="621" width="21.88671875" bestFit="1" customWidth="1"/>
    <col min="622" max="622" width="16.33203125" bestFit="1" customWidth="1"/>
    <col min="623" max="623" width="24.33203125" bestFit="1" customWidth="1"/>
    <col min="624" max="624" width="13.88671875" bestFit="1" customWidth="1"/>
    <col min="625" max="625" width="21.88671875" bestFit="1" customWidth="1"/>
    <col min="626" max="626" width="16.33203125" bestFit="1" customWidth="1"/>
    <col min="627" max="627" width="24.33203125" bestFit="1" customWidth="1"/>
    <col min="628" max="628" width="13.88671875" bestFit="1" customWidth="1"/>
    <col min="629" max="629" width="21.88671875" bestFit="1" customWidth="1"/>
    <col min="630" max="630" width="16.33203125" bestFit="1" customWidth="1"/>
    <col min="631" max="631" width="24.33203125" bestFit="1" customWidth="1"/>
    <col min="632" max="632" width="13.88671875" bestFit="1" customWidth="1"/>
    <col min="633" max="633" width="21.88671875" bestFit="1" customWidth="1"/>
    <col min="634" max="634" width="16.33203125" bestFit="1" customWidth="1"/>
    <col min="635" max="635" width="24.33203125" bestFit="1" customWidth="1"/>
    <col min="636" max="636" width="13.88671875" bestFit="1" customWidth="1"/>
    <col min="637" max="637" width="21.88671875" bestFit="1" customWidth="1"/>
    <col min="638" max="638" width="16.33203125" bestFit="1" customWidth="1"/>
    <col min="639" max="639" width="24.33203125" bestFit="1" customWidth="1"/>
    <col min="640" max="640" width="13.88671875" bestFit="1" customWidth="1"/>
    <col min="641" max="641" width="21.88671875" bestFit="1" customWidth="1"/>
    <col min="642" max="642" width="16.33203125" bestFit="1" customWidth="1"/>
    <col min="643" max="643" width="24.33203125" bestFit="1" customWidth="1"/>
    <col min="644" max="644" width="22.109375" bestFit="1" customWidth="1"/>
    <col min="645" max="645" width="30.109375" bestFit="1" customWidth="1"/>
    <col min="646" max="646" width="13.88671875" bestFit="1" customWidth="1"/>
    <col min="647" max="647" width="21.88671875" bestFit="1" customWidth="1"/>
    <col min="648" max="648" width="16.33203125" bestFit="1" customWidth="1"/>
    <col min="649" max="649" width="24.33203125" bestFit="1" customWidth="1"/>
    <col min="650" max="650" width="13.88671875" bestFit="1" customWidth="1"/>
    <col min="651" max="651" width="21.88671875" bestFit="1" customWidth="1"/>
    <col min="652" max="652" width="16.33203125" bestFit="1" customWidth="1"/>
    <col min="653" max="653" width="24.33203125" bestFit="1" customWidth="1"/>
    <col min="654" max="654" width="13.88671875" bestFit="1" customWidth="1"/>
    <col min="655" max="655" width="21.88671875" bestFit="1" customWidth="1"/>
    <col min="656" max="656" width="16.33203125" bestFit="1" customWidth="1"/>
    <col min="657" max="657" width="24.33203125" bestFit="1" customWidth="1"/>
    <col min="658" max="658" width="13.88671875" bestFit="1" customWidth="1"/>
    <col min="659" max="659" width="21.88671875" bestFit="1" customWidth="1"/>
    <col min="660" max="660" width="16.33203125" bestFit="1" customWidth="1"/>
    <col min="661" max="661" width="24.33203125" bestFit="1" customWidth="1"/>
    <col min="662" max="662" width="13.88671875" bestFit="1" customWidth="1"/>
    <col min="663" max="663" width="21.88671875" bestFit="1" customWidth="1"/>
    <col min="664" max="664" width="16.33203125" bestFit="1" customWidth="1"/>
    <col min="665" max="665" width="24.33203125" bestFit="1" customWidth="1"/>
    <col min="666" max="666" width="13.88671875" bestFit="1" customWidth="1"/>
    <col min="667" max="667" width="21.88671875" bestFit="1" customWidth="1"/>
    <col min="668" max="668" width="13.88671875" bestFit="1" customWidth="1"/>
    <col min="669" max="669" width="21.88671875" bestFit="1" customWidth="1"/>
    <col min="670" max="670" width="16.33203125" bestFit="1" customWidth="1"/>
    <col min="671" max="671" width="24.33203125" bestFit="1" customWidth="1"/>
    <col min="672" max="672" width="13.88671875" bestFit="1" customWidth="1"/>
    <col min="673" max="673" width="21.88671875" bestFit="1" customWidth="1"/>
    <col min="674" max="674" width="16.33203125" bestFit="1" customWidth="1"/>
    <col min="675" max="675" width="24.33203125" bestFit="1" customWidth="1"/>
    <col min="676" max="676" width="13.88671875" bestFit="1" customWidth="1"/>
    <col min="677" max="677" width="21.88671875" bestFit="1" customWidth="1"/>
    <col min="678" max="678" width="16.33203125" bestFit="1" customWidth="1"/>
    <col min="679" max="679" width="24.33203125" bestFit="1" customWidth="1"/>
    <col min="680" max="680" width="13.88671875" bestFit="1" customWidth="1"/>
    <col min="681" max="681" width="21.88671875" bestFit="1" customWidth="1"/>
    <col min="682" max="682" width="13.88671875" bestFit="1" customWidth="1"/>
    <col min="683" max="683" width="21.88671875" bestFit="1" customWidth="1"/>
    <col min="684" max="684" width="16.33203125" bestFit="1" customWidth="1"/>
    <col min="685" max="685" width="24.33203125" bestFit="1" customWidth="1"/>
    <col min="686" max="686" width="13.88671875" bestFit="1" customWidth="1"/>
    <col min="687" max="687" width="21.88671875" bestFit="1" customWidth="1"/>
    <col min="688" max="688" width="16.33203125" bestFit="1" customWidth="1"/>
    <col min="689" max="689" width="24.33203125" bestFit="1" customWidth="1"/>
    <col min="690" max="690" width="13.88671875" bestFit="1" customWidth="1"/>
    <col min="691" max="691" width="21.88671875" bestFit="1" customWidth="1"/>
    <col min="692" max="692" width="13.88671875" bestFit="1" customWidth="1"/>
    <col min="693" max="693" width="21.88671875" bestFit="1" customWidth="1"/>
    <col min="694" max="694" width="13.88671875" bestFit="1" customWidth="1"/>
    <col min="695" max="695" width="21.88671875" bestFit="1" customWidth="1"/>
    <col min="696" max="696" width="16.33203125" bestFit="1" customWidth="1"/>
    <col min="697" max="697" width="24.33203125" bestFit="1" customWidth="1"/>
    <col min="698" max="698" width="13.88671875" bestFit="1" customWidth="1"/>
    <col min="699" max="699" width="21.88671875" bestFit="1" customWidth="1"/>
    <col min="700" max="700" width="13.88671875" bestFit="1" customWidth="1"/>
    <col min="701" max="701" width="21.88671875" bestFit="1" customWidth="1"/>
    <col min="702" max="702" width="16.33203125" bestFit="1" customWidth="1"/>
    <col min="703" max="703" width="24.33203125" bestFit="1" customWidth="1"/>
    <col min="704" max="704" width="13.88671875" bestFit="1" customWidth="1"/>
    <col min="705" max="705" width="21.88671875" bestFit="1" customWidth="1"/>
    <col min="706" max="706" width="13.88671875" bestFit="1" customWidth="1"/>
    <col min="707" max="707" width="21.88671875" bestFit="1" customWidth="1"/>
    <col min="708" max="708" width="16.33203125" bestFit="1" customWidth="1"/>
    <col min="709" max="709" width="24.33203125" bestFit="1" customWidth="1"/>
    <col min="710" max="710" width="13.88671875" bestFit="1" customWidth="1"/>
    <col min="711" max="711" width="21.88671875" bestFit="1" customWidth="1"/>
    <col min="712" max="712" width="13.88671875" bestFit="1" customWidth="1"/>
    <col min="713" max="713" width="21.88671875" bestFit="1" customWidth="1"/>
    <col min="714" max="714" width="16.33203125" bestFit="1" customWidth="1"/>
    <col min="715" max="715" width="24.33203125" bestFit="1" customWidth="1"/>
    <col min="716" max="716" width="13.88671875" bestFit="1" customWidth="1"/>
    <col min="717" max="717" width="21.88671875" bestFit="1" customWidth="1"/>
    <col min="718" max="718" width="13.88671875" bestFit="1" customWidth="1"/>
    <col min="719" max="719" width="21.88671875" bestFit="1" customWidth="1"/>
    <col min="720" max="720" width="16.33203125" bestFit="1" customWidth="1"/>
    <col min="721" max="721" width="24.33203125" bestFit="1" customWidth="1"/>
    <col min="722" max="722" width="13.88671875" bestFit="1" customWidth="1"/>
    <col min="723" max="723" width="21.88671875" bestFit="1" customWidth="1"/>
    <col min="724" max="724" width="16.33203125" bestFit="1" customWidth="1"/>
    <col min="725" max="725" width="24.33203125" bestFit="1" customWidth="1"/>
    <col min="726" max="726" width="13.88671875" bestFit="1" customWidth="1"/>
    <col min="727" max="727" width="21.88671875" bestFit="1" customWidth="1"/>
    <col min="728" max="728" width="16.33203125" bestFit="1" customWidth="1"/>
    <col min="729" max="729" width="24.33203125" bestFit="1" customWidth="1"/>
    <col min="730" max="730" width="13.88671875" bestFit="1" customWidth="1"/>
    <col min="731" max="731" width="21.88671875" bestFit="1" customWidth="1"/>
    <col min="732" max="732" width="16.33203125" bestFit="1" customWidth="1"/>
    <col min="733" max="733" width="24.33203125" bestFit="1" customWidth="1"/>
    <col min="734" max="734" width="13.88671875" bestFit="1" customWidth="1"/>
    <col min="735" max="735" width="21.88671875" bestFit="1" customWidth="1"/>
    <col min="736" max="736" width="16.33203125" bestFit="1" customWidth="1"/>
    <col min="737" max="737" width="24.33203125" bestFit="1" customWidth="1"/>
    <col min="738" max="738" width="13.88671875" bestFit="1" customWidth="1"/>
    <col min="739" max="739" width="21.88671875" bestFit="1" customWidth="1"/>
    <col min="740" max="740" width="16.33203125" bestFit="1" customWidth="1"/>
    <col min="741" max="741" width="24.33203125" bestFit="1" customWidth="1"/>
    <col min="742" max="742" width="13.88671875" bestFit="1" customWidth="1"/>
    <col min="743" max="743" width="21.88671875" bestFit="1" customWidth="1"/>
    <col min="744" max="744" width="13.88671875" bestFit="1" customWidth="1"/>
    <col min="745" max="745" width="21.88671875" bestFit="1" customWidth="1"/>
    <col min="746" max="746" width="16.33203125" bestFit="1" customWidth="1"/>
    <col min="747" max="747" width="24.33203125" bestFit="1" customWidth="1"/>
    <col min="748" max="748" width="13.88671875" bestFit="1" customWidth="1"/>
    <col min="749" max="749" width="21.88671875" bestFit="1" customWidth="1"/>
    <col min="750" max="750" width="13.88671875" bestFit="1" customWidth="1"/>
    <col min="751" max="751" width="21.88671875" bestFit="1" customWidth="1"/>
    <col min="752" max="752" width="13.88671875" bestFit="1" customWidth="1"/>
    <col min="753" max="753" width="21.88671875" bestFit="1" customWidth="1"/>
    <col min="754" max="754" width="16.33203125" bestFit="1" customWidth="1"/>
    <col min="755" max="755" width="24.33203125" bestFit="1" customWidth="1"/>
    <col min="756" max="756" width="13.88671875" bestFit="1" customWidth="1"/>
    <col min="757" max="757" width="21.88671875" bestFit="1" customWidth="1"/>
    <col min="758" max="758" width="13.88671875" bestFit="1" customWidth="1"/>
    <col min="759" max="759" width="21.88671875" bestFit="1" customWidth="1"/>
    <col min="760" max="760" width="16.33203125" bestFit="1" customWidth="1"/>
    <col min="761" max="761" width="24.33203125" bestFit="1" customWidth="1"/>
    <col min="762" max="762" width="13.88671875" bestFit="1" customWidth="1"/>
    <col min="763" max="763" width="21.88671875" bestFit="1" customWidth="1"/>
    <col min="764" max="764" width="16.33203125" bestFit="1" customWidth="1"/>
    <col min="765" max="765" width="24.33203125" bestFit="1" customWidth="1"/>
    <col min="766" max="766" width="13.88671875" bestFit="1" customWidth="1"/>
    <col min="767" max="767" width="21.88671875" bestFit="1" customWidth="1"/>
    <col min="768" max="768" width="16.33203125" bestFit="1" customWidth="1"/>
    <col min="769" max="769" width="24.33203125" bestFit="1" customWidth="1"/>
    <col min="770" max="770" width="13.88671875" bestFit="1" customWidth="1"/>
    <col min="771" max="771" width="21.88671875" bestFit="1" customWidth="1"/>
    <col min="772" max="772" width="13.88671875" bestFit="1" customWidth="1"/>
    <col min="773" max="773" width="21.88671875" bestFit="1" customWidth="1"/>
    <col min="774" max="774" width="16.33203125" bestFit="1" customWidth="1"/>
    <col min="775" max="775" width="24.33203125" bestFit="1" customWidth="1"/>
    <col min="776" max="776" width="13.88671875" bestFit="1" customWidth="1"/>
    <col min="777" max="777" width="21.88671875" bestFit="1" customWidth="1"/>
    <col min="778" max="778" width="13.88671875" bestFit="1" customWidth="1"/>
    <col min="779" max="779" width="21.88671875" bestFit="1" customWidth="1"/>
    <col min="780" max="780" width="16.33203125" bestFit="1" customWidth="1"/>
    <col min="781" max="781" width="24.33203125" bestFit="1" customWidth="1"/>
    <col min="782" max="782" width="13.88671875" bestFit="1" customWidth="1"/>
    <col min="783" max="783" width="21.88671875" bestFit="1" customWidth="1"/>
    <col min="784" max="784" width="13.88671875" bestFit="1" customWidth="1"/>
    <col min="785" max="785" width="21.88671875" bestFit="1" customWidth="1"/>
    <col min="786" max="786" width="16.33203125" bestFit="1" customWidth="1"/>
    <col min="787" max="787" width="24.33203125" bestFit="1" customWidth="1"/>
    <col min="788" max="788" width="13.88671875" bestFit="1" customWidth="1"/>
    <col min="789" max="789" width="21.88671875" bestFit="1" customWidth="1"/>
    <col min="790" max="790" width="16.33203125" bestFit="1" customWidth="1"/>
    <col min="791" max="791" width="24.33203125" bestFit="1" customWidth="1"/>
    <col min="792" max="792" width="13.88671875" bestFit="1" customWidth="1"/>
    <col min="793" max="793" width="21.88671875" bestFit="1" customWidth="1"/>
    <col min="794" max="794" width="16.33203125" bestFit="1" customWidth="1"/>
    <col min="795" max="795" width="24.33203125" bestFit="1" customWidth="1"/>
    <col min="796" max="796" width="13.88671875" bestFit="1" customWidth="1"/>
    <col min="797" max="797" width="21.88671875" bestFit="1" customWidth="1"/>
    <col min="798" max="798" width="16.33203125" bestFit="1" customWidth="1"/>
    <col min="799" max="799" width="24.33203125" bestFit="1" customWidth="1"/>
    <col min="800" max="800" width="13.88671875" bestFit="1" customWidth="1"/>
    <col min="801" max="801" width="21.88671875" bestFit="1" customWidth="1"/>
    <col min="802" max="802" width="16.33203125" bestFit="1" customWidth="1"/>
    <col min="803" max="803" width="24.33203125" bestFit="1" customWidth="1"/>
    <col min="804" max="804" width="13.88671875" bestFit="1" customWidth="1"/>
    <col min="805" max="805" width="21.88671875" bestFit="1" customWidth="1"/>
    <col min="806" max="806" width="16.33203125" bestFit="1" customWidth="1"/>
    <col min="807" max="807" width="24.33203125" bestFit="1" customWidth="1"/>
    <col min="808" max="808" width="13.88671875" bestFit="1" customWidth="1"/>
    <col min="809" max="809" width="21.88671875" bestFit="1" customWidth="1"/>
    <col min="810" max="810" width="13.88671875" bestFit="1" customWidth="1"/>
    <col min="811" max="811" width="21.88671875" bestFit="1" customWidth="1"/>
    <col min="812" max="812" width="16.33203125" bestFit="1" customWidth="1"/>
    <col min="813" max="813" width="24.33203125" bestFit="1" customWidth="1"/>
    <col min="814" max="814" width="13.88671875" bestFit="1" customWidth="1"/>
    <col min="815" max="815" width="21.88671875" bestFit="1" customWidth="1"/>
    <col min="816" max="816" width="13.88671875" bestFit="1" customWidth="1"/>
    <col min="817" max="817" width="21.88671875" bestFit="1" customWidth="1"/>
    <col min="818" max="818" width="16.33203125" bestFit="1" customWidth="1"/>
    <col min="819" max="819" width="24.33203125" bestFit="1" customWidth="1"/>
    <col min="820" max="820" width="13.88671875" bestFit="1" customWidth="1"/>
    <col min="821" max="821" width="21.88671875" bestFit="1" customWidth="1"/>
    <col min="822" max="822" width="16.33203125" bestFit="1" customWidth="1"/>
    <col min="823" max="823" width="24.33203125" bestFit="1" customWidth="1"/>
    <col min="824" max="824" width="13.88671875" bestFit="1" customWidth="1"/>
    <col min="825" max="825" width="21.88671875" bestFit="1" customWidth="1"/>
    <col min="826" max="826" width="16.33203125" bestFit="1" customWidth="1"/>
    <col min="827" max="827" width="24.33203125" bestFit="1" customWidth="1"/>
    <col min="828" max="828" width="13.88671875" bestFit="1" customWidth="1"/>
    <col min="829" max="829" width="21.88671875" bestFit="1" customWidth="1"/>
    <col min="830" max="830" width="16.33203125" bestFit="1" customWidth="1"/>
    <col min="831" max="831" width="24.33203125" bestFit="1" customWidth="1"/>
    <col min="832" max="832" width="13.88671875" bestFit="1" customWidth="1"/>
    <col min="833" max="833" width="21.88671875" bestFit="1" customWidth="1"/>
    <col min="834" max="834" width="16.33203125" bestFit="1" customWidth="1"/>
    <col min="835" max="835" width="24.33203125" bestFit="1" customWidth="1"/>
    <col min="836" max="836" width="13.88671875" bestFit="1" customWidth="1"/>
    <col min="837" max="837" width="21.88671875" bestFit="1" customWidth="1"/>
    <col min="838" max="838" width="16.33203125" bestFit="1" customWidth="1"/>
    <col min="839" max="839" width="24.33203125" bestFit="1" customWidth="1"/>
    <col min="840" max="840" width="22.109375" bestFit="1" customWidth="1"/>
    <col min="841" max="841" width="30.109375" bestFit="1" customWidth="1"/>
    <col min="842" max="842" width="13.88671875" bestFit="1" customWidth="1"/>
    <col min="843" max="843" width="21.88671875" bestFit="1" customWidth="1"/>
    <col min="844" max="844" width="16.33203125" bestFit="1" customWidth="1"/>
    <col min="845" max="845" width="24.33203125" bestFit="1" customWidth="1"/>
    <col min="846" max="846" width="13.88671875" bestFit="1" customWidth="1"/>
    <col min="847" max="847" width="21.88671875" bestFit="1" customWidth="1"/>
    <col min="848" max="848" width="16.33203125" bestFit="1" customWidth="1"/>
    <col min="849" max="849" width="24.33203125" bestFit="1" customWidth="1"/>
    <col min="850" max="850" width="13.88671875" bestFit="1" customWidth="1"/>
    <col min="851" max="851" width="21.88671875" bestFit="1" customWidth="1"/>
    <col min="852" max="852" width="16.33203125" bestFit="1" customWidth="1"/>
    <col min="853" max="853" width="24.33203125" bestFit="1" customWidth="1"/>
    <col min="854" max="854" width="13.88671875" bestFit="1" customWidth="1"/>
    <col min="855" max="855" width="21.88671875" bestFit="1" customWidth="1"/>
    <col min="856" max="856" width="16.33203125" bestFit="1" customWidth="1"/>
    <col min="857" max="857" width="24.33203125" bestFit="1" customWidth="1"/>
    <col min="858" max="858" width="13.88671875" bestFit="1" customWidth="1"/>
    <col min="859" max="859" width="21.88671875" bestFit="1" customWidth="1"/>
    <col min="860" max="860" width="16.33203125" bestFit="1" customWidth="1"/>
    <col min="861" max="861" width="24.33203125" bestFit="1" customWidth="1"/>
    <col min="862" max="862" width="13.88671875" bestFit="1" customWidth="1"/>
    <col min="863" max="863" width="21.88671875" bestFit="1" customWidth="1"/>
    <col min="864" max="864" width="13.88671875" bestFit="1" customWidth="1"/>
    <col min="865" max="865" width="21.88671875" bestFit="1" customWidth="1"/>
    <col min="866" max="866" width="16.33203125" bestFit="1" customWidth="1"/>
    <col min="867" max="867" width="24.33203125" bestFit="1" customWidth="1"/>
    <col min="868" max="868" width="13.88671875" bestFit="1" customWidth="1"/>
    <col min="869" max="869" width="21.88671875" bestFit="1" customWidth="1"/>
    <col min="870" max="870" width="16.33203125" bestFit="1" customWidth="1"/>
    <col min="871" max="871" width="24.33203125" bestFit="1" customWidth="1"/>
    <col min="872" max="872" width="13.88671875" bestFit="1" customWidth="1"/>
    <col min="873" max="873" width="21.88671875" bestFit="1" customWidth="1"/>
    <col min="874" max="874" width="16.33203125" bestFit="1" customWidth="1"/>
    <col min="875" max="875" width="24.33203125" bestFit="1" customWidth="1"/>
    <col min="876" max="876" width="13.88671875" bestFit="1" customWidth="1"/>
    <col min="877" max="877" width="21.88671875" bestFit="1" customWidth="1"/>
    <col min="878" max="878" width="16.33203125" bestFit="1" customWidth="1"/>
    <col min="879" max="879" width="24.33203125" bestFit="1" customWidth="1"/>
    <col min="880" max="880" width="13.88671875" bestFit="1" customWidth="1"/>
    <col min="881" max="881" width="21.88671875" bestFit="1" customWidth="1"/>
    <col min="882" max="882" width="16.33203125" bestFit="1" customWidth="1"/>
    <col min="883" max="883" width="24.33203125" bestFit="1" customWidth="1"/>
    <col min="884" max="884" width="13.88671875" bestFit="1" customWidth="1"/>
    <col min="885" max="885" width="21.88671875" bestFit="1" customWidth="1"/>
    <col min="886" max="886" width="16.33203125" bestFit="1" customWidth="1"/>
    <col min="887" max="887" width="24.33203125" bestFit="1" customWidth="1"/>
    <col min="888" max="888" width="13.88671875" bestFit="1" customWidth="1"/>
    <col min="889" max="889" width="21.88671875" bestFit="1" customWidth="1"/>
    <col min="890" max="890" width="16.33203125" bestFit="1" customWidth="1"/>
    <col min="891" max="891" width="24.33203125" bestFit="1" customWidth="1"/>
    <col min="892" max="892" width="13.88671875" bestFit="1" customWidth="1"/>
    <col min="893" max="893" width="21.88671875" bestFit="1" customWidth="1"/>
    <col min="894" max="894" width="16.33203125" bestFit="1" customWidth="1"/>
    <col min="895" max="895" width="24.33203125" bestFit="1" customWidth="1"/>
    <col min="896" max="896" width="13.88671875" bestFit="1" customWidth="1"/>
    <col min="897" max="897" width="21.88671875" bestFit="1" customWidth="1"/>
    <col min="898" max="898" width="16.33203125" bestFit="1" customWidth="1"/>
    <col min="899" max="899" width="24.33203125" bestFit="1" customWidth="1"/>
    <col min="900" max="900" width="13.88671875" bestFit="1" customWidth="1"/>
    <col min="901" max="901" width="21.88671875" bestFit="1" customWidth="1"/>
    <col min="902" max="902" width="13.88671875" bestFit="1" customWidth="1"/>
    <col min="903" max="903" width="21.88671875" bestFit="1" customWidth="1"/>
    <col min="904" max="904" width="16.33203125" bestFit="1" customWidth="1"/>
    <col min="905" max="905" width="24.33203125" bestFit="1" customWidth="1"/>
    <col min="906" max="906" width="13.88671875" bestFit="1" customWidth="1"/>
    <col min="907" max="907" width="21.88671875" bestFit="1" customWidth="1"/>
    <col min="908" max="908" width="13.88671875" bestFit="1" customWidth="1"/>
    <col min="909" max="909" width="21.88671875" bestFit="1" customWidth="1"/>
    <col min="910" max="910" width="16.33203125" bestFit="1" customWidth="1"/>
    <col min="911" max="911" width="24.33203125" bestFit="1" customWidth="1"/>
    <col min="912" max="912" width="13.88671875" bestFit="1" customWidth="1"/>
    <col min="913" max="913" width="21.88671875" bestFit="1" customWidth="1"/>
    <col min="914" max="914" width="13.88671875" bestFit="1" customWidth="1"/>
    <col min="915" max="915" width="21.88671875" bestFit="1" customWidth="1"/>
    <col min="916" max="916" width="16.33203125" bestFit="1" customWidth="1"/>
    <col min="917" max="917" width="24.33203125" bestFit="1" customWidth="1"/>
    <col min="918" max="918" width="13.88671875" bestFit="1" customWidth="1"/>
    <col min="919" max="919" width="21.88671875" bestFit="1" customWidth="1"/>
    <col min="920" max="920" width="13.88671875" bestFit="1" customWidth="1"/>
    <col min="921" max="921" width="21.88671875" bestFit="1" customWidth="1"/>
    <col min="922" max="922" width="16.33203125" bestFit="1" customWidth="1"/>
    <col min="923" max="923" width="24.33203125" bestFit="1" customWidth="1"/>
    <col min="924" max="924" width="13.88671875" bestFit="1" customWidth="1"/>
    <col min="925" max="925" width="21.88671875" bestFit="1" customWidth="1"/>
    <col min="926" max="926" width="13.88671875" bestFit="1" customWidth="1"/>
    <col min="927" max="927" width="21.88671875" bestFit="1" customWidth="1"/>
    <col min="928" max="928" width="16.33203125" bestFit="1" customWidth="1"/>
    <col min="929" max="929" width="24.33203125" bestFit="1" customWidth="1"/>
    <col min="930" max="930" width="13.88671875" bestFit="1" customWidth="1"/>
    <col min="931" max="931" width="21.88671875" bestFit="1" customWidth="1"/>
    <col min="932" max="932" width="16.33203125" bestFit="1" customWidth="1"/>
    <col min="933" max="933" width="24.33203125" bestFit="1" customWidth="1"/>
    <col min="934" max="934" width="13.88671875" bestFit="1" customWidth="1"/>
    <col min="935" max="935" width="21.88671875" bestFit="1" customWidth="1"/>
    <col min="936" max="936" width="13.88671875" bestFit="1" customWidth="1"/>
    <col min="937" max="937" width="21.88671875" bestFit="1" customWidth="1"/>
    <col min="938" max="938" width="13.88671875" bestFit="1" customWidth="1"/>
    <col min="939" max="939" width="21.88671875" bestFit="1" customWidth="1"/>
    <col min="940" max="940" width="16.33203125" bestFit="1" customWidth="1"/>
    <col min="941" max="941" width="24.33203125" bestFit="1" customWidth="1"/>
    <col min="942" max="942" width="13.88671875" bestFit="1" customWidth="1"/>
    <col min="943" max="943" width="21.88671875" bestFit="1" customWidth="1"/>
    <col min="944" max="944" width="13.88671875" bestFit="1" customWidth="1"/>
    <col min="945" max="945" width="21.88671875" bestFit="1" customWidth="1"/>
    <col min="946" max="946" width="16.33203125" bestFit="1" customWidth="1"/>
    <col min="947" max="947" width="24.33203125" bestFit="1" customWidth="1"/>
    <col min="948" max="948" width="13.88671875" bestFit="1" customWidth="1"/>
    <col min="949" max="949" width="21.88671875" bestFit="1" customWidth="1"/>
    <col min="950" max="950" width="13.88671875" bestFit="1" customWidth="1"/>
    <col min="951" max="951" width="21.88671875" bestFit="1" customWidth="1"/>
    <col min="952" max="952" width="13.88671875" bestFit="1" customWidth="1"/>
    <col min="953" max="953" width="21.88671875" bestFit="1" customWidth="1"/>
    <col min="954" max="954" width="16.33203125" bestFit="1" customWidth="1"/>
    <col min="955" max="955" width="24.33203125" bestFit="1" customWidth="1"/>
    <col min="956" max="956" width="13.88671875" bestFit="1" customWidth="1"/>
    <col min="957" max="957" width="21.88671875" bestFit="1" customWidth="1"/>
    <col min="958" max="958" width="13.88671875" bestFit="1" customWidth="1"/>
    <col min="959" max="959" width="21.88671875" bestFit="1" customWidth="1"/>
    <col min="960" max="960" width="16.33203125" bestFit="1" customWidth="1"/>
    <col min="961" max="961" width="24.33203125" bestFit="1" customWidth="1"/>
    <col min="962" max="962" width="13.88671875" bestFit="1" customWidth="1"/>
    <col min="963" max="963" width="21.88671875" bestFit="1" customWidth="1"/>
    <col min="964" max="964" width="13.88671875" bestFit="1" customWidth="1"/>
    <col min="965" max="965" width="21.88671875" bestFit="1" customWidth="1"/>
    <col min="966" max="966" width="16.33203125" bestFit="1" customWidth="1"/>
    <col min="967" max="967" width="24.33203125" bestFit="1" customWidth="1"/>
    <col min="968" max="968" width="13.88671875" bestFit="1" customWidth="1"/>
    <col min="969" max="969" width="21.88671875" bestFit="1" customWidth="1"/>
    <col min="970" max="970" width="13.88671875" bestFit="1" customWidth="1"/>
    <col min="971" max="971" width="21.88671875" bestFit="1" customWidth="1"/>
    <col min="972" max="972" width="16.33203125" bestFit="1" customWidth="1"/>
    <col min="973" max="973" width="24.33203125" bestFit="1" customWidth="1"/>
    <col min="974" max="974" width="13.88671875" bestFit="1" customWidth="1"/>
    <col min="975" max="975" width="21.88671875" bestFit="1" customWidth="1"/>
    <col min="976" max="976" width="13.88671875" bestFit="1" customWidth="1"/>
    <col min="977" max="977" width="21.88671875" bestFit="1" customWidth="1"/>
    <col min="978" max="978" width="16.33203125" bestFit="1" customWidth="1"/>
    <col min="979" max="979" width="24.33203125" bestFit="1" customWidth="1"/>
    <col min="980" max="980" width="13.88671875" bestFit="1" customWidth="1"/>
    <col min="981" max="981" width="21.88671875" bestFit="1" customWidth="1"/>
    <col min="982" max="982" width="16.33203125" bestFit="1" customWidth="1"/>
    <col min="983" max="983" width="24.33203125" bestFit="1" customWidth="1"/>
    <col min="984" max="984" width="13.88671875" bestFit="1" customWidth="1"/>
    <col min="985" max="985" width="21.88671875" bestFit="1" customWidth="1"/>
    <col min="986" max="986" width="13.88671875" bestFit="1" customWidth="1"/>
    <col min="987" max="987" width="21.88671875" bestFit="1" customWidth="1"/>
    <col min="988" max="988" width="16.33203125" bestFit="1" customWidth="1"/>
    <col min="989" max="989" width="24.33203125" bestFit="1" customWidth="1"/>
    <col min="990" max="990" width="13.88671875" bestFit="1" customWidth="1"/>
    <col min="991" max="991" width="21.88671875" bestFit="1" customWidth="1"/>
    <col min="992" max="992" width="16.33203125" bestFit="1" customWidth="1"/>
    <col min="993" max="993" width="24.33203125" bestFit="1" customWidth="1"/>
    <col min="994" max="994" width="13.88671875" bestFit="1" customWidth="1"/>
    <col min="995" max="995" width="21.88671875" bestFit="1" customWidth="1"/>
    <col min="996" max="996" width="13.88671875" bestFit="1" customWidth="1"/>
    <col min="997" max="997" width="21.88671875" bestFit="1" customWidth="1"/>
    <col min="998" max="998" width="16.33203125" bestFit="1" customWidth="1"/>
    <col min="999" max="999" width="24.33203125" bestFit="1" customWidth="1"/>
    <col min="1000" max="1000" width="13.88671875" bestFit="1" customWidth="1"/>
    <col min="1001" max="1001" width="21.88671875" bestFit="1" customWidth="1"/>
    <col min="1002" max="1002" width="16.33203125" bestFit="1" customWidth="1"/>
    <col min="1003" max="1003" width="24.33203125" bestFit="1" customWidth="1"/>
    <col min="1004" max="1004" width="13.88671875" bestFit="1" customWidth="1"/>
    <col min="1005" max="1005" width="21.88671875" bestFit="1" customWidth="1"/>
    <col min="1006" max="1006" width="16.33203125" bestFit="1" customWidth="1"/>
    <col min="1007" max="1007" width="24.33203125" bestFit="1" customWidth="1"/>
    <col min="1008" max="1008" width="13.88671875" bestFit="1" customWidth="1"/>
    <col min="1009" max="1009" width="21.88671875" bestFit="1" customWidth="1"/>
    <col min="1010" max="1010" width="16.33203125" bestFit="1" customWidth="1"/>
    <col min="1011" max="1011" width="24.33203125" bestFit="1" customWidth="1"/>
    <col min="1012" max="1012" width="13.88671875" bestFit="1" customWidth="1"/>
    <col min="1013" max="1013" width="21.88671875" bestFit="1" customWidth="1"/>
    <col min="1014" max="1014" width="16.33203125" bestFit="1" customWidth="1"/>
    <col min="1015" max="1015" width="24.33203125" bestFit="1" customWidth="1"/>
    <col min="1016" max="1016" width="13.88671875" bestFit="1" customWidth="1"/>
    <col min="1017" max="1017" width="21.88671875" bestFit="1" customWidth="1"/>
    <col min="1018" max="1018" width="16.33203125" bestFit="1" customWidth="1"/>
    <col min="1019" max="1019" width="24.33203125" bestFit="1" customWidth="1"/>
    <col min="1020" max="1020" width="13.88671875" bestFit="1" customWidth="1"/>
    <col min="1021" max="1021" width="21.88671875" bestFit="1" customWidth="1"/>
    <col min="1022" max="1022" width="13.88671875" bestFit="1" customWidth="1"/>
    <col min="1023" max="1023" width="21.88671875" bestFit="1" customWidth="1"/>
    <col min="1024" max="1024" width="16.33203125" bestFit="1" customWidth="1"/>
    <col min="1025" max="1025" width="24.33203125" bestFit="1" customWidth="1"/>
    <col min="1026" max="1026" width="13.88671875" bestFit="1" customWidth="1"/>
    <col min="1027" max="1027" width="21.88671875" bestFit="1" customWidth="1"/>
    <col min="1028" max="1028" width="13.88671875" bestFit="1" customWidth="1"/>
    <col min="1029" max="1029" width="21.88671875" bestFit="1" customWidth="1"/>
    <col min="1030" max="1030" width="16.33203125" bestFit="1" customWidth="1"/>
    <col min="1031" max="1031" width="24.33203125" bestFit="1" customWidth="1"/>
    <col min="1032" max="1032" width="13.88671875" bestFit="1" customWidth="1"/>
    <col min="1033" max="1033" width="21.88671875" bestFit="1" customWidth="1"/>
    <col min="1034" max="1034" width="13.88671875" bestFit="1" customWidth="1"/>
    <col min="1035" max="1035" width="21.88671875" bestFit="1" customWidth="1"/>
    <col min="1036" max="1036" width="16.33203125" bestFit="1" customWidth="1"/>
    <col min="1037" max="1037" width="24.33203125" bestFit="1" customWidth="1"/>
    <col min="1038" max="1038" width="13.88671875" bestFit="1" customWidth="1"/>
    <col min="1039" max="1039" width="21.88671875" bestFit="1" customWidth="1"/>
    <col min="1040" max="1040" width="13.88671875" bestFit="1" customWidth="1"/>
    <col min="1041" max="1041" width="21.88671875" bestFit="1" customWidth="1"/>
    <col min="1042" max="1042" width="16.33203125" bestFit="1" customWidth="1"/>
    <col min="1043" max="1043" width="24.33203125" bestFit="1" customWidth="1"/>
    <col min="1044" max="1044" width="13.88671875" bestFit="1" customWidth="1"/>
    <col min="1045" max="1045" width="21.88671875" bestFit="1" customWidth="1"/>
    <col min="1046" max="1046" width="13.88671875" bestFit="1" customWidth="1"/>
    <col min="1047" max="1047" width="21.88671875" bestFit="1" customWidth="1"/>
    <col min="1048" max="1048" width="16.33203125" bestFit="1" customWidth="1"/>
    <col min="1049" max="1049" width="24.33203125" bestFit="1" customWidth="1"/>
    <col min="1050" max="1050" width="13.88671875" bestFit="1" customWidth="1"/>
    <col min="1051" max="1051" width="21.88671875" bestFit="1" customWidth="1"/>
    <col min="1052" max="1052" width="13.88671875" bestFit="1" customWidth="1"/>
    <col min="1053" max="1053" width="21.88671875" bestFit="1" customWidth="1"/>
    <col min="1054" max="1054" width="16.33203125" bestFit="1" customWidth="1"/>
    <col min="1055" max="1055" width="24.33203125" bestFit="1" customWidth="1"/>
    <col min="1056" max="1056" width="13.88671875" bestFit="1" customWidth="1"/>
    <col min="1057" max="1057" width="21.88671875" bestFit="1" customWidth="1"/>
    <col min="1058" max="1058" width="16.33203125" bestFit="1" customWidth="1"/>
    <col min="1059" max="1059" width="24.33203125" bestFit="1" customWidth="1"/>
    <col min="1060" max="1060" width="13.88671875" bestFit="1" customWidth="1"/>
    <col min="1061" max="1061" width="21.88671875" bestFit="1" customWidth="1"/>
    <col min="1062" max="1062" width="16.33203125" bestFit="1" customWidth="1"/>
    <col min="1063" max="1063" width="24.33203125" bestFit="1" customWidth="1"/>
    <col min="1064" max="1064" width="13.88671875" bestFit="1" customWidth="1"/>
    <col min="1065" max="1065" width="21.88671875" bestFit="1" customWidth="1"/>
    <col min="1066" max="1066" width="16.33203125" bestFit="1" customWidth="1"/>
    <col min="1067" max="1067" width="24.33203125" bestFit="1" customWidth="1"/>
    <col min="1068" max="1068" width="13.88671875" bestFit="1" customWidth="1"/>
    <col min="1069" max="1069" width="21.88671875" bestFit="1" customWidth="1"/>
    <col min="1070" max="1070" width="16.33203125" bestFit="1" customWidth="1"/>
    <col min="1071" max="1071" width="24.33203125" bestFit="1" customWidth="1"/>
    <col min="1072" max="1072" width="23.109375" bestFit="1" customWidth="1"/>
    <col min="1073" max="1073" width="31.109375" bestFit="1" customWidth="1"/>
    <col min="1074" max="1074" width="18.6640625" bestFit="1" customWidth="1"/>
    <col min="1075" max="1075" width="26.6640625" bestFit="1" customWidth="1"/>
  </cols>
  <sheetData>
    <row r="3" spans="1:55" x14ac:dyDescent="0.3">
      <c r="A3" s="8" t="s">
        <v>36</v>
      </c>
      <c r="B3" s="8" t="s">
        <v>39</v>
      </c>
    </row>
    <row r="4" spans="1:55" x14ac:dyDescent="0.3">
      <c r="A4" s="8" t="s">
        <v>37</v>
      </c>
      <c r="B4">
        <v>25</v>
      </c>
      <c r="C4">
        <v>26</v>
      </c>
      <c r="D4">
        <v>27</v>
      </c>
      <c r="E4">
        <v>28</v>
      </c>
      <c r="F4">
        <v>29</v>
      </c>
      <c r="G4">
        <v>30</v>
      </c>
      <c r="H4">
        <v>31</v>
      </c>
      <c r="I4">
        <v>32</v>
      </c>
      <c r="J4">
        <v>33</v>
      </c>
      <c r="K4">
        <v>34</v>
      </c>
      <c r="L4">
        <v>35</v>
      </c>
      <c r="M4">
        <v>36</v>
      </c>
      <c r="N4">
        <v>37</v>
      </c>
      <c r="O4">
        <v>38</v>
      </c>
      <c r="P4">
        <v>39</v>
      </c>
      <c r="Q4">
        <v>40</v>
      </c>
      <c r="R4">
        <v>41</v>
      </c>
      <c r="S4">
        <v>42</v>
      </c>
      <c r="T4">
        <v>43</v>
      </c>
      <c r="U4">
        <v>44</v>
      </c>
      <c r="V4">
        <v>45</v>
      </c>
      <c r="W4">
        <v>46</v>
      </c>
      <c r="X4">
        <v>47</v>
      </c>
      <c r="Y4">
        <v>48</v>
      </c>
      <c r="Z4">
        <v>49</v>
      </c>
      <c r="AA4">
        <v>50</v>
      </c>
      <c r="AB4">
        <v>51</v>
      </c>
      <c r="AC4">
        <v>52</v>
      </c>
      <c r="AD4">
        <v>53</v>
      </c>
      <c r="AE4">
        <v>54</v>
      </c>
      <c r="AF4">
        <v>55</v>
      </c>
      <c r="AG4">
        <v>56</v>
      </c>
      <c r="AH4">
        <v>57</v>
      </c>
      <c r="AI4">
        <v>58</v>
      </c>
      <c r="AJ4">
        <v>59</v>
      </c>
      <c r="AK4">
        <v>60</v>
      </c>
      <c r="AL4">
        <v>61</v>
      </c>
      <c r="AM4">
        <v>62</v>
      </c>
      <c r="AN4">
        <v>63</v>
      </c>
      <c r="AO4">
        <v>64</v>
      </c>
      <c r="AP4">
        <v>65</v>
      </c>
      <c r="AQ4">
        <v>66</v>
      </c>
      <c r="AR4">
        <v>67</v>
      </c>
      <c r="AS4">
        <v>68</v>
      </c>
      <c r="AT4">
        <v>69</v>
      </c>
      <c r="AU4">
        <v>70</v>
      </c>
      <c r="AV4">
        <v>71</v>
      </c>
      <c r="AW4">
        <v>72</v>
      </c>
      <c r="AX4">
        <v>73</v>
      </c>
      <c r="AY4">
        <v>74</v>
      </c>
      <c r="AZ4">
        <v>78</v>
      </c>
      <c r="BA4">
        <v>80</v>
      </c>
      <c r="BB4">
        <v>89</v>
      </c>
      <c r="BC4" t="s">
        <v>38</v>
      </c>
    </row>
    <row r="5" spans="1:55" x14ac:dyDescent="0.3">
      <c r="A5" s="9" t="s">
        <v>22</v>
      </c>
      <c r="B5" s="7">
        <v>60000</v>
      </c>
      <c r="C5" s="7">
        <v>140000</v>
      </c>
      <c r="D5" s="7">
        <v>170000</v>
      </c>
      <c r="E5" s="7">
        <v>220000</v>
      </c>
      <c r="F5" s="7">
        <v>220000</v>
      </c>
      <c r="G5" s="7">
        <v>230000</v>
      </c>
      <c r="H5" s="7">
        <v>210000</v>
      </c>
      <c r="I5" s="7">
        <v>110000</v>
      </c>
      <c r="J5" s="7">
        <v>150000</v>
      </c>
      <c r="K5" s="7">
        <v>160000</v>
      </c>
      <c r="L5" s="7">
        <v>420000</v>
      </c>
      <c r="M5" s="7">
        <v>260000</v>
      </c>
      <c r="N5" s="7">
        <v>330000</v>
      </c>
      <c r="O5" s="7">
        <v>420000</v>
      </c>
      <c r="P5" s="7">
        <v>240000</v>
      </c>
      <c r="Q5" s="7"/>
      <c r="R5" s="7"/>
      <c r="S5" s="7">
        <v>180000</v>
      </c>
      <c r="T5" s="7">
        <v>170000</v>
      </c>
      <c r="U5" s="7">
        <v>80000</v>
      </c>
      <c r="V5" s="7">
        <v>110000</v>
      </c>
      <c r="W5" s="7">
        <v>120000</v>
      </c>
      <c r="X5" s="7">
        <v>330000</v>
      </c>
      <c r="Y5" s="7">
        <v>140000</v>
      </c>
      <c r="Z5" s="7">
        <v>160000</v>
      </c>
      <c r="AA5" s="7">
        <v>60000</v>
      </c>
      <c r="AB5" s="7">
        <v>130000</v>
      </c>
      <c r="AC5" s="7">
        <v>150000</v>
      </c>
      <c r="AD5" s="7"/>
      <c r="AE5" s="7">
        <v>20000</v>
      </c>
      <c r="AF5" s="7">
        <v>90000</v>
      </c>
      <c r="AG5" s="7">
        <v>30000</v>
      </c>
      <c r="AH5" s="7">
        <v>20000</v>
      </c>
      <c r="AI5" s="7">
        <v>40000</v>
      </c>
      <c r="AJ5" s="7">
        <v>60000</v>
      </c>
      <c r="AK5" s="7">
        <v>60000</v>
      </c>
      <c r="AL5" s="7"/>
      <c r="AM5" s="7">
        <v>30000</v>
      </c>
      <c r="AN5" s="7">
        <v>60000</v>
      </c>
      <c r="AO5" s="7">
        <v>50000</v>
      </c>
      <c r="AP5" s="7">
        <v>80000</v>
      </c>
      <c r="AQ5" s="7">
        <v>50000</v>
      </c>
      <c r="AR5" s="7">
        <v>90000</v>
      </c>
      <c r="AS5" s="7">
        <v>40000</v>
      </c>
      <c r="AT5" s="7">
        <v>90000</v>
      </c>
      <c r="AU5" s="7">
        <v>20000</v>
      </c>
      <c r="AV5" s="7"/>
      <c r="AW5" s="7"/>
      <c r="AX5" s="7"/>
      <c r="AY5" s="7"/>
      <c r="AZ5" s="7"/>
      <c r="BA5" s="7">
        <v>40000</v>
      </c>
      <c r="BB5" s="7"/>
      <c r="BC5" s="7">
        <v>5840000</v>
      </c>
    </row>
    <row r="6" spans="1:55" x14ac:dyDescent="0.3">
      <c r="A6" s="11" t="s">
        <v>20</v>
      </c>
      <c r="B6" s="7"/>
      <c r="C6" s="7">
        <v>100000</v>
      </c>
      <c r="D6" s="7">
        <v>120000</v>
      </c>
      <c r="E6" s="7">
        <v>150000</v>
      </c>
      <c r="F6" s="7">
        <v>100000</v>
      </c>
      <c r="G6" s="7">
        <v>160000</v>
      </c>
      <c r="H6" s="7">
        <v>110000</v>
      </c>
      <c r="I6" s="7">
        <v>110000</v>
      </c>
      <c r="J6" s="7">
        <v>70000</v>
      </c>
      <c r="K6" s="7">
        <v>160000</v>
      </c>
      <c r="L6" s="7">
        <v>40000</v>
      </c>
      <c r="M6" s="7">
        <v>40000</v>
      </c>
      <c r="N6" s="7"/>
      <c r="O6" s="7"/>
      <c r="P6" s="7">
        <v>100000</v>
      </c>
      <c r="Q6" s="7"/>
      <c r="R6" s="7"/>
      <c r="S6" s="7">
        <v>150000</v>
      </c>
      <c r="T6" s="7">
        <v>170000</v>
      </c>
      <c r="U6" s="7">
        <v>20000</v>
      </c>
      <c r="V6" s="7">
        <v>80000</v>
      </c>
      <c r="W6" s="7">
        <v>30000</v>
      </c>
      <c r="X6" s="7">
        <v>130000</v>
      </c>
      <c r="Y6" s="7">
        <v>60000</v>
      </c>
      <c r="Z6" s="7">
        <v>80000</v>
      </c>
      <c r="AA6" s="7">
        <v>40000</v>
      </c>
      <c r="AB6" s="7">
        <v>20000</v>
      </c>
      <c r="AC6" s="7">
        <v>80000</v>
      </c>
      <c r="AD6" s="7"/>
      <c r="AE6" s="7">
        <v>20000</v>
      </c>
      <c r="AF6" s="7"/>
      <c r="AG6" s="7">
        <v>30000</v>
      </c>
      <c r="AH6" s="7">
        <v>20000</v>
      </c>
      <c r="AI6" s="7">
        <v>40000</v>
      </c>
      <c r="AJ6" s="7"/>
      <c r="AK6" s="7"/>
      <c r="AL6" s="7"/>
      <c r="AM6" s="7"/>
      <c r="AN6" s="7">
        <v>60000</v>
      </c>
      <c r="AO6" s="7">
        <v>30000</v>
      </c>
      <c r="AP6" s="7">
        <v>50000</v>
      </c>
      <c r="AQ6" s="7">
        <v>30000</v>
      </c>
      <c r="AR6" s="7">
        <v>90000</v>
      </c>
      <c r="AS6" s="7">
        <v>40000</v>
      </c>
      <c r="AT6" s="7">
        <v>90000</v>
      </c>
      <c r="AU6" s="7">
        <v>10000</v>
      </c>
      <c r="AV6" s="7"/>
      <c r="AW6" s="7"/>
      <c r="AX6" s="7"/>
      <c r="AY6" s="7"/>
      <c r="AZ6" s="7"/>
      <c r="BA6" s="7">
        <v>40000</v>
      </c>
      <c r="BB6" s="7"/>
      <c r="BC6" s="7">
        <v>2670000</v>
      </c>
    </row>
    <row r="7" spans="1:55" x14ac:dyDescent="0.3">
      <c r="A7" s="11" t="s">
        <v>17</v>
      </c>
      <c r="B7" s="7">
        <v>60000</v>
      </c>
      <c r="C7" s="7">
        <v>40000</v>
      </c>
      <c r="D7" s="7">
        <v>50000</v>
      </c>
      <c r="E7" s="7">
        <v>70000</v>
      </c>
      <c r="F7" s="7">
        <v>120000</v>
      </c>
      <c r="G7" s="7">
        <v>70000</v>
      </c>
      <c r="H7" s="7">
        <v>100000</v>
      </c>
      <c r="I7" s="7"/>
      <c r="J7" s="7">
        <v>80000</v>
      </c>
      <c r="K7" s="7"/>
      <c r="L7" s="7">
        <v>380000</v>
      </c>
      <c r="M7" s="7">
        <v>220000</v>
      </c>
      <c r="N7" s="7">
        <v>330000</v>
      </c>
      <c r="O7" s="7">
        <v>420000</v>
      </c>
      <c r="P7" s="7">
        <v>140000</v>
      </c>
      <c r="Q7" s="7"/>
      <c r="R7" s="7"/>
      <c r="S7" s="7">
        <v>30000</v>
      </c>
      <c r="T7" s="7"/>
      <c r="U7" s="7">
        <v>60000</v>
      </c>
      <c r="V7" s="7">
        <v>30000</v>
      </c>
      <c r="W7" s="7">
        <v>90000</v>
      </c>
      <c r="X7" s="7">
        <v>200000</v>
      </c>
      <c r="Y7" s="7">
        <v>80000</v>
      </c>
      <c r="Z7" s="7">
        <v>80000</v>
      </c>
      <c r="AA7" s="7">
        <v>20000</v>
      </c>
      <c r="AB7" s="7">
        <v>110000</v>
      </c>
      <c r="AC7" s="7">
        <v>70000</v>
      </c>
      <c r="AD7" s="7"/>
      <c r="AE7" s="7"/>
      <c r="AF7" s="7">
        <v>90000</v>
      </c>
      <c r="AG7" s="7"/>
      <c r="AH7" s="7"/>
      <c r="AI7" s="7"/>
      <c r="AJ7" s="7">
        <v>60000</v>
      </c>
      <c r="AK7" s="7">
        <v>60000</v>
      </c>
      <c r="AL7" s="7"/>
      <c r="AM7" s="7">
        <v>30000</v>
      </c>
      <c r="AN7" s="7"/>
      <c r="AO7" s="7">
        <v>20000</v>
      </c>
      <c r="AP7" s="7">
        <v>30000</v>
      </c>
      <c r="AQ7" s="7">
        <v>20000</v>
      </c>
      <c r="AR7" s="7"/>
      <c r="AS7" s="7"/>
      <c r="AT7" s="7"/>
      <c r="AU7" s="7">
        <v>10000</v>
      </c>
      <c r="AV7" s="7"/>
      <c r="AW7" s="7"/>
      <c r="AX7" s="7"/>
      <c r="AY7" s="7"/>
      <c r="AZ7" s="7"/>
      <c r="BA7" s="7"/>
      <c r="BB7" s="7"/>
      <c r="BC7" s="7">
        <v>3170000</v>
      </c>
    </row>
    <row r="8" spans="1:55" x14ac:dyDescent="0.3">
      <c r="A8" s="9" t="s">
        <v>31</v>
      </c>
      <c r="B8" s="7"/>
      <c r="C8" s="7"/>
      <c r="D8" s="7"/>
      <c r="E8" s="7"/>
      <c r="F8" s="7"/>
      <c r="G8" s="7"/>
      <c r="H8" s="7">
        <v>130000</v>
      </c>
      <c r="I8" s="7">
        <v>220000</v>
      </c>
      <c r="J8" s="7">
        <v>160000</v>
      </c>
      <c r="K8" s="7">
        <v>450000</v>
      </c>
      <c r="L8" s="7">
        <v>200000</v>
      </c>
      <c r="M8" s="7">
        <v>560000</v>
      </c>
      <c r="N8" s="7">
        <v>350000</v>
      </c>
      <c r="O8" s="7">
        <v>690000</v>
      </c>
      <c r="P8" s="7">
        <v>300000</v>
      </c>
      <c r="Q8" s="7">
        <v>930000</v>
      </c>
      <c r="R8" s="7">
        <v>360000</v>
      </c>
      <c r="S8" s="7">
        <v>510000</v>
      </c>
      <c r="T8" s="7">
        <v>190000</v>
      </c>
      <c r="U8" s="7">
        <v>370000</v>
      </c>
      <c r="V8" s="7">
        <v>630000</v>
      </c>
      <c r="W8" s="7">
        <v>220000</v>
      </c>
      <c r="X8" s="7">
        <v>380000</v>
      </c>
      <c r="Y8" s="7">
        <v>810000</v>
      </c>
      <c r="Z8" s="7"/>
      <c r="AA8" s="7">
        <v>80000</v>
      </c>
      <c r="AB8" s="7"/>
      <c r="AC8" s="7">
        <v>340000</v>
      </c>
      <c r="AD8" s="7">
        <v>490000</v>
      </c>
      <c r="AE8" s="7"/>
      <c r="AF8" s="7"/>
      <c r="AG8" s="7">
        <v>800000</v>
      </c>
      <c r="AH8" s="7">
        <v>140000</v>
      </c>
      <c r="AI8" s="7">
        <v>420000</v>
      </c>
      <c r="AJ8" s="7">
        <v>760000</v>
      </c>
      <c r="AK8" s="7">
        <v>330000</v>
      </c>
      <c r="AL8" s="7">
        <v>280000</v>
      </c>
      <c r="AM8" s="7">
        <v>430000</v>
      </c>
      <c r="AN8" s="7">
        <v>420000</v>
      </c>
      <c r="AO8" s="7">
        <v>490000</v>
      </c>
      <c r="AP8" s="7">
        <v>300000</v>
      </c>
      <c r="AQ8" s="7">
        <v>760000</v>
      </c>
      <c r="AR8" s="7">
        <v>500000</v>
      </c>
      <c r="AS8" s="7">
        <v>80000</v>
      </c>
      <c r="AT8" s="7">
        <v>290000</v>
      </c>
      <c r="AU8" s="7">
        <v>140000</v>
      </c>
      <c r="AV8" s="7">
        <v>50000</v>
      </c>
      <c r="AW8" s="7">
        <v>80000</v>
      </c>
      <c r="AX8" s="7">
        <v>260000</v>
      </c>
      <c r="AY8" s="7">
        <v>70000</v>
      </c>
      <c r="AZ8" s="7">
        <v>100000</v>
      </c>
      <c r="BA8" s="7"/>
      <c r="BB8" s="7"/>
      <c r="BC8" s="7">
        <v>15070000</v>
      </c>
    </row>
    <row r="9" spans="1:55" x14ac:dyDescent="0.3">
      <c r="A9" s="11" t="s">
        <v>20</v>
      </c>
      <c r="B9" s="7"/>
      <c r="C9" s="7"/>
      <c r="D9" s="7"/>
      <c r="E9" s="7"/>
      <c r="F9" s="7"/>
      <c r="G9" s="7"/>
      <c r="H9" s="7">
        <v>130000</v>
      </c>
      <c r="I9" s="7"/>
      <c r="J9" s="7"/>
      <c r="K9" s="7"/>
      <c r="L9" s="7">
        <v>100000</v>
      </c>
      <c r="M9" s="7">
        <v>80000</v>
      </c>
      <c r="N9" s="7"/>
      <c r="O9" s="7">
        <v>220000</v>
      </c>
      <c r="P9" s="7">
        <v>80000</v>
      </c>
      <c r="Q9" s="7">
        <v>720000</v>
      </c>
      <c r="R9" s="7">
        <v>360000</v>
      </c>
      <c r="S9" s="7">
        <v>270000</v>
      </c>
      <c r="T9" s="7">
        <v>190000</v>
      </c>
      <c r="U9" s="7">
        <v>240000</v>
      </c>
      <c r="V9" s="7">
        <v>240000</v>
      </c>
      <c r="W9" s="7"/>
      <c r="X9" s="7">
        <v>220000</v>
      </c>
      <c r="Y9" s="7">
        <v>570000</v>
      </c>
      <c r="Z9" s="7"/>
      <c r="AA9" s="7">
        <v>80000</v>
      </c>
      <c r="AB9" s="7"/>
      <c r="AC9" s="7">
        <v>70000</v>
      </c>
      <c r="AD9" s="7">
        <v>180000</v>
      </c>
      <c r="AE9" s="7"/>
      <c r="AF9" s="7"/>
      <c r="AG9" s="7">
        <v>710000</v>
      </c>
      <c r="AH9" s="7">
        <v>140000</v>
      </c>
      <c r="AI9" s="7">
        <v>260000</v>
      </c>
      <c r="AJ9" s="7">
        <v>560000</v>
      </c>
      <c r="AK9" s="7">
        <v>190000</v>
      </c>
      <c r="AL9" s="7">
        <v>220000</v>
      </c>
      <c r="AM9" s="7">
        <v>360000</v>
      </c>
      <c r="AN9" s="7">
        <v>290000</v>
      </c>
      <c r="AO9" s="7">
        <v>390000</v>
      </c>
      <c r="AP9" s="7">
        <v>220000</v>
      </c>
      <c r="AQ9" s="7">
        <v>470000</v>
      </c>
      <c r="AR9" s="7">
        <v>370000</v>
      </c>
      <c r="AS9" s="7">
        <v>80000</v>
      </c>
      <c r="AT9" s="7">
        <v>290000</v>
      </c>
      <c r="AU9" s="7">
        <v>140000</v>
      </c>
      <c r="AV9" s="7">
        <v>50000</v>
      </c>
      <c r="AW9" s="7"/>
      <c r="AX9" s="7">
        <v>160000</v>
      </c>
      <c r="AY9" s="7"/>
      <c r="AZ9" s="7"/>
      <c r="BA9" s="7"/>
      <c r="BB9" s="7"/>
      <c r="BC9" s="7">
        <v>8650000</v>
      </c>
    </row>
    <row r="10" spans="1:55" x14ac:dyDescent="0.3">
      <c r="A10" s="11" t="s">
        <v>17</v>
      </c>
      <c r="B10" s="7"/>
      <c r="C10" s="7"/>
      <c r="D10" s="7"/>
      <c r="E10" s="7"/>
      <c r="F10" s="7"/>
      <c r="G10" s="7"/>
      <c r="H10" s="7"/>
      <c r="I10" s="7">
        <v>220000</v>
      </c>
      <c r="J10" s="7">
        <v>160000</v>
      </c>
      <c r="K10" s="7">
        <v>450000</v>
      </c>
      <c r="L10" s="7">
        <v>100000</v>
      </c>
      <c r="M10" s="7">
        <v>480000</v>
      </c>
      <c r="N10" s="7">
        <v>350000</v>
      </c>
      <c r="O10" s="7">
        <v>470000</v>
      </c>
      <c r="P10" s="7">
        <v>220000</v>
      </c>
      <c r="Q10" s="7">
        <v>210000</v>
      </c>
      <c r="R10" s="7"/>
      <c r="S10" s="7">
        <v>240000</v>
      </c>
      <c r="T10" s="7"/>
      <c r="U10" s="7">
        <v>130000</v>
      </c>
      <c r="V10" s="7">
        <v>390000</v>
      </c>
      <c r="W10" s="7">
        <v>220000</v>
      </c>
      <c r="X10" s="7">
        <v>160000</v>
      </c>
      <c r="Y10" s="7">
        <v>240000</v>
      </c>
      <c r="Z10" s="7"/>
      <c r="AA10" s="7"/>
      <c r="AB10" s="7"/>
      <c r="AC10" s="7">
        <v>270000</v>
      </c>
      <c r="AD10" s="7">
        <v>310000</v>
      </c>
      <c r="AE10" s="7"/>
      <c r="AF10" s="7"/>
      <c r="AG10" s="7">
        <v>90000</v>
      </c>
      <c r="AH10" s="7"/>
      <c r="AI10" s="7">
        <v>160000</v>
      </c>
      <c r="AJ10" s="7">
        <v>200000</v>
      </c>
      <c r="AK10" s="7">
        <v>140000</v>
      </c>
      <c r="AL10" s="7">
        <v>60000</v>
      </c>
      <c r="AM10" s="7">
        <v>70000</v>
      </c>
      <c r="AN10" s="7">
        <v>130000</v>
      </c>
      <c r="AO10" s="7">
        <v>100000</v>
      </c>
      <c r="AP10" s="7">
        <v>80000</v>
      </c>
      <c r="AQ10" s="7">
        <v>290000</v>
      </c>
      <c r="AR10" s="7">
        <v>130000</v>
      </c>
      <c r="AS10" s="7"/>
      <c r="AT10" s="7"/>
      <c r="AU10" s="7"/>
      <c r="AV10" s="7"/>
      <c r="AW10" s="7">
        <v>80000</v>
      </c>
      <c r="AX10" s="7">
        <v>100000</v>
      </c>
      <c r="AY10" s="7">
        <v>70000</v>
      </c>
      <c r="AZ10" s="7">
        <v>100000</v>
      </c>
      <c r="BA10" s="7"/>
      <c r="BB10" s="7"/>
      <c r="BC10" s="7">
        <v>6420000</v>
      </c>
    </row>
    <row r="11" spans="1:55" x14ac:dyDescent="0.3">
      <c r="A11" s="9" t="s">
        <v>28</v>
      </c>
      <c r="B11" s="7">
        <v>40000</v>
      </c>
      <c r="C11" s="7">
        <v>100000</v>
      </c>
      <c r="D11" s="7">
        <v>40000</v>
      </c>
      <c r="E11" s="7">
        <v>120000</v>
      </c>
      <c r="F11" s="7">
        <v>60000</v>
      </c>
      <c r="G11" s="7">
        <v>70000</v>
      </c>
      <c r="H11" s="7">
        <v>60000</v>
      </c>
      <c r="I11" s="7">
        <v>200000</v>
      </c>
      <c r="J11" s="7">
        <v>50000</v>
      </c>
      <c r="K11" s="7">
        <v>150000</v>
      </c>
      <c r="L11" s="7">
        <v>100000</v>
      </c>
      <c r="M11" s="7">
        <v>140000</v>
      </c>
      <c r="N11" s="7">
        <v>60000</v>
      </c>
      <c r="O11" s="7">
        <v>40000</v>
      </c>
      <c r="P11" s="7">
        <v>10000</v>
      </c>
      <c r="Q11" s="7">
        <v>360000</v>
      </c>
      <c r="R11" s="7">
        <v>50000</v>
      </c>
      <c r="S11" s="7">
        <v>60000</v>
      </c>
      <c r="T11" s="7">
        <v>70000</v>
      </c>
      <c r="U11" s="7">
        <v>20000</v>
      </c>
      <c r="V11" s="7">
        <v>10000</v>
      </c>
      <c r="W11" s="7">
        <v>60000</v>
      </c>
      <c r="X11" s="7">
        <v>20000</v>
      </c>
      <c r="Y11" s="7">
        <v>20000</v>
      </c>
      <c r="Z11" s="7">
        <v>30000</v>
      </c>
      <c r="AA11" s="7">
        <v>40000</v>
      </c>
      <c r="AB11" s="7">
        <v>40000</v>
      </c>
      <c r="AC11" s="7">
        <v>20000</v>
      </c>
      <c r="AD11" s="7">
        <v>80000</v>
      </c>
      <c r="AE11" s="7">
        <v>20000</v>
      </c>
      <c r="AF11" s="7"/>
      <c r="AG11" s="7"/>
      <c r="AH11" s="7"/>
      <c r="AI11" s="7"/>
      <c r="AJ11" s="7"/>
      <c r="AK11" s="7"/>
      <c r="AL11" s="7"/>
      <c r="AM11" s="7"/>
      <c r="AN11" s="7">
        <v>40000</v>
      </c>
      <c r="AO11" s="7"/>
      <c r="AP11" s="7">
        <v>20000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>
        <v>2200000</v>
      </c>
    </row>
    <row r="12" spans="1:55" x14ac:dyDescent="0.3">
      <c r="A12" s="11" t="s">
        <v>20</v>
      </c>
      <c r="B12" s="7">
        <v>30000</v>
      </c>
      <c r="C12" s="7">
        <v>20000</v>
      </c>
      <c r="D12" s="7">
        <v>30000</v>
      </c>
      <c r="E12" s="7">
        <v>70000</v>
      </c>
      <c r="F12" s="7">
        <v>40000</v>
      </c>
      <c r="G12" s="7">
        <v>60000</v>
      </c>
      <c r="H12" s="7">
        <v>40000</v>
      </c>
      <c r="I12" s="7">
        <v>130000</v>
      </c>
      <c r="J12" s="7">
        <v>20000</v>
      </c>
      <c r="K12" s="7">
        <v>70000</v>
      </c>
      <c r="L12" s="7">
        <v>70000</v>
      </c>
      <c r="M12" s="7"/>
      <c r="N12" s="7">
        <v>30000</v>
      </c>
      <c r="O12" s="7">
        <v>10000</v>
      </c>
      <c r="P12" s="7"/>
      <c r="Q12" s="7">
        <v>40000</v>
      </c>
      <c r="R12" s="7">
        <v>10000</v>
      </c>
      <c r="S12" s="7">
        <v>40000</v>
      </c>
      <c r="T12" s="7">
        <v>50000</v>
      </c>
      <c r="U12" s="7">
        <v>20000</v>
      </c>
      <c r="V12" s="7">
        <v>10000</v>
      </c>
      <c r="W12" s="7"/>
      <c r="X12" s="7"/>
      <c r="Y12" s="7">
        <v>20000</v>
      </c>
      <c r="Z12" s="7">
        <v>30000</v>
      </c>
      <c r="AA12" s="7">
        <v>30000</v>
      </c>
      <c r="AB12" s="7">
        <v>20000</v>
      </c>
      <c r="AC12" s="7">
        <v>10000</v>
      </c>
      <c r="AD12" s="7">
        <v>30000</v>
      </c>
      <c r="AE12" s="7"/>
      <c r="AF12" s="7"/>
      <c r="AG12" s="7"/>
      <c r="AH12" s="7"/>
      <c r="AI12" s="7"/>
      <c r="AJ12" s="7"/>
      <c r="AK12" s="7"/>
      <c r="AL12" s="7"/>
      <c r="AM12" s="7"/>
      <c r="AN12" s="7">
        <v>40000</v>
      </c>
      <c r="AO12" s="7"/>
      <c r="AP12" s="7">
        <v>20000</v>
      </c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>
        <v>990000</v>
      </c>
    </row>
    <row r="13" spans="1:55" x14ac:dyDescent="0.3">
      <c r="A13" s="11" t="s">
        <v>17</v>
      </c>
      <c r="B13" s="7">
        <v>10000</v>
      </c>
      <c r="C13" s="7">
        <v>80000</v>
      </c>
      <c r="D13" s="7">
        <v>10000</v>
      </c>
      <c r="E13" s="7">
        <v>50000</v>
      </c>
      <c r="F13" s="7">
        <v>20000</v>
      </c>
      <c r="G13" s="7">
        <v>10000</v>
      </c>
      <c r="H13" s="7">
        <v>20000</v>
      </c>
      <c r="I13" s="7">
        <v>70000</v>
      </c>
      <c r="J13" s="7">
        <v>30000</v>
      </c>
      <c r="K13" s="7">
        <v>80000</v>
      </c>
      <c r="L13" s="7">
        <v>30000</v>
      </c>
      <c r="M13" s="7">
        <v>140000</v>
      </c>
      <c r="N13" s="7">
        <v>30000</v>
      </c>
      <c r="O13" s="7">
        <v>30000</v>
      </c>
      <c r="P13" s="7">
        <v>10000</v>
      </c>
      <c r="Q13" s="7">
        <v>320000</v>
      </c>
      <c r="R13" s="7">
        <v>40000</v>
      </c>
      <c r="S13" s="7">
        <v>20000</v>
      </c>
      <c r="T13" s="7">
        <v>20000</v>
      </c>
      <c r="U13" s="7"/>
      <c r="V13" s="7"/>
      <c r="W13" s="7">
        <v>60000</v>
      </c>
      <c r="X13" s="7">
        <v>20000</v>
      </c>
      <c r="Y13" s="7"/>
      <c r="Z13" s="7"/>
      <c r="AA13" s="7">
        <v>10000</v>
      </c>
      <c r="AB13" s="7">
        <v>20000</v>
      </c>
      <c r="AC13" s="7">
        <v>10000</v>
      </c>
      <c r="AD13" s="7">
        <v>50000</v>
      </c>
      <c r="AE13" s="7">
        <v>20000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>
        <v>1210000</v>
      </c>
    </row>
    <row r="14" spans="1:55" x14ac:dyDescent="0.3">
      <c r="A14" s="9" t="s">
        <v>23</v>
      </c>
      <c r="B14" s="7"/>
      <c r="C14" s="7"/>
      <c r="D14" s="7"/>
      <c r="E14" s="7"/>
      <c r="F14" s="7">
        <v>80000</v>
      </c>
      <c r="G14" s="7">
        <v>270000</v>
      </c>
      <c r="H14" s="7">
        <v>270000</v>
      </c>
      <c r="I14" s="7">
        <v>730000</v>
      </c>
      <c r="J14" s="7">
        <v>160000</v>
      </c>
      <c r="K14" s="7">
        <v>550000</v>
      </c>
      <c r="L14" s="7">
        <v>1060000</v>
      </c>
      <c r="M14" s="7">
        <v>1090000</v>
      </c>
      <c r="N14" s="7">
        <v>750000</v>
      </c>
      <c r="O14" s="7">
        <v>690000</v>
      </c>
      <c r="P14" s="7">
        <v>430000</v>
      </c>
      <c r="Q14" s="7">
        <v>940000</v>
      </c>
      <c r="R14" s="7">
        <v>680000</v>
      </c>
      <c r="S14" s="7">
        <v>420000</v>
      </c>
      <c r="T14" s="7">
        <v>990000</v>
      </c>
      <c r="U14" s="7">
        <v>840000</v>
      </c>
      <c r="V14" s="7">
        <v>890000</v>
      </c>
      <c r="W14" s="7">
        <v>770000</v>
      </c>
      <c r="X14" s="7">
        <v>1050000</v>
      </c>
      <c r="Y14" s="7">
        <v>960000</v>
      </c>
      <c r="Z14" s="7">
        <v>570000</v>
      </c>
      <c r="AA14" s="7">
        <v>770000</v>
      </c>
      <c r="AB14" s="7">
        <v>1180000</v>
      </c>
      <c r="AC14" s="7">
        <v>400000</v>
      </c>
      <c r="AD14" s="7">
        <v>570000</v>
      </c>
      <c r="AE14" s="7">
        <v>620000</v>
      </c>
      <c r="AF14" s="7">
        <v>1060000</v>
      </c>
      <c r="AG14" s="7">
        <v>390000</v>
      </c>
      <c r="AH14" s="7">
        <v>290000</v>
      </c>
      <c r="AI14" s="7">
        <v>110000</v>
      </c>
      <c r="AJ14" s="7">
        <v>530000</v>
      </c>
      <c r="AK14" s="7">
        <v>240000</v>
      </c>
      <c r="AL14" s="7">
        <v>380000</v>
      </c>
      <c r="AM14" s="7">
        <v>310000</v>
      </c>
      <c r="AN14" s="7"/>
      <c r="AO14" s="7">
        <v>40000</v>
      </c>
      <c r="AP14" s="7"/>
      <c r="AQ14" s="7"/>
      <c r="AR14" s="7"/>
      <c r="AS14" s="7"/>
      <c r="AT14" s="7">
        <v>40000</v>
      </c>
      <c r="AU14" s="7"/>
      <c r="AV14" s="7"/>
      <c r="AW14" s="7"/>
      <c r="AX14" s="7">
        <v>40000</v>
      </c>
      <c r="AY14" s="7"/>
      <c r="AZ14" s="7"/>
      <c r="BA14" s="7"/>
      <c r="BB14" s="7"/>
      <c r="BC14" s="7">
        <v>21160000</v>
      </c>
    </row>
    <row r="15" spans="1:55" x14ac:dyDescent="0.3">
      <c r="A15" s="11" t="s">
        <v>20</v>
      </c>
      <c r="B15" s="7"/>
      <c r="C15" s="7"/>
      <c r="D15" s="7"/>
      <c r="E15" s="7"/>
      <c r="F15" s="7"/>
      <c r="G15" s="7">
        <v>200000</v>
      </c>
      <c r="H15" s="7">
        <v>200000</v>
      </c>
      <c r="I15" s="7">
        <v>360000</v>
      </c>
      <c r="J15" s="7">
        <v>80000</v>
      </c>
      <c r="K15" s="7">
        <v>140000</v>
      </c>
      <c r="L15" s="7">
        <v>300000</v>
      </c>
      <c r="M15" s="7">
        <v>240000</v>
      </c>
      <c r="N15" s="7">
        <v>130000</v>
      </c>
      <c r="O15" s="7">
        <v>290000</v>
      </c>
      <c r="P15" s="7">
        <v>330000</v>
      </c>
      <c r="Q15" s="7">
        <v>670000</v>
      </c>
      <c r="R15" s="7">
        <v>290000</v>
      </c>
      <c r="S15" s="7">
        <v>110000</v>
      </c>
      <c r="T15" s="7">
        <v>210000</v>
      </c>
      <c r="U15" s="7">
        <v>500000</v>
      </c>
      <c r="V15" s="7">
        <v>690000</v>
      </c>
      <c r="W15" s="7">
        <v>510000</v>
      </c>
      <c r="X15" s="7">
        <v>420000</v>
      </c>
      <c r="Y15" s="7">
        <v>320000</v>
      </c>
      <c r="Z15" s="7">
        <v>130000</v>
      </c>
      <c r="AA15" s="7">
        <v>300000</v>
      </c>
      <c r="AB15" s="7">
        <v>340000</v>
      </c>
      <c r="AC15" s="7">
        <v>260000</v>
      </c>
      <c r="AD15" s="7">
        <v>430000</v>
      </c>
      <c r="AE15" s="7">
        <v>250000</v>
      </c>
      <c r="AF15" s="7">
        <v>840000</v>
      </c>
      <c r="AG15" s="7">
        <v>330000</v>
      </c>
      <c r="AH15" s="7">
        <v>40000</v>
      </c>
      <c r="AI15" s="7">
        <v>70000</v>
      </c>
      <c r="AJ15" s="7">
        <v>390000</v>
      </c>
      <c r="AK15" s="7">
        <v>160000</v>
      </c>
      <c r="AL15" s="7">
        <v>80000</v>
      </c>
      <c r="AM15" s="7">
        <v>180000</v>
      </c>
      <c r="AN15" s="7"/>
      <c r="AO15" s="7">
        <v>40000</v>
      </c>
      <c r="AP15" s="7"/>
      <c r="AQ15" s="7"/>
      <c r="AR15" s="7"/>
      <c r="AS15" s="7"/>
      <c r="AT15" s="7">
        <v>40000</v>
      </c>
      <c r="AU15" s="7"/>
      <c r="AV15" s="7"/>
      <c r="AW15" s="7"/>
      <c r="AX15" s="7"/>
      <c r="AY15" s="7"/>
      <c r="AZ15" s="7"/>
      <c r="BA15" s="7"/>
      <c r="BB15" s="7"/>
      <c r="BC15" s="7">
        <v>9870000</v>
      </c>
    </row>
    <row r="16" spans="1:55" x14ac:dyDescent="0.3">
      <c r="A16" s="11" t="s">
        <v>17</v>
      </c>
      <c r="B16" s="7"/>
      <c r="C16" s="7"/>
      <c r="D16" s="7"/>
      <c r="E16" s="7"/>
      <c r="F16" s="7">
        <v>80000</v>
      </c>
      <c r="G16" s="7">
        <v>70000</v>
      </c>
      <c r="H16" s="7">
        <v>70000</v>
      </c>
      <c r="I16" s="7">
        <v>370000</v>
      </c>
      <c r="J16" s="7">
        <v>80000</v>
      </c>
      <c r="K16" s="7">
        <v>410000</v>
      </c>
      <c r="L16" s="7">
        <v>760000</v>
      </c>
      <c r="M16" s="7">
        <v>850000</v>
      </c>
      <c r="N16" s="7">
        <v>620000</v>
      </c>
      <c r="O16" s="7">
        <v>400000</v>
      </c>
      <c r="P16" s="7">
        <v>100000</v>
      </c>
      <c r="Q16" s="7">
        <v>270000</v>
      </c>
      <c r="R16" s="7">
        <v>390000</v>
      </c>
      <c r="S16" s="7">
        <v>310000</v>
      </c>
      <c r="T16" s="7">
        <v>780000</v>
      </c>
      <c r="U16" s="7">
        <v>340000</v>
      </c>
      <c r="V16" s="7">
        <v>200000</v>
      </c>
      <c r="W16" s="7">
        <v>260000</v>
      </c>
      <c r="X16" s="7">
        <v>630000</v>
      </c>
      <c r="Y16" s="7">
        <v>640000</v>
      </c>
      <c r="Z16" s="7">
        <v>440000</v>
      </c>
      <c r="AA16" s="7">
        <v>470000</v>
      </c>
      <c r="AB16" s="7">
        <v>840000</v>
      </c>
      <c r="AC16" s="7">
        <v>140000</v>
      </c>
      <c r="AD16" s="7">
        <v>140000</v>
      </c>
      <c r="AE16" s="7">
        <v>370000</v>
      </c>
      <c r="AF16" s="7">
        <v>220000</v>
      </c>
      <c r="AG16" s="7">
        <v>60000</v>
      </c>
      <c r="AH16" s="7">
        <v>250000</v>
      </c>
      <c r="AI16" s="7">
        <v>40000</v>
      </c>
      <c r="AJ16" s="7">
        <v>140000</v>
      </c>
      <c r="AK16" s="7">
        <v>80000</v>
      </c>
      <c r="AL16" s="7">
        <v>300000</v>
      </c>
      <c r="AM16" s="7">
        <v>130000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40000</v>
      </c>
      <c r="AY16" s="7"/>
      <c r="AZ16" s="7"/>
      <c r="BA16" s="7"/>
      <c r="BB16" s="7"/>
      <c r="BC16" s="7">
        <v>11290000</v>
      </c>
    </row>
    <row r="17" spans="1:55" x14ac:dyDescent="0.3">
      <c r="A17" s="9" t="s">
        <v>16</v>
      </c>
      <c r="B17" s="7">
        <v>30000</v>
      </c>
      <c r="C17" s="7">
        <v>120000</v>
      </c>
      <c r="D17" s="7">
        <v>640000</v>
      </c>
      <c r="E17" s="7">
        <v>340000</v>
      </c>
      <c r="F17" s="7">
        <v>320000</v>
      </c>
      <c r="G17" s="7">
        <v>430000</v>
      </c>
      <c r="H17" s="7">
        <v>500000</v>
      </c>
      <c r="I17" s="7">
        <v>370000</v>
      </c>
      <c r="J17" s="7">
        <v>570000</v>
      </c>
      <c r="K17" s="7">
        <v>510000</v>
      </c>
      <c r="L17" s="7">
        <v>230000</v>
      </c>
      <c r="M17" s="7">
        <v>400000</v>
      </c>
      <c r="N17" s="7">
        <v>220000</v>
      </c>
      <c r="O17" s="7">
        <v>370000</v>
      </c>
      <c r="P17" s="7">
        <v>220000</v>
      </c>
      <c r="Q17" s="7">
        <v>740000</v>
      </c>
      <c r="R17" s="7">
        <v>680000</v>
      </c>
      <c r="S17" s="7">
        <v>650000</v>
      </c>
      <c r="T17" s="7">
        <v>440000</v>
      </c>
      <c r="U17" s="7">
        <v>600000</v>
      </c>
      <c r="V17" s="7">
        <v>740000</v>
      </c>
      <c r="W17" s="7">
        <v>540000</v>
      </c>
      <c r="X17" s="7">
        <v>840000</v>
      </c>
      <c r="Y17" s="7">
        <v>340000</v>
      </c>
      <c r="Z17" s="7">
        <v>270000</v>
      </c>
      <c r="AA17" s="7">
        <v>610000</v>
      </c>
      <c r="AB17" s="7">
        <v>90000</v>
      </c>
      <c r="AC17" s="7">
        <v>570000</v>
      </c>
      <c r="AD17" s="7">
        <v>170000</v>
      </c>
      <c r="AE17" s="7">
        <v>260000</v>
      </c>
      <c r="AF17" s="7">
        <v>190000</v>
      </c>
      <c r="AG17" s="7">
        <v>30000</v>
      </c>
      <c r="AH17" s="7"/>
      <c r="AI17" s="7">
        <v>110000</v>
      </c>
      <c r="AJ17" s="7">
        <v>90000</v>
      </c>
      <c r="AK17" s="7">
        <v>70000</v>
      </c>
      <c r="AL17" s="7"/>
      <c r="AM17" s="7">
        <v>40000</v>
      </c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>
        <v>20000</v>
      </c>
      <c r="BA17" s="7"/>
      <c r="BB17" s="7">
        <v>40000</v>
      </c>
      <c r="BC17" s="7">
        <v>13400000</v>
      </c>
    </row>
    <row r="18" spans="1:55" x14ac:dyDescent="0.3">
      <c r="A18" s="11" t="s">
        <v>20</v>
      </c>
      <c r="B18" s="7"/>
      <c r="C18" s="7">
        <v>120000</v>
      </c>
      <c r="D18" s="7">
        <v>370000</v>
      </c>
      <c r="E18" s="7">
        <v>140000</v>
      </c>
      <c r="F18" s="7">
        <v>320000</v>
      </c>
      <c r="G18" s="7">
        <v>430000</v>
      </c>
      <c r="H18" s="7">
        <v>390000</v>
      </c>
      <c r="I18" s="7">
        <v>140000</v>
      </c>
      <c r="J18" s="7">
        <v>170000</v>
      </c>
      <c r="K18" s="7">
        <v>160000</v>
      </c>
      <c r="L18" s="7">
        <v>160000</v>
      </c>
      <c r="M18" s="7">
        <v>140000</v>
      </c>
      <c r="N18" s="7"/>
      <c r="O18" s="7">
        <v>70000</v>
      </c>
      <c r="P18" s="7">
        <v>60000</v>
      </c>
      <c r="Q18" s="7">
        <v>380000</v>
      </c>
      <c r="R18" s="7">
        <v>240000</v>
      </c>
      <c r="S18" s="7">
        <v>510000</v>
      </c>
      <c r="T18" s="7">
        <v>110000</v>
      </c>
      <c r="U18" s="7">
        <v>340000</v>
      </c>
      <c r="V18" s="7">
        <v>260000</v>
      </c>
      <c r="W18" s="7">
        <v>300000</v>
      </c>
      <c r="X18" s="7">
        <v>580000</v>
      </c>
      <c r="Y18" s="7">
        <v>260000</v>
      </c>
      <c r="Z18" s="7">
        <v>270000</v>
      </c>
      <c r="AA18" s="7">
        <v>190000</v>
      </c>
      <c r="AB18" s="7">
        <v>90000</v>
      </c>
      <c r="AC18" s="7">
        <v>190000</v>
      </c>
      <c r="AD18" s="7">
        <v>70000</v>
      </c>
      <c r="AE18" s="7">
        <v>70000</v>
      </c>
      <c r="AF18" s="7">
        <v>190000</v>
      </c>
      <c r="AG18" s="7"/>
      <c r="AH18" s="7"/>
      <c r="AI18" s="7">
        <v>90000</v>
      </c>
      <c r="AJ18" s="7">
        <v>90000</v>
      </c>
      <c r="AK18" s="7">
        <v>40000</v>
      </c>
      <c r="AL18" s="7"/>
      <c r="AM18" s="7">
        <v>40000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>
        <v>20000</v>
      </c>
      <c r="BA18" s="7"/>
      <c r="BB18" s="7">
        <v>40000</v>
      </c>
      <c r="BC18" s="7">
        <v>7040000</v>
      </c>
    </row>
    <row r="19" spans="1:55" x14ac:dyDescent="0.3">
      <c r="A19" s="11" t="s">
        <v>17</v>
      </c>
      <c r="B19" s="7">
        <v>30000</v>
      </c>
      <c r="C19" s="7"/>
      <c r="D19" s="7">
        <v>270000</v>
      </c>
      <c r="E19" s="7">
        <v>200000</v>
      </c>
      <c r="F19" s="7"/>
      <c r="G19" s="7"/>
      <c r="H19" s="7">
        <v>110000</v>
      </c>
      <c r="I19" s="7">
        <v>230000</v>
      </c>
      <c r="J19" s="7">
        <v>400000</v>
      </c>
      <c r="K19" s="7">
        <v>350000</v>
      </c>
      <c r="L19" s="7">
        <v>70000</v>
      </c>
      <c r="M19" s="7">
        <v>260000</v>
      </c>
      <c r="N19" s="7">
        <v>220000</v>
      </c>
      <c r="O19" s="7">
        <v>300000</v>
      </c>
      <c r="P19" s="7">
        <v>160000</v>
      </c>
      <c r="Q19" s="7">
        <v>360000</v>
      </c>
      <c r="R19" s="7">
        <v>440000</v>
      </c>
      <c r="S19" s="7">
        <v>140000</v>
      </c>
      <c r="T19" s="7">
        <v>330000</v>
      </c>
      <c r="U19" s="7">
        <v>260000</v>
      </c>
      <c r="V19" s="7">
        <v>480000</v>
      </c>
      <c r="W19" s="7">
        <v>240000</v>
      </c>
      <c r="X19" s="7">
        <v>260000</v>
      </c>
      <c r="Y19" s="7">
        <v>80000</v>
      </c>
      <c r="Z19" s="7"/>
      <c r="AA19" s="7">
        <v>420000</v>
      </c>
      <c r="AB19" s="7"/>
      <c r="AC19" s="7">
        <v>380000</v>
      </c>
      <c r="AD19" s="7">
        <v>100000</v>
      </c>
      <c r="AE19" s="7">
        <v>190000</v>
      </c>
      <c r="AF19" s="7"/>
      <c r="AG19" s="7">
        <v>30000</v>
      </c>
      <c r="AH19" s="7"/>
      <c r="AI19" s="7">
        <v>20000</v>
      </c>
      <c r="AJ19" s="7"/>
      <c r="AK19" s="7">
        <v>30000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>
        <v>6360000</v>
      </c>
    </row>
    <row r="20" spans="1:55" x14ac:dyDescent="0.3">
      <c r="A20" s="9" t="s">
        <v>38</v>
      </c>
      <c r="B20" s="7">
        <v>130000</v>
      </c>
      <c r="C20" s="7">
        <v>360000</v>
      </c>
      <c r="D20" s="7">
        <v>850000</v>
      </c>
      <c r="E20" s="7">
        <v>680000</v>
      </c>
      <c r="F20" s="7">
        <v>680000</v>
      </c>
      <c r="G20" s="7">
        <v>1000000</v>
      </c>
      <c r="H20" s="7">
        <v>1170000</v>
      </c>
      <c r="I20" s="7">
        <v>1630000</v>
      </c>
      <c r="J20" s="7">
        <v>1090000</v>
      </c>
      <c r="K20" s="7">
        <v>1820000</v>
      </c>
      <c r="L20" s="7">
        <v>2010000</v>
      </c>
      <c r="M20" s="7">
        <v>2450000</v>
      </c>
      <c r="N20" s="7">
        <v>1710000</v>
      </c>
      <c r="O20" s="7">
        <v>2210000</v>
      </c>
      <c r="P20" s="7">
        <v>1200000</v>
      </c>
      <c r="Q20" s="7">
        <v>2970000</v>
      </c>
      <c r="R20" s="7">
        <v>1770000</v>
      </c>
      <c r="S20" s="7">
        <v>1820000</v>
      </c>
      <c r="T20" s="7">
        <v>1860000</v>
      </c>
      <c r="U20" s="7">
        <v>1910000</v>
      </c>
      <c r="V20" s="7">
        <v>2380000</v>
      </c>
      <c r="W20" s="7">
        <v>1710000</v>
      </c>
      <c r="X20" s="7">
        <v>2620000</v>
      </c>
      <c r="Y20" s="7">
        <v>2270000</v>
      </c>
      <c r="Z20" s="7">
        <v>1030000</v>
      </c>
      <c r="AA20" s="7">
        <v>1560000</v>
      </c>
      <c r="AB20" s="7">
        <v>1440000</v>
      </c>
      <c r="AC20" s="7">
        <v>1480000</v>
      </c>
      <c r="AD20" s="7">
        <v>1310000</v>
      </c>
      <c r="AE20" s="7">
        <v>920000</v>
      </c>
      <c r="AF20" s="7">
        <v>1340000</v>
      </c>
      <c r="AG20" s="7">
        <v>1250000</v>
      </c>
      <c r="AH20" s="7">
        <v>450000</v>
      </c>
      <c r="AI20" s="7">
        <v>680000</v>
      </c>
      <c r="AJ20" s="7">
        <v>1440000</v>
      </c>
      <c r="AK20" s="7">
        <v>700000</v>
      </c>
      <c r="AL20" s="7">
        <v>660000</v>
      </c>
      <c r="AM20" s="7">
        <v>810000</v>
      </c>
      <c r="AN20" s="7">
        <v>520000</v>
      </c>
      <c r="AO20" s="7">
        <v>580000</v>
      </c>
      <c r="AP20" s="7">
        <v>400000</v>
      </c>
      <c r="AQ20" s="7">
        <v>810000</v>
      </c>
      <c r="AR20" s="7">
        <v>590000</v>
      </c>
      <c r="AS20" s="7">
        <v>120000</v>
      </c>
      <c r="AT20" s="7">
        <v>420000</v>
      </c>
      <c r="AU20" s="7">
        <v>160000</v>
      </c>
      <c r="AV20" s="7">
        <v>50000</v>
      </c>
      <c r="AW20" s="7">
        <v>80000</v>
      </c>
      <c r="AX20" s="7">
        <v>300000</v>
      </c>
      <c r="AY20" s="7">
        <v>70000</v>
      </c>
      <c r="AZ20" s="7">
        <v>120000</v>
      </c>
      <c r="BA20" s="7">
        <v>40000</v>
      </c>
      <c r="BB20" s="7">
        <v>40000</v>
      </c>
      <c r="BC20" s="7">
        <v>57670000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bike_buyers</vt:lpstr>
      <vt:lpstr>barchart</vt:lpstr>
      <vt:lpstr>barchart2</vt:lpstr>
      <vt:lpstr>areachart</vt:lpstr>
      <vt:lpstr>piechart</vt:lpstr>
      <vt:lpstr>linechart</vt:lpstr>
      <vt:lpstr>trendline</vt:lpstr>
      <vt:lpstr>forecast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SLIM 3</dc:creator>
  <cp:lastModifiedBy>roshanvarghese6238@outlook.com</cp:lastModifiedBy>
  <dcterms:created xsi:type="dcterms:W3CDTF">2024-07-19T22:32:12Z</dcterms:created>
  <dcterms:modified xsi:type="dcterms:W3CDTF">2024-07-19T22:32:12Z</dcterms:modified>
</cp:coreProperties>
</file>