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ttps://d.docs.live.net/d1b5cb477db1f2af/Desktop/STATISTICS/ASSESSMENT/"/>
    </mc:Choice>
  </mc:AlternateContent>
  <xr:revisionPtr revIDLastSave="0" documentId="8_{5E4D2A5B-5536-478D-9726-415B4B050DC2}" xr6:coauthVersionLast="47" xr6:coauthVersionMax="47" xr10:uidLastSave="{00000000-0000-0000-0000-000000000000}"/>
  <bookViews>
    <workbookView xWindow="-120" yWindow="-120" windowWidth="20730" windowHeight="11040" xr2:uid="{00000000-000D-0000-FFFF-FFFF00000000}"/>
  </bookViews>
  <sheets>
    <sheet name="Question1" sheetId="1" r:id="rId1"/>
    <sheet name="Question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2" l="1"/>
  <c r="D31" i="2"/>
  <c r="D30" i="2"/>
  <c r="D29" i="2"/>
  <c r="H26" i="2"/>
  <c r="H25" i="2"/>
  <c r="H24" i="2"/>
  <c r="H23" i="2"/>
  <c r="D25" i="1"/>
  <c r="G23" i="1"/>
  <c r="D23" i="1"/>
  <c r="D22" i="1"/>
  <c r="D21" i="1"/>
  <c r="D20" i="1"/>
  <c r="D19" i="1"/>
</calcChain>
</file>

<file path=xl/sharedStrings.xml><?xml version="1.0" encoding="utf-8"?>
<sst xmlns="http://schemas.openxmlformats.org/spreadsheetml/2006/main" count="59" uniqueCount="55">
  <si>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</si>
  <si>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</si>
  <si>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</si>
  <si>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</si>
  <si>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</si>
  <si>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</si>
  <si>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solution:</t>
  </si>
  <si>
    <t>Girls:</t>
  </si>
  <si>
    <t>x^1</t>
  </si>
  <si>
    <t>Boys:</t>
  </si>
  <si>
    <t>x^2</t>
  </si>
  <si>
    <t>s1</t>
  </si>
  <si>
    <t>s2</t>
  </si>
  <si>
    <t>n1</t>
  </si>
  <si>
    <t>n2</t>
  </si>
  <si>
    <t>state Hypotheses:Ho: μ1=μ2. difference between means) H1:μ1≠μ2. (there is difffernce between meas)</t>
  </si>
  <si>
    <t>S.E</t>
  </si>
  <si>
    <t>Formula to find standered error=sqrt[(s1)]2/n1+(s2)2/n2]</t>
  </si>
  <si>
    <t>(S1)2</t>
  </si>
  <si>
    <t>(S2)2</t>
  </si>
  <si>
    <t>(s1)2/n1</t>
  </si>
  <si>
    <t>(S2)2/n1</t>
  </si>
  <si>
    <t>Formula:</t>
  </si>
  <si>
    <t>(X^1-X^2)/S.E</t>
  </si>
  <si>
    <t>addition</t>
  </si>
  <si>
    <t>S.E.</t>
  </si>
  <si>
    <t>X^1-X^2</t>
  </si>
  <si>
    <t>Confidence interval is 0.05 =1.96</t>
  </si>
  <si>
    <t>7.01&gt;1.96</t>
  </si>
  <si>
    <t>Hypothesis rejejected</t>
  </si>
  <si>
    <t>Question 2. Analyze the below data and tell whether you can conclude that smoking causes cancer or not?</t>
  </si>
  <si>
    <t>Category</t>
  </si>
  <si>
    <t>Diagnosed as Cancer</t>
  </si>
  <si>
    <t>Without Cancer</t>
  </si>
  <si>
    <t>Total</t>
  </si>
  <si>
    <t>Smokers</t>
  </si>
  <si>
    <t>Non-Smokers</t>
  </si>
  <si>
    <t>Ho:There is no significance difference between smooking and cancer diagnosis</t>
  </si>
  <si>
    <t>H1: There is significance difference between smooking and cancer diagnosis</t>
  </si>
  <si>
    <t>Formula to find the chi- square</t>
  </si>
  <si>
    <t>χ2=∑[(O-E)2/E]</t>
  </si>
  <si>
    <t xml:space="preserve">0=observed value </t>
  </si>
  <si>
    <t>E=expected value</t>
  </si>
  <si>
    <t xml:space="preserve">Formula to find expeted value </t>
  </si>
  <si>
    <t>(Row total* column total)/Grand total</t>
  </si>
  <si>
    <t>Find</t>
  </si>
  <si>
    <t>(0-E)</t>
  </si>
  <si>
    <t>(0-E)2</t>
  </si>
  <si>
    <t xml:space="preserve">Addition </t>
  </si>
  <si>
    <t>Critical value is</t>
  </si>
  <si>
    <t>calculate degrees of freedom</t>
  </si>
  <si>
    <t>df=(rows -1)(columns -1)</t>
  </si>
  <si>
    <t>23.700&gt;3.841</t>
  </si>
  <si>
    <t>df=(2-1)(2-1)=1</t>
  </si>
  <si>
    <t>Hypothesis value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</si>
</sst>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workbookViewId="0">
      <selection activeCell="D17" sqref="D17"/>
    </sheetView>
  </sheetViews>
  <sheetFormatPr defaultColWidth="9" defaultRowHeight="15"/>
  <cols>
    <col min="2" max="2" width="14.5703125" customWidth="1"/>
    <col min="3" max="3" width="17.140625" customWidth="1"/>
    <col min="4" max="4" width="18.42578125" customWidth="1"/>
    <col min="5" max="5" width="13" customWidth="1"/>
    <col min="6" max="6" width="17.85546875" customWidth="1"/>
    <col min="7" max="7" width="17" customWidth="1"/>
  </cols>
  <sheetData>
    <row r="1" spans="1:7">
      <c r="A1" t="s">
        <v>0</v>
      </c>
    </row>
    <row r="3" spans="1:7">
      <c r="C3" t="s">
        <v>1</v>
      </c>
      <c r="D3" t="s">
        <v>2</v>
      </c>
      <c r="E3" t="s">
        <v>3</v>
      </c>
    </row>
    <row r="4" spans="1:7">
      <c r="B4" s="1" t="s">
        <v>4</v>
      </c>
      <c r="C4" s="1">
        <v>89</v>
      </c>
      <c r="D4" s="1">
        <v>4</v>
      </c>
      <c r="E4" s="1">
        <v>50</v>
      </c>
    </row>
    <row r="6" spans="1:7">
      <c r="B6" s="1" t="s">
        <v>5</v>
      </c>
      <c r="C6" s="1">
        <v>82</v>
      </c>
      <c r="D6" s="1">
        <v>9</v>
      </c>
      <c r="E6" s="1">
        <v>120</v>
      </c>
    </row>
    <row r="9" spans="1:7">
      <c r="B9" t="s">
        <v>6</v>
      </c>
    </row>
    <row r="10" spans="1:7">
      <c r="B10" t="s">
        <v>7</v>
      </c>
      <c r="C10" s="1" t="s">
        <v>8</v>
      </c>
      <c r="D10" s="1">
        <v>89</v>
      </c>
      <c r="E10" t="s">
        <v>9</v>
      </c>
      <c r="F10" s="1" t="s">
        <v>10</v>
      </c>
      <c r="G10" s="1">
        <v>82</v>
      </c>
    </row>
    <row r="11" spans="1:7">
      <c r="C11" s="1" t="s">
        <v>11</v>
      </c>
      <c r="D11" s="1">
        <v>4</v>
      </c>
      <c r="F11" s="1" t="s">
        <v>12</v>
      </c>
      <c r="G11" s="1">
        <v>9</v>
      </c>
    </row>
    <row r="12" spans="1:7">
      <c r="C12" s="1" t="s">
        <v>13</v>
      </c>
      <c r="D12" s="1">
        <v>50</v>
      </c>
      <c r="F12" s="1" t="s">
        <v>14</v>
      </c>
      <c r="G12" s="1">
        <v>120</v>
      </c>
    </row>
    <row r="13" spans="1:7">
      <c r="B13" t="s">
        <v>15</v>
      </c>
      <c r="C13" s="1"/>
    </row>
    <row r="15" spans="1:7">
      <c r="C15" s="1" t="s">
        <v>8</v>
      </c>
      <c r="D15" s="1">
        <v>89</v>
      </c>
    </row>
    <row r="16" spans="1:7">
      <c r="C16" s="1" t="s">
        <v>10</v>
      </c>
      <c r="D16" s="1">
        <v>82</v>
      </c>
    </row>
    <row r="17" spans="2:8">
      <c r="C17" s="1" t="s">
        <v>16</v>
      </c>
      <c r="D17">
        <v>0.99749687600000003</v>
      </c>
    </row>
    <row r="18" spans="2:8">
      <c r="B18" t="s">
        <v>17</v>
      </c>
    </row>
    <row r="19" spans="2:8">
      <c r="C19" s="1" t="s">
        <v>18</v>
      </c>
      <c r="D19">
        <f>D11*D11</f>
        <v>16</v>
      </c>
    </row>
    <row r="20" spans="2:8">
      <c r="C20" s="1" t="s">
        <v>19</v>
      </c>
      <c r="D20">
        <f>G11*G11</f>
        <v>81</v>
      </c>
    </row>
    <row r="21" spans="2:8">
      <c r="C21" s="1" t="s">
        <v>20</v>
      </c>
      <c r="D21">
        <f>D19/D12</f>
        <v>0.32</v>
      </c>
    </row>
    <row r="22" spans="2:8">
      <c r="C22" s="1" t="s">
        <v>21</v>
      </c>
      <c r="D22">
        <f>D20/G12</f>
        <v>0.67500000000000004</v>
      </c>
      <c r="F22" s="1" t="s">
        <v>22</v>
      </c>
      <c r="G22" t="s">
        <v>23</v>
      </c>
    </row>
    <row r="23" spans="2:8">
      <c r="C23" s="1" t="s">
        <v>24</v>
      </c>
      <c r="D23">
        <f>D21+D22</f>
        <v>0.995</v>
      </c>
      <c r="G23">
        <f>D25/D24</f>
        <v>7.0175658374693501</v>
      </c>
    </row>
    <row r="24" spans="2:8">
      <c r="C24" s="1" t="s">
        <v>25</v>
      </c>
      <c r="D24">
        <v>0.99749687600000003</v>
      </c>
    </row>
    <row r="25" spans="2:8">
      <c r="C25" s="1" t="s">
        <v>26</v>
      </c>
      <c r="D25">
        <f>D15-D16</f>
        <v>7</v>
      </c>
      <c r="F25" t="s">
        <v>27</v>
      </c>
    </row>
    <row r="26" spans="2:8">
      <c r="G26" t="s">
        <v>28</v>
      </c>
      <c r="H26" t="s">
        <v>29</v>
      </c>
    </row>
    <row r="27" spans="2:8">
      <c r="C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5"/>
  <sheetViews>
    <sheetView workbookViewId="0">
      <selection activeCell="D27" sqref="D27"/>
    </sheetView>
  </sheetViews>
  <sheetFormatPr defaultColWidth="9" defaultRowHeight="15"/>
  <cols>
    <col min="2" max="2" width="15.42578125" customWidth="1"/>
    <col min="3" max="3" width="21.5703125" customWidth="1"/>
    <col min="4" max="4" width="18.42578125" customWidth="1"/>
  </cols>
  <sheetData>
    <row r="1" spans="1:5">
      <c r="A1" t="s">
        <v>30</v>
      </c>
    </row>
    <row r="3" spans="1:5">
      <c r="B3" t="s">
        <v>31</v>
      </c>
      <c r="C3" t="s">
        <v>32</v>
      </c>
      <c r="D3" t="s">
        <v>33</v>
      </c>
      <c r="E3" t="s">
        <v>34</v>
      </c>
    </row>
    <row r="5" spans="1:5">
      <c r="B5" t="s">
        <v>35</v>
      </c>
      <c r="C5" s="1">
        <v>220</v>
      </c>
      <c r="D5" s="1">
        <v>230</v>
      </c>
      <c r="E5" s="1">
        <v>450</v>
      </c>
    </row>
    <row r="6" spans="1:5">
      <c r="B6" t="s">
        <v>36</v>
      </c>
      <c r="C6" s="1">
        <v>350</v>
      </c>
      <c r="D6" s="1">
        <v>640</v>
      </c>
      <c r="E6" s="1">
        <v>990</v>
      </c>
    </row>
    <row r="7" spans="1:5">
      <c r="B7" t="s">
        <v>34</v>
      </c>
      <c r="C7" s="1">
        <v>570</v>
      </c>
      <c r="D7" s="1">
        <v>870</v>
      </c>
      <c r="E7" s="1">
        <v>1440</v>
      </c>
    </row>
    <row r="9" spans="1:5">
      <c r="A9" t="s">
        <v>37</v>
      </c>
    </row>
    <row r="10" spans="1:5">
      <c r="A10" t="s">
        <v>38</v>
      </c>
    </row>
    <row r="12" spans="1:5">
      <c r="B12" t="s">
        <v>39</v>
      </c>
      <c r="D12" t="s">
        <v>40</v>
      </c>
    </row>
    <row r="14" spans="1:5">
      <c r="D14" t="s">
        <v>41</v>
      </c>
    </row>
    <row r="15" spans="1:5">
      <c r="D15" t="s">
        <v>42</v>
      </c>
    </row>
    <row r="16" spans="1:5">
      <c r="B16" t="s">
        <v>43</v>
      </c>
      <c r="D16" t="s">
        <v>44</v>
      </c>
    </row>
    <row r="18" spans="2:8">
      <c r="D18">
        <v>1.78125</v>
      </c>
    </row>
    <row r="19" spans="2:8">
      <c r="D19">
        <v>271.875</v>
      </c>
    </row>
    <row r="20" spans="2:8">
      <c r="D20">
        <v>391.875</v>
      </c>
    </row>
    <row r="21" spans="2:8">
      <c r="D21">
        <v>598.125</v>
      </c>
    </row>
    <row r="23" spans="2:8">
      <c r="B23" t="s">
        <v>45</v>
      </c>
      <c r="C23" t="s">
        <v>46</v>
      </c>
      <c r="D23">
        <v>41.875</v>
      </c>
      <c r="F23" t="s">
        <v>47</v>
      </c>
      <c r="H23">
        <f>D23*D23</f>
        <v>1753.515625</v>
      </c>
    </row>
    <row r="24" spans="2:8">
      <c r="D24">
        <v>-41.875</v>
      </c>
      <c r="H24">
        <f t="shared" ref="H24:H26" si="0">D24*D24</f>
        <v>1753.515625</v>
      </c>
    </row>
    <row r="25" spans="2:8">
      <c r="D25">
        <v>-41.875</v>
      </c>
      <c r="H25">
        <f t="shared" si="0"/>
        <v>1753.515625</v>
      </c>
    </row>
    <row r="26" spans="2:8">
      <c r="D26">
        <v>41.875</v>
      </c>
      <c r="H26">
        <f t="shared" si="0"/>
        <v>1753.515625</v>
      </c>
    </row>
    <row r="28" spans="2:8">
      <c r="C28" t="s">
        <v>40</v>
      </c>
      <c r="D28">
        <v>9.8442945999999996</v>
      </c>
    </row>
    <row r="29" spans="2:8">
      <c r="D29">
        <f>H24/D19</f>
        <v>6.4497126436781604</v>
      </c>
    </row>
    <row r="30" spans="2:8">
      <c r="D30">
        <f>H25/D20</f>
        <v>4.4746810207336498</v>
      </c>
    </row>
    <row r="31" spans="2:8">
      <c r="D31">
        <f>H26/D21</f>
        <v>2.9316875653082501</v>
      </c>
    </row>
    <row r="33" spans="3:11">
      <c r="C33" t="s">
        <v>48</v>
      </c>
      <c r="D33">
        <f>D28+D29+D30+D31</f>
        <v>23.700375829720102</v>
      </c>
      <c r="I33" t="s">
        <v>49</v>
      </c>
      <c r="K33">
        <v>3.8410000000000002</v>
      </c>
    </row>
    <row r="34" spans="3:11">
      <c r="C34" t="s">
        <v>50</v>
      </c>
      <c r="E34" t="s">
        <v>51</v>
      </c>
      <c r="K34" t="s">
        <v>52</v>
      </c>
    </row>
    <row r="35" spans="3:11">
      <c r="E35" t="s">
        <v>53</v>
      </c>
      <c r="J3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Question1</vt:lpstr>
      <vt:lpstr>Question2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 Tekwani</dc:creator>
  <cp:lastModifiedBy>Vishakha Tekwani</cp:lastModifiedBy>
  <dcterms:created xsi:type="dcterms:W3CDTF">2024-11-04T08:32:00Z</dcterms:created>
  <dcterms:modified xsi:type="dcterms:W3CDTF">2024-11-06T09:33:45Z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03CFE98A2CEA4CDCB3C42677B2DBE405_12</vt:lpwstr>
  </property>
  <property fmtid="{D5CDD505-2E9C-101B-9397-08002B2CF9AE}" pid="3" name="KSOProductBuildVer">
    <vt:lpwstr>1033-12.2.0.18607</vt:lpwstr>
  </property>
</Properties>
</file>