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_for_taining_14072025" sheetId="1" r:id="rId4"/>
    <sheet state="visible" name="Map" sheetId="2" r:id="rId5"/>
    <sheet state="visible" name="Units" sheetId="3" r:id="rId6"/>
    <sheet state="visible" name="Baselines" sheetId="4" r:id="rId7"/>
    <sheet state="visible" name="Results" sheetId="5" r:id="rId8"/>
    <sheet state="visible" name="Features Legends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22">
      <text>
        <t xml:space="preserve">column is not available in data
	-Rushikesh Darge</t>
      </text>
    </comment>
    <comment authorId="0" ref="D45">
      <text>
        <t xml:space="preserve">Are we referring to standard calender
	-Rushikesh Darge</t>
      </text>
    </comment>
    <comment authorId="0" ref="D46">
      <text>
        <t xml:space="preserve">Are we referring to standard calender
	-Rushikesh Darge</t>
      </text>
    </comment>
    <comment authorId="0" ref="D48">
      <text>
        <t xml:space="preserve">didn't get "Sunday-to-Monday shift due"
	-Rushikesh Darge</t>
      </text>
    </comment>
    <comment authorId="0" ref="D49">
      <text>
        <t xml:space="preserve">US holidays - if holiday is in that week in monday or friday then 1 else 0
	-Rushikesh Darge</t>
      </text>
    </comment>
  </commentList>
</comments>
</file>

<file path=xl/sharedStrings.xml><?xml version="1.0" encoding="utf-8"?>
<sst xmlns="http://schemas.openxmlformats.org/spreadsheetml/2006/main" count="578" uniqueCount="202">
  <si>
    <t>aov_eur</t>
  </si>
  <si>
    <t>available_stock_value_after_discount_complete_eur</t>
  </si>
  <si>
    <t>avg_temp</t>
  </si>
  <si>
    <t>cpc</t>
  </si>
  <si>
    <t>cr_tracked_%</t>
  </si>
  <si>
    <t>email_recipients</t>
  </si>
  <si>
    <t>email_visits</t>
  </si>
  <si>
    <t>internalWeeks_until_SeasonalSaleStart</t>
  </si>
  <si>
    <t>internal_Week_of_FW_Season</t>
  </si>
  <si>
    <t>internal_Week_of_SS_Season</t>
  </si>
  <si>
    <t>is_Peak_Driving_Public_Holiday_week</t>
  </si>
  <si>
    <t>is_Sun_to_Mon_Shift_week</t>
  </si>
  <si>
    <t>is_black_week_event</t>
  </si>
  <si>
    <t>is_email_campaign_type_deal</t>
  </si>
  <si>
    <t>is_email_campaign_type_liveshop</t>
  </si>
  <si>
    <t>is_email_campaign_type_newsletter</t>
  </si>
  <si>
    <t>is_percentage_on_top</t>
  </si>
  <si>
    <t>is_percentage_on_top_applicable</t>
  </si>
  <si>
    <t>is_season_sale_event</t>
  </si>
  <si>
    <t>is_temp_drop_flag</t>
  </si>
  <si>
    <t>number_days_after_last_event</t>
  </si>
  <si>
    <t>number_days_till_next_event</t>
  </si>
  <si>
    <t>number_orders</t>
  </si>
  <si>
    <t>number_visits</t>
  </si>
  <si>
    <t>sku_with_discount_%</t>
  </si>
  <si>
    <t>stock_discount_rate_total_%</t>
  </si>
  <si>
    <t>target_cpr</t>
  </si>
  <si>
    <t>marketing_cost</t>
  </si>
  <si>
    <t>formatted_name</t>
  </si>
  <si>
    <t>raw_name</t>
  </si>
  <si>
    <t>Unit</t>
  </si>
  <si>
    <t>Description</t>
  </si>
  <si>
    <t>How to calculate</t>
  </si>
  <si>
    <t>Comments</t>
  </si>
  <si>
    <t>Event Black Week (0/1)</t>
  </si>
  <si>
    <t>Binary flag for days of the Black Week Event(s)</t>
  </si>
  <si>
    <t>binary</t>
  </si>
  <si>
    <t>Seasonal Sale Event (0/1)</t>
  </si>
  <si>
    <t>Binary flag for days with Sale Event communication via Email</t>
  </si>
  <si>
    <t>Discount Applied on-top (0/1)</t>
  </si>
  <si>
    <t>Binary flag for days with a %-On-Top event in Germany</t>
  </si>
  <si>
    <t>Email Communication Event (0/1)</t>
  </si>
  <si>
    <t>is_email_communication_event</t>
  </si>
  <si>
    <t>Binary flag for days with an Email communication</t>
  </si>
  <si>
    <t>Days until next sale event</t>
  </si>
  <si>
    <r>
      <rPr>
        <rFont val="Manrope"/>
        <color theme="1"/>
        <sz val="10.0"/>
      </rPr>
      <t xml:space="preserve">Daily counter until the next sale event </t>
    </r>
    <r>
      <rPr>
        <rFont val="Manrope"/>
        <color rgb="FFFF0000"/>
        <sz val="10.0"/>
      </rPr>
      <t>within the current calendar week</t>
    </r>
  </si>
  <si>
    <t>Days since event ended</t>
  </si>
  <si>
    <r>
      <rPr>
        <rFont val="Manrope"/>
        <color theme="1"/>
        <sz val="10.0"/>
      </rPr>
      <t xml:space="preserve">Daily counter since the end of the previous event </t>
    </r>
    <r>
      <rPr>
        <rFont val="Manrope"/>
        <color rgb="FFFF0000"/>
        <sz val="10.0"/>
      </rPr>
      <t>within the current calendar week</t>
    </r>
  </si>
  <si>
    <t>Fraction DE Population on holiday</t>
  </si>
  <si>
    <t>fraction_on_holiday</t>
  </si>
  <si>
    <t xml:space="preserve">Public holdays in Germany, weighted by population share for which the holiday applies </t>
  </si>
  <si>
    <t>This will no longer be a node in the Model 2.0</t>
  </si>
  <si>
    <t>Average Temperature (Celsius)</t>
  </si>
  <si>
    <r>
      <rPr>
        <rFont val="Manrope"/>
        <color theme="1"/>
        <sz val="10.0"/>
      </rPr>
      <t xml:space="preserve">Avg. Temperature forecast </t>
    </r>
    <r>
      <rPr>
        <rFont val="Manrope"/>
        <color rgb="FFFF0000"/>
        <sz val="10.0"/>
      </rPr>
      <t>for the current week (mean of last 7 days)</t>
    </r>
  </si>
  <si>
    <t>This is only the forecast NOT vs. LY</t>
  </si>
  <si>
    <t>tCPR (%)</t>
  </si>
  <si>
    <r>
      <rPr>
        <rFont val="Manrope"/>
        <color rgb="FFFF0000"/>
        <sz val="10.0"/>
      </rPr>
      <t>Performance Marketing</t>
    </r>
    <r>
      <rPr>
        <rFont val="Manrope"/>
        <color theme="1"/>
        <sz val="10.0"/>
      </rPr>
      <t xml:space="preserve"> targets for Ratio of 'marketing_cost' over 'ds' per week in Germany</t>
    </r>
  </si>
  <si>
    <t>Expected DGM (%)</t>
  </si>
  <si>
    <t>dgm_expectation_perc</t>
  </si>
  <si>
    <t>Expectation for coming week for ratio of demand gross margin (€) over demand sales</t>
  </si>
  <si>
    <t>dgm_eur / demand_sales_eur</t>
  </si>
  <si>
    <t>Marketing Budget (€)</t>
  </si>
  <si>
    <t>marketing_budget</t>
  </si>
  <si>
    <t>Available Marketing budget based on Weekly Ops Expectation Values for 'Demand Sales' and 'Rolling Target CPR' for DE</t>
  </si>
  <si>
    <t>Available Stock Value After Discount Complete (€)</t>
  </si>
  <si>
    <r>
      <rPr>
        <rFont val="Manrope"/>
        <color rgb="FFFF0000"/>
        <sz val="10.0"/>
      </rPr>
      <t xml:space="preserve">Sales Value potential of available </t>
    </r>
    <r>
      <rPr>
        <rFont val="Manrope"/>
        <color theme="1"/>
        <sz val="10.0"/>
      </rPr>
      <t>stock after discounts have been applied</t>
    </r>
  </si>
  <si>
    <t>CPC (€)</t>
  </si>
  <si>
    <t>Avg. cost per clicks per day on Google NBPS and PLA in Germany</t>
  </si>
  <si>
    <t>google_clicks / google_cost_eur</t>
  </si>
  <si>
    <t>% SKU w/ Discount</t>
  </si>
  <si>
    <t>Ratio of all distinct skus available in the DE shop (Available stock) that show a discount rate per unit &gt;0%.</t>
  </si>
  <si>
    <t>number_of_skus_with_discount / number_of_skus</t>
  </si>
  <si>
    <t>SKU w/ Discount: Closeout (%)</t>
  </si>
  <si>
    <t>sku_with_discount_closeout_%</t>
  </si>
  <si>
    <t>Ratio of all distinct skus available in the DE shop (Available stock) that show a discount rate per unit &gt;0% for the Closeout business units.</t>
  </si>
  <si>
    <t>SKU w/ Discount: New (%)</t>
  </si>
  <si>
    <t>sku_with_discount_new_%</t>
  </si>
  <si>
    <r>
      <rPr>
        <rFont val="Manrope"/>
        <color theme="1"/>
        <sz val="10.0"/>
      </rPr>
      <t xml:space="preserve">Ratio of all distinct skus available in the DE shop (Available stock) that show a discount rate per unit &gt;0% that </t>
    </r>
    <r>
      <rPr>
        <rFont val="Manrope"/>
        <color rgb="FFFF0000"/>
        <sz val="10.0"/>
      </rPr>
      <t>are flagged as current season.</t>
    </r>
  </si>
  <si>
    <t>SKU w/ Discount: Old (%)</t>
  </si>
  <si>
    <t>sku_with_discount_old_%</t>
  </si>
  <si>
    <r>
      <rPr>
        <rFont val="Manrope"/>
        <color theme="1"/>
        <sz val="10.0"/>
      </rPr>
      <t>Ratio of all distinct skus available in the DE shop (Available stock) that show a discount rate per unit &gt;0% that are</t>
    </r>
    <r>
      <rPr>
        <rFont val="Manrope"/>
        <color rgb="FFFF0000"/>
        <sz val="10.0"/>
      </rPr>
      <t xml:space="preserve"> no longer flagged as current season.</t>
    </r>
  </si>
  <si>
    <t>SKU w/ Discount: Own-brand (%)</t>
  </si>
  <si>
    <t>sku_with_discount_own_brand_%</t>
  </si>
  <si>
    <t>Ratio of all distinct skus available in the DE shop (Available stock) that show a discount rate per unit &gt;0% for the Own-brand business units.</t>
  </si>
  <si>
    <t>SKU w/ Discount: Retail (%)</t>
  </si>
  <si>
    <t>sku_with_discount_retail_%</t>
  </si>
  <si>
    <t>Ratio of all distinct skus available in the DE shop (Available stock) that show a discount rate per unit &gt;0% for the Retail business units.</t>
  </si>
  <si>
    <t>Stock Discount Rate Discounted (%)</t>
  </si>
  <si>
    <t>stock_discount_rate_discounted_%</t>
  </si>
  <si>
    <t>Avg. Discount rate provided across discounted Available stock per day</t>
  </si>
  <si>
    <t>1-((Sum Stock Selling Price Discounted €)/(Sum Stock RRP (€) Discounted)</t>
  </si>
  <si>
    <t>Stock Discount Rate Total: Closeout (%)</t>
  </si>
  <si>
    <t>stock_discount_rate_total_closeout_%</t>
  </si>
  <si>
    <t>Avg. Discount rate provided across discounted Available stock per day for the Closeout business units.</t>
  </si>
  <si>
    <t>Stock Discount Rate Total: New (%)</t>
  </si>
  <si>
    <t>stock_discount_rate_total_new_%</t>
  </si>
  <si>
    <r>
      <rPr>
        <rFont val="Manrope"/>
        <color theme="1"/>
        <sz val="10.0"/>
      </rPr>
      <t>Avg. Discount rate provided across discounted Available stock per day that</t>
    </r>
    <r>
      <rPr>
        <rFont val="Manrope"/>
        <color rgb="FFFF0000"/>
        <sz val="10.0"/>
      </rPr>
      <t xml:space="preserve"> are flagged as current season.</t>
    </r>
  </si>
  <si>
    <t>Stock Discount Rate Total: Old (%)</t>
  </si>
  <si>
    <t>stock_discount_rate_total_old_%</t>
  </si>
  <si>
    <r>
      <rPr>
        <rFont val="Manrope"/>
        <color theme="1"/>
        <sz val="10.0"/>
      </rPr>
      <t>Avg. Discount rate provided across discounted Available stock per day that are no longer</t>
    </r>
    <r>
      <rPr>
        <rFont val="Manrope"/>
        <color rgb="FFFF0000"/>
        <sz val="10.0"/>
      </rPr>
      <t xml:space="preserve">  flagged as current season.</t>
    </r>
  </si>
  <si>
    <t>Stock Discount Rate Total: Own-product (%)</t>
  </si>
  <si>
    <t>stock_discount_rate_total_own_product_%</t>
  </si>
  <si>
    <t>Avg. Discount rate provided across discounted Available stock per day for the Own-products business units.</t>
  </si>
  <si>
    <t>Stock Discount Rate Total: Retail (%)</t>
  </si>
  <si>
    <t>stock_discount_rate_total_retail_%</t>
  </si>
  <si>
    <t>Avg. Discount rate provided across discounted Available stock per day for the Retail business units.</t>
  </si>
  <si>
    <t># Visits (Tracked)</t>
  </si>
  <si>
    <t>Sum of all visits (same as sessions) per day, that MAY be tracked (that have analytics cookie consent) on bergfreunde.de (DE Shop)</t>
  </si>
  <si>
    <t>CR (%) Tracked</t>
  </si>
  <si>
    <t>Ratio of Qty 'Orders (#)' over 'number_visits (tracked)'</t>
  </si>
  <si>
    <t>number_orders / number_visits</t>
  </si>
  <si>
    <t># Orders</t>
  </si>
  <si>
    <t>Sum of all Orders per day (sum of orders_non-tracked and orders_tracked) on bergfreunde.de (DE Shop)</t>
  </si>
  <si>
    <t>AOV (€)</t>
  </si>
  <si>
    <r>
      <rPr>
        <rFont val="Manrope"/>
        <color theme="1"/>
        <sz val="10.0"/>
      </rPr>
      <t xml:space="preserve">Avg. </t>
    </r>
    <r>
      <rPr>
        <rFont val="Manrope"/>
        <color rgb="FFFF0000"/>
        <sz val="10.0"/>
      </rPr>
      <t xml:space="preserve">Order </t>
    </r>
    <r>
      <rPr>
        <rFont val="Manrope"/>
        <color theme="1"/>
        <sz val="10.0"/>
      </rPr>
      <t>Value (€) of all orders on bergfreunde.de (DE Shop) per day</t>
    </r>
  </si>
  <si>
    <t>demand_sales_eur / number_orders</t>
  </si>
  <si>
    <t>Demand Sales (€)</t>
  </si>
  <si>
    <t>demand_sales_eur</t>
  </si>
  <si>
    <t>Sum of all demand sales per day on  bergfreunde.de (DE Shop)</t>
  </si>
  <si>
    <t>CR (%) Tracked: 7-day Lag</t>
  </si>
  <si>
    <t>cr_tracked_% lag(n=7)</t>
  </si>
  <si>
    <t>Ratio of Qty 'Orders (#)' over 'number_visits (tracked)', lagged by 7 days</t>
  </si>
  <si>
    <t># Visits: 7-day Lag</t>
  </si>
  <si>
    <t>number_visits lag(n=7)</t>
  </si>
  <si>
    <t>Sum of all visits (same as sessions) per day, that MAY be tracked (that analytics cookie consent on bergfreunde.de (DE Shop), lagged by 7 days</t>
  </si>
  <si>
    <t>Available Stock Val. After Discount (€): 7-day Lag</t>
  </si>
  <si>
    <t>available_stock_value_after_discount_complete_eur lag(n=7)</t>
  </si>
  <si>
    <t>Value of stock after discounts have been applied, lagged by 7 days</t>
  </si>
  <si>
    <t>Stock Discount Rate Total (%)</t>
  </si>
  <si>
    <t>Avg. Discount rate provided across Available stock per day</t>
  </si>
  <si>
    <t>Email Campaign Type: Deal (0/1)</t>
  </si>
  <si>
    <t>Binary flag for days with an Email communication that is of type Deal</t>
  </si>
  <si>
    <t>Email Campaign Type: Newsletter (0/1)</t>
  </si>
  <si>
    <t>Binary flag for days with an Email communication that is of type Newsletter</t>
  </si>
  <si>
    <t>Email Campaign Type: Liveshop (0/1)</t>
  </si>
  <si>
    <t>Binary flag for days with an Email communication that is of type Liveshop</t>
  </si>
  <si>
    <t># Email Visits</t>
  </si>
  <si>
    <t>Sum of all visits (same as sessions) per day that have Email channel as last click origin, that MAY be tracked (that have analytics cookie consent on bergfreunde.de (DE Shop)</t>
  </si>
  <si>
    <t># Email Recipients</t>
  </si>
  <si>
    <r>
      <rPr>
        <rFont val="Manrope"/>
        <color theme="1"/>
        <sz val="10.0"/>
      </rPr>
      <t xml:space="preserve">Sum of all email recipients </t>
    </r>
    <r>
      <rPr>
        <rFont val="Manrope"/>
        <color rgb="FFFF0000"/>
        <sz val="10.0"/>
      </rPr>
      <t xml:space="preserve">per current week </t>
    </r>
    <r>
      <rPr>
        <rFont val="Manrope"/>
        <color theme="1"/>
        <sz val="10.0"/>
      </rPr>
      <t>in DE</t>
    </r>
  </si>
  <si>
    <t>Manual Temperature Drop Flag (0/1)</t>
  </si>
  <si>
    <r>
      <rPr>
        <rFont val="Manrope"/>
        <color theme="1"/>
        <sz val="10.0"/>
      </rPr>
      <t>This is a manual flag used to flag when there is a large temperature drop, indicating the shift from summer to winter, which is reflected in '</t>
    </r>
    <r>
      <rPr>
        <rFont val="Manrope"/>
        <color rgb="FFFF0000"/>
        <sz val="10.0"/>
      </rPr>
      <t># Visits tracked'</t>
    </r>
    <r>
      <rPr>
        <rFont val="Manrope"/>
        <color theme="1"/>
        <sz val="10.0"/>
      </rPr>
      <t>. The flag is currently true for the following 4 dates: 2022-09-19 to 2022-09-25; 2023-08-28 to 2023-09-03, 2023-10-16 to 2023-10-22 and 2024-09-16 to 2024-09-22.</t>
    </r>
  </si>
  <si>
    <t>Sunday to Monday Shift (0/1)</t>
  </si>
  <si>
    <t>is_Sun_to_Mon_Shift</t>
  </si>
  <si>
    <t>A flag representing Sundays with a Sunday-to-Monday shift due to Public Holidays on the Monday, meaning we get a negative impact on the Sunday. This is always coupled with a positive impact on the Monday thanks to the 'Peak Driving Public Holidays' flag that is always set to 1 on the following Mondays.</t>
  </si>
  <si>
    <t>Peak Driving Public Holiday (0/1)</t>
  </si>
  <si>
    <t>is_Peak_Driving_Public_Holiday</t>
  </si>
  <si>
    <t>A flag representing public holidays with peaks. It is set to 1 on both Fridays and Mondays.</t>
  </si>
  <si>
    <t>Percentage On Top Applicable (0/1)</t>
  </si>
  <si>
    <t>A flag representing additional discounts only available to registered customers.</t>
  </si>
  <si>
    <t>Week of Spring/Summer Season</t>
  </si>
  <si>
    <t>The week number of Spring/Summer Season (internal)</t>
  </si>
  <si>
    <t>Week of Fall/Winter Season</t>
  </si>
  <si>
    <t>The week number of Fall/Winter Season (internal)</t>
  </si>
  <si>
    <t>Number of Weeks until Sale Start</t>
  </si>
  <si>
    <t>Legend / Key</t>
  </si>
  <si>
    <t>Exists "as-is" in data</t>
  </si>
  <si>
    <t>Need to calculate using existing columns</t>
  </si>
  <si>
    <t>Unsure</t>
  </si>
  <si>
    <t>Dropped</t>
  </si>
  <si>
    <t>Lagged features</t>
  </si>
  <si>
    <t>Binary Event</t>
  </si>
  <si>
    <t>Number</t>
  </si>
  <si>
    <t>Percentage</t>
  </si>
  <si>
    <t>°C</t>
  </si>
  <si>
    <t>€</t>
  </si>
  <si>
    <t>Target</t>
  </si>
  <si>
    <t>Model</t>
  </si>
  <si>
    <t>MAE</t>
  </si>
  <si>
    <t>RMSE</t>
  </si>
  <si>
    <t>R-Squared</t>
  </si>
  <si>
    <t>MAPE</t>
  </si>
  <si>
    <t>mean</t>
  </si>
  <si>
    <t>GradientBoostingRegressor</t>
  </si>
  <si>
    <t>Name</t>
  </si>
  <si>
    <t>Data</t>
  </si>
  <si>
    <t>Parameters</t>
  </si>
  <si>
    <t>Features</t>
  </si>
  <si>
    <t>Mean of error of dates</t>
  </si>
  <si>
    <t>LinearRegression</t>
  </si>
  <si>
    <t>52 Weeks
data range
2024-05-06
2025-06-23</t>
  </si>
  <si>
    <t>Default</t>
  </si>
  <si>
    <t>All</t>
  </si>
  <si>
    <t>RandomForest</t>
  </si>
  <si>
    <t>random_state=42
min_samples_split=0.04
n_estimators= 500
max_depth= 7</t>
  </si>
  <si>
    <t>GradientBoosting</t>
  </si>
  <si>
    <t>XGBoost</t>
  </si>
  <si>
    <t>79 Weeks
data range
2023-10-30
2025-06-23</t>
  </si>
  <si>
    <t>104 Weeks
data range
2023-05-08
2025-06-23</t>
  </si>
  <si>
    <t>All
data range
2022-03-21
2025-06-23</t>
  </si>
  <si>
    <t>data range
2023-05-08
2025-06-23</t>
  </si>
  <si>
    <t>Linear Reg Back</t>
  </si>
  <si>
    <t>Linear Reg Forward</t>
  </si>
  <si>
    <t>Linear Reg Back + Forwd</t>
  </si>
  <si>
    <t>random_state=42
min_samples_split=0.04
n_estimators= 300
max_depth= 7</t>
  </si>
  <si>
    <t>Random Forest Forward</t>
  </si>
  <si>
    <t>Random Forest Back</t>
  </si>
  <si>
    <t>Random Forest Back + Forwd</t>
  </si>
  <si>
    <t>random_state=42
min_samples_split=0.04
n_estimators= 300
max_depth= 4
learning_rate=0.2</t>
  </si>
  <si>
    <t>Gradient Boosting Forward</t>
  </si>
  <si>
    <t>Gradient Boosting Back</t>
  </si>
  <si>
    <t>Gradient Boosting Back + Forwd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</si>
</sst>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0.00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0.0"/>
      <color theme="1"/>
      <name val="Manrope"/>
    </font>
    <font>
      <sz val="10.0"/>
      <color theme="1"/>
      <name val="Manrope"/>
    </font>
    <font>
      <sz val="10.0"/>
      <color rgb="FFFF0000"/>
      <name val="Manrope"/>
    </font>
    <font/>
    <font>
      <sz val="10.0"/>
      <color rgb="FF000000"/>
      <name val="Manrope"/>
    </font>
    <font>
      <sz val="10.0"/>
      <color theme="1"/>
      <name val="Arial"/>
    </font>
    <font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0000"/>
        <bgColor rgb="FFFF0000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</fills>
  <borders count="5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1" fillId="2" fontId="3" numFmtId="0" xfId="0" applyAlignment="1" applyBorder="1" applyFill="1" applyFont="1">
      <alignment shrinkToFit="0" vertical="center" wrapText="1"/>
    </xf>
    <xf borderId="1" fillId="3" fontId="3" numFmtId="0" xfId="0" applyAlignment="1" applyBorder="1" applyFill="1" applyFont="1">
      <alignment shrinkToFit="0" vertical="center" wrapText="1"/>
    </xf>
    <xf borderId="0" fillId="0" fontId="4" numFmtId="0" xfId="0" applyAlignment="1" applyFont="1">
      <alignment shrinkToFit="0" vertical="center" wrapText="1"/>
    </xf>
    <xf borderId="1" fillId="4" fontId="3" numFmtId="0" xfId="0" applyAlignment="1" applyBorder="1" applyFill="1" applyFont="1">
      <alignment shrinkToFit="0" vertical="center" wrapText="1"/>
    </xf>
    <xf borderId="0" fillId="5" fontId="3" numFmtId="0" xfId="0" applyAlignment="1" applyFill="1" applyFont="1">
      <alignment shrinkToFit="0" vertical="center" wrapText="1"/>
    </xf>
    <xf borderId="1" fillId="6" fontId="3" numFmtId="0" xfId="0" applyAlignment="1" applyBorder="1" applyFill="1" applyFont="1">
      <alignment shrinkToFit="0" vertical="center" wrapText="1"/>
    </xf>
    <xf borderId="0" fillId="7" fontId="3" numFmtId="0" xfId="0" applyAlignment="1" applyFill="1" applyFont="1">
      <alignment shrinkToFit="0" vertical="center" wrapText="1"/>
    </xf>
    <xf borderId="1" fillId="8" fontId="3" numFmtId="0" xfId="0" applyAlignment="1" applyBorder="1" applyFill="1" applyFont="1">
      <alignment shrinkToFit="0" vertical="center" wrapText="1"/>
    </xf>
    <xf borderId="0" fillId="0" fontId="3" numFmtId="0" xfId="0" applyAlignment="1" applyFont="1">
      <alignment readingOrder="0" shrinkToFit="0" vertical="center" wrapText="1"/>
    </xf>
    <xf borderId="1" fillId="4" fontId="3" numFmtId="0" xfId="0" applyAlignment="1" applyBorder="1" applyFont="1">
      <alignment vertical="center"/>
    </xf>
    <xf borderId="2" fillId="0" fontId="2" numFmtId="0" xfId="0" applyAlignment="1" applyBorder="1" applyFont="1">
      <alignment horizontal="center" shrinkToFit="0" vertical="center" wrapText="1"/>
    </xf>
    <xf borderId="3" fillId="0" fontId="5" numFmtId="0" xfId="0" applyBorder="1" applyFont="1"/>
    <xf borderId="4" fillId="9" fontId="3" numFmtId="0" xfId="0" applyAlignment="1" applyBorder="1" applyFill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4" fontId="3" numFmtId="0" xfId="0" applyAlignment="1" applyBorder="1" applyFont="1">
      <alignment shrinkToFit="0" vertical="center" wrapText="1"/>
    </xf>
    <xf borderId="4" fillId="10" fontId="3" numFmtId="0" xfId="0" applyAlignment="1" applyBorder="1" applyFill="1" applyFont="1">
      <alignment shrinkToFit="0" vertical="center" wrapText="1"/>
    </xf>
    <xf borderId="4" fillId="8" fontId="3" numFmtId="0" xfId="0" applyAlignment="1" applyBorder="1" applyFont="1">
      <alignment shrinkToFit="0" vertical="center" wrapText="1"/>
    </xf>
    <xf borderId="4" fillId="6" fontId="3" numFmtId="0" xfId="0" applyAlignment="1" applyBorder="1" applyFont="1">
      <alignment shrinkToFit="0" vertical="center" wrapText="1"/>
    </xf>
    <xf borderId="0" fillId="0" fontId="3" numFmtId="0" xfId="0" applyFont="1"/>
    <xf borderId="1" fillId="5" fontId="6" numFmtId="0" xfId="0" applyAlignment="1" applyBorder="1" applyFont="1">
      <alignment horizontal="left"/>
    </xf>
    <xf borderId="0" fillId="0" fontId="3" numFmtId="0" xfId="0" applyAlignment="1" applyFont="1">
      <alignment vertical="center"/>
    </xf>
    <xf borderId="0" fillId="0" fontId="7" numFmtId="0" xfId="0" applyFont="1"/>
    <xf borderId="0" fillId="0" fontId="1" numFmtId="0" xfId="0" applyFont="1"/>
    <xf borderId="0" fillId="0" fontId="1" numFmtId="165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0" fontId="8" numFmtId="0" xfId="0" applyAlignment="1" applyFont="1">
      <alignment vertical="bottom"/>
    </xf>
    <xf borderId="0" fillId="0" fontId="8" numFmtId="164" xfId="0" applyAlignment="1" applyFont="1" applyNumberFormat="1">
      <alignment horizontal="right" vertical="bottom"/>
    </xf>
    <xf borderId="0" fillId="0" fontId="8" numFmtId="0" xfId="0" applyAlignment="1" applyFont="1">
      <alignment horizontal="right" vertical="bottom"/>
    </xf>
    <xf borderId="0" fillId="4" fontId="8" numFmtId="0" xfId="0" applyAlignment="1" applyFont="1">
      <alignment horizontal="right" vertical="bottom"/>
    </xf>
    <xf borderId="0" fillId="0" fontId="8" numFmtId="0" xfId="0" applyAlignment="1" applyFont="1">
      <alignment vertical="bottom"/>
    </xf>
    <xf borderId="0" fillId="2" fontId="8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>
      <c r="A2" s="2">
        <v>44634.0</v>
      </c>
      <c r="B2" s="1">
        <v>144.754189769741</v>
      </c>
      <c r="C2" s="1">
        <v>4.83468203585714E7</v>
      </c>
      <c r="D2" s="1">
        <v>4.77142857142857</v>
      </c>
      <c r="E2" s="1">
        <v>0.369265036654853</v>
      </c>
      <c r="F2" s="1">
        <v>0.0301101122292874</v>
      </c>
      <c r="G2" s="1">
        <v>754257.0</v>
      </c>
      <c r="H2" s="1">
        <v>23604.0</v>
      </c>
      <c r="I2" s="1">
        <v>19.8571428571428</v>
      </c>
      <c r="J2" s="1">
        <v>0.0</v>
      </c>
      <c r="K2" s="1">
        <v>11.1428571428571</v>
      </c>
      <c r="L2" s="1">
        <v>0.0</v>
      </c>
      <c r="M2" s="1">
        <v>0.0</v>
      </c>
      <c r="N2" s="1">
        <v>0.0</v>
      </c>
      <c r="O2" s="1">
        <v>1.0</v>
      </c>
      <c r="P2" s="1">
        <v>2.0</v>
      </c>
      <c r="Q2" s="1">
        <v>1.0</v>
      </c>
      <c r="R2" s="1">
        <v>0.0</v>
      </c>
      <c r="S2" s="1">
        <v>0.0</v>
      </c>
      <c r="T2" s="1">
        <v>0.0</v>
      </c>
      <c r="U2" s="1">
        <v>0.0</v>
      </c>
      <c r="V2" s="1">
        <v>12.0</v>
      </c>
      <c r="W2" s="1">
        <v>7.0</v>
      </c>
      <c r="X2" s="1">
        <v>32355.0</v>
      </c>
      <c r="Y2" s="1">
        <v>793554.0</v>
      </c>
      <c r="Z2" s="1">
        <v>0.894807576875075</v>
      </c>
      <c r="AA2" s="1">
        <v>0.233623708802231</v>
      </c>
      <c r="AB2" s="1">
        <v>0.0602142857142857</v>
      </c>
      <c r="AC2" s="1">
        <v>264849.2007</v>
      </c>
    </row>
    <row r="3">
      <c r="A3" s="2">
        <v>44641.0</v>
      </c>
      <c r="B3" s="1">
        <v>149.21373861476</v>
      </c>
      <c r="C3" s="1">
        <v>4.98087548214285E7</v>
      </c>
      <c r="D3" s="1">
        <v>6.74285714285714</v>
      </c>
      <c r="E3" s="1">
        <v>0.397933461530289</v>
      </c>
      <c r="F3" s="1">
        <v>0.0301372666675969</v>
      </c>
      <c r="G3" s="1">
        <v>966739.0</v>
      </c>
      <c r="H3" s="1">
        <v>43888.0</v>
      </c>
      <c r="I3" s="1">
        <v>18.8571428571428</v>
      </c>
      <c r="J3" s="1">
        <v>0.0</v>
      </c>
      <c r="K3" s="1">
        <v>12.1428571428571</v>
      </c>
      <c r="L3" s="1">
        <v>0.0</v>
      </c>
      <c r="M3" s="1">
        <v>0.0</v>
      </c>
      <c r="N3" s="1">
        <v>0.0</v>
      </c>
      <c r="O3" s="1">
        <v>2.0</v>
      </c>
      <c r="P3" s="1">
        <v>2.0</v>
      </c>
      <c r="Q3" s="1">
        <v>1.0</v>
      </c>
      <c r="R3" s="1">
        <v>0.0</v>
      </c>
      <c r="S3" s="1">
        <v>0.0</v>
      </c>
      <c r="T3" s="1">
        <v>3.0</v>
      </c>
      <c r="U3" s="1">
        <v>0.0</v>
      </c>
      <c r="V3" s="1">
        <v>8.0</v>
      </c>
      <c r="W3" s="1">
        <v>2.42857142857142</v>
      </c>
      <c r="X3" s="1">
        <v>35243.0</v>
      </c>
      <c r="Y3" s="1">
        <v>859932.0</v>
      </c>
      <c r="Z3" s="1">
        <v>0.863678430326089</v>
      </c>
      <c r="AA3" s="1">
        <v>0.219791193165847</v>
      </c>
      <c r="AB3" s="1">
        <v>0.0613142857142857</v>
      </c>
      <c r="AC3" s="1">
        <v>299520.3995</v>
      </c>
    </row>
    <row r="4">
      <c r="A4" s="2">
        <v>44648.0</v>
      </c>
      <c r="B4" s="1">
        <v>142.841625620722</v>
      </c>
      <c r="C4" s="1">
        <v>5.27761628957142E7</v>
      </c>
      <c r="D4" s="1">
        <v>8.65714285714285</v>
      </c>
      <c r="E4" s="1">
        <v>0.391481374600682</v>
      </c>
      <c r="F4" s="1">
        <v>0.029470439002722</v>
      </c>
      <c r="G4" s="1">
        <v>580566.0</v>
      </c>
      <c r="H4" s="1">
        <v>12686.0</v>
      </c>
      <c r="I4" s="1">
        <v>17.8571428571428</v>
      </c>
      <c r="J4" s="1">
        <v>0.0</v>
      </c>
      <c r="K4" s="1">
        <v>13.1428571428571</v>
      </c>
      <c r="L4" s="1">
        <v>0.0</v>
      </c>
      <c r="M4" s="1">
        <v>0.0</v>
      </c>
      <c r="N4" s="1">
        <v>0.0</v>
      </c>
      <c r="O4" s="1">
        <v>0.0</v>
      </c>
      <c r="P4" s="1">
        <v>2.0</v>
      </c>
      <c r="Q4" s="1">
        <v>2.0</v>
      </c>
      <c r="R4" s="1">
        <v>0.0</v>
      </c>
      <c r="S4" s="1">
        <v>0.0</v>
      </c>
      <c r="T4" s="1">
        <v>0.0</v>
      </c>
      <c r="U4" s="1">
        <v>0.0</v>
      </c>
      <c r="V4" s="1">
        <v>6.0</v>
      </c>
      <c r="W4" s="1">
        <v>7.0</v>
      </c>
      <c r="X4" s="1">
        <v>29804.0</v>
      </c>
      <c r="Y4" s="1">
        <v>756419.0</v>
      </c>
      <c r="Z4" s="1">
        <v>0.802163279264955</v>
      </c>
      <c r="AA4" s="1">
        <v>0.202488135617086</v>
      </c>
      <c r="AB4" s="1">
        <v>0.0622142857142857</v>
      </c>
      <c r="AC4" s="1">
        <v>268467.7618</v>
      </c>
    </row>
    <row r="5">
      <c r="A5" s="2">
        <v>44655.0</v>
      </c>
      <c r="B5" s="1">
        <v>151.042129024765</v>
      </c>
      <c r="C5" s="1">
        <v>5.60109495442857E7</v>
      </c>
      <c r="D5" s="1">
        <v>3.65714285714285</v>
      </c>
      <c r="E5" s="1">
        <v>0.404579904108171</v>
      </c>
      <c r="F5" s="1">
        <v>0.0302920619523159</v>
      </c>
      <c r="G5" s="1">
        <v>1118797.0</v>
      </c>
      <c r="H5" s="1">
        <v>38267.0</v>
      </c>
      <c r="I5" s="1">
        <v>16.8571428571428</v>
      </c>
      <c r="J5" s="1">
        <v>0.0</v>
      </c>
      <c r="K5" s="1">
        <v>14.1428571428571</v>
      </c>
      <c r="L5" s="1">
        <v>0.0</v>
      </c>
      <c r="M5" s="1">
        <v>0.0</v>
      </c>
      <c r="N5" s="1">
        <v>0.0</v>
      </c>
      <c r="O5" s="1">
        <v>2.0</v>
      </c>
      <c r="P5" s="1">
        <v>2.0</v>
      </c>
      <c r="Q5" s="1">
        <v>1.0</v>
      </c>
      <c r="R5" s="1">
        <v>3.0</v>
      </c>
      <c r="S5" s="1">
        <v>0.0</v>
      </c>
      <c r="T5" s="1">
        <v>0.0</v>
      </c>
      <c r="U5" s="1">
        <v>0.0</v>
      </c>
      <c r="V5" s="1">
        <v>5.42857142857142</v>
      </c>
      <c r="W5" s="1">
        <v>14.7142857142857</v>
      </c>
      <c r="X5" s="1">
        <v>34443.0</v>
      </c>
      <c r="Y5" s="1">
        <v>828831.0</v>
      </c>
      <c r="Z5" s="1">
        <v>0.688410967680791</v>
      </c>
      <c r="AA5" s="1">
        <v>0.182454470894198</v>
      </c>
      <c r="AB5" s="1">
        <v>0.0625571428571428</v>
      </c>
      <c r="AC5" s="1">
        <v>303469.658</v>
      </c>
    </row>
    <row r="6">
      <c r="A6" s="2">
        <v>44662.0</v>
      </c>
      <c r="B6" s="1">
        <v>153.828541946427</v>
      </c>
      <c r="C6" s="1">
        <v>5.91115043857142E7</v>
      </c>
      <c r="D6" s="1">
        <v>6.89999999999999</v>
      </c>
      <c r="E6" s="1">
        <v>0.397858517256661</v>
      </c>
      <c r="F6" s="1">
        <v>0.026801400324616</v>
      </c>
      <c r="G6" s="1">
        <v>734504.0</v>
      </c>
      <c r="H6" s="1">
        <v>20674.0</v>
      </c>
      <c r="I6" s="1">
        <v>15.8571428571428</v>
      </c>
      <c r="J6" s="1">
        <v>0.0</v>
      </c>
      <c r="K6" s="1">
        <v>15.1428571428571</v>
      </c>
      <c r="L6" s="1">
        <v>1.0</v>
      </c>
      <c r="M6" s="1">
        <v>1.0</v>
      </c>
      <c r="N6" s="1">
        <v>0.0</v>
      </c>
      <c r="O6" s="1">
        <v>0.0</v>
      </c>
      <c r="P6" s="1">
        <v>2.0</v>
      </c>
      <c r="Q6" s="1">
        <v>2.0</v>
      </c>
      <c r="R6" s="1">
        <v>0.0</v>
      </c>
      <c r="S6" s="1">
        <v>0.0</v>
      </c>
      <c r="T6" s="1">
        <v>0.0</v>
      </c>
      <c r="U6" s="1">
        <v>0.0</v>
      </c>
      <c r="V6" s="1">
        <v>6.0</v>
      </c>
      <c r="W6" s="1">
        <v>93.0</v>
      </c>
      <c r="X6" s="1">
        <v>28298.0</v>
      </c>
      <c r="Y6" s="1">
        <v>777534.0</v>
      </c>
      <c r="Z6" s="1">
        <v>0.755249650543487</v>
      </c>
      <c r="AA6" s="1">
        <v>0.175509453952928</v>
      </c>
      <c r="AB6" s="1">
        <v>0.0620428571428571</v>
      </c>
      <c r="AC6" s="1">
        <v>282268.2929</v>
      </c>
    </row>
    <row r="7">
      <c r="A7" s="2">
        <v>44669.0</v>
      </c>
      <c r="B7" s="1">
        <v>135.155931762377</v>
      </c>
      <c r="C7" s="1">
        <v>6.06535378471428E7</v>
      </c>
      <c r="D7" s="1">
        <v>10.0285714285714</v>
      </c>
      <c r="E7" s="1">
        <v>0.398262585570139</v>
      </c>
      <c r="F7" s="1">
        <v>0.0290265064603121</v>
      </c>
      <c r="G7" s="1">
        <v>812399.0</v>
      </c>
      <c r="H7" s="1">
        <v>27724.0</v>
      </c>
      <c r="I7" s="1">
        <v>14.8571428571428</v>
      </c>
      <c r="J7" s="1">
        <v>0.0</v>
      </c>
      <c r="K7" s="1">
        <v>16.1428571428571</v>
      </c>
      <c r="L7" s="1">
        <v>1.0</v>
      </c>
      <c r="M7" s="1">
        <v>1.0</v>
      </c>
      <c r="N7" s="1">
        <v>0.0</v>
      </c>
      <c r="O7" s="1">
        <v>1.0</v>
      </c>
      <c r="P7" s="1">
        <v>2.0</v>
      </c>
      <c r="Q7" s="1">
        <v>1.0</v>
      </c>
      <c r="R7" s="1">
        <v>0.0</v>
      </c>
      <c r="S7" s="1">
        <v>0.0</v>
      </c>
      <c r="T7" s="1">
        <v>0.0</v>
      </c>
      <c r="U7" s="1">
        <v>0.0</v>
      </c>
      <c r="V7" s="1">
        <v>13.0</v>
      </c>
      <c r="W7" s="1">
        <v>86.0</v>
      </c>
      <c r="X7" s="1">
        <v>27287.0</v>
      </c>
      <c r="Y7" s="1">
        <v>696019.0</v>
      </c>
      <c r="Z7" s="1">
        <v>0.779376436238094</v>
      </c>
      <c r="AA7" s="1">
        <v>0.177547748830814</v>
      </c>
      <c r="AB7" s="1">
        <v>0.0600571428571428</v>
      </c>
      <c r="AC7" s="1">
        <v>249551.0254</v>
      </c>
    </row>
    <row r="8">
      <c r="A8" s="2">
        <v>44676.0</v>
      </c>
      <c r="B8" s="1">
        <v>131.391921503593</v>
      </c>
      <c r="C8" s="1">
        <v>6.116202068E7</v>
      </c>
      <c r="D8" s="1">
        <v>9.44285714285714</v>
      </c>
      <c r="E8" s="1">
        <v>0.413334981658181</v>
      </c>
      <c r="F8" s="1">
        <v>0.0323508354669999</v>
      </c>
      <c r="G8" s="1">
        <v>763596.0</v>
      </c>
      <c r="H8" s="1">
        <v>21787.0</v>
      </c>
      <c r="I8" s="1">
        <v>13.8571428571428</v>
      </c>
      <c r="J8" s="1">
        <v>0.0</v>
      </c>
      <c r="K8" s="1">
        <v>17.1428571428571</v>
      </c>
      <c r="L8" s="1">
        <v>1.0</v>
      </c>
      <c r="M8" s="1">
        <v>0.0</v>
      </c>
      <c r="N8" s="1">
        <v>0.0</v>
      </c>
      <c r="O8" s="1">
        <v>1.0</v>
      </c>
      <c r="P8" s="1">
        <v>2.0</v>
      </c>
      <c r="Q8" s="1">
        <v>1.0</v>
      </c>
      <c r="R8" s="1">
        <v>0.0</v>
      </c>
      <c r="S8" s="1">
        <v>0.0</v>
      </c>
      <c r="T8" s="1">
        <v>0.0</v>
      </c>
      <c r="U8" s="1">
        <v>0.0</v>
      </c>
      <c r="V8" s="1">
        <v>20.0</v>
      </c>
      <c r="W8" s="1">
        <v>79.0</v>
      </c>
      <c r="X8" s="1">
        <v>36180.0</v>
      </c>
      <c r="Y8" s="1">
        <v>824090.0</v>
      </c>
      <c r="Z8" s="1">
        <v>0.76644457138372</v>
      </c>
      <c r="AA8" s="1">
        <v>0.169808372549989</v>
      </c>
      <c r="AB8" s="1">
        <v>0.0594857142857142</v>
      </c>
      <c r="AC8" s="1">
        <v>317025.763999999</v>
      </c>
    </row>
    <row r="9">
      <c r="A9" s="2">
        <v>44683.0</v>
      </c>
      <c r="B9" s="1">
        <v>138.839527061855</v>
      </c>
      <c r="C9" s="1">
        <v>6.32848080485714E7</v>
      </c>
      <c r="D9" s="1">
        <v>9.72857142857142</v>
      </c>
      <c r="E9" s="1">
        <v>0.416569473568902</v>
      </c>
      <c r="F9" s="1">
        <v>0.031017985183849</v>
      </c>
      <c r="G9" s="1">
        <v>785186.0</v>
      </c>
      <c r="H9" s="1">
        <v>23182.0</v>
      </c>
      <c r="I9" s="1">
        <v>12.8571428571428</v>
      </c>
      <c r="J9" s="1">
        <v>0.0</v>
      </c>
      <c r="K9" s="1">
        <v>18.1428571428571</v>
      </c>
      <c r="L9" s="1">
        <v>1.0</v>
      </c>
      <c r="M9" s="1">
        <v>0.0</v>
      </c>
      <c r="N9" s="1">
        <v>0.0</v>
      </c>
      <c r="O9" s="1">
        <v>1.0</v>
      </c>
      <c r="P9" s="1">
        <v>2.0</v>
      </c>
      <c r="Q9" s="1">
        <v>1.0</v>
      </c>
      <c r="R9" s="1">
        <v>0.0</v>
      </c>
      <c r="S9" s="1">
        <v>0.0</v>
      </c>
      <c r="T9" s="1">
        <v>0.0</v>
      </c>
      <c r="U9" s="1">
        <v>0.0</v>
      </c>
      <c r="V9" s="1">
        <v>27.0</v>
      </c>
      <c r="W9" s="1">
        <v>72.0</v>
      </c>
      <c r="X9" s="1">
        <v>31040.0</v>
      </c>
      <c r="Y9" s="1">
        <v>731769.0</v>
      </c>
      <c r="Z9" s="1">
        <v>0.768944938239878</v>
      </c>
      <c r="AA9" s="1">
        <v>0.174961742397425</v>
      </c>
      <c r="AB9" s="1">
        <v>0.0601428571428571</v>
      </c>
      <c r="AC9" s="1">
        <v>275812.9739</v>
      </c>
    </row>
    <row r="10">
      <c r="A10" s="2">
        <v>44690.0</v>
      </c>
      <c r="B10" s="1">
        <v>151.986711168532</v>
      </c>
      <c r="C10" s="1">
        <v>6.529363523E7</v>
      </c>
      <c r="D10" s="1">
        <v>12.4714285714285</v>
      </c>
      <c r="E10" s="1">
        <v>0.438316222885459</v>
      </c>
      <c r="F10" s="1">
        <v>0.0297224822867182</v>
      </c>
      <c r="G10" s="1">
        <v>802324.0</v>
      </c>
      <c r="H10" s="1">
        <v>20861.0</v>
      </c>
      <c r="I10" s="1">
        <v>11.8571428571428</v>
      </c>
      <c r="J10" s="1">
        <v>0.0</v>
      </c>
      <c r="K10" s="1">
        <v>19.1428571428571</v>
      </c>
      <c r="L10" s="1">
        <v>0.0</v>
      </c>
      <c r="M10" s="1">
        <v>0.0</v>
      </c>
      <c r="N10" s="1">
        <v>0.0</v>
      </c>
      <c r="O10" s="1">
        <v>0.0</v>
      </c>
      <c r="P10" s="1">
        <v>2.0</v>
      </c>
      <c r="Q10" s="1">
        <v>2.0</v>
      </c>
      <c r="R10" s="1">
        <v>0.0</v>
      </c>
      <c r="S10" s="1">
        <v>0.0</v>
      </c>
      <c r="T10" s="1">
        <v>0.0</v>
      </c>
      <c r="U10" s="1">
        <v>0.0</v>
      </c>
      <c r="V10" s="1">
        <v>34.0</v>
      </c>
      <c r="W10" s="1">
        <v>65.0</v>
      </c>
      <c r="X10" s="1">
        <v>27864.0</v>
      </c>
      <c r="Y10" s="1">
        <v>692136.0</v>
      </c>
      <c r="Z10" s="1">
        <v>0.828454800095665</v>
      </c>
      <c r="AA10" s="1">
        <v>0.183269352683529</v>
      </c>
      <c r="AB10" s="1">
        <v>0.0599714285714285</v>
      </c>
      <c r="AC10" s="1">
        <v>276218.3916</v>
      </c>
    </row>
    <row r="11">
      <c r="A11" s="2">
        <v>44697.0</v>
      </c>
      <c r="B11" s="1">
        <v>142.292382717844</v>
      </c>
      <c r="C11" s="1">
        <v>6.56973373814285E7</v>
      </c>
      <c r="D11" s="1">
        <v>16.2571428571428</v>
      </c>
      <c r="E11" s="1">
        <v>0.498491406972157</v>
      </c>
      <c r="F11" s="1">
        <v>0.0372866892123516</v>
      </c>
      <c r="G11" s="1">
        <v>956898.0</v>
      </c>
      <c r="H11" s="1">
        <v>33268.0</v>
      </c>
      <c r="I11" s="1">
        <v>10.8571428571428</v>
      </c>
      <c r="J11" s="1">
        <v>0.0</v>
      </c>
      <c r="K11" s="1">
        <v>20.1428571428571</v>
      </c>
      <c r="L11" s="1">
        <v>0.0</v>
      </c>
      <c r="M11" s="1">
        <v>0.0</v>
      </c>
      <c r="N11" s="1">
        <v>0.0</v>
      </c>
      <c r="O11" s="1">
        <v>1.0</v>
      </c>
      <c r="P11" s="1">
        <v>2.0</v>
      </c>
      <c r="Q11" s="1">
        <v>1.0</v>
      </c>
      <c r="R11" s="1">
        <v>0.0</v>
      </c>
      <c r="S11" s="1">
        <v>0.0</v>
      </c>
      <c r="T11" s="1">
        <v>0.0</v>
      </c>
      <c r="U11" s="1">
        <v>0.0</v>
      </c>
      <c r="V11" s="1">
        <v>41.0</v>
      </c>
      <c r="W11" s="1">
        <v>58.0</v>
      </c>
      <c r="X11" s="1">
        <v>41268.0</v>
      </c>
      <c r="Y11" s="1">
        <v>822626.0</v>
      </c>
      <c r="Z11" s="1">
        <v>0.856746860773792</v>
      </c>
      <c r="AA11" s="1">
        <v>0.202849167158809</v>
      </c>
      <c r="AB11" s="1">
        <v>0.0603</v>
      </c>
      <c r="AC11" s="1">
        <v>407494.2944</v>
      </c>
    </row>
    <row r="12">
      <c r="A12" s="2">
        <v>44704.0</v>
      </c>
      <c r="B12" s="1">
        <v>142.900125316734</v>
      </c>
      <c r="C12" s="1">
        <v>6.81813158828571E7</v>
      </c>
      <c r="D12" s="1">
        <v>17.6571428571428</v>
      </c>
      <c r="E12" s="1">
        <v>0.477230920465553</v>
      </c>
      <c r="F12" s="1">
        <v>0.0331614737883283</v>
      </c>
      <c r="G12" s="1">
        <v>799655.0</v>
      </c>
      <c r="H12" s="1">
        <v>24802.0</v>
      </c>
      <c r="I12" s="1">
        <v>9.85714285714285</v>
      </c>
      <c r="J12" s="1">
        <v>0.0</v>
      </c>
      <c r="K12" s="1">
        <v>21.1428571428571</v>
      </c>
      <c r="L12" s="1">
        <v>1.0</v>
      </c>
      <c r="M12" s="1">
        <v>0.0</v>
      </c>
      <c r="N12" s="1">
        <v>0.0</v>
      </c>
      <c r="O12" s="1">
        <v>0.0</v>
      </c>
      <c r="P12" s="1">
        <v>2.0</v>
      </c>
      <c r="Q12" s="1">
        <v>2.0</v>
      </c>
      <c r="R12" s="1">
        <v>0.0</v>
      </c>
      <c r="S12" s="1">
        <v>0.0</v>
      </c>
      <c r="T12" s="1">
        <v>0.0</v>
      </c>
      <c r="U12" s="1">
        <v>0.0</v>
      </c>
      <c r="V12" s="1">
        <v>48.0</v>
      </c>
      <c r="W12" s="1">
        <v>51.0</v>
      </c>
      <c r="X12" s="1">
        <v>36308.0</v>
      </c>
      <c r="Y12" s="1">
        <v>808800.0</v>
      </c>
      <c r="Z12" s="1">
        <v>0.773576959407018</v>
      </c>
      <c r="AA12" s="1">
        <v>0.183358655816804</v>
      </c>
      <c r="AB12" s="1">
        <v>0.0606142857142857</v>
      </c>
      <c r="AC12" s="1">
        <v>372564.2878</v>
      </c>
    </row>
    <row r="13">
      <c r="A13" s="2">
        <v>44711.0</v>
      </c>
      <c r="B13" s="1">
        <v>153.811264942403</v>
      </c>
      <c r="C13" s="1">
        <v>7.14148395657142E7</v>
      </c>
      <c r="D13" s="1">
        <v>12.9428571428571</v>
      </c>
      <c r="E13" s="1">
        <v>0.41426922422253</v>
      </c>
      <c r="F13" s="1">
        <v>0.0295000520580527</v>
      </c>
      <c r="G13" s="1">
        <v>484345.0</v>
      </c>
      <c r="H13" s="1">
        <v>11322.0</v>
      </c>
      <c r="I13" s="1">
        <v>8.85714285714285</v>
      </c>
      <c r="J13" s="1">
        <v>0.0</v>
      </c>
      <c r="K13" s="1">
        <v>22.1428571428571</v>
      </c>
      <c r="L13" s="1">
        <v>1.0</v>
      </c>
      <c r="M13" s="1">
        <v>1.0</v>
      </c>
      <c r="N13" s="1">
        <v>0.0</v>
      </c>
      <c r="O13" s="1">
        <v>0.0</v>
      </c>
      <c r="P13" s="1">
        <v>1.0</v>
      </c>
      <c r="Q13" s="1">
        <v>1.0</v>
      </c>
      <c r="R13" s="1">
        <v>0.0</v>
      </c>
      <c r="S13" s="1">
        <v>0.0</v>
      </c>
      <c r="T13" s="1">
        <v>0.0</v>
      </c>
      <c r="U13" s="1">
        <v>0.0</v>
      </c>
      <c r="V13" s="1">
        <v>55.0</v>
      </c>
      <c r="W13" s="1">
        <v>44.0</v>
      </c>
      <c r="X13" s="1">
        <v>27606.0</v>
      </c>
      <c r="Y13" s="1">
        <v>681931.0</v>
      </c>
      <c r="Z13" s="1">
        <v>0.75594012605042</v>
      </c>
      <c r="AA13" s="1">
        <v>0.17042231927845</v>
      </c>
      <c r="AB13" s="1">
        <v>0.0582714285714285</v>
      </c>
      <c r="AC13" s="1">
        <v>252321.9938</v>
      </c>
    </row>
    <row r="14">
      <c r="A14" s="2">
        <v>44718.0</v>
      </c>
      <c r="B14" s="1">
        <v>151.748367909302</v>
      </c>
      <c r="C14" s="1">
        <v>7.27595386485714E7</v>
      </c>
      <c r="D14" s="1">
        <v>15.5</v>
      </c>
      <c r="E14" s="1">
        <v>0.400356340926642</v>
      </c>
      <c r="F14" s="1">
        <v>0.0288925856252234</v>
      </c>
      <c r="G14" s="1">
        <v>541678.0</v>
      </c>
      <c r="H14" s="1">
        <v>12858.0</v>
      </c>
      <c r="I14" s="1">
        <v>7.85714285714285</v>
      </c>
      <c r="J14" s="1">
        <v>0.0</v>
      </c>
      <c r="K14" s="1">
        <v>23.1428571428571</v>
      </c>
      <c r="L14" s="1">
        <v>1.0</v>
      </c>
      <c r="M14" s="1">
        <v>1.0</v>
      </c>
      <c r="N14" s="1">
        <v>0.0</v>
      </c>
      <c r="O14" s="1">
        <v>0.0</v>
      </c>
      <c r="P14" s="1">
        <v>2.0</v>
      </c>
      <c r="Q14" s="1">
        <v>1.0</v>
      </c>
      <c r="R14" s="1">
        <v>0.0</v>
      </c>
      <c r="S14" s="1">
        <v>0.0</v>
      </c>
      <c r="T14" s="1">
        <v>0.0</v>
      </c>
      <c r="U14" s="1">
        <v>0.0</v>
      </c>
      <c r="V14" s="1">
        <v>62.0</v>
      </c>
      <c r="W14" s="1">
        <v>37.0</v>
      </c>
      <c r="X14" s="1">
        <v>25403.0</v>
      </c>
      <c r="Y14" s="1">
        <v>643210.0</v>
      </c>
      <c r="Z14" s="1">
        <v>0.747968917081003</v>
      </c>
      <c r="AA14" s="1">
        <v>0.165285849651484</v>
      </c>
      <c r="AB14" s="1">
        <v>0.0563571428571428</v>
      </c>
      <c r="AC14" s="1">
        <v>233637.5426</v>
      </c>
    </row>
    <row r="15">
      <c r="A15" s="2">
        <v>44725.0</v>
      </c>
      <c r="B15" s="1">
        <v>147.8706424581</v>
      </c>
      <c r="C15" s="1">
        <v>7.29973806314285E7</v>
      </c>
      <c r="D15" s="1">
        <v>16.7428571428571</v>
      </c>
      <c r="E15" s="1">
        <v>0.409365728733736</v>
      </c>
      <c r="F15" s="1">
        <v>0.030264252062754</v>
      </c>
      <c r="G15" s="1">
        <v>732489.0</v>
      </c>
      <c r="H15" s="1">
        <v>22577.0</v>
      </c>
      <c r="I15" s="1">
        <v>6.85714285714285</v>
      </c>
      <c r="J15" s="1">
        <v>0.0</v>
      </c>
      <c r="K15" s="1">
        <v>24.1428571428571</v>
      </c>
      <c r="L15" s="1">
        <v>0.0</v>
      </c>
      <c r="M15" s="1">
        <v>0.0</v>
      </c>
      <c r="N15" s="1">
        <v>0.0</v>
      </c>
      <c r="O15" s="1">
        <v>0.0</v>
      </c>
      <c r="P15" s="1">
        <v>2.0</v>
      </c>
      <c r="Q15" s="1">
        <v>1.0</v>
      </c>
      <c r="R15" s="1">
        <v>0.0</v>
      </c>
      <c r="S15" s="1">
        <v>0.0</v>
      </c>
      <c r="T15" s="1">
        <v>0.0</v>
      </c>
      <c r="U15" s="1">
        <v>0.0</v>
      </c>
      <c r="V15" s="1">
        <v>69.0</v>
      </c>
      <c r="W15" s="1">
        <v>30.0</v>
      </c>
      <c r="X15" s="1">
        <v>27924.0</v>
      </c>
      <c r="Y15" s="1">
        <v>665009.0</v>
      </c>
      <c r="Z15" s="1">
        <v>0.765752418902182</v>
      </c>
      <c r="AA15" s="1">
        <v>0.17041937860001</v>
      </c>
      <c r="AB15" s="1">
        <v>0.0562142857142857</v>
      </c>
      <c r="AC15" s="1">
        <v>243656.1459</v>
      </c>
    </row>
    <row r="16">
      <c r="A16" s="2">
        <v>44732.0</v>
      </c>
      <c r="B16" s="1">
        <v>141.762659860473</v>
      </c>
      <c r="C16" s="1">
        <v>7.06679183114285E7</v>
      </c>
      <c r="D16" s="1">
        <v>18.8857142857142</v>
      </c>
      <c r="E16" s="1">
        <v>0.435457532714461</v>
      </c>
      <c r="F16" s="1">
        <v>0.0333037549913452</v>
      </c>
      <c r="G16" s="1">
        <v>728647.0</v>
      </c>
      <c r="H16" s="1">
        <v>13713.0</v>
      </c>
      <c r="I16" s="1">
        <v>5.85714285714285</v>
      </c>
      <c r="J16" s="1">
        <v>0.0</v>
      </c>
      <c r="K16" s="1">
        <v>25.1428571428571</v>
      </c>
      <c r="L16" s="1">
        <v>0.0</v>
      </c>
      <c r="M16" s="1">
        <v>0.0</v>
      </c>
      <c r="N16" s="1">
        <v>0.0</v>
      </c>
      <c r="O16" s="1">
        <v>0.0</v>
      </c>
      <c r="P16" s="1">
        <v>1.0</v>
      </c>
      <c r="Q16" s="1">
        <v>2.0</v>
      </c>
      <c r="R16" s="1">
        <v>0.0</v>
      </c>
      <c r="S16" s="1">
        <v>0.0</v>
      </c>
      <c r="T16" s="1">
        <v>0.0</v>
      </c>
      <c r="U16" s="1">
        <v>0.0</v>
      </c>
      <c r="V16" s="1">
        <v>76.0</v>
      </c>
      <c r="W16" s="1">
        <v>23.0</v>
      </c>
      <c r="X16" s="1">
        <v>29385.0</v>
      </c>
      <c r="Y16" s="1">
        <v>640108.0</v>
      </c>
      <c r="Z16" s="1">
        <v>0.810093952858504</v>
      </c>
      <c r="AA16" s="1">
        <v>0.189441677256109</v>
      </c>
      <c r="AB16" s="1">
        <v>0.0585714285714285</v>
      </c>
      <c r="AC16" s="1">
        <v>253447.5494</v>
      </c>
    </row>
    <row r="17">
      <c r="A17" s="2">
        <v>44739.0</v>
      </c>
      <c r="B17" s="1">
        <v>139.117180820158</v>
      </c>
      <c r="C17" s="1">
        <v>6.75368474914285E7</v>
      </c>
      <c r="D17" s="1">
        <v>19.9857142857142</v>
      </c>
      <c r="E17" s="1">
        <v>0.446800966605432</v>
      </c>
      <c r="F17" s="1">
        <v>0.0310572897092373</v>
      </c>
      <c r="G17" s="1">
        <v>780342.0</v>
      </c>
      <c r="H17" s="1">
        <v>19676.0</v>
      </c>
      <c r="I17" s="1">
        <v>4.85714285714285</v>
      </c>
      <c r="J17" s="1">
        <v>0.0</v>
      </c>
      <c r="K17" s="1">
        <v>26.1428571428571</v>
      </c>
      <c r="L17" s="1">
        <v>0.0</v>
      </c>
      <c r="M17" s="1">
        <v>0.0</v>
      </c>
      <c r="N17" s="1">
        <v>0.0</v>
      </c>
      <c r="O17" s="1">
        <v>1.0</v>
      </c>
      <c r="P17" s="1">
        <v>2.0</v>
      </c>
      <c r="Q17" s="1">
        <v>1.0</v>
      </c>
      <c r="R17" s="1">
        <v>0.0</v>
      </c>
      <c r="S17" s="1">
        <v>0.0</v>
      </c>
      <c r="T17" s="1">
        <v>0.0</v>
      </c>
      <c r="U17" s="1">
        <v>0.0</v>
      </c>
      <c r="V17" s="1">
        <v>83.0</v>
      </c>
      <c r="W17" s="1">
        <v>16.0</v>
      </c>
      <c r="X17" s="1">
        <v>32701.0</v>
      </c>
      <c r="Y17" s="1">
        <v>755668.0</v>
      </c>
      <c r="Z17" s="1">
        <v>0.827484599199592</v>
      </c>
      <c r="AA17" s="1">
        <v>0.220510212336001</v>
      </c>
      <c r="AB17" s="1">
        <v>0.0602857142857142</v>
      </c>
      <c r="AC17" s="1">
        <v>286666.2221</v>
      </c>
    </row>
    <row r="18">
      <c r="A18" s="2">
        <v>44746.0</v>
      </c>
      <c r="B18" s="1">
        <v>137.448822038892</v>
      </c>
      <c r="C18" s="1">
        <v>6.70976684928571E7</v>
      </c>
      <c r="D18" s="1">
        <v>19.3142857142857</v>
      </c>
      <c r="E18" s="1">
        <v>0.459420255051935</v>
      </c>
      <c r="F18" s="1">
        <v>0.0311618569953961</v>
      </c>
      <c r="G18" s="1">
        <v>563558.0</v>
      </c>
      <c r="H18" s="1">
        <v>11879.0</v>
      </c>
      <c r="I18" s="1">
        <v>3.85714285714285</v>
      </c>
      <c r="J18" s="1">
        <v>0.714285714285714</v>
      </c>
      <c r="K18" s="1">
        <v>27.1428571428571</v>
      </c>
      <c r="L18" s="1">
        <v>0.0</v>
      </c>
      <c r="M18" s="1">
        <v>0.0</v>
      </c>
      <c r="N18" s="1">
        <v>0.0</v>
      </c>
      <c r="O18" s="1">
        <v>0.0</v>
      </c>
      <c r="P18" s="1">
        <v>2.0</v>
      </c>
      <c r="Q18" s="1">
        <v>1.0</v>
      </c>
      <c r="R18" s="1">
        <v>0.0</v>
      </c>
      <c r="S18" s="1">
        <v>0.0</v>
      </c>
      <c r="T18" s="1">
        <v>0.0</v>
      </c>
      <c r="U18" s="1">
        <v>0.0</v>
      </c>
      <c r="V18" s="1">
        <v>90.0</v>
      </c>
      <c r="W18" s="1">
        <v>9.0</v>
      </c>
      <c r="X18" s="1">
        <v>33940.0</v>
      </c>
      <c r="Y18" s="1">
        <v>789555.0</v>
      </c>
      <c r="Z18" s="1">
        <v>0.854953194958753</v>
      </c>
      <c r="AA18" s="1">
        <v>0.224721953553157</v>
      </c>
      <c r="AB18" s="1">
        <v>0.0610285714285714</v>
      </c>
      <c r="AC18" s="1">
        <v>326478.43</v>
      </c>
    </row>
    <row r="19">
      <c r="A19" s="2">
        <v>44753.0</v>
      </c>
      <c r="B19" s="1">
        <v>147.19627272251</v>
      </c>
      <c r="C19" s="1">
        <v>6.62166422528571E7</v>
      </c>
      <c r="D19" s="1">
        <v>16.7</v>
      </c>
      <c r="E19" s="1">
        <v>0.47719427245186</v>
      </c>
      <c r="F19" s="1">
        <v>0.0307070566736617</v>
      </c>
      <c r="G19" s="1">
        <v>961200.0</v>
      </c>
      <c r="H19" s="1">
        <v>28049.0</v>
      </c>
      <c r="I19" s="1">
        <v>2.85714285714285</v>
      </c>
      <c r="J19" s="1">
        <v>2.14285714285714</v>
      </c>
      <c r="K19" s="1">
        <v>28.1428571428571</v>
      </c>
      <c r="L19" s="1">
        <v>0.0</v>
      </c>
      <c r="M19" s="1">
        <v>0.0</v>
      </c>
      <c r="N19" s="1">
        <v>0.0</v>
      </c>
      <c r="O19" s="1">
        <v>1.0</v>
      </c>
      <c r="P19" s="1">
        <v>2.0</v>
      </c>
      <c r="Q19" s="1">
        <v>2.0</v>
      </c>
      <c r="R19" s="1">
        <v>2.0</v>
      </c>
      <c r="S19" s="1">
        <v>2.0</v>
      </c>
      <c r="T19" s="1">
        <v>0.0</v>
      </c>
      <c r="U19" s="1">
        <v>0.0</v>
      </c>
      <c r="V19" s="1">
        <v>68.8571428571428</v>
      </c>
      <c r="W19" s="1">
        <v>2.14285714285714</v>
      </c>
      <c r="X19" s="1">
        <v>38178.0</v>
      </c>
      <c r="Y19" s="1">
        <v>892531.0</v>
      </c>
      <c r="Z19" s="1">
        <v>0.886362159613898</v>
      </c>
      <c r="AA19" s="1">
        <v>0.231293699065554</v>
      </c>
      <c r="AB19" s="1">
        <v>0.0614142857142857</v>
      </c>
      <c r="AC19" s="1">
        <v>375841.5344</v>
      </c>
    </row>
    <row r="20">
      <c r="A20" s="2">
        <v>44760.0</v>
      </c>
      <c r="B20" s="1">
        <v>148.112796856072</v>
      </c>
      <c r="C20" s="1">
        <v>6.36720567871428E7</v>
      </c>
      <c r="D20" s="1">
        <v>18.9571428571428</v>
      </c>
      <c r="E20" s="1">
        <v>0.47777617536287</v>
      </c>
      <c r="F20" s="1">
        <v>0.0300545665810112</v>
      </c>
      <c r="G20" s="1">
        <v>723321.0</v>
      </c>
      <c r="H20" s="1">
        <v>17961.0</v>
      </c>
      <c r="I20" s="1">
        <v>1.85714285714285</v>
      </c>
      <c r="J20" s="1">
        <v>3.14285714285714</v>
      </c>
      <c r="K20" s="1">
        <v>29.1428571428571</v>
      </c>
      <c r="L20" s="1">
        <v>0.0</v>
      </c>
      <c r="M20" s="1">
        <v>0.0</v>
      </c>
      <c r="N20" s="1">
        <v>0.0</v>
      </c>
      <c r="O20" s="1">
        <v>1.0</v>
      </c>
      <c r="P20" s="1">
        <v>1.0</v>
      </c>
      <c r="Q20" s="1">
        <v>1.0</v>
      </c>
      <c r="R20" s="1">
        <v>6.0</v>
      </c>
      <c r="S20" s="1">
        <v>6.0</v>
      </c>
      <c r="T20" s="1">
        <v>0.0</v>
      </c>
      <c r="U20" s="1">
        <v>0.0</v>
      </c>
      <c r="V20" s="1">
        <v>1.14285714285714</v>
      </c>
      <c r="W20" s="1">
        <v>0.142857142857142</v>
      </c>
      <c r="X20" s="1">
        <v>35497.0</v>
      </c>
      <c r="Y20" s="1">
        <v>838242.0</v>
      </c>
      <c r="Z20" s="1">
        <v>0.872386679563039</v>
      </c>
      <c r="AA20" s="1">
        <v>0.231179773796225</v>
      </c>
      <c r="AB20" s="1">
        <v>0.0624571428571428</v>
      </c>
      <c r="AC20" s="1">
        <v>348860.5191</v>
      </c>
    </row>
    <row r="21">
      <c r="A21" s="2">
        <v>44767.0</v>
      </c>
      <c r="B21" s="1">
        <v>139.643934531968</v>
      </c>
      <c r="C21" s="1">
        <v>6.08769033314285E7</v>
      </c>
      <c r="D21" s="1">
        <v>22.8</v>
      </c>
      <c r="E21" s="1">
        <v>0.46418357283063</v>
      </c>
      <c r="F21" s="1">
        <v>0.0299107407411548</v>
      </c>
      <c r="G21" s="1">
        <v>1009788.0</v>
      </c>
      <c r="H21" s="1">
        <v>40871.0</v>
      </c>
      <c r="I21" s="1">
        <v>0.0</v>
      </c>
      <c r="J21" s="1">
        <v>4.14285714285714</v>
      </c>
      <c r="K21" s="1">
        <v>30.1428571428571</v>
      </c>
      <c r="L21" s="1">
        <v>0.0</v>
      </c>
      <c r="M21" s="1">
        <v>0.0</v>
      </c>
      <c r="N21" s="1">
        <v>0.0</v>
      </c>
      <c r="O21" s="1">
        <v>2.0</v>
      </c>
      <c r="P21" s="1">
        <v>2.0</v>
      </c>
      <c r="Q21" s="1">
        <v>0.0</v>
      </c>
      <c r="R21" s="1">
        <v>0.0</v>
      </c>
      <c r="S21" s="1">
        <v>0.0</v>
      </c>
      <c r="T21" s="1">
        <v>7.0</v>
      </c>
      <c r="U21" s="1">
        <v>0.0</v>
      </c>
      <c r="V21" s="1">
        <v>1.0</v>
      </c>
      <c r="W21" s="1">
        <v>0.0</v>
      </c>
      <c r="X21" s="1">
        <v>37209.0</v>
      </c>
      <c r="Y21" s="1">
        <v>894361.0</v>
      </c>
      <c r="Z21" s="1">
        <v>0.886518953271808</v>
      </c>
      <c r="AA21" s="1">
        <v>0.248557067339884</v>
      </c>
      <c r="AB21" s="1">
        <v>0.0633</v>
      </c>
      <c r="AC21" s="1">
        <v>370062.8791</v>
      </c>
    </row>
    <row r="22">
      <c r="A22" s="2">
        <v>44774.0</v>
      </c>
      <c r="B22" s="1">
        <v>139.752930519464</v>
      </c>
      <c r="C22" s="1">
        <v>5.78416104828571E7</v>
      </c>
      <c r="D22" s="1">
        <v>19.1857142857142</v>
      </c>
      <c r="E22" s="1">
        <v>0.469392937907566</v>
      </c>
      <c r="F22" s="1">
        <v>0.0317101340800867</v>
      </c>
      <c r="G22" s="1">
        <v>1015570.0</v>
      </c>
      <c r="H22" s="1">
        <v>40455.0</v>
      </c>
      <c r="I22" s="1">
        <v>0.0</v>
      </c>
      <c r="J22" s="1">
        <v>5.14285714285714</v>
      </c>
      <c r="K22" s="1">
        <v>31.1428571428571</v>
      </c>
      <c r="L22" s="1">
        <v>0.0</v>
      </c>
      <c r="M22" s="1">
        <v>0.0</v>
      </c>
      <c r="N22" s="1">
        <v>0.0</v>
      </c>
      <c r="O22" s="1">
        <v>2.0</v>
      </c>
      <c r="P22" s="1">
        <v>2.0</v>
      </c>
      <c r="Q22" s="1">
        <v>0.0</v>
      </c>
      <c r="R22" s="1">
        <v>0.0</v>
      </c>
      <c r="S22" s="1">
        <v>0.0</v>
      </c>
      <c r="T22" s="1">
        <v>7.0</v>
      </c>
      <c r="U22" s="1">
        <v>0.0</v>
      </c>
      <c r="V22" s="1">
        <v>1.0</v>
      </c>
      <c r="W22" s="1">
        <v>0.0</v>
      </c>
      <c r="X22" s="1">
        <v>41177.0</v>
      </c>
      <c r="Y22" s="1">
        <v>929892.0</v>
      </c>
      <c r="Z22" s="1">
        <v>0.869966132000884</v>
      </c>
      <c r="AA22" s="1">
        <v>0.264424249760265</v>
      </c>
      <c r="AB22" s="1">
        <v>0.0641714285714285</v>
      </c>
      <c r="AC22" s="1">
        <v>386177.2165</v>
      </c>
    </row>
    <row r="23">
      <c r="A23" s="2">
        <v>44781.0</v>
      </c>
      <c r="B23" s="1">
        <v>137.504104877432</v>
      </c>
      <c r="C23" s="1">
        <v>5.82428385342857E7</v>
      </c>
      <c r="D23" s="1">
        <v>20.4571428571428</v>
      </c>
      <c r="E23" s="1">
        <v>0.45999129508872</v>
      </c>
      <c r="F23" s="1">
        <v>0.0314843723205701</v>
      </c>
      <c r="G23" s="1">
        <v>770724.0</v>
      </c>
      <c r="H23" s="1">
        <v>35760.0</v>
      </c>
      <c r="I23" s="1">
        <v>0.0</v>
      </c>
      <c r="J23" s="1">
        <v>6.14285714285714</v>
      </c>
      <c r="K23" s="1">
        <v>32.1428571428571</v>
      </c>
      <c r="L23" s="1">
        <v>0.0</v>
      </c>
      <c r="M23" s="1">
        <v>0.0</v>
      </c>
      <c r="N23" s="1">
        <v>0.0</v>
      </c>
      <c r="O23" s="1">
        <v>1.0</v>
      </c>
      <c r="P23" s="1">
        <v>2.0</v>
      </c>
      <c r="Q23" s="1">
        <v>0.0</v>
      </c>
      <c r="R23" s="1">
        <v>0.0</v>
      </c>
      <c r="S23" s="1">
        <v>0.0</v>
      </c>
      <c r="T23" s="1">
        <v>7.0</v>
      </c>
      <c r="U23" s="1">
        <v>0.0</v>
      </c>
      <c r="V23" s="1">
        <v>1.0</v>
      </c>
      <c r="W23" s="1">
        <v>0.0</v>
      </c>
      <c r="X23" s="1">
        <v>39570.0</v>
      </c>
      <c r="Y23" s="1">
        <v>903877.0</v>
      </c>
      <c r="Z23" s="1">
        <v>0.792861294072065</v>
      </c>
      <c r="AA23" s="1">
        <v>0.261231959909218</v>
      </c>
      <c r="AB23" s="1">
        <v>0.0649</v>
      </c>
      <c r="AC23" s="1">
        <v>367639.5508</v>
      </c>
    </row>
    <row r="24">
      <c r="A24" s="2">
        <v>44788.0</v>
      </c>
      <c r="B24" s="1">
        <v>130.693913506217</v>
      </c>
      <c r="C24" s="1">
        <v>5.99414287199999E7</v>
      </c>
      <c r="D24" s="1">
        <v>21.1857142857142</v>
      </c>
      <c r="E24" s="1">
        <v>0.444253818780109</v>
      </c>
      <c r="F24" s="1">
        <v>0.0315187922326355</v>
      </c>
      <c r="G24" s="1">
        <v>598883.0</v>
      </c>
      <c r="H24" s="1">
        <v>22866.0</v>
      </c>
      <c r="I24" s="1">
        <v>0.0</v>
      </c>
      <c r="J24" s="1">
        <v>7.14285714285714</v>
      </c>
      <c r="K24" s="1">
        <v>33.1428571428571</v>
      </c>
      <c r="L24" s="1">
        <v>0.0</v>
      </c>
      <c r="M24" s="1">
        <v>0.0</v>
      </c>
      <c r="N24" s="1">
        <v>0.0</v>
      </c>
      <c r="O24" s="1">
        <v>1.0</v>
      </c>
      <c r="P24" s="1">
        <v>2.0</v>
      </c>
      <c r="Q24" s="1">
        <v>0.0</v>
      </c>
      <c r="R24" s="1">
        <v>0.0</v>
      </c>
      <c r="S24" s="1">
        <v>0.0</v>
      </c>
      <c r="T24" s="1">
        <v>7.0</v>
      </c>
      <c r="U24" s="1">
        <v>0.0</v>
      </c>
      <c r="V24" s="1">
        <v>1.0</v>
      </c>
      <c r="W24" s="1">
        <v>0.0</v>
      </c>
      <c r="X24" s="1">
        <v>38523.0</v>
      </c>
      <c r="Y24" s="1">
        <v>871956.0</v>
      </c>
      <c r="Z24" s="1">
        <v>0.716301840870347</v>
      </c>
      <c r="AA24" s="1">
        <v>0.250513030063615</v>
      </c>
      <c r="AB24" s="1">
        <v>0.0642285714285714</v>
      </c>
      <c r="AC24" s="1">
        <v>353706.782</v>
      </c>
    </row>
    <row r="25">
      <c r="A25" s="2">
        <v>44795.0</v>
      </c>
      <c r="B25" s="1">
        <v>135.666834146074</v>
      </c>
      <c r="C25" s="1">
        <v>6.28436048085714E7</v>
      </c>
      <c r="D25" s="1">
        <v>20.3</v>
      </c>
      <c r="E25" s="1">
        <v>0.4258290551505</v>
      </c>
      <c r="F25" s="1">
        <v>0.0294512992957589</v>
      </c>
      <c r="G25" s="1">
        <v>573972.0</v>
      </c>
      <c r="H25" s="1">
        <v>23443.0</v>
      </c>
      <c r="I25" s="1">
        <v>0.0</v>
      </c>
      <c r="J25" s="1">
        <v>8.14285714285714</v>
      </c>
      <c r="K25" s="1">
        <v>34.1428571428571</v>
      </c>
      <c r="L25" s="1">
        <v>0.0</v>
      </c>
      <c r="M25" s="1">
        <v>0.0</v>
      </c>
      <c r="N25" s="1">
        <v>0.0</v>
      </c>
      <c r="O25" s="1">
        <v>1.0</v>
      </c>
      <c r="P25" s="1">
        <v>2.0</v>
      </c>
      <c r="Q25" s="1">
        <v>0.0</v>
      </c>
      <c r="R25" s="1">
        <v>0.0</v>
      </c>
      <c r="S25" s="1">
        <v>0.0</v>
      </c>
      <c r="T25" s="1">
        <v>7.0</v>
      </c>
      <c r="U25" s="1">
        <v>0.0</v>
      </c>
      <c r="V25" s="1">
        <v>1.0</v>
      </c>
      <c r="W25" s="1">
        <v>0.0</v>
      </c>
      <c r="X25" s="1">
        <v>36502.0</v>
      </c>
      <c r="Y25" s="1">
        <v>895716.0</v>
      </c>
      <c r="Z25" s="1">
        <v>0.735672588405504</v>
      </c>
      <c r="AA25" s="1">
        <v>0.240327882839042</v>
      </c>
      <c r="AB25" s="1">
        <v>0.0634</v>
      </c>
      <c r="AC25" s="1">
        <v>330210.9448</v>
      </c>
    </row>
    <row r="26">
      <c r="A26" s="2">
        <v>44802.0</v>
      </c>
      <c r="B26" s="1">
        <v>137.310273870168</v>
      </c>
      <c r="C26" s="1">
        <v>6.37988983557142E7</v>
      </c>
      <c r="D26" s="1">
        <v>20.1</v>
      </c>
      <c r="E26" s="1">
        <v>0.463066110880813</v>
      </c>
      <c r="F26" s="1">
        <v>0.0314962152633234</v>
      </c>
      <c r="G26" s="1">
        <v>1303108.0</v>
      </c>
      <c r="H26" s="1">
        <v>46977.0</v>
      </c>
      <c r="I26" s="1">
        <v>1.71428571428571</v>
      </c>
      <c r="J26" s="1">
        <v>9.14285714285714</v>
      </c>
      <c r="K26" s="1">
        <v>35.1428571428571</v>
      </c>
      <c r="L26" s="1">
        <v>0.0</v>
      </c>
      <c r="M26" s="1">
        <v>0.0</v>
      </c>
      <c r="N26" s="1">
        <v>0.0</v>
      </c>
      <c r="O26" s="1">
        <v>3.0</v>
      </c>
      <c r="P26" s="1">
        <v>2.0</v>
      </c>
      <c r="Q26" s="1">
        <v>0.0</v>
      </c>
      <c r="R26" s="1">
        <v>4.0</v>
      </c>
      <c r="S26" s="1">
        <v>0.0</v>
      </c>
      <c r="T26" s="1">
        <v>7.0</v>
      </c>
      <c r="U26" s="1">
        <v>0.0</v>
      </c>
      <c r="V26" s="1">
        <v>1.0</v>
      </c>
      <c r="W26" s="1">
        <v>0.0</v>
      </c>
      <c r="X26" s="1">
        <v>42794.0</v>
      </c>
      <c r="Y26" s="1">
        <v>982499.0</v>
      </c>
      <c r="Z26" s="1">
        <v>0.653704357392554</v>
      </c>
      <c r="AA26" s="1">
        <v>0.218972294422894</v>
      </c>
      <c r="AB26" s="1">
        <v>0.0628857142857142</v>
      </c>
      <c r="AC26" s="1">
        <v>383659.0122</v>
      </c>
    </row>
    <row r="27">
      <c r="A27" s="2">
        <v>44809.0</v>
      </c>
      <c r="B27" s="1">
        <v>142.325675765424</v>
      </c>
      <c r="C27" s="1">
        <v>6.62013528457142E7</v>
      </c>
      <c r="D27" s="1">
        <v>17.6285714285714</v>
      </c>
      <c r="E27" s="1">
        <v>0.433696105087181</v>
      </c>
      <c r="F27" s="1">
        <v>0.0263265823805109</v>
      </c>
      <c r="G27" s="1">
        <v>359064.0</v>
      </c>
      <c r="H27" s="1">
        <v>10945.0</v>
      </c>
      <c r="I27" s="1">
        <v>11.8571428571428</v>
      </c>
      <c r="J27" s="1">
        <v>10.1428571428571</v>
      </c>
      <c r="K27" s="1">
        <v>10.2857142857142</v>
      </c>
      <c r="L27" s="1">
        <v>0.0</v>
      </c>
      <c r="M27" s="1">
        <v>0.0</v>
      </c>
      <c r="N27" s="1">
        <v>0.0</v>
      </c>
      <c r="O27" s="1">
        <v>0.0</v>
      </c>
      <c r="P27" s="1">
        <v>2.0</v>
      </c>
      <c r="Q27" s="1">
        <v>0.0</v>
      </c>
      <c r="R27" s="1">
        <v>0.0</v>
      </c>
      <c r="S27" s="1">
        <v>0.0</v>
      </c>
      <c r="T27" s="1">
        <v>0.0</v>
      </c>
      <c r="U27" s="1">
        <v>0.0</v>
      </c>
      <c r="V27" s="1">
        <v>5.0</v>
      </c>
      <c r="W27" s="1">
        <v>13.0</v>
      </c>
      <c r="X27" s="1">
        <v>30114.0</v>
      </c>
      <c r="Y27" s="1">
        <v>843634.0</v>
      </c>
      <c r="Z27" s="1">
        <v>0.632652434865639</v>
      </c>
      <c r="AA27" s="1">
        <v>0.202703656647134</v>
      </c>
      <c r="AB27" s="1">
        <v>0.0646142857142857</v>
      </c>
      <c r="AC27" s="1">
        <v>310382.4798</v>
      </c>
    </row>
    <row r="28">
      <c r="A28" s="2">
        <v>44816.0</v>
      </c>
      <c r="B28" s="1">
        <v>144.151370742521</v>
      </c>
      <c r="C28" s="1">
        <v>6.80932612928571E7</v>
      </c>
      <c r="D28" s="1">
        <v>17.0428571428571</v>
      </c>
      <c r="E28" s="1">
        <v>0.458257551377688</v>
      </c>
      <c r="F28" s="1">
        <v>0.0277786260874117</v>
      </c>
      <c r="G28" s="1">
        <v>795781.0</v>
      </c>
      <c r="H28" s="1">
        <v>21067.0</v>
      </c>
      <c r="I28" s="1">
        <v>10.8571428571428</v>
      </c>
      <c r="J28" s="1">
        <v>11.1428571428571</v>
      </c>
      <c r="K28" s="1">
        <v>0.0</v>
      </c>
      <c r="L28" s="1">
        <v>0.0</v>
      </c>
      <c r="M28" s="1">
        <v>0.0</v>
      </c>
      <c r="N28" s="1">
        <v>0.0</v>
      </c>
      <c r="O28" s="1">
        <v>0.0</v>
      </c>
      <c r="P28" s="1">
        <v>2.0</v>
      </c>
      <c r="Q28" s="1">
        <v>1.0</v>
      </c>
      <c r="R28" s="1">
        <v>0.0</v>
      </c>
      <c r="S28" s="1">
        <v>0.0</v>
      </c>
      <c r="T28" s="1">
        <v>0.0</v>
      </c>
      <c r="U28" s="1">
        <v>0.0</v>
      </c>
      <c r="V28" s="1">
        <v>12.0</v>
      </c>
      <c r="W28" s="1">
        <v>6.0</v>
      </c>
      <c r="X28" s="1">
        <v>34733.0</v>
      </c>
      <c r="Y28" s="1">
        <v>916856.0</v>
      </c>
      <c r="Z28" s="1">
        <v>0.616041201851083</v>
      </c>
      <c r="AA28" s="1">
        <v>0.198815403307928</v>
      </c>
      <c r="AB28" s="1">
        <v>0.0653571428571428</v>
      </c>
      <c r="AC28" s="1">
        <v>348185.1719</v>
      </c>
    </row>
    <row r="29">
      <c r="A29" s="2">
        <v>44823.0</v>
      </c>
      <c r="B29" s="1">
        <v>165.851958366921</v>
      </c>
      <c r="C29" s="1">
        <v>6.95858568814285E7</v>
      </c>
      <c r="D29" s="1">
        <v>13.2714285714285</v>
      </c>
      <c r="E29" s="1">
        <v>0.458044714077343</v>
      </c>
      <c r="F29" s="1">
        <v>0.0256596958302784</v>
      </c>
      <c r="G29" s="1">
        <v>884416.0</v>
      </c>
      <c r="H29" s="1">
        <v>62982.0</v>
      </c>
      <c r="I29" s="1">
        <v>9.85714285714285</v>
      </c>
      <c r="J29" s="1">
        <v>12.1428571428571</v>
      </c>
      <c r="K29" s="1">
        <v>0.0</v>
      </c>
      <c r="L29" s="1">
        <v>0.0</v>
      </c>
      <c r="M29" s="1">
        <v>0.0</v>
      </c>
      <c r="N29" s="1">
        <v>0.0</v>
      </c>
      <c r="O29" s="1">
        <v>2.0</v>
      </c>
      <c r="P29" s="1">
        <v>1.0</v>
      </c>
      <c r="Q29" s="1">
        <v>1.0</v>
      </c>
      <c r="R29" s="1">
        <v>0.0</v>
      </c>
      <c r="S29" s="1">
        <v>0.0</v>
      </c>
      <c r="T29" s="1">
        <v>4.0</v>
      </c>
      <c r="U29" s="1">
        <v>1.0</v>
      </c>
      <c r="V29" s="1">
        <v>5.57142857142857</v>
      </c>
      <c r="W29" s="1">
        <v>2.0</v>
      </c>
      <c r="X29" s="1">
        <v>42178.0</v>
      </c>
      <c r="Y29" s="1">
        <v>1189336.0</v>
      </c>
      <c r="Z29" s="1">
        <v>0.578724314892321</v>
      </c>
      <c r="AA29" s="1">
        <v>0.182616578075855</v>
      </c>
      <c r="AB29" s="1">
        <v>0.0637142857142857</v>
      </c>
      <c r="AC29" s="1">
        <v>451976.4142</v>
      </c>
    </row>
    <row r="30">
      <c r="A30" s="2">
        <v>44830.0</v>
      </c>
      <c r="B30" s="1">
        <v>166.706897269344</v>
      </c>
      <c r="C30" s="1">
        <v>7.02836896685714E7</v>
      </c>
      <c r="D30" s="1">
        <v>11.0571428571428</v>
      </c>
      <c r="E30" s="1">
        <v>0.451024610260112</v>
      </c>
      <c r="F30" s="1">
        <v>0.0224757072329754</v>
      </c>
      <c r="G30" s="1">
        <v>831990.0</v>
      </c>
      <c r="H30" s="1">
        <v>25186.0</v>
      </c>
      <c r="I30" s="1">
        <v>8.85714285714285</v>
      </c>
      <c r="J30" s="1">
        <v>13.1428571428571</v>
      </c>
      <c r="K30" s="1">
        <v>0.0</v>
      </c>
      <c r="L30" s="1">
        <v>0.0</v>
      </c>
      <c r="M30" s="1">
        <v>1.0</v>
      </c>
      <c r="N30" s="1">
        <v>0.0</v>
      </c>
      <c r="O30" s="1">
        <v>0.0</v>
      </c>
      <c r="P30" s="1">
        <v>2.0</v>
      </c>
      <c r="Q30" s="1">
        <v>2.0</v>
      </c>
      <c r="R30" s="1">
        <v>0.0</v>
      </c>
      <c r="S30" s="1">
        <v>0.0</v>
      </c>
      <c r="T30" s="1">
        <v>0.0</v>
      </c>
      <c r="U30" s="1">
        <v>6.0</v>
      </c>
      <c r="V30" s="1">
        <v>6.0</v>
      </c>
      <c r="W30" s="1">
        <v>7.0</v>
      </c>
      <c r="X30" s="1">
        <v>31714.0</v>
      </c>
      <c r="Y30" s="1">
        <v>1020880.0</v>
      </c>
      <c r="Z30" s="1">
        <v>0.478786281181437</v>
      </c>
      <c r="AA30" s="1">
        <v>0.173993789819324</v>
      </c>
      <c r="AB30" s="1">
        <v>0.0628857142857143</v>
      </c>
      <c r="AC30" s="1">
        <v>391187.4063</v>
      </c>
    </row>
    <row r="31">
      <c r="A31" s="2">
        <v>44837.0</v>
      </c>
      <c r="B31" s="1">
        <v>172.399669935133</v>
      </c>
      <c r="C31" s="1">
        <v>7.37593295542857E7</v>
      </c>
      <c r="D31" s="1">
        <v>10.2428571428571</v>
      </c>
      <c r="E31" s="1">
        <v>0.436769226382274</v>
      </c>
      <c r="F31" s="1">
        <v>0.0230546885588801</v>
      </c>
      <c r="G31" s="1">
        <v>860619.0</v>
      </c>
      <c r="H31" s="1">
        <v>50338.0</v>
      </c>
      <c r="I31" s="1">
        <v>7.85714285714285</v>
      </c>
      <c r="J31" s="1">
        <v>14.1428571428571</v>
      </c>
      <c r="K31" s="1">
        <v>0.0</v>
      </c>
      <c r="L31" s="1">
        <v>1.0</v>
      </c>
      <c r="M31" s="1">
        <v>1.0</v>
      </c>
      <c r="N31" s="1">
        <v>0.0</v>
      </c>
      <c r="O31" s="1">
        <v>2.0</v>
      </c>
      <c r="P31" s="1">
        <v>1.0</v>
      </c>
      <c r="Q31" s="1">
        <v>1.0</v>
      </c>
      <c r="R31" s="1">
        <v>0.0</v>
      </c>
      <c r="S31" s="1">
        <v>0.0</v>
      </c>
      <c r="T31" s="1">
        <v>4.0</v>
      </c>
      <c r="U31" s="1">
        <v>0.0</v>
      </c>
      <c r="V31" s="1">
        <v>5.28571428571428</v>
      </c>
      <c r="W31" s="1">
        <v>0.857142857142857</v>
      </c>
      <c r="X31" s="1">
        <v>33145.0</v>
      </c>
      <c r="Y31" s="1">
        <v>1040309.0</v>
      </c>
      <c r="Z31" s="1">
        <v>0.465997278876347</v>
      </c>
      <c r="AA31" s="1">
        <v>0.169371596129237</v>
      </c>
      <c r="AB31" s="1">
        <v>0.0620857142857142</v>
      </c>
      <c r="AC31" s="1">
        <v>371086.8089</v>
      </c>
    </row>
    <row r="32">
      <c r="A32" s="2">
        <v>44844.0</v>
      </c>
      <c r="B32" s="1">
        <v>168.218987346655</v>
      </c>
      <c r="C32" s="1">
        <v>7.50259493385714E7</v>
      </c>
      <c r="D32" s="1">
        <v>12.0285714285714</v>
      </c>
      <c r="E32" s="1">
        <v>0.422336472429762</v>
      </c>
      <c r="F32" s="1">
        <v>0.0230689307895275</v>
      </c>
      <c r="G32" s="1">
        <v>584351.0</v>
      </c>
      <c r="H32" s="1">
        <v>19377.0</v>
      </c>
      <c r="I32" s="1">
        <v>6.85714285714285</v>
      </c>
      <c r="J32" s="1">
        <v>15.1428571428571</v>
      </c>
      <c r="K32" s="1">
        <v>0.0</v>
      </c>
      <c r="L32" s="1">
        <v>0.0</v>
      </c>
      <c r="M32" s="1">
        <v>0.0</v>
      </c>
      <c r="N32" s="1">
        <v>0.0</v>
      </c>
      <c r="O32" s="1">
        <v>0.0</v>
      </c>
      <c r="P32" s="1">
        <v>2.0</v>
      </c>
      <c r="Q32" s="1">
        <v>1.0</v>
      </c>
      <c r="R32" s="1">
        <v>0.0</v>
      </c>
      <c r="S32" s="1">
        <v>0.0</v>
      </c>
      <c r="T32" s="1">
        <v>0.0</v>
      </c>
      <c r="U32" s="1">
        <v>0.0</v>
      </c>
      <c r="V32" s="1">
        <v>5.0</v>
      </c>
      <c r="W32" s="1">
        <v>14.0</v>
      </c>
      <c r="X32" s="1">
        <v>25922.0</v>
      </c>
      <c r="Y32" s="1">
        <v>815209.0</v>
      </c>
      <c r="Z32" s="1">
        <v>0.613507836087261</v>
      </c>
      <c r="AA32" s="1">
        <v>0.169498605817239</v>
      </c>
      <c r="AB32" s="1">
        <v>0.0608571428571428</v>
      </c>
      <c r="AC32" s="1">
        <v>275919.029899999</v>
      </c>
    </row>
    <row r="33">
      <c r="A33" s="2">
        <v>44851.0</v>
      </c>
      <c r="B33" s="1">
        <v>170.751500587026</v>
      </c>
      <c r="C33" s="1">
        <v>7.86499453628571E7</v>
      </c>
      <c r="D33" s="1">
        <v>13.1142857142857</v>
      </c>
      <c r="E33" s="1">
        <v>0.472118122775245</v>
      </c>
      <c r="F33" s="1">
        <v>0.0234391217376535</v>
      </c>
      <c r="G33" s="1">
        <v>872751.0</v>
      </c>
      <c r="H33" s="1">
        <v>23082.0</v>
      </c>
      <c r="I33" s="1">
        <v>5.85714285714285</v>
      </c>
      <c r="J33" s="1">
        <v>16.1428571428571</v>
      </c>
      <c r="K33" s="1">
        <v>0.0</v>
      </c>
      <c r="L33" s="1">
        <v>0.0</v>
      </c>
      <c r="M33" s="1">
        <v>0.0</v>
      </c>
      <c r="N33" s="1">
        <v>0.0</v>
      </c>
      <c r="O33" s="1">
        <v>0.0</v>
      </c>
      <c r="P33" s="1">
        <v>2.0</v>
      </c>
      <c r="Q33" s="1">
        <v>2.0</v>
      </c>
      <c r="R33" s="1">
        <v>0.0</v>
      </c>
      <c r="S33" s="1">
        <v>0.0</v>
      </c>
      <c r="T33" s="1">
        <v>0.0</v>
      </c>
      <c r="U33" s="1">
        <v>0.0</v>
      </c>
      <c r="V33" s="1">
        <v>12.0</v>
      </c>
      <c r="W33" s="1">
        <v>7.0</v>
      </c>
      <c r="X33" s="1">
        <v>27256.0</v>
      </c>
      <c r="Y33" s="1">
        <v>847856.0</v>
      </c>
      <c r="Z33" s="1">
        <v>0.773916669344605</v>
      </c>
      <c r="AA33" s="1">
        <v>0.168844678520772</v>
      </c>
      <c r="AB33" s="1">
        <v>0.0610857142857142</v>
      </c>
      <c r="AC33" s="1">
        <v>334700.585099999</v>
      </c>
    </row>
    <row r="34">
      <c r="A34" s="2">
        <v>44858.0</v>
      </c>
      <c r="B34" s="1">
        <v>165.831081759466</v>
      </c>
      <c r="C34" s="1">
        <v>8.47399534428571E7</v>
      </c>
      <c r="D34" s="1">
        <v>12.9285714285714</v>
      </c>
      <c r="E34" s="1">
        <v>0.497988838675913</v>
      </c>
      <c r="F34" s="1">
        <v>0.0267855296326339</v>
      </c>
      <c r="G34" s="1">
        <v>955676.0</v>
      </c>
      <c r="H34" s="1">
        <v>23661.0</v>
      </c>
      <c r="I34" s="1">
        <v>4.85714285714285</v>
      </c>
      <c r="J34" s="1">
        <v>17.1428571428571</v>
      </c>
      <c r="K34" s="1">
        <v>0.0</v>
      </c>
      <c r="L34" s="1">
        <v>0.0</v>
      </c>
      <c r="M34" s="1">
        <v>0.0</v>
      </c>
      <c r="N34" s="1">
        <v>0.0</v>
      </c>
      <c r="O34" s="1">
        <v>2.0</v>
      </c>
      <c r="P34" s="1">
        <v>2.0</v>
      </c>
      <c r="Q34" s="1">
        <v>1.0</v>
      </c>
      <c r="R34" s="1">
        <v>4.0</v>
      </c>
      <c r="S34" s="1">
        <v>0.0</v>
      </c>
      <c r="T34" s="1">
        <v>0.0</v>
      </c>
      <c r="U34" s="1">
        <v>0.0</v>
      </c>
      <c r="V34" s="1">
        <v>7.85714285714285</v>
      </c>
      <c r="W34" s="1">
        <v>0.857142857142857</v>
      </c>
      <c r="X34" s="1">
        <v>32669.0</v>
      </c>
      <c r="Y34" s="1">
        <v>870358.0</v>
      </c>
      <c r="Z34" s="1">
        <v>0.789554811378561</v>
      </c>
      <c r="AA34" s="1">
        <v>0.15838595626818</v>
      </c>
      <c r="AB34" s="1">
        <v>0.0613</v>
      </c>
      <c r="AC34" s="1">
        <v>372369.4947</v>
      </c>
    </row>
    <row r="35">
      <c r="A35" s="2">
        <v>44865.0</v>
      </c>
      <c r="B35" s="1">
        <v>162.648784875579</v>
      </c>
      <c r="C35" s="1">
        <v>8.74055978099999E7</v>
      </c>
      <c r="D35" s="1">
        <v>14.5571428571428</v>
      </c>
      <c r="E35" s="1">
        <v>0.490559336201638</v>
      </c>
      <c r="F35" s="1">
        <v>0.0251150603754389</v>
      </c>
      <c r="G35" s="1">
        <v>1074476.0</v>
      </c>
      <c r="H35" s="1">
        <v>33597.0</v>
      </c>
      <c r="I35" s="1">
        <v>3.85714285714285</v>
      </c>
      <c r="J35" s="1">
        <v>18.1428571428571</v>
      </c>
      <c r="K35" s="1">
        <v>0.0</v>
      </c>
      <c r="L35" s="1">
        <v>0.0</v>
      </c>
      <c r="M35" s="1">
        <v>0.0</v>
      </c>
      <c r="N35" s="1">
        <v>0.0</v>
      </c>
      <c r="O35" s="1">
        <v>0.0</v>
      </c>
      <c r="P35" s="1">
        <v>1.0</v>
      </c>
      <c r="Q35" s="1">
        <v>3.0</v>
      </c>
      <c r="R35" s="1">
        <v>0.0</v>
      </c>
      <c r="S35" s="1">
        <v>0.0</v>
      </c>
      <c r="T35" s="1">
        <v>0.0</v>
      </c>
      <c r="U35" s="1">
        <v>0.0</v>
      </c>
      <c r="V35" s="1">
        <v>5.0</v>
      </c>
      <c r="W35" s="1">
        <v>6.0</v>
      </c>
      <c r="X35" s="1">
        <v>27849.0</v>
      </c>
      <c r="Y35" s="1">
        <v>819787.0</v>
      </c>
      <c r="Z35" s="1">
        <v>0.878998446251889</v>
      </c>
      <c r="AA35" s="1">
        <v>0.183264689203521</v>
      </c>
      <c r="AB35" s="1">
        <v>0.0605571428571428</v>
      </c>
      <c r="AC35" s="1">
        <v>359528.8846</v>
      </c>
    </row>
    <row r="36">
      <c r="A36" s="2">
        <v>44872.0</v>
      </c>
      <c r="B36" s="1">
        <v>175.353515184021</v>
      </c>
      <c r="C36" s="1">
        <v>8.813953602E7</v>
      </c>
      <c r="D36" s="1">
        <v>9.41428571428571</v>
      </c>
      <c r="E36" s="1">
        <v>0.506178070450861</v>
      </c>
      <c r="F36" s="1">
        <v>0.0264138065433412</v>
      </c>
      <c r="G36" s="1">
        <v>515987.0</v>
      </c>
      <c r="H36" s="1">
        <v>31667.0</v>
      </c>
      <c r="I36" s="1">
        <v>2.85714285714285</v>
      </c>
      <c r="J36" s="1">
        <v>19.1428571428571</v>
      </c>
      <c r="K36" s="1">
        <v>0.0</v>
      </c>
      <c r="L36" s="1">
        <v>0.0</v>
      </c>
      <c r="M36" s="1">
        <v>0.0</v>
      </c>
      <c r="N36" s="1">
        <v>0.0</v>
      </c>
      <c r="O36" s="1">
        <v>2.0</v>
      </c>
      <c r="P36" s="1">
        <v>0.0</v>
      </c>
      <c r="Q36" s="1">
        <v>0.0</v>
      </c>
      <c r="R36" s="1">
        <v>4.0</v>
      </c>
      <c r="S36" s="1">
        <v>4.0</v>
      </c>
      <c r="T36" s="1">
        <v>0.0</v>
      </c>
      <c r="U36" s="1">
        <v>0.0</v>
      </c>
      <c r="V36" s="1">
        <v>3.57142857142857</v>
      </c>
      <c r="W36" s="1">
        <v>2.0</v>
      </c>
      <c r="X36" s="1">
        <v>39153.0</v>
      </c>
      <c r="Y36" s="1">
        <v>1092989.0</v>
      </c>
      <c r="Z36" s="1">
        <v>0.863046322840072</v>
      </c>
      <c r="AA36" s="1">
        <v>0.188822244324041</v>
      </c>
      <c r="AB36" s="1">
        <v>0.0588142857142857</v>
      </c>
      <c r="AC36" s="1">
        <v>497693.371</v>
      </c>
    </row>
    <row r="37">
      <c r="A37" s="2">
        <v>44879.0</v>
      </c>
      <c r="B37" s="1">
        <v>167.31224730768</v>
      </c>
      <c r="C37" s="1">
        <v>9.26318052414285E7</v>
      </c>
      <c r="D37" s="1">
        <v>8.88571428571428</v>
      </c>
      <c r="E37" s="1">
        <v>0.528021679569275</v>
      </c>
      <c r="F37" s="1">
        <v>0.0243258017492711</v>
      </c>
      <c r="G37" s="1">
        <v>840555.0</v>
      </c>
      <c r="H37" s="1">
        <v>21962.0</v>
      </c>
      <c r="I37" s="1">
        <v>1.85714285714285</v>
      </c>
      <c r="J37" s="1">
        <v>20.1428571428571</v>
      </c>
      <c r="K37" s="1">
        <v>0.0</v>
      </c>
      <c r="L37" s="1">
        <v>0.0</v>
      </c>
      <c r="M37" s="1">
        <v>0.0</v>
      </c>
      <c r="N37" s="1">
        <v>0.0</v>
      </c>
      <c r="O37" s="1">
        <v>0.0</v>
      </c>
      <c r="P37" s="1">
        <v>2.0</v>
      </c>
      <c r="Q37" s="1">
        <v>1.0</v>
      </c>
      <c r="R37" s="1">
        <v>0.0</v>
      </c>
      <c r="S37" s="1">
        <v>0.0</v>
      </c>
      <c r="T37" s="1">
        <v>0.0</v>
      </c>
      <c r="U37" s="1">
        <v>0.0</v>
      </c>
      <c r="V37" s="1">
        <v>6.0</v>
      </c>
      <c r="W37" s="1">
        <v>7.0</v>
      </c>
      <c r="X37" s="1">
        <v>33707.0</v>
      </c>
      <c r="Y37" s="1">
        <v>1020768.0</v>
      </c>
      <c r="Z37" s="1">
        <v>0.851934830074789</v>
      </c>
      <c r="AA37" s="1">
        <v>0.17794049706177</v>
      </c>
      <c r="AB37" s="1">
        <v>0.0583</v>
      </c>
      <c r="AC37" s="1">
        <v>473210.4403</v>
      </c>
    </row>
    <row r="38">
      <c r="A38" s="2">
        <v>44886.0</v>
      </c>
      <c r="B38" s="1">
        <v>173.969791005495</v>
      </c>
      <c r="C38" s="1">
        <v>9.52521473957142E7</v>
      </c>
      <c r="D38" s="1">
        <v>4.47142857142857</v>
      </c>
      <c r="E38" s="1">
        <v>0.55416500860386</v>
      </c>
      <c r="F38" s="1">
        <v>0.0280497727558937</v>
      </c>
      <c r="G38" s="1">
        <v>1131525.0</v>
      </c>
      <c r="H38" s="1">
        <v>72010.0</v>
      </c>
      <c r="I38" s="1">
        <v>0.428571428571428</v>
      </c>
      <c r="J38" s="1">
        <v>21.1428571428571</v>
      </c>
      <c r="K38" s="1">
        <v>0.0</v>
      </c>
      <c r="L38" s="1">
        <v>0.0</v>
      </c>
      <c r="M38" s="1">
        <v>0.0</v>
      </c>
      <c r="N38" s="1">
        <v>4.0</v>
      </c>
      <c r="O38" s="1">
        <v>3.0</v>
      </c>
      <c r="P38" s="1">
        <v>0.0</v>
      </c>
      <c r="Q38" s="1">
        <v>2.0</v>
      </c>
      <c r="R38" s="1">
        <v>0.0</v>
      </c>
      <c r="S38" s="1">
        <v>0.0</v>
      </c>
      <c r="T38" s="1">
        <v>0.0</v>
      </c>
      <c r="U38" s="1">
        <v>0.0</v>
      </c>
      <c r="V38" s="1">
        <v>5.28571428571428</v>
      </c>
      <c r="W38" s="1">
        <v>0.857142857142857</v>
      </c>
      <c r="X38" s="1">
        <v>51676.0</v>
      </c>
      <c r="Y38" s="1">
        <v>1326107.0</v>
      </c>
      <c r="Z38" s="1">
        <v>0.843558554559176</v>
      </c>
      <c r="AA38" s="1">
        <v>0.193694540663706</v>
      </c>
      <c r="AB38" s="1">
        <v>0.0569857142857142</v>
      </c>
      <c r="AC38" s="1">
        <v>623866.4444</v>
      </c>
    </row>
    <row r="39">
      <c r="A39" s="2">
        <v>44893.0</v>
      </c>
      <c r="B39" s="1">
        <v>170.50688140431</v>
      </c>
      <c r="C39" s="1">
        <v>8.09916291514285E7</v>
      </c>
      <c r="D39" s="1">
        <v>4.62857142857142</v>
      </c>
      <c r="E39" s="1">
        <v>0.647650183256994</v>
      </c>
      <c r="F39" s="1">
        <v>0.0326732900442833</v>
      </c>
      <c r="G39" s="1">
        <v>1527239.0</v>
      </c>
      <c r="H39" s="1">
        <v>72130.0</v>
      </c>
      <c r="I39" s="1">
        <v>0.0</v>
      </c>
      <c r="J39" s="1">
        <v>22.1428571428571</v>
      </c>
      <c r="K39" s="1">
        <v>0.0</v>
      </c>
      <c r="L39" s="1">
        <v>0.0</v>
      </c>
      <c r="M39" s="1">
        <v>0.0</v>
      </c>
      <c r="N39" s="1">
        <v>7.0</v>
      </c>
      <c r="O39" s="1">
        <v>5.0</v>
      </c>
      <c r="P39" s="1">
        <v>0.0</v>
      </c>
      <c r="Q39" s="1">
        <v>0.0</v>
      </c>
      <c r="R39" s="1">
        <v>0.0</v>
      </c>
      <c r="S39" s="1">
        <v>0.0</v>
      </c>
      <c r="T39" s="1">
        <v>0.0</v>
      </c>
      <c r="U39" s="1">
        <v>0.0</v>
      </c>
      <c r="V39" s="1">
        <v>1.0</v>
      </c>
      <c r="W39" s="1">
        <v>0.0</v>
      </c>
      <c r="X39" s="1">
        <v>70070.0</v>
      </c>
      <c r="Y39" s="1">
        <v>1525405.0</v>
      </c>
      <c r="Z39" s="1">
        <v>0.858107730951716</v>
      </c>
      <c r="AA39" s="1">
        <v>0.265487473659936</v>
      </c>
      <c r="AB39" s="1">
        <v>0.0621571428571428</v>
      </c>
      <c r="AC39" s="1">
        <v>850596.133199999</v>
      </c>
    </row>
    <row r="40">
      <c r="A40" s="2">
        <v>44900.0</v>
      </c>
      <c r="B40" s="1">
        <v>155.867162245274</v>
      </c>
      <c r="C40" s="1">
        <v>8.27616870557142E7</v>
      </c>
      <c r="D40" s="1">
        <v>2.32857142857142</v>
      </c>
      <c r="E40" s="1">
        <v>0.547247576187108</v>
      </c>
      <c r="F40" s="1">
        <v>0.0285034028707162</v>
      </c>
      <c r="G40" s="1">
        <v>852112.0</v>
      </c>
      <c r="H40" s="1">
        <v>32306.0</v>
      </c>
      <c r="I40" s="1">
        <v>6.85714285714285</v>
      </c>
      <c r="J40" s="1">
        <v>23.1428571428571</v>
      </c>
      <c r="K40" s="1">
        <v>0.0</v>
      </c>
      <c r="L40" s="1">
        <v>0.0</v>
      </c>
      <c r="M40" s="1">
        <v>0.0</v>
      </c>
      <c r="N40" s="1">
        <v>0.0</v>
      </c>
      <c r="O40" s="1">
        <v>0.0</v>
      </c>
      <c r="P40" s="1">
        <v>1.0</v>
      </c>
      <c r="Q40" s="1">
        <v>2.0</v>
      </c>
      <c r="R40" s="1">
        <v>0.0</v>
      </c>
      <c r="S40" s="1">
        <v>0.0</v>
      </c>
      <c r="T40" s="1">
        <v>0.0</v>
      </c>
      <c r="U40" s="1">
        <v>0.0</v>
      </c>
      <c r="V40" s="1">
        <v>5.0</v>
      </c>
      <c r="W40" s="1">
        <v>40.0</v>
      </c>
      <c r="X40" s="1">
        <v>48778.0</v>
      </c>
      <c r="Y40" s="1">
        <v>1261288.0</v>
      </c>
      <c r="Z40" s="1">
        <v>0.862488221108689</v>
      </c>
      <c r="AA40" s="1">
        <v>0.202215347551429</v>
      </c>
      <c r="AB40" s="1">
        <v>0.0673428571428571</v>
      </c>
      <c r="AC40" s="1">
        <v>621079.6585</v>
      </c>
    </row>
    <row r="41">
      <c r="A41" s="2">
        <v>44907.0</v>
      </c>
      <c r="B41" s="1">
        <v>153.522791447037</v>
      </c>
      <c r="C41" s="1">
        <v>7.58531611685714E7</v>
      </c>
      <c r="D41" s="1">
        <v>-0.757142857142857</v>
      </c>
      <c r="E41" s="1">
        <v>0.538083847382042</v>
      </c>
      <c r="F41" s="1">
        <v>0.0291085348746195</v>
      </c>
      <c r="G41" s="1">
        <v>932157.0</v>
      </c>
      <c r="H41" s="1">
        <v>32784.0</v>
      </c>
      <c r="I41" s="1">
        <v>5.85714285714285</v>
      </c>
      <c r="J41" s="1">
        <v>24.1428571428571</v>
      </c>
      <c r="K41" s="1">
        <v>0.0</v>
      </c>
      <c r="L41" s="1">
        <v>0.0</v>
      </c>
      <c r="M41" s="1">
        <v>0.0</v>
      </c>
      <c r="N41" s="1">
        <v>0.0</v>
      </c>
      <c r="O41" s="1">
        <v>0.0</v>
      </c>
      <c r="P41" s="1">
        <v>2.0</v>
      </c>
      <c r="Q41" s="1">
        <v>3.0</v>
      </c>
      <c r="R41" s="1">
        <v>0.0</v>
      </c>
      <c r="S41" s="1">
        <v>0.0</v>
      </c>
      <c r="T41" s="1">
        <v>0.0</v>
      </c>
      <c r="U41" s="1">
        <v>0.0</v>
      </c>
      <c r="V41" s="1">
        <v>12.0</v>
      </c>
      <c r="W41" s="1">
        <v>33.0</v>
      </c>
      <c r="X41" s="1">
        <v>53689.0</v>
      </c>
      <c r="Y41" s="1">
        <v>1346581.0</v>
      </c>
      <c r="Z41" s="1">
        <v>0.868026618775467</v>
      </c>
      <c r="AA41" s="1">
        <v>0.230656970624931</v>
      </c>
      <c r="AB41" s="1">
        <v>0.0573571428571428</v>
      </c>
      <c r="AC41" s="1">
        <v>642774.4977</v>
      </c>
    </row>
    <row r="42">
      <c r="A42" s="2">
        <v>44914.0</v>
      </c>
      <c r="B42" s="1">
        <v>151.285202911064</v>
      </c>
      <c r="C42" s="1">
        <v>7.01196512657142E7</v>
      </c>
      <c r="D42" s="1">
        <v>-4.14285714285714</v>
      </c>
      <c r="E42" s="1">
        <v>0.51776347469516</v>
      </c>
      <c r="F42" s="1">
        <v>0.0288920324334662</v>
      </c>
      <c r="G42" s="1">
        <v>1155578.0</v>
      </c>
      <c r="H42" s="1">
        <v>46396.0</v>
      </c>
      <c r="I42" s="1">
        <v>4.85714285714285</v>
      </c>
      <c r="J42" s="1">
        <v>25.1428571428571</v>
      </c>
      <c r="K42" s="1">
        <v>0.0</v>
      </c>
      <c r="L42" s="1">
        <v>0.0</v>
      </c>
      <c r="M42" s="1">
        <v>0.0</v>
      </c>
      <c r="N42" s="1">
        <v>0.0</v>
      </c>
      <c r="O42" s="1">
        <v>0.0</v>
      </c>
      <c r="P42" s="1">
        <v>2.0</v>
      </c>
      <c r="Q42" s="1">
        <v>3.0</v>
      </c>
      <c r="R42" s="1">
        <v>0.0</v>
      </c>
      <c r="S42" s="1">
        <v>0.0</v>
      </c>
      <c r="T42" s="1">
        <v>0.0</v>
      </c>
      <c r="U42" s="1">
        <v>0.0</v>
      </c>
      <c r="V42" s="1">
        <v>19.0</v>
      </c>
      <c r="W42" s="1">
        <v>26.0</v>
      </c>
      <c r="X42" s="1">
        <v>48642.0</v>
      </c>
      <c r="Y42" s="1">
        <v>1213068.0</v>
      </c>
      <c r="Z42" s="1">
        <v>0.864436930064667</v>
      </c>
      <c r="AA42" s="1">
        <v>0.236868016324861</v>
      </c>
      <c r="AB42" s="1">
        <v>0.0562285714285714</v>
      </c>
      <c r="AC42" s="1">
        <v>495094.805399999</v>
      </c>
    </row>
    <row r="43">
      <c r="A43" s="2">
        <v>44921.0</v>
      </c>
      <c r="B43" s="1">
        <v>158.779324568611</v>
      </c>
      <c r="C43" s="1">
        <v>6.91713926828571E7</v>
      </c>
      <c r="D43" s="1">
        <v>6.75714285714285</v>
      </c>
      <c r="E43" s="1">
        <v>0.446866774114094</v>
      </c>
      <c r="F43" s="1">
        <v>0.0210032738277142</v>
      </c>
      <c r="G43" s="1">
        <v>641190.0</v>
      </c>
      <c r="H43" s="1">
        <v>9426.0</v>
      </c>
      <c r="I43" s="1">
        <v>3.85714285714285</v>
      </c>
      <c r="J43" s="1">
        <v>26.1428571428571</v>
      </c>
      <c r="K43" s="1">
        <v>0.0</v>
      </c>
      <c r="L43" s="1">
        <v>0.0</v>
      </c>
      <c r="M43" s="1">
        <v>0.0</v>
      </c>
      <c r="N43" s="1">
        <v>0.0</v>
      </c>
      <c r="O43" s="1">
        <v>0.0</v>
      </c>
      <c r="P43" s="1">
        <v>1.0</v>
      </c>
      <c r="Q43" s="1">
        <v>2.0</v>
      </c>
      <c r="R43" s="1">
        <v>0.0</v>
      </c>
      <c r="S43" s="1">
        <v>0.0</v>
      </c>
      <c r="T43" s="1">
        <v>0.0</v>
      </c>
      <c r="U43" s="1">
        <v>0.0</v>
      </c>
      <c r="V43" s="1">
        <v>26.0</v>
      </c>
      <c r="W43" s="1">
        <v>19.0</v>
      </c>
      <c r="X43" s="1">
        <v>18255.0</v>
      </c>
      <c r="Y43" s="1">
        <v>638091.0</v>
      </c>
      <c r="Z43" s="1">
        <v>0.865108327957164</v>
      </c>
      <c r="AA43" s="1">
        <v>0.251026505760676</v>
      </c>
      <c r="AB43" s="1">
        <v>0.063</v>
      </c>
      <c r="AC43" s="1">
        <v>224135.7254</v>
      </c>
    </row>
    <row r="44">
      <c r="A44" s="2">
        <v>44928.0</v>
      </c>
      <c r="B44" s="1">
        <v>172.137652576071</v>
      </c>
      <c r="C44" s="1">
        <v>6.48843239642857E7</v>
      </c>
      <c r="D44" s="1">
        <v>8.24285714285714</v>
      </c>
      <c r="E44" s="1">
        <v>0.43619448602192</v>
      </c>
      <c r="F44" s="1">
        <v>0.0217815272795309</v>
      </c>
      <c r="G44" s="1">
        <v>426587.0</v>
      </c>
      <c r="H44" s="1">
        <v>9104.0</v>
      </c>
      <c r="I44" s="1">
        <v>2.85714285714285</v>
      </c>
      <c r="J44" s="1">
        <v>27.1428571428571</v>
      </c>
      <c r="K44" s="1">
        <v>0.428571428571428</v>
      </c>
      <c r="L44" s="1">
        <v>0.0</v>
      </c>
      <c r="M44" s="1">
        <v>0.0</v>
      </c>
      <c r="N44" s="1">
        <v>0.0</v>
      </c>
      <c r="O44" s="1">
        <v>0.0</v>
      </c>
      <c r="P44" s="1">
        <v>2.0</v>
      </c>
      <c r="Q44" s="1">
        <v>1.0</v>
      </c>
      <c r="R44" s="1">
        <v>0.0</v>
      </c>
      <c r="S44" s="1">
        <v>0.0</v>
      </c>
      <c r="T44" s="1">
        <v>0.0</v>
      </c>
      <c r="U44" s="1">
        <v>0.0</v>
      </c>
      <c r="V44" s="1">
        <v>33.0</v>
      </c>
      <c r="W44" s="1">
        <v>12.0</v>
      </c>
      <c r="X44" s="1">
        <v>23136.0</v>
      </c>
      <c r="Y44" s="1">
        <v>769643.0</v>
      </c>
      <c r="Z44" s="1">
        <v>0.873429359209173</v>
      </c>
      <c r="AA44" s="1">
        <v>0.284031737948915</v>
      </c>
      <c r="AB44" s="1">
        <v>0.0621142857142857</v>
      </c>
      <c r="AC44" s="1">
        <v>282283.3711</v>
      </c>
    </row>
    <row r="45">
      <c r="A45" s="2">
        <v>44935.0</v>
      </c>
      <c r="B45" s="1">
        <v>168.35783813088</v>
      </c>
      <c r="C45" s="1">
        <v>6.33952107442857E7</v>
      </c>
      <c r="D45" s="1">
        <v>6.72857142857142</v>
      </c>
      <c r="E45" s="1">
        <v>0.48116737380413</v>
      </c>
      <c r="F45" s="1">
        <v>0.0233074574832235</v>
      </c>
      <c r="G45" s="1">
        <v>1049808.0</v>
      </c>
      <c r="H45" s="1">
        <v>37539.0</v>
      </c>
      <c r="I45" s="1">
        <v>1.85714285714285</v>
      </c>
      <c r="J45" s="1">
        <v>28.1428571428571</v>
      </c>
      <c r="K45" s="1">
        <v>2.14285714285714</v>
      </c>
      <c r="L45" s="1">
        <v>0.0</v>
      </c>
      <c r="M45" s="1">
        <v>0.0</v>
      </c>
      <c r="N45" s="1">
        <v>0.0</v>
      </c>
      <c r="O45" s="1">
        <v>0.0</v>
      </c>
      <c r="P45" s="1">
        <v>2.0</v>
      </c>
      <c r="Q45" s="1">
        <v>2.0</v>
      </c>
      <c r="R45" s="1">
        <v>0.0</v>
      </c>
      <c r="S45" s="1">
        <v>0.0</v>
      </c>
      <c r="T45" s="1">
        <v>0.0</v>
      </c>
      <c r="U45" s="1">
        <v>0.0</v>
      </c>
      <c r="V45" s="1">
        <v>40.0</v>
      </c>
      <c r="W45" s="1">
        <v>5.0</v>
      </c>
      <c r="X45" s="1">
        <v>28591.0</v>
      </c>
      <c r="Y45" s="1">
        <v>885768.0</v>
      </c>
      <c r="Z45" s="1">
        <v>0.870023490677715</v>
      </c>
      <c r="AA45" s="1">
        <v>0.27905094762507</v>
      </c>
      <c r="AB45" s="1">
        <v>0.0522857142857142</v>
      </c>
      <c r="AC45" s="1">
        <v>346081.0452</v>
      </c>
    </row>
    <row r="46">
      <c r="A46" s="2">
        <v>44942.0</v>
      </c>
      <c r="B46" s="1">
        <v>171.399266617835</v>
      </c>
      <c r="C46" s="1">
        <v>6.41625440928571E7</v>
      </c>
      <c r="D46" s="1">
        <v>5.98571428571428</v>
      </c>
      <c r="E46" s="1">
        <v>0.482032629060212</v>
      </c>
      <c r="F46" s="1">
        <v>0.0242910887985017</v>
      </c>
      <c r="G46" s="1">
        <v>866153.0</v>
      </c>
      <c r="H46" s="1">
        <v>39320.0</v>
      </c>
      <c r="I46" s="1">
        <v>0.142857142857142</v>
      </c>
      <c r="J46" s="1">
        <v>29.1428571428571</v>
      </c>
      <c r="K46" s="1">
        <v>3.14285714285714</v>
      </c>
      <c r="L46" s="1">
        <v>0.0</v>
      </c>
      <c r="M46" s="1">
        <v>0.0</v>
      </c>
      <c r="N46" s="1">
        <v>0.0</v>
      </c>
      <c r="O46" s="1">
        <v>0.0</v>
      </c>
      <c r="P46" s="1">
        <v>1.0</v>
      </c>
      <c r="Q46" s="1">
        <v>2.0</v>
      </c>
      <c r="R46" s="1">
        <v>0.0</v>
      </c>
      <c r="S46" s="1">
        <v>0.0</v>
      </c>
      <c r="T46" s="1">
        <v>6.0</v>
      </c>
      <c r="U46" s="1">
        <v>0.0</v>
      </c>
      <c r="V46" s="1">
        <v>7.14285714285714</v>
      </c>
      <c r="W46" s="1">
        <v>0.142857142857142</v>
      </c>
      <c r="X46" s="1">
        <v>32766.0</v>
      </c>
      <c r="Y46" s="1">
        <v>969656.0</v>
      </c>
      <c r="Z46" s="1">
        <v>0.869655686294953</v>
      </c>
      <c r="AA46" s="1">
        <v>0.280210180349614</v>
      </c>
      <c r="AB46" s="1">
        <v>0.0532</v>
      </c>
      <c r="AC46" s="1">
        <v>418144.2625</v>
      </c>
    </row>
    <row r="47">
      <c r="A47" s="2">
        <v>44949.0</v>
      </c>
      <c r="B47" s="1">
        <v>172.740836566712</v>
      </c>
      <c r="C47" s="1">
        <v>6.45494380257142E7</v>
      </c>
      <c r="D47" s="1">
        <v>-0.414285714285714</v>
      </c>
      <c r="E47" s="1">
        <v>0.552617624534453</v>
      </c>
      <c r="F47" s="1">
        <v>0.0296259944696633</v>
      </c>
      <c r="G47" s="1">
        <v>655655.0</v>
      </c>
      <c r="H47" s="1">
        <v>33449.0</v>
      </c>
      <c r="I47" s="1">
        <v>0.0</v>
      </c>
      <c r="J47" s="1">
        <v>30.1428571428571</v>
      </c>
      <c r="K47" s="1">
        <v>4.14285714285714</v>
      </c>
      <c r="L47" s="1">
        <v>0.0</v>
      </c>
      <c r="M47" s="1">
        <v>0.0</v>
      </c>
      <c r="N47" s="1">
        <v>0.0</v>
      </c>
      <c r="O47" s="1">
        <v>0.0</v>
      </c>
      <c r="P47" s="1">
        <v>1.0</v>
      </c>
      <c r="Q47" s="1">
        <v>2.0</v>
      </c>
      <c r="R47" s="1">
        <v>7.0</v>
      </c>
      <c r="S47" s="1">
        <v>0.0</v>
      </c>
      <c r="T47" s="1">
        <v>7.0</v>
      </c>
      <c r="U47" s="1">
        <v>0.0</v>
      </c>
      <c r="V47" s="1">
        <v>1.0</v>
      </c>
      <c r="W47" s="1">
        <v>0.0</v>
      </c>
      <c r="X47" s="1">
        <v>44587.0</v>
      </c>
      <c r="Y47" s="1">
        <v>1059610.0</v>
      </c>
      <c r="Z47" s="1">
        <v>0.846894286846724</v>
      </c>
      <c r="AA47" s="1">
        <v>0.267076617789594</v>
      </c>
      <c r="AB47" s="1">
        <v>0.0563714285714285</v>
      </c>
      <c r="AC47" s="1">
        <v>531776.0528</v>
      </c>
    </row>
    <row r="48">
      <c r="A48" s="2">
        <v>44956.0</v>
      </c>
      <c r="B48" s="1">
        <v>170.527402800215</v>
      </c>
      <c r="C48" s="1">
        <v>6.06164503471428E7</v>
      </c>
      <c r="D48" s="1">
        <v>0.0285714285714285</v>
      </c>
      <c r="E48" s="1">
        <v>0.477593408977882</v>
      </c>
      <c r="F48" s="1">
        <v>0.026540068862983</v>
      </c>
      <c r="G48" s="1">
        <v>694855.0</v>
      </c>
      <c r="H48" s="1">
        <v>31952.0</v>
      </c>
      <c r="I48" s="1">
        <v>0.0</v>
      </c>
      <c r="J48" s="1">
        <v>31.1428571428571</v>
      </c>
      <c r="K48" s="1">
        <v>5.14285714285714</v>
      </c>
      <c r="L48" s="1">
        <v>0.0</v>
      </c>
      <c r="M48" s="1">
        <v>0.0</v>
      </c>
      <c r="N48" s="1">
        <v>0.0</v>
      </c>
      <c r="O48" s="1">
        <v>0.0</v>
      </c>
      <c r="P48" s="1">
        <v>2.0</v>
      </c>
      <c r="Q48" s="1">
        <v>1.0</v>
      </c>
      <c r="R48" s="1">
        <v>0.0</v>
      </c>
      <c r="S48" s="1">
        <v>0.0</v>
      </c>
      <c r="T48" s="1">
        <v>7.0</v>
      </c>
      <c r="U48" s="1">
        <v>0.0</v>
      </c>
      <c r="V48" s="1">
        <v>1.0</v>
      </c>
      <c r="W48" s="1">
        <v>0.0</v>
      </c>
      <c r="X48" s="1">
        <v>37140.0</v>
      </c>
      <c r="Y48" s="1">
        <v>1002861.0</v>
      </c>
      <c r="Z48" s="1">
        <v>0.832172260330516</v>
      </c>
      <c r="AA48" s="1">
        <v>0.298286043342497</v>
      </c>
      <c r="AB48" s="1">
        <v>0.0572571428571428</v>
      </c>
      <c r="AC48" s="1">
        <v>433127.3422</v>
      </c>
    </row>
    <row r="49">
      <c r="A49" s="2">
        <v>44963.0</v>
      </c>
      <c r="B49" s="1">
        <v>169.426363767281</v>
      </c>
      <c r="C49" s="1">
        <v>6.009344282E7</v>
      </c>
      <c r="D49" s="1">
        <v>2.74285714285714</v>
      </c>
      <c r="E49" s="1">
        <v>0.453312600762804</v>
      </c>
      <c r="F49" s="1">
        <v>0.026827808893369</v>
      </c>
      <c r="G49" s="1">
        <v>381750.0</v>
      </c>
      <c r="H49" s="1">
        <v>21630.0</v>
      </c>
      <c r="I49" s="1">
        <v>0.0</v>
      </c>
      <c r="J49" s="1">
        <v>32.1428571428571</v>
      </c>
      <c r="K49" s="1">
        <v>6.14285714285714</v>
      </c>
      <c r="L49" s="1">
        <v>0.0</v>
      </c>
      <c r="M49" s="1">
        <v>0.0</v>
      </c>
      <c r="N49" s="1">
        <v>0.0</v>
      </c>
      <c r="O49" s="1">
        <v>1.0</v>
      </c>
      <c r="P49" s="1">
        <v>1.0</v>
      </c>
      <c r="Q49" s="1">
        <v>0.0</v>
      </c>
      <c r="R49" s="1">
        <v>0.0</v>
      </c>
      <c r="S49" s="1">
        <v>0.0</v>
      </c>
      <c r="T49" s="1">
        <v>7.0</v>
      </c>
      <c r="U49" s="1">
        <v>0.0</v>
      </c>
      <c r="V49" s="1">
        <v>1.0</v>
      </c>
      <c r="W49" s="1">
        <v>0.0</v>
      </c>
      <c r="X49" s="1">
        <v>34720.0</v>
      </c>
      <c r="Y49" s="1">
        <v>927545.0</v>
      </c>
      <c r="Z49" s="1">
        <v>0.781614211082528</v>
      </c>
      <c r="AA49" s="1">
        <v>0.293033373163504</v>
      </c>
      <c r="AB49" s="1">
        <v>0.0599428571428571</v>
      </c>
      <c r="AC49" s="1">
        <v>380714.3649</v>
      </c>
    </row>
    <row r="50">
      <c r="A50" s="2">
        <v>44970.0</v>
      </c>
      <c r="B50" s="1">
        <v>161.260885811018</v>
      </c>
      <c r="C50" s="1">
        <v>5.95306488071428E7</v>
      </c>
      <c r="D50" s="1">
        <v>1.48571428571428</v>
      </c>
      <c r="E50" s="1">
        <v>0.423834722406694</v>
      </c>
      <c r="F50" s="1">
        <v>0.0269653164308084</v>
      </c>
      <c r="G50" s="1">
        <v>882214.0</v>
      </c>
      <c r="H50" s="1">
        <v>41283.0</v>
      </c>
      <c r="I50" s="1">
        <v>0.0</v>
      </c>
      <c r="J50" s="1">
        <v>33.1428571428571</v>
      </c>
      <c r="K50" s="1">
        <v>7.14285714285714</v>
      </c>
      <c r="L50" s="1">
        <v>0.0</v>
      </c>
      <c r="M50" s="1">
        <v>0.0</v>
      </c>
      <c r="N50" s="1">
        <v>0.0</v>
      </c>
      <c r="O50" s="1">
        <v>2.0</v>
      </c>
      <c r="P50" s="1">
        <v>1.0</v>
      </c>
      <c r="Q50" s="1">
        <v>0.0</v>
      </c>
      <c r="R50" s="1">
        <v>0.0</v>
      </c>
      <c r="S50" s="1">
        <v>0.0</v>
      </c>
      <c r="T50" s="1">
        <v>7.0</v>
      </c>
      <c r="U50" s="1">
        <v>0.0</v>
      </c>
      <c r="V50" s="1">
        <v>1.0</v>
      </c>
      <c r="W50" s="1">
        <v>0.0</v>
      </c>
      <c r="X50" s="1">
        <v>32490.0</v>
      </c>
      <c r="Y50" s="1">
        <v>854468.0</v>
      </c>
      <c r="Z50" s="1">
        <v>0.743661867711471</v>
      </c>
      <c r="AA50" s="1">
        <v>0.286257848879607</v>
      </c>
      <c r="AB50" s="1">
        <v>0.0639999999999999</v>
      </c>
      <c r="AC50" s="1">
        <v>320548.4769</v>
      </c>
    </row>
    <row r="51">
      <c r="A51" s="2">
        <v>44977.0</v>
      </c>
      <c r="B51" s="1">
        <v>158.863086857514</v>
      </c>
      <c r="C51" s="1">
        <v>5.92547133385714E7</v>
      </c>
      <c r="D51" s="1">
        <v>6.21428571428571</v>
      </c>
      <c r="E51" s="1">
        <v>0.401347419441957</v>
      </c>
      <c r="F51" s="1">
        <v>0.0267395718261878</v>
      </c>
      <c r="G51" s="1">
        <v>884178.0</v>
      </c>
      <c r="H51" s="1">
        <v>40769.0</v>
      </c>
      <c r="I51" s="1">
        <v>0.0</v>
      </c>
      <c r="J51" s="1">
        <v>34.1428571428571</v>
      </c>
      <c r="K51" s="1">
        <v>8.14285714285714</v>
      </c>
      <c r="L51" s="1">
        <v>0.0</v>
      </c>
      <c r="M51" s="1">
        <v>0.0</v>
      </c>
      <c r="N51" s="1">
        <v>0.0</v>
      </c>
      <c r="O51" s="1">
        <v>2.0</v>
      </c>
      <c r="P51" s="1">
        <v>1.0</v>
      </c>
      <c r="Q51" s="1">
        <v>0.0</v>
      </c>
      <c r="R51" s="1">
        <v>1.0</v>
      </c>
      <c r="S51" s="1">
        <v>0.0</v>
      </c>
      <c r="T51" s="1">
        <v>7.0</v>
      </c>
      <c r="U51" s="1">
        <v>0.0</v>
      </c>
      <c r="V51" s="1">
        <v>1.0</v>
      </c>
      <c r="W51" s="1">
        <v>0.0</v>
      </c>
      <c r="X51" s="1">
        <v>30740.0</v>
      </c>
      <c r="Y51" s="1">
        <v>810185.0</v>
      </c>
      <c r="Z51" s="1">
        <v>0.66973051885548</v>
      </c>
      <c r="AA51" s="1">
        <v>0.27999929534176</v>
      </c>
      <c r="AB51" s="1">
        <v>0.0649857142857142</v>
      </c>
      <c r="AC51" s="1">
        <v>295082.762799999</v>
      </c>
    </row>
    <row r="52">
      <c r="A52" s="2">
        <v>44984.0</v>
      </c>
      <c r="B52" s="1">
        <v>157.24767564095</v>
      </c>
      <c r="C52" s="1">
        <v>6.06952908685714E7</v>
      </c>
      <c r="D52" s="1">
        <v>3.95714285714285</v>
      </c>
      <c r="E52" s="1">
        <v>0.411803203002442</v>
      </c>
      <c r="F52" s="1">
        <v>0.0279893588041985</v>
      </c>
      <c r="G52" s="1">
        <v>1211890.0</v>
      </c>
      <c r="H52" s="1">
        <v>47801.0</v>
      </c>
      <c r="I52" s="1">
        <v>0.0</v>
      </c>
      <c r="J52" s="1">
        <v>35.1428571428571</v>
      </c>
      <c r="K52" s="1">
        <v>9.14285714285714</v>
      </c>
      <c r="L52" s="1">
        <v>0.0</v>
      </c>
      <c r="M52" s="1">
        <v>0.0</v>
      </c>
      <c r="N52" s="1">
        <v>0.0</v>
      </c>
      <c r="O52" s="1">
        <v>3.0</v>
      </c>
      <c r="P52" s="1">
        <v>2.0</v>
      </c>
      <c r="Q52" s="1">
        <v>0.0</v>
      </c>
      <c r="R52" s="1">
        <v>0.0</v>
      </c>
      <c r="S52" s="1">
        <v>0.0</v>
      </c>
      <c r="T52" s="1">
        <v>7.0</v>
      </c>
      <c r="U52" s="1">
        <v>0.0</v>
      </c>
      <c r="V52" s="1">
        <v>1.0</v>
      </c>
      <c r="W52" s="1">
        <v>0.0</v>
      </c>
      <c r="X52" s="1">
        <v>34246.0</v>
      </c>
      <c r="Y52" s="1">
        <v>862685.0</v>
      </c>
      <c r="Z52" s="1">
        <v>0.592708503397088</v>
      </c>
      <c r="AA52" s="1">
        <v>0.265662874092094</v>
      </c>
      <c r="AB52" s="1">
        <v>0.0654</v>
      </c>
      <c r="AC52" s="1">
        <v>315105.6796</v>
      </c>
    </row>
    <row r="53">
      <c r="A53" s="2">
        <v>44991.0</v>
      </c>
      <c r="B53" s="1">
        <v>149.009833860506</v>
      </c>
      <c r="C53" s="1">
        <v>6.18304727214285E7</v>
      </c>
      <c r="D53" s="1">
        <v>1.65714285714285</v>
      </c>
      <c r="E53" s="1">
        <v>0.422692499697681</v>
      </c>
      <c r="F53" s="1">
        <v>0.0269334766551168</v>
      </c>
      <c r="G53" s="1">
        <v>897991.0</v>
      </c>
      <c r="H53" s="1">
        <v>25052.0</v>
      </c>
      <c r="I53" s="1">
        <v>17.8571428571428</v>
      </c>
      <c r="J53" s="1">
        <v>5.14285714285714</v>
      </c>
      <c r="K53" s="1">
        <v>10.1428571428571</v>
      </c>
      <c r="L53" s="1">
        <v>0.0</v>
      </c>
      <c r="M53" s="1">
        <v>0.0</v>
      </c>
      <c r="N53" s="1">
        <v>0.0</v>
      </c>
      <c r="O53" s="1">
        <v>0.0</v>
      </c>
      <c r="P53" s="1">
        <v>2.0</v>
      </c>
      <c r="Q53" s="1">
        <v>1.0</v>
      </c>
      <c r="R53" s="1">
        <v>0.0</v>
      </c>
      <c r="S53" s="1">
        <v>0.0</v>
      </c>
      <c r="T53" s="1">
        <v>1.0</v>
      </c>
      <c r="U53" s="1">
        <v>0.0</v>
      </c>
      <c r="V53" s="1">
        <v>4.0</v>
      </c>
      <c r="W53" s="1">
        <v>9.85714285714285</v>
      </c>
      <c r="X53" s="1">
        <v>31299.0</v>
      </c>
      <c r="Y53" s="1">
        <v>840998.0</v>
      </c>
      <c r="Z53" s="1">
        <v>0.573601222374555</v>
      </c>
      <c r="AA53" s="1">
        <v>0.253304460246553</v>
      </c>
      <c r="AB53" s="1">
        <v>0.0632</v>
      </c>
      <c r="AC53" s="1">
        <v>333374.624</v>
      </c>
    </row>
    <row r="54">
      <c r="A54" s="2">
        <v>44998.0</v>
      </c>
      <c r="B54" s="1">
        <v>149.075094666666</v>
      </c>
      <c r="C54" s="1">
        <v>6.41676774014285E7</v>
      </c>
      <c r="D54" s="1">
        <v>4.11428571428571</v>
      </c>
      <c r="E54" s="1">
        <v>0.389897341442467</v>
      </c>
      <c r="F54" s="1">
        <v>0.0263676877838842</v>
      </c>
      <c r="G54" s="1">
        <v>900722.0</v>
      </c>
      <c r="H54" s="1">
        <v>24028.0</v>
      </c>
      <c r="I54" s="1">
        <v>19.8571428571428</v>
      </c>
      <c r="J54" s="1">
        <v>0.0</v>
      </c>
      <c r="K54" s="1">
        <v>11.1428571428571</v>
      </c>
      <c r="L54" s="1">
        <v>0.0</v>
      </c>
      <c r="M54" s="1">
        <v>0.0</v>
      </c>
      <c r="N54" s="1">
        <v>0.0</v>
      </c>
      <c r="O54" s="1">
        <v>0.0</v>
      </c>
      <c r="P54" s="1">
        <v>2.0</v>
      </c>
      <c r="Q54" s="1">
        <v>1.0</v>
      </c>
      <c r="R54" s="1">
        <v>0.0</v>
      </c>
      <c r="S54" s="1">
        <v>0.0</v>
      </c>
      <c r="T54" s="1">
        <v>0.0</v>
      </c>
      <c r="U54" s="1">
        <v>0.0</v>
      </c>
      <c r="V54" s="1">
        <v>11.0</v>
      </c>
      <c r="W54" s="1">
        <v>5.0</v>
      </c>
      <c r="X54" s="1">
        <v>30000.0</v>
      </c>
      <c r="Y54" s="1">
        <v>817895.0</v>
      </c>
      <c r="Z54" s="1">
        <v>0.545148336092989</v>
      </c>
      <c r="AA54" s="1">
        <v>0.237734308145348</v>
      </c>
      <c r="AB54" s="1">
        <v>0.0630714285714285</v>
      </c>
      <c r="AC54" s="1">
        <v>286644.2459</v>
      </c>
    </row>
    <row r="55">
      <c r="A55" s="2">
        <v>45005.0</v>
      </c>
      <c r="B55" s="1">
        <v>150.006234318996</v>
      </c>
      <c r="C55" s="1">
        <v>6.80584153585714E7</v>
      </c>
      <c r="D55" s="1">
        <v>7.17142857142857</v>
      </c>
      <c r="E55" s="1">
        <v>0.441688294150144</v>
      </c>
      <c r="F55" s="1">
        <v>0.0308456197676546</v>
      </c>
      <c r="G55" s="1">
        <v>1282016.0</v>
      </c>
      <c r="H55" s="1">
        <v>47102.0</v>
      </c>
      <c r="I55" s="1">
        <v>18.8571428571428</v>
      </c>
      <c r="J55" s="1">
        <v>0.0</v>
      </c>
      <c r="K55" s="1">
        <v>12.1428571428571</v>
      </c>
      <c r="L55" s="1">
        <v>0.0</v>
      </c>
      <c r="M55" s="1">
        <v>0.0</v>
      </c>
      <c r="N55" s="1">
        <v>0.0</v>
      </c>
      <c r="O55" s="1">
        <v>2.0</v>
      </c>
      <c r="P55" s="1">
        <v>2.0</v>
      </c>
      <c r="Q55" s="1">
        <v>1.0</v>
      </c>
      <c r="R55" s="1">
        <v>6.0</v>
      </c>
      <c r="S55" s="1">
        <v>0.0</v>
      </c>
      <c r="T55" s="1">
        <v>0.0</v>
      </c>
      <c r="U55" s="1">
        <v>0.0</v>
      </c>
      <c r="V55" s="1">
        <v>3.0</v>
      </c>
      <c r="W55" s="1">
        <v>0.142857142857142</v>
      </c>
      <c r="X55" s="1">
        <v>40176.0</v>
      </c>
      <c r="Y55" s="1">
        <v>907098.0</v>
      </c>
      <c r="Z55" s="1">
        <v>0.517248090670159</v>
      </c>
      <c r="AA55" s="1">
        <v>0.221598838317945</v>
      </c>
      <c r="AB55" s="1">
        <v>0.0636571428571428</v>
      </c>
      <c r="AC55" s="1">
        <v>358453.8207</v>
      </c>
    </row>
    <row r="56">
      <c r="A56" s="2">
        <v>45012.0</v>
      </c>
      <c r="B56" s="1">
        <v>151.979847481293</v>
      </c>
      <c r="C56" s="1">
        <v>7.14466780914285E7</v>
      </c>
      <c r="D56" s="1">
        <v>8.58571428571428</v>
      </c>
      <c r="E56" s="1">
        <v>0.411261038548992</v>
      </c>
      <c r="F56" s="1">
        <v>0.0255116971207971</v>
      </c>
      <c r="G56" s="1">
        <v>719455.0</v>
      </c>
      <c r="H56" s="1">
        <v>23524.0</v>
      </c>
      <c r="I56" s="1">
        <v>17.8571428571428</v>
      </c>
      <c r="J56" s="1">
        <v>0.0</v>
      </c>
      <c r="K56" s="1">
        <v>13.1428571428571</v>
      </c>
      <c r="L56" s="1">
        <v>0.0</v>
      </c>
      <c r="M56" s="1">
        <v>0.0</v>
      </c>
      <c r="N56" s="1">
        <v>0.0</v>
      </c>
      <c r="O56" s="1">
        <v>0.0</v>
      </c>
      <c r="P56" s="1">
        <v>2.0</v>
      </c>
      <c r="Q56" s="1">
        <v>2.0</v>
      </c>
      <c r="R56" s="1">
        <v>0.0</v>
      </c>
      <c r="S56" s="1">
        <v>0.0</v>
      </c>
      <c r="T56" s="1">
        <v>0.0</v>
      </c>
      <c r="U56" s="1">
        <v>0.0</v>
      </c>
      <c r="V56" s="1">
        <v>5.0</v>
      </c>
      <c r="W56" s="1">
        <v>48.0</v>
      </c>
      <c r="X56" s="1">
        <v>27931.0</v>
      </c>
      <c r="Y56" s="1">
        <v>782543.0</v>
      </c>
      <c r="Z56" s="1">
        <v>0.562286268101332</v>
      </c>
      <c r="AA56" s="1">
        <v>0.217063525881385</v>
      </c>
      <c r="AB56" s="1">
        <v>0.0625428571428571</v>
      </c>
      <c r="AC56" s="1">
        <v>276723.7023</v>
      </c>
    </row>
    <row r="57">
      <c r="A57" s="2">
        <v>45019.0</v>
      </c>
      <c r="B57" s="1">
        <v>153.634655627149</v>
      </c>
      <c r="C57" s="1">
        <v>7.36655062214285E7</v>
      </c>
      <c r="D57" s="1">
        <v>6.42857142857142</v>
      </c>
      <c r="E57" s="1">
        <v>0.422082479982083</v>
      </c>
      <c r="F57" s="1">
        <v>0.0266377310595153</v>
      </c>
      <c r="G57" s="1">
        <v>930593.0</v>
      </c>
      <c r="H57" s="1">
        <v>24004.0</v>
      </c>
      <c r="I57" s="1">
        <v>16.8571428571428</v>
      </c>
      <c r="J57" s="1">
        <v>0.0</v>
      </c>
      <c r="K57" s="1">
        <v>14.1428571428571</v>
      </c>
      <c r="L57" s="1">
        <v>1.0</v>
      </c>
      <c r="M57" s="1">
        <v>1.0</v>
      </c>
      <c r="N57" s="1">
        <v>0.0</v>
      </c>
      <c r="O57" s="1">
        <v>0.0</v>
      </c>
      <c r="P57" s="1">
        <v>2.0</v>
      </c>
      <c r="Q57" s="1">
        <v>2.0</v>
      </c>
      <c r="R57" s="1">
        <v>0.0</v>
      </c>
      <c r="S57" s="1">
        <v>0.0</v>
      </c>
      <c r="T57" s="1">
        <v>0.0</v>
      </c>
      <c r="U57" s="1">
        <v>0.0</v>
      </c>
      <c r="V57" s="1">
        <v>12.0</v>
      </c>
      <c r="W57" s="1">
        <v>41.0</v>
      </c>
      <c r="X57" s="1">
        <v>29953.0</v>
      </c>
      <c r="Y57" s="1">
        <v>809153.0</v>
      </c>
      <c r="Z57" s="1">
        <v>0.645980752008678</v>
      </c>
      <c r="AA57" s="1">
        <v>0.226833672989994</v>
      </c>
      <c r="AB57" s="1">
        <v>0.0626428571428571</v>
      </c>
      <c r="AC57" s="1">
        <v>316317.059399999</v>
      </c>
    </row>
    <row r="58">
      <c r="A58" s="2">
        <v>45026.0</v>
      </c>
      <c r="B58" s="1">
        <v>158.567668920078</v>
      </c>
      <c r="C58" s="1">
        <v>7.17251463342857E7</v>
      </c>
      <c r="D58" s="1">
        <v>5.32857142857142</v>
      </c>
      <c r="E58" s="1">
        <v>0.431183820128196</v>
      </c>
      <c r="F58" s="1">
        <v>0.0263442498476416</v>
      </c>
      <c r="G58" s="1">
        <v>934701.0</v>
      </c>
      <c r="H58" s="1">
        <v>21324.0</v>
      </c>
      <c r="I58" s="1">
        <v>15.8571428571428</v>
      </c>
      <c r="J58" s="1">
        <v>0.0</v>
      </c>
      <c r="K58" s="1">
        <v>15.1428571428571</v>
      </c>
      <c r="L58" s="1">
        <v>1.0</v>
      </c>
      <c r="M58" s="1">
        <v>1.0</v>
      </c>
      <c r="N58" s="1">
        <v>0.0</v>
      </c>
      <c r="O58" s="1">
        <v>2.0</v>
      </c>
      <c r="P58" s="1">
        <v>1.0</v>
      </c>
      <c r="Q58" s="1">
        <v>1.0</v>
      </c>
      <c r="R58" s="1">
        <v>0.0</v>
      </c>
      <c r="S58" s="1">
        <v>0.0</v>
      </c>
      <c r="T58" s="1">
        <v>0.0</v>
      </c>
      <c r="U58" s="1">
        <v>0.0</v>
      </c>
      <c r="V58" s="1">
        <v>19.0</v>
      </c>
      <c r="W58" s="1">
        <v>34.0</v>
      </c>
      <c r="X58" s="1">
        <v>29141.0</v>
      </c>
      <c r="Y58" s="1">
        <v>800744.0</v>
      </c>
      <c r="Z58" s="1">
        <v>0.745780428767888</v>
      </c>
      <c r="AA58" s="1">
        <v>0.249773809887568</v>
      </c>
      <c r="AB58" s="1">
        <v>0.0645571428571428</v>
      </c>
      <c r="AC58" s="1">
        <v>328965.3092</v>
      </c>
    </row>
    <row r="59">
      <c r="A59" s="2">
        <v>45033.0</v>
      </c>
      <c r="B59" s="1">
        <v>154.941230612114</v>
      </c>
      <c r="C59" s="1">
        <v>7.11243180628571E7</v>
      </c>
      <c r="D59" s="1">
        <v>7.6</v>
      </c>
      <c r="E59" s="1">
        <v>0.441726929800349</v>
      </c>
      <c r="F59" s="1">
        <v>0.0239344451793959</v>
      </c>
      <c r="G59" s="1">
        <v>1203087.0</v>
      </c>
      <c r="H59" s="1">
        <v>26783.0</v>
      </c>
      <c r="I59" s="1">
        <v>14.8571428571428</v>
      </c>
      <c r="J59" s="1">
        <v>0.0</v>
      </c>
      <c r="K59" s="1">
        <v>16.1428571428571</v>
      </c>
      <c r="L59" s="1">
        <v>0.0</v>
      </c>
      <c r="M59" s="1">
        <v>0.0</v>
      </c>
      <c r="N59" s="1">
        <v>0.0</v>
      </c>
      <c r="O59" s="1">
        <v>0.0</v>
      </c>
      <c r="P59" s="1">
        <v>2.0</v>
      </c>
      <c r="Q59" s="1">
        <v>2.0</v>
      </c>
      <c r="R59" s="1">
        <v>0.0</v>
      </c>
      <c r="S59" s="1">
        <v>0.0</v>
      </c>
      <c r="T59" s="1">
        <v>0.0</v>
      </c>
      <c r="U59" s="1">
        <v>0.0</v>
      </c>
      <c r="V59" s="1">
        <v>26.0</v>
      </c>
      <c r="W59" s="1">
        <v>27.0</v>
      </c>
      <c r="X59" s="1">
        <v>31334.0</v>
      </c>
      <c r="Y59" s="1">
        <v>934302.0</v>
      </c>
      <c r="Z59" s="1">
        <v>0.67638985851291</v>
      </c>
      <c r="AA59" s="1">
        <v>0.232095842100299</v>
      </c>
      <c r="AB59" s="1">
        <v>0.0651</v>
      </c>
      <c r="AC59" s="1">
        <v>382575.3959</v>
      </c>
    </row>
    <row r="60">
      <c r="A60" s="2">
        <v>45040.0</v>
      </c>
      <c r="B60" s="1">
        <v>152.57760992419</v>
      </c>
      <c r="C60" s="1">
        <v>7.164028255E7</v>
      </c>
      <c r="D60" s="1">
        <v>9.94285714285714</v>
      </c>
      <c r="E60" s="1">
        <v>0.416247343532896</v>
      </c>
      <c r="F60" s="1">
        <v>0.0264532352605507</v>
      </c>
      <c r="G60" s="1">
        <v>809129.0</v>
      </c>
      <c r="H60" s="1">
        <v>20541.0</v>
      </c>
      <c r="I60" s="1">
        <v>13.8571428571428</v>
      </c>
      <c r="J60" s="1">
        <v>0.0</v>
      </c>
      <c r="K60" s="1">
        <v>17.1428571428571</v>
      </c>
      <c r="L60" s="1">
        <v>0.0</v>
      </c>
      <c r="M60" s="1">
        <v>0.0</v>
      </c>
      <c r="N60" s="1">
        <v>0.0</v>
      </c>
      <c r="O60" s="1">
        <v>0.0</v>
      </c>
      <c r="P60" s="1">
        <v>2.0</v>
      </c>
      <c r="Q60" s="1">
        <v>2.0</v>
      </c>
      <c r="R60" s="1">
        <v>0.0</v>
      </c>
      <c r="S60" s="1">
        <v>0.0</v>
      </c>
      <c r="T60" s="1">
        <v>0.0</v>
      </c>
      <c r="U60" s="1">
        <v>0.0</v>
      </c>
      <c r="V60" s="1">
        <v>33.0</v>
      </c>
      <c r="W60" s="1">
        <v>20.0</v>
      </c>
      <c r="X60" s="1">
        <v>29020.0</v>
      </c>
      <c r="Y60" s="1">
        <v>779829.0</v>
      </c>
      <c r="Z60" s="1">
        <v>0.674598185631951</v>
      </c>
      <c r="AA60" s="1">
        <v>0.243343881355753</v>
      </c>
      <c r="AB60" s="1">
        <v>0.0663857142857143</v>
      </c>
      <c r="AC60" s="1">
        <v>298894.6776</v>
      </c>
    </row>
    <row r="61">
      <c r="A61" s="2">
        <v>45047.0</v>
      </c>
      <c r="B61" s="1">
        <v>154.121896668514</v>
      </c>
      <c r="C61" s="1">
        <v>7.32058986499999E7</v>
      </c>
      <c r="D61" s="1">
        <v>8.52857142857142</v>
      </c>
      <c r="E61" s="1">
        <v>0.436815253140445</v>
      </c>
      <c r="F61" s="1">
        <v>0.0277328044712882</v>
      </c>
      <c r="G61" s="1">
        <v>843052.0</v>
      </c>
      <c r="H61" s="1">
        <v>30475.0</v>
      </c>
      <c r="I61" s="1">
        <v>12.8571428571428</v>
      </c>
      <c r="J61" s="1">
        <v>0.0</v>
      </c>
      <c r="K61" s="1">
        <v>18.1428571428571</v>
      </c>
      <c r="L61" s="1">
        <v>1.0</v>
      </c>
      <c r="M61" s="1">
        <v>0.0</v>
      </c>
      <c r="N61" s="1">
        <v>0.0</v>
      </c>
      <c r="O61" s="1">
        <v>0.0</v>
      </c>
      <c r="P61" s="1">
        <v>2.0</v>
      </c>
      <c r="Q61" s="1">
        <v>2.0</v>
      </c>
      <c r="R61" s="1">
        <v>0.0</v>
      </c>
      <c r="S61" s="1">
        <v>0.0</v>
      </c>
      <c r="T61" s="1">
        <v>0.0</v>
      </c>
      <c r="U61" s="1">
        <v>0.0</v>
      </c>
      <c r="V61" s="1">
        <v>40.0</v>
      </c>
      <c r="W61" s="1">
        <v>13.0</v>
      </c>
      <c r="X61" s="1">
        <v>32478.0</v>
      </c>
      <c r="Y61" s="1">
        <v>831975.0</v>
      </c>
      <c r="Z61" s="1">
        <v>0.706162478314491</v>
      </c>
      <c r="AA61" s="1">
        <v>0.244191667760458</v>
      </c>
      <c r="AB61" s="1">
        <v>0.0662714285714285</v>
      </c>
      <c r="AC61" s="1">
        <v>333462.3051</v>
      </c>
    </row>
    <row r="62">
      <c r="A62" s="2">
        <v>45054.0</v>
      </c>
      <c r="B62" s="1">
        <v>150.905944255207</v>
      </c>
      <c r="C62" s="1">
        <v>7.216398716E7</v>
      </c>
      <c r="D62" s="1">
        <v>11.5285714285714</v>
      </c>
      <c r="E62" s="1">
        <v>0.447970086506589</v>
      </c>
      <c r="F62" s="1">
        <v>0.0263797431104804</v>
      </c>
      <c r="G62" s="1">
        <v>707332.0</v>
      </c>
      <c r="H62" s="1">
        <v>19625.0</v>
      </c>
      <c r="I62" s="1">
        <v>11.8571428571428</v>
      </c>
      <c r="J62" s="1">
        <v>0.0</v>
      </c>
      <c r="K62" s="1">
        <v>19.1428571428571</v>
      </c>
      <c r="L62" s="1">
        <v>0.0</v>
      </c>
      <c r="M62" s="1">
        <v>0.0</v>
      </c>
      <c r="N62" s="1">
        <v>0.0</v>
      </c>
      <c r="O62" s="1">
        <v>0.0</v>
      </c>
      <c r="P62" s="1">
        <v>2.0</v>
      </c>
      <c r="Q62" s="1">
        <v>1.0</v>
      </c>
      <c r="R62" s="1">
        <v>0.0</v>
      </c>
      <c r="S62" s="1">
        <v>0.0</v>
      </c>
      <c r="T62" s="1">
        <v>0.0</v>
      </c>
      <c r="U62" s="1">
        <v>0.0</v>
      </c>
      <c r="V62" s="1">
        <v>47.0</v>
      </c>
      <c r="W62" s="1">
        <v>6.0</v>
      </c>
      <c r="X62" s="1">
        <v>30532.0</v>
      </c>
      <c r="Y62" s="1">
        <v>801979.0</v>
      </c>
      <c r="Z62" s="1">
        <v>0.694791260306289</v>
      </c>
      <c r="AA62" s="1">
        <v>0.23554186226734</v>
      </c>
      <c r="AB62" s="1">
        <v>0.0641714285714285</v>
      </c>
      <c r="AC62" s="1">
        <v>311688.61</v>
      </c>
    </row>
    <row r="63">
      <c r="A63" s="2">
        <v>45061.0</v>
      </c>
      <c r="B63" s="1">
        <v>157.46288827641</v>
      </c>
      <c r="C63" s="1">
        <v>7.34381850771428E7</v>
      </c>
      <c r="D63" s="1">
        <v>13.0857142857142</v>
      </c>
      <c r="E63" s="1">
        <v>0.460137032116102</v>
      </c>
      <c r="F63" s="1">
        <v>0.030206323927215</v>
      </c>
      <c r="G63" s="1">
        <v>713246.0</v>
      </c>
      <c r="H63" s="1">
        <v>24717.0</v>
      </c>
      <c r="I63" s="1">
        <v>10.8571428571428</v>
      </c>
      <c r="J63" s="1">
        <v>0.0</v>
      </c>
      <c r="K63" s="1">
        <v>20.1428571428571</v>
      </c>
      <c r="L63" s="1">
        <v>1.0</v>
      </c>
      <c r="M63" s="1">
        <v>0.0</v>
      </c>
      <c r="N63" s="1">
        <v>0.0</v>
      </c>
      <c r="O63" s="1">
        <v>2.0</v>
      </c>
      <c r="P63" s="1">
        <v>0.0</v>
      </c>
      <c r="Q63" s="1">
        <v>1.0</v>
      </c>
      <c r="R63" s="1">
        <v>5.0</v>
      </c>
      <c r="S63" s="1">
        <v>0.0</v>
      </c>
      <c r="T63" s="1">
        <v>0.0</v>
      </c>
      <c r="U63" s="1">
        <v>0.0</v>
      </c>
      <c r="V63" s="1">
        <v>15.4285714285714</v>
      </c>
      <c r="W63" s="1">
        <v>0.428571428571428</v>
      </c>
      <c r="X63" s="1">
        <v>35194.0</v>
      </c>
      <c r="Y63" s="1">
        <v>814399.0</v>
      </c>
      <c r="Z63" s="1">
        <v>0.687775293630333</v>
      </c>
      <c r="AA63" s="1">
        <v>0.23396621880349</v>
      </c>
      <c r="AB63" s="1">
        <v>0.0640714285714285</v>
      </c>
      <c r="AC63" s="1">
        <v>319218.4397</v>
      </c>
    </row>
    <row r="64">
      <c r="A64" s="2">
        <v>45068.0</v>
      </c>
      <c r="B64" s="1">
        <v>152.019506247684</v>
      </c>
      <c r="C64" s="1">
        <v>7.17191709657142E7</v>
      </c>
      <c r="D64" s="1">
        <v>12.7428571428571</v>
      </c>
      <c r="E64" s="1">
        <v>0.465780303509993</v>
      </c>
      <c r="F64" s="1">
        <v>0.0262393219220417</v>
      </c>
      <c r="G64" s="1">
        <v>1023839.0</v>
      </c>
      <c r="H64" s="1">
        <v>20994.0</v>
      </c>
      <c r="I64" s="1">
        <v>9.85714285714285</v>
      </c>
      <c r="J64" s="1">
        <v>0.0</v>
      </c>
      <c r="K64" s="1">
        <v>21.1428571428571</v>
      </c>
      <c r="L64" s="1">
        <v>1.0</v>
      </c>
      <c r="M64" s="1">
        <v>1.0</v>
      </c>
      <c r="N64" s="1">
        <v>0.0</v>
      </c>
      <c r="O64" s="1">
        <v>0.0</v>
      </c>
      <c r="P64" s="1">
        <v>2.0</v>
      </c>
      <c r="Q64" s="1">
        <v>2.0</v>
      </c>
      <c r="R64" s="1">
        <v>0.0</v>
      </c>
      <c r="S64" s="1">
        <v>0.0</v>
      </c>
      <c r="T64" s="1">
        <v>0.0</v>
      </c>
      <c r="U64" s="1">
        <v>0.0</v>
      </c>
      <c r="V64" s="1">
        <v>5.0</v>
      </c>
      <c r="W64" s="1">
        <v>34.0</v>
      </c>
      <c r="X64" s="1">
        <v>29691.0</v>
      </c>
      <c r="Y64" s="1">
        <v>812178.0</v>
      </c>
      <c r="Z64" s="1">
        <v>0.80611358172758</v>
      </c>
      <c r="AA64" s="1">
        <v>0.237283760009915</v>
      </c>
      <c r="AB64" s="1">
        <v>0.0648857142857142</v>
      </c>
      <c r="AC64" s="1">
        <v>331264.2214</v>
      </c>
    </row>
    <row r="65">
      <c r="A65" s="2">
        <v>45075.0</v>
      </c>
      <c r="B65" s="1">
        <v>148.72182441992</v>
      </c>
      <c r="C65" s="1">
        <v>7.30450303871428E7</v>
      </c>
      <c r="D65" s="1">
        <v>13.1285714285714</v>
      </c>
      <c r="E65" s="1">
        <v>0.450346520609678</v>
      </c>
      <c r="F65" s="1">
        <v>0.0273360601951091</v>
      </c>
      <c r="G65" s="1">
        <v>940509.0</v>
      </c>
      <c r="H65" s="1">
        <v>20833.0</v>
      </c>
      <c r="I65" s="1">
        <v>8.85714285714285</v>
      </c>
      <c r="J65" s="1">
        <v>0.0</v>
      </c>
      <c r="K65" s="1">
        <v>22.1428571428571</v>
      </c>
      <c r="L65" s="1">
        <v>1.0</v>
      </c>
      <c r="M65" s="1">
        <v>1.0</v>
      </c>
      <c r="N65" s="1">
        <v>0.0</v>
      </c>
      <c r="O65" s="1">
        <v>0.0</v>
      </c>
      <c r="P65" s="1">
        <v>2.0</v>
      </c>
      <c r="Q65" s="1">
        <v>1.0</v>
      </c>
      <c r="R65" s="1">
        <v>0.0</v>
      </c>
      <c r="S65" s="1">
        <v>0.0</v>
      </c>
      <c r="T65" s="1">
        <v>0.0</v>
      </c>
      <c r="U65" s="1">
        <v>0.0</v>
      </c>
      <c r="V65" s="1">
        <v>12.0</v>
      </c>
      <c r="W65" s="1">
        <v>27.0</v>
      </c>
      <c r="X65" s="1">
        <v>28272.0</v>
      </c>
      <c r="Y65" s="1">
        <v>731488.0</v>
      </c>
      <c r="Z65" s="1">
        <v>0.818285858105357</v>
      </c>
      <c r="AA65" s="1">
        <v>0.236358463986976</v>
      </c>
      <c r="AB65" s="1">
        <v>0.0664428571428571</v>
      </c>
      <c r="AC65" s="1">
        <v>281171.057</v>
      </c>
    </row>
    <row r="66">
      <c r="A66" s="2">
        <v>45082.0</v>
      </c>
      <c r="B66" s="1">
        <v>142.536483249332</v>
      </c>
      <c r="C66" s="1">
        <v>7.16204818542857E7</v>
      </c>
      <c r="D66" s="1">
        <v>14.6714285714285</v>
      </c>
      <c r="E66" s="1">
        <v>0.463622403270059</v>
      </c>
      <c r="F66" s="1">
        <v>0.0296112455057106</v>
      </c>
      <c r="G66" s="1">
        <v>605909.0</v>
      </c>
      <c r="H66" s="1">
        <v>15406.0</v>
      </c>
      <c r="I66" s="1">
        <v>7.85714285714285</v>
      </c>
      <c r="J66" s="1">
        <v>0.0</v>
      </c>
      <c r="K66" s="1">
        <v>23.1428571428571</v>
      </c>
      <c r="L66" s="1">
        <v>0.0</v>
      </c>
      <c r="M66" s="1">
        <v>0.0</v>
      </c>
      <c r="N66" s="1">
        <v>0.0</v>
      </c>
      <c r="O66" s="1">
        <v>0.0</v>
      </c>
      <c r="P66" s="1">
        <v>2.0</v>
      </c>
      <c r="Q66" s="1">
        <v>2.0</v>
      </c>
      <c r="R66" s="1">
        <v>0.0</v>
      </c>
      <c r="S66" s="1">
        <v>0.0</v>
      </c>
      <c r="T66" s="1">
        <v>0.0</v>
      </c>
      <c r="U66" s="1">
        <v>0.0</v>
      </c>
      <c r="V66" s="1">
        <v>19.0</v>
      </c>
      <c r="W66" s="1">
        <v>20.0</v>
      </c>
      <c r="X66" s="1">
        <v>33730.0</v>
      </c>
      <c r="Y66" s="1">
        <v>812698.0</v>
      </c>
      <c r="Z66" s="1">
        <v>0.851081868383579</v>
      </c>
      <c r="AA66" s="1">
        <v>0.248885140358712</v>
      </c>
      <c r="AB66" s="1">
        <v>0.0643142857142857</v>
      </c>
      <c r="AC66" s="1">
        <v>333279.7576</v>
      </c>
    </row>
    <row r="67">
      <c r="A67" s="2">
        <v>45089.0</v>
      </c>
      <c r="B67" s="1">
        <v>140.821724727838</v>
      </c>
      <c r="C67" s="1">
        <v>7.18528681871428E7</v>
      </c>
      <c r="D67" s="1">
        <v>18.3285714285714</v>
      </c>
      <c r="E67" s="1">
        <v>0.46291290366345</v>
      </c>
      <c r="F67" s="1">
        <v>0.028738725163068</v>
      </c>
      <c r="G67" s="1">
        <v>332781.0</v>
      </c>
      <c r="H67" s="1">
        <v>10849.0</v>
      </c>
      <c r="I67" s="1">
        <v>6.85714285714285</v>
      </c>
      <c r="J67" s="1">
        <v>0.0</v>
      </c>
      <c r="K67" s="1">
        <v>24.1428571428571</v>
      </c>
      <c r="L67" s="1">
        <v>0.0</v>
      </c>
      <c r="M67" s="1">
        <v>0.0</v>
      </c>
      <c r="N67" s="1">
        <v>0.0</v>
      </c>
      <c r="O67" s="1">
        <v>0.0</v>
      </c>
      <c r="P67" s="1">
        <v>2.0</v>
      </c>
      <c r="Q67" s="1">
        <v>2.0</v>
      </c>
      <c r="R67" s="1">
        <v>0.0</v>
      </c>
      <c r="S67" s="1">
        <v>0.0</v>
      </c>
      <c r="T67" s="1">
        <v>0.0</v>
      </c>
      <c r="U67" s="1">
        <v>0.0</v>
      </c>
      <c r="V67" s="1">
        <v>26.0</v>
      </c>
      <c r="W67" s="1">
        <v>13.0</v>
      </c>
      <c r="X67" s="1">
        <v>32150.0</v>
      </c>
      <c r="Y67" s="1">
        <v>789701.0</v>
      </c>
      <c r="Z67" s="1">
        <v>0.84499621330667</v>
      </c>
      <c r="AA67" s="1">
        <v>0.243513581633662</v>
      </c>
      <c r="AB67" s="1">
        <v>0.0632428571428571</v>
      </c>
      <c r="AC67" s="1">
        <v>318666.941399999</v>
      </c>
    </row>
    <row r="68">
      <c r="A68" s="2">
        <v>45096.0</v>
      </c>
      <c r="B68" s="1">
        <v>142.86548798252</v>
      </c>
      <c r="C68" s="1">
        <v>7.38594542585714E7</v>
      </c>
      <c r="D68" s="1">
        <v>18.1142857142857</v>
      </c>
      <c r="E68" s="1">
        <v>0.449707352834338</v>
      </c>
      <c r="F68" s="1">
        <v>0.0297535765443585</v>
      </c>
      <c r="G68" s="1">
        <v>690384.0</v>
      </c>
      <c r="H68" s="1">
        <v>15961.0</v>
      </c>
      <c r="I68" s="1">
        <v>5.85714285714285</v>
      </c>
      <c r="J68" s="1">
        <v>0.0</v>
      </c>
      <c r="K68" s="1">
        <v>25.1428571428571</v>
      </c>
      <c r="L68" s="1">
        <v>0.0</v>
      </c>
      <c r="M68" s="1">
        <v>0.0</v>
      </c>
      <c r="N68" s="1">
        <v>0.0</v>
      </c>
      <c r="O68" s="1">
        <v>0.0</v>
      </c>
      <c r="P68" s="1">
        <v>2.0</v>
      </c>
      <c r="Q68" s="1">
        <v>1.0</v>
      </c>
      <c r="R68" s="1">
        <v>0.0</v>
      </c>
      <c r="S68" s="1">
        <v>0.0</v>
      </c>
      <c r="T68" s="1">
        <v>0.0</v>
      </c>
      <c r="U68" s="1">
        <v>0.0</v>
      </c>
      <c r="V68" s="1">
        <v>33.0</v>
      </c>
      <c r="W68" s="1">
        <v>6.0</v>
      </c>
      <c r="X68" s="1">
        <v>30206.0</v>
      </c>
      <c r="Y68" s="1">
        <v>721157.0</v>
      </c>
      <c r="Z68" s="1">
        <v>0.849984562515101</v>
      </c>
      <c r="AA68" s="1">
        <v>0.240364695469994</v>
      </c>
      <c r="AB68" s="1">
        <v>0.0636285714285714</v>
      </c>
      <c r="AC68" s="1">
        <v>266538.7231</v>
      </c>
    </row>
    <row r="69">
      <c r="A69" s="2">
        <v>45103.0</v>
      </c>
      <c r="B69" s="1">
        <v>143.254409063444</v>
      </c>
      <c r="C69" s="1">
        <v>7.48945794514285E7</v>
      </c>
      <c r="D69" s="1">
        <v>20.6428571428571</v>
      </c>
      <c r="E69" s="1">
        <v>0.481015475865178</v>
      </c>
      <c r="F69" s="1">
        <v>0.0296251261755951</v>
      </c>
      <c r="G69" s="1">
        <v>684544.0</v>
      </c>
      <c r="H69" s="1">
        <v>23917.0</v>
      </c>
      <c r="I69" s="1">
        <v>4.85714285714285</v>
      </c>
      <c r="J69" s="1">
        <v>0.0</v>
      </c>
      <c r="K69" s="1">
        <v>26.1428571428571</v>
      </c>
      <c r="L69" s="1">
        <v>0.0</v>
      </c>
      <c r="M69" s="1">
        <v>0.0</v>
      </c>
      <c r="N69" s="1">
        <v>0.0</v>
      </c>
      <c r="O69" s="1">
        <v>2.0</v>
      </c>
      <c r="P69" s="1">
        <v>0.0</v>
      </c>
      <c r="Q69" s="1">
        <v>1.0</v>
      </c>
      <c r="R69" s="1">
        <v>0.0</v>
      </c>
      <c r="S69" s="1">
        <v>0.0</v>
      </c>
      <c r="T69" s="1">
        <v>5.0</v>
      </c>
      <c r="U69" s="1">
        <v>0.0</v>
      </c>
      <c r="V69" s="1">
        <v>11.4285714285714</v>
      </c>
      <c r="W69" s="1">
        <v>0.428571428571428</v>
      </c>
      <c r="X69" s="1">
        <v>33100.0</v>
      </c>
      <c r="Y69" s="1">
        <v>774714.0</v>
      </c>
      <c r="Z69" s="1">
        <v>0.862230613972264</v>
      </c>
      <c r="AA69" s="1">
        <v>0.254310030871653</v>
      </c>
      <c r="AB69" s="1">
        <v>0.0643285714285714</v>
      </c>
      <c r="AC69" s="1">
        <v>314063.355</v>
      </c>
    </row>
    <row r="70">
      <c r="A70" s="2">
        <v>45110.0</v>
      </c>
      <c r="B70" s="1">
        <v>147.348214957962</v>
      </c>
      <c r="C70" s="1">
        <v>7.495909036E7</v>
      </c>
      <c r="D70" s="1">
        <v>17.5</v>
      </c>
      <c r="E70" s="1">
        <v>0.471522284776612</v>
      </c>
      <c r="F70" s="1">
        <v>0.028364137463587</v>
      </c>
      <c r="G70" s="1">
        <v>267288.0</v>
      </c>
      <c r="H70" s="1">
        <v>9320.0</v>
      </c>
      <c r="I70" s="1">
        <v>3.85714285714285</v>
      </c>
      <c r="J70" s="1">
        <v>0.571428571428571</v>
      </c>
      <c r="K70" s="1">
        <v>27.1428571428571</v>
      </c>
      <c r="L70" s="1">
        <v>0.0</v>
      </c>
      <c r="M70" s="1">
        <v>0.0</v>
      </c>
      <c r="N70" s="1">
        <v>0.0</v>
      </c>
      <c r="O70" s="1">
        <v>0.0</v>
      </c>
      <c r="P70" s="1">
        <v>2.0</v>
      </c>
      <c r="Q70" s="1">
        <v>1.0</v>
      </c>
      <c r="R70" s="1">
        <v>0.0</v>
      </c>
      <c r="S70" s="1">
        <v>0.0</v>
      </c>
      <c r="T70" s="1">
        <v>0.0</v>
      </c>
      <c r="U70" s="1">
        <v>0.0</v>
      </c>
      <c r="V70" s="1">
        <v>5.0</v>
      </c>
      <c r="W70" s="1">
        <v>6.0</v>
      </c>
      <c r="X70" s="1">
        <v>31876.0</v>
      </c>
      <c r="Y70" s="1">
        <v>802598.0</v>
      </c>
      <c r="Z70" s="1">
        <v>0.795584624612479</v>
      </c>
      <c r="AA70" s="1">
        <v>0.246102041520745</v>
      </c>
      <c r="AB70" s="1">
        <v>0.0665571428571428</v>
      </c>
      <c r="AC70" s="1">
        <v>340803.4792</v>
      </c>
    </row>
    <row r="71">
      <c r="A71" s="2">
        <v>45117.0</v>
      </c>
      <c r="B71" s="1">
        <v>146.532531735609</v>
      </c>
      <c r="C71" s="1">
        <v>7.53333372442857E7</v>
      </c>
      <c r="D71" s="1">
        <v>19.7714285714285</v>
      </c>
      <c r="E71" s="1">
        <v>0.491731701319636</v>
      </c>
      <c r="F71" s="1">
        <v>0.0302549506592979</v>
      </c>
      <c r="G71" s="1">
        <v>929089.0</v>
      </c>
      <c r="H71" s="1">
        <v>24415.0</v>
      </c>
      <c r="I71" s="1">
        <v>2.85714285714285</v>
      </c>
      <c r="J71" s="1">
        <v>2.14285714285714</v>
      </c>
      <c r="K71" s="1">
        <v>28.1428571428571</v>
      </c>
      <c r="L71" s="1">
        <v>0.0</v>
      </c>
      <c r="M71" s="1">
        <v>0.0</v>
      </c>
      <c r="N71" s="1">
        <v>0.0</v>
      </c>
      <c r="O71" s="1">
        <v>2.0</v>
      </c>
      <c r="P71" s="1">
        <v>0.0</v>
      </c>
      <c r="Q71" s="1">
        <v>1.0</v>
      </c>
      <c r="R71" s="1">
        <v>5.0</v>
      </c>
      <c r="S71" s="1">
        <v>5.0</v>
      </c>
      <c r="T71" s="1">
        <v>0.0</v>
      </c>
      <c r="U71" s="1">
        <v>0.0</v>
      </c>
      <c r="V71" s="1">
        <v>3.42857142857142</v>
      </c>
      <c r="W71" s="1">
        <v>0.428571428571428</v>
      </c>
      <c r="X71" s="1">
        <v>36552.0</v>
      </c>
      <c r="Y71" s="1">
        <v>843928.0</v>
      </c>
      <c r="Z71" s="1">
        <v>0.743674181906291</v>
      </c>
      <c r="AA71" s="1">
        <v>0.242470376934448</v>
      </c>
      <c r="AB71" s="1">
        <v>0.0688285714285714</v>
      </c>
      <c r="AC71" s="1">
        <v>342617.8145</v>
      </c>
    </row>
    <row r="72">
      <c r="A72" s="2">
        <v>45124.0</v>
      </c>
      <c r="B72" s="1">
        <v>145.341165430551</v>
      </c>
      <c r="C72" s="1">
        <v>7.22025695457142E7</v>
      </c>
      <c r="D72" s="1">
        <v>20.7428571428571</v>
      </c>
      <c r="E72" s="1">
        <v>0.475254826546003</v>
      </c>
      <c r="F72" s="1">
        <v>0.0258082373782108</v>
      </c>
      <c r="G72" s="1">
        <v>951228.0</v>
      </c>
      <c r="H72" s="1">
        <v>19774.0</v>
      </c>
      <c r="I72" s="1">
        <v>1.85714285714285</v>
      </c>
      <c r="J72" s="1">
        <v>3.14285714285714</v>
      </c>
      <c r="K72" s="1">
        <v>29.1428571428571</v>
      </c>
      <c r="L72" s="1">
        <v>0.0</v>
      </c>
      <c r="M72" s="1">
        <v>0.0</v>
      </c>
      <c r="N72" s="1">
        <v>0.0</v>
      </c>
      <c r="O72" s="1">
        <v>0.0</v>
      </c>
      <c r="P72" s="1">
        <v>1.0</v>
      </c>
      <c r="Q72" s="1">
        <v>2.0</v>
      </c>
      <c r="R72" s="1">
        <v>0.0</v>
      </c>
      <c r="S72" s="1">
        <v>0.0</v>
      </c>
      <c r="T72" s="1">
        <v>0.0</v>
      </c>
      <c r="U72" s="1">
        <v>0.0</v>
      </c>
      <c r="V72" s="1">
        <v>5.0</v>
      </c>
      <c r="W72" s="1">
        <v>7.0</v>
      </c>
      <c r="X72" s="1">
        <v>28719.0</v>
      </c>
      <c r="Y72" s="1">
        <v>812880.0</v>
      </c>
      <c r="Z72" s="1">
        <v>0.874034455217711</v>
      </c>
      <c r="AA72" s="1">
        <v>0.267733585495113</v>
      </c>
      <c r="AB72" s="1">
        <v>0.0696</v>
      </c>
      <c r="AC72" s="1">
        <v>310925.552</v>
      </c>
    </row>
    <row r="73">
      <c r="A73" s="2">
        <v>45131.0</v>
      </c>
      <c r="B73" s="1">
        <v>148.868122612068</v>
      </c>
      <c r="C73" s="1">
        <v>7.08744101728571E7</v>
      </c>
      <c r="D73" s="1">
        <v>18.1714285714285</v>
      </c>
      <c r="E73" s="1">
        <v>0.47540205829236</v>
      </c>
      <c r="F73" s="1">
        <v>0.0271056315373044</v>
      </c>
      <c r="G73" s="1">
        <v>970630.0</v>
      </c>
      <c r="H73" s="1">
        <v>36785.0</v>
      </c>
      <c r="I73" s="1">
        <v>0.428571428571428</v>
      </c>
      <c r="J73" s="1">
        <v>4.14285714285714</v>
      </c>
      <c r="K73" s="1">
        <v>30.1428571428571</v>
      </c>
      <c r="L73" s="1">
        <v>0.0</v>
      </c>
      <c r="M73" s="1">
        <v>0.0</v>
      </c>
      <c r="N73" s="1">
        <v>0.0</v>
      </c>
      <c r="O73" s="1">
        <v>1.0</v>
      </c>
      <c r="P73" s="1">
        <v>2.0</v>
      </c>
      <c r="Q73" s="1">
        <v>0.0</v>
      </c>
      <c r="R73" s="1">
        <v>0.0</v>
      </c>
      <c r="S73" s="1">
        <v>0.0</v>
      </c>
      <c r="T73" s="1">
        <v>4.0</v>
      </c>
      <c r="U73" s="1">
        <v>0.0</v>
      </c>
      <c r="V73" s="1">
        <v>4.85714285714285</v>
      </c>
      <c r="W73" s="1">
        <v>0.857142857142857</v>
      </c>
      <c r="X73" s="1">
        <v>34287.0</v>
      </c>
      <c r="Y73" s="1">
        <v>920104.0</v>
      </c>
      <c r="Z73" s="1">
        <v>0.866000072312064</v>
      </c>
      <c r="AA73" s="1">
        <v>0.275646757029742</v>
      </c>
      <c r="AB73" s="1">
        <v>0.0674857142857142</v>
      </c>
      <c r="AC73" s="1">
        <v>340135.9678</v>
      </c>
    </row>
    <row r="74">
      <c r="A74" s="2">
        <v>45138.0</v>
      </c>
      <c r="B74" s="1">
        <v>154.749738708743</v>
      </c>
      <c r="C74" s="1">
        <v>6.77256204228571E7</v>
      </c>
      <c r="D74" s="1">
        <v>16.9285714285714</v>
      </c>
      <c r="E74" s="1">
        <v>0.495954956660977</v>
      </c>
      <c r="F74" s="1">
        <v>0.0257353827431623</v>
      </c>
      <c r="G74" s="1">
        <v>1056609.0</v>
      </c>
      <c r="H74" s="1">
        <v>48388.0</v>
      </c>
      <c r="I74" s="1">
        <v>0.0</v>
      </c>
      <c r="J74" s="1">
        <v>5.14285714285714</v>
      </c>
      <c r="K74" s="1">
        <v>31.1428571428571</v>
      </c>
      <c r="L74" s="1">
        <v>0.0</v>
      </c>
      <c r="M74" s="1">
        <v>0.0</v>
      </c>
      <c r="N74" s="1">
        <v>0.0</v>
      </c>
      <c r="O74" s="1">
        <v>2.0</v>
      </c>
      <c r="P74" s="1">
        <v>2.0</v>
      </c>
      <c r="Q74" s="1">
        <v>0.0</v>
      </c>
      <c r="R74" s="1">
        <v>0.0</v>
      </c>
      <c r="S74" s="1">
        <v>0.0</v>
      </c>
      <c r="T74" s="1">
        <v>7.0</v>
      </c>
      <c r="U74" s="1">
        <v>0.0</v>
      </c>
      <c r="V74" s="1">
        <v>1.0</v>
      </c>
      <c r="W74" s="1">
        <v>0.0</v>
      </c>
      <c r="X74" s="1">
        <v>41448.0</v>
      </c>
      <c r="Y74" s="1">
        <v>1203013.0</v>
      </c>
      <c r="Z74" s="1">
        <v>0.851201554661431</v>
      </c>
      <c r="AA74" s="1">
        <v>0.280197173494175</v>
      </c>
      <c r="AB74" s="1">
        <v>0.0673428571428571</v>
      </c>
      <c r="AC74" s="1">
        <v>492918.4111</v>
      </c>
    </row>
    <row r="75">
      <c r="A75" s="2">
        <v>45145.0</v>
      </c>
      <c r="B75" s="1">
        <v>157.672592207061</v>
      </c>
      <c r="C75" s="1">
        <v>6.95251952185714E7</v>
      </c>
      <c r="D75" s="1">
        <v>16.3285714285714</v>
      </c>
      <c r="E75" s="1">
        <v>0.42638146374396</v>
      </c>
      <c r="F75" s="1">
        <v>0.0234532977479574</v>
      </c>
      <c r="G75" s="1">
        <v>690813.0</v>
      </c>
      <c r="H75" s="1">
        <v>42799.0</v>
      </c>
      <c r="I75" s="1">
        <v>0.0</v>
      </c>
      <c r="J75" s="1">
        <v>6.14285714285714</v>
      </c>
      <c r="K75" s="1">
        <v>32.1428571428571</v>
      </c>
      <c r="L75" s="1">
        <v>0.0</v>
      </c>
      <c r="M75" s="1">
        <v>0.0</v>
      </c>
      <c r="N75" s="1">
        <v>0.0</v>
      </c>
      <c r="O75" s="1">
        <v>1.0</v>
      </c>
      <c r="P75" s="1">
        <v>2.0</v>
      </c>
      <c r="Q75" s="1">
        <v>0.0</v>
      </c>
      <c r="R75" s="1">
        <v>0.0</v>
      </c>
      <c r="S75" s="1">
        <v>0.0</v>
      </c>
      <c r="T75" s="1">
        <v>7.0</v>
      </c>
      <c r="U75" s="1">
        <v>0.0</v>
      </c>
      <c r="V75" s="1">
        <v>1.0</v>
      </c>
      <c r="W75" s="1">
        <v>0.0</v>
      </c>
      <c r="X75" s="1">
        <v>35545.0</v>
      </c>
      <c r="Y75" s="1">
        <v>1125556.0</v>
      </c>
      <c r="Z75" s="1">
        <v>0.822274849660784</v>
      </c>
      <c r="AA75" s="1">
        <v>0.255062802414238</v>
      </c>
      <c r="AB75" s="1">
        <v>0.0680428571428571</v>
      </c>
      <c r="AC75" s="1">
        <v>361598.0562</v>
      </c>
    </row>
    <row r="76">
      <c r="A76" s="2">
        <v>45152.0</v>
      </c>
      <c r="B76" s="1">
        <v>147.395771586474</v>
      </c>
      <c r="C76" s="1">
        <v>7.326815089E7</v>
      </c>
      <c r="D76" s="1">
        <v>18.4142857142857</v>
      </c>
      <c r="E76" s="1">
        <v>0.423930023185561</v>
      </c>
      <c r="F76" s="1">
        <v>0.0256160846052441</v>
      </c>
      <c r="G76" s="1">
        <v>977306.0</v>
      </c>
      <c r="H76" s="1">
        <v>37745.0</v>
      </c>
      <c r="I76" s="1">
        <v>0.0</v>
      </c>
      <c r="J76" s="1">
        <v>7.14285714285714</v>
      </c>
      <c r="K76" s="1">
        <v>33.1428571428571</v>
      </c>
      <c r="L76" s="1">
        <v>0.0</v>
      </c>
      <c r="M76" s="1">
        <v>0.0</v>
      </c>
      <c r="N76" s="1">
        <v>0.0</v>
      </c>
      <c r="O76" s="1">
        <v>1.0</v>
      </c>
      <c r="P76" s="1">
        <v>2.0</v>
      </c>
      <c r="Q76" s="1">
        <v>0.0</v>
      </c>
      <c r="R76" s="1">
        <v>0.0</v>
      </c>
      <c r="S76" s="1">
        <v>0.0</v>
      </c>
      <c r="T76" s="1">
        <v>7.0</v>
      </c>
      <c r="U76" s="1">
        <v>0.0</v>
      </c>
      <c r="V76" s="1">
        <v>1.0</v>
      </c>
      <c r="W76" s="1">
        <v>0.0</v>
      </c>
      <c r="X76" s="1">
        <v>35103.0</v>
      </c>
      <c r="Y76" s="1">
        <v>1015729.0</v>
      </c>
      <c r="Z76" s="1">
        <v>0.777574395204452</v>
      </c>
      <c r="AA76" s="1">
        <v>0.249879087169363</v>
      </c>
      <c r="AB76" s="1">
        <v>0.0688714285714285</v>
      </c>
      <c r="AC76" s="1">
        <v>339134.8501</v>
      </c>
    </row>
    <row r="77">
      <c r="A77" s="2">
        <v>45159.0</v>
      </c>
      <c r="B77" s="1">
        <v>145.174017679651</v>
      </c>
      <c r="C77" s="1">
        <v>7.74642534685714E7</v>
      </c>
      <c r="D77" s="1">
        <v>22.0285714285714</v>
      </c>
      <c r="E77" s="1">
        <v>0.46384109913874</v>
      </c>
      <c r="F77" s="1">
        <v>0.0319553579098786</v>
      </c>
      <c r="G77" s="1">
        <v>1025548.0</v>
      </c>
      <c r="H77" s="1">
        <v>33193.0</v>
      </c>
      <c r="I77" s="1">
        <v>0.0</v>
      </c>
      <c r="J77" s="1">
        <v>8.14285714285714</v>
      </c>
      <c r="K77" s="1">
        <v>34.1428571428571</v>
      </c>
      <c r="L77" s="1">
        <v>0.0</v>
      </c>
      <c r="M77" s="1">
        <v>0.0</v>
      </c>
      <c r="N77" s="1">
        <v>0.0</v>
      </c>
      <c r="O77" s="1">
        <v>2.0</v>
      </c>
      <c r="P77" s="1">
        <v>2.0</v>
      </c>
      <c r="Q77" s="1">
        <v>0.0</v>
      </c>
      <c r="R77" s="1">
        <v>5.0</v>
      </c>
      <c r="S77" s="1">
        <v>0.0</v>
      </c>
      <c r="T77" s="1">
        <v>7.0</v>
      </c>
      <c r="U77" s="1">
        <v>0.0</v>
      </c>
      <c r="V77" s="1">
        <v>1.0</v>
      </c>
      <c r="W77" s="1">
        <v>0.0</v>
      </c>
      <c r="X77" s="1">
        <v>47286.0</v>
      </c>
      <c r="Y77" s="1">
        <v>1094214.0</v>
      </c>
      <c r="Z77" s="1">
        <v>0.68556792709672</v>
      </c>
      <c r="AA77" s="1">
        <v>0.236849477020284</v>
      </c>
      <c r="AB77" s="1">
        <v>0.0688571428571428</v>
      </c>
      <c r="AC77" s="1">
        <v>428487.0691</v>
      </c>
    </row>
    <row r="78">
      <c r="A78" s="2">
        <v>45166.0</v>
      </c>
      <c r="B78" s="1">
        <v>142.964483931704</v>
      </c>
      <c r="C78" s="1">
        <v>7.85906423228571E7</v>
      </c>
      <c r="D78" s="1">
        <v>19.1857142857142</v>
      </c>
      <c r="E78" s="1">
        <v>0.482609283956651</v>
      </c>
      <c r="F78" s="1">
        <v>0.0286852797548623</v>
      </c>
      <c r="G78" s="1">
        <v>984112.0</v>
      </c>
      <c r="H78" s="1">
        <v>36779.0</v>
      </c>
      <c r="I78" s="1">
        <v>0.0</v>
      </c>
      <c r="J78" s="1">
        <v>9.14285714285714</v>
      </c>
      <c r="K78" s="1">
        <v>35.1428571428571</v>
      </c>
      <c r="L78" s="1">
        <v>0.0</v>
      </c>
      <c r="M78" s="1">
        <v>0.0</v>
      </c>
      <c r="N78" s="1">
        <v>0.0</v>
      </c>
      <c r="O78" s="1">
        <v>1.0</v>
      </c>
      <c r="P78" s="1">
        <v>2.0</v>
      </c>
      <c r="Q78" s="1">
        <v>0.0</v>
      </c>
      <c r="R78" s="1">
        <v>0.0</v>
      </c>
      <c r="S78" s="1">
        <v>0.0</v>
      </c>
      <c r="T78" s="1">
        <v>7.0</v>
      </c>
      <c r="U78" s="1">
        <v>1.0</v>
      </c>
      <c r="V78" s="1">
        <v>1.0</v>
      </c>
      <c r="W78" s="1">
        <v>0.0</v>
      </c>
      <c r="X78" s="1">
        <v>46738.0</v>
      </c>
      <c r="Y78" s="1">
        <v>1226413.0</v>
      </c>
      <c r="Z78" s="1">
        <v>0.650430787799114</v>
      </c>
      <c r="AA78" s="1">
        <v>0.242665009228042</v>
      </c>
      <c r="AB78" s="1">
        <v>0.0687714285714285</v>
      </c>
      <c r="AC78" s="1">
        <v>537313.967899999</v>
      </c>
    </row>
    <row r="79">
      <c r="A79" s="2">
        <v>45173.0</v>
      </c>
      <c r="B79" s="1">
        <v>144.386171332164</v>
      </c>
      <c r="C79" s="1">
        <v>8.27144830357142E7</v>
      </c>
      <c r="D79" s="1">
        <v>15.8714285714285</v>
      </c>
      <c r="E79" s="1">
        <v>0.458059274593627</v>
      </c>
      <c r="F79" s="1">
        <v>0.0279016791647261</v>
      </c>
      <c r="G79" s="1">
        <v>1400732.0</v>
      </c>
      <c r="H79" s="1">
        <v>58641.0</v>
      </c>
      <c r="I79" s="1">
        <v>0.0</v>
      </c>
      <c r="J79" s="1">
        <v>10.1428571428571</v>
      </c>
      <c r="K79" s="1">
        <v>15.4285714285714</v>
      </c>
      <c r="L79" s="1">
        <v>0.0</v>
      </c>
      <c r="M79" s="1">
        <v>0.0</v>
      </c>
      <c r="N79" s="1">
        <v>0.0</v>
      </c>
      <c r="O79" s="1">
        <v>3.0</v>
      </c>
      <c r="P79" s="1">
        <v>2.0</v>
      </c>
      <c r="Q79" s="1">
        <v>0.0</v>
      </c>
      <c r="R79" s="1">
        <v>0.0</v>
      </c>
      <c r="S79" s="1">
        <v>0.0</v>
      </c>
      <c r="T79" s="1">
        <v>7.0</v>
      </c>
      <c r="U79" s="1">
        <v>6.0</v>
      </c>
      <c r="V79" s="1">
        <v>1.0</v>
      </c>
      <c r="W79" s="1">
        <v>0.0</v>
      </c>
      <c r="X79" s="1">
        <v>45047.0</v>
      </c>
      <c r="Y79" s="1">
        <v>1204587.0</v>
      </c>
      <c r="Z79" s="1">
        <v>0.48502069638953</v>
      </c>
      <c r="AA79" s="1">
        <v>0.21462765348245</v>
      </c>
      <c r="AB79" s="1">
        <v>0.0686</v>
      </c>
      <c r="AC79" s="1">
        <v>460187.2975</v>
      </c>
    </row>
    <row r="80">
      <c r="A80" s="2">
        <v>45180.0</v>
      </c>
      <c r="B80" s="1">
        <v>133.481702962775</v>
      </c>
      <c r="C80" s="1">
        <v>9.30818100457142E7</v>
      </c>
      <c r="D80" s="1">
        <v>20.8285714285714</v>
      </c>
      <c r="E80" s="1">
        <v>0.442698407500791</v>
      </c>
      <c r="F80" s="1">
        <v>0.0271540989682654</v>
      </c>
      <c r="G80" s="1">
        <v>989397.0</v>
      </c>
      <c r="H80" s="1">
        <v>24212.0</v>
      </c>
      <c r="I80" s="1">
        <v>10.8571428571428</v>
      </c>
      <c r="J80" s="1">
        <v>11.1428571428571</v>
      </c>
      <c r="K80" s="1">
        <v>0.0</v>
      </c>
      <c r="L80" s="1">
        <v>0.0</v>
      </c>
      <c r="M80" s="1">
        <v>0.0</v>
      </c>
      <c r="N80" s="1">
        <v>0.0</v>
      </c>
      <c r="O80" s="1">
        <v>0.0</v>
      </c>
      <c r="P80" s="1">
        <v>2.0</v>
      </c>
      <c r="Q80" s="1">
        <v>1.0</v>
      </c>
      <c r="R80" s="1">
        <v>0.0</v>
      </c>
      <c r="S80" s="1">
        <v>0.0</v>
      </c>
      <c r="T80" s="1">
        <v>0.0</v>
      </c>
      <c r="U80" s="1">
        <v>0.0</v>
      </c>
      <c r="V80" s="1">
        <v>5.0</v>
      </c>
      <c r="W80" s="1">
        <v>6.0</v>
      </c>
      <c r="X80" s="1">
        <v>31592.0</v>
      </c>
      <c r="Y80" s="1">
        <v>874159.0</v>
      </c>
      <c r="Z80" s="1">
        <v>0.424146688967354</v>
      </c>
      <c r="AA80" s="1">
        <v>0.187536288293203</v>
      </c>
      <c r="AB80" s="1">
        <v>0.0695428571428571</v>
      </c>
      <c r="AC80" s="1">
        <v>312024.1228</v>
      </c>
    </row>
    <row r="81">
      <c r="A81" s="2">
        <v>45187.0</v>
      </c>
      <c r="B81" s="1">
        <v>152.548701488345</v>
      </c>
      <c r="C81" s="1">
        <v>1.01080520668571E8</v>
      </c>
      <c r="D81" s="1">
        <v>18.0</v>
      </c>
      <c r="E81" s="1">
        <v>0.452217018654986</v>
      </c>
      <c r="F81" s="1">
        <v>0.0266988639191993</v>
      </c>
      <c r="G81" s="1">
        <v>1295658.0</v>
      </c>
      <c r="H81" s="1">
        <v>80410.0</v>
      </c>
      <c r="I81" s="1">
        <v>9.85714285714285</v>
      </c>
      <c r="J81" s="1">
        <v>12.1428571428571</v>
      </c>
      <c r="K81" s="1">
        <v>0.0</v>
      </c>
      <c r="L81" s="1">
        <v>0.0</v>
      </c>
      <c r="M81" s="1">
        <v>0.0</v>
      </c>
      <c r="N81" s="1">
        <v>0.0</v>
      </c>
      <c r="O81" s="1">
        <v>2.0</v>
      </c>
      <c r="P81" s="1">
        <v>1.0</v>
      </c>
      <c r="Q81" s="1">
        <v>1.0</v>
      </c>
      <c r="R81" s="1">
        <v>0.0</v>
      </c>
      <c r="S81" s="1">
        <v>0.0</v>
      </c>
      <c r="T81" s="1">
        <v>5.0</v>
      </c>
      <c r="U81" s="1">
        <v>0.0</v>
      </c>
      <c r="V81" s="1">
        <v>3.42857142857142</v>
      </c>
      <c r="W81" s="1">
        <v>0.428571428571428</v>
      </c>
      <c r="X81" s="1">
        <v>35610.0</v>
      </c>
      <c r="Y81" s="1">
        <v>984349.0</v>
      </c>
      <c r="Z81" s="1">
        <v>0.463597060859644</v>
      </c>
      <c r="AA81" s="1">
        <v>0.172591623570777</v>
      </c>
      <c r="AB81" s="1">
        <v>0.0690285714285714</v>
      </c>
      <c r="AC81" s="1">
        <v>338310.956399999</v>
      </c>
    </row>
    <row r="82">
      <c r="A82" s="2">
        <v>45194.0</v>
      </c>
      <c r="B82" s="1">
        <v>152.109710645648</v>
      </c>
      <c r="C82" s="1">
        <v>1.04800280631428E8</v>
      </c>
      <c r="D82" s="1">
        <v>15.4</v>
      </c>
      <c r="E82" s="1">
        <v>0.477818402513693</v>
      </c>
      <c r="F82" s="1">
        <v>0.0250397245221824</v>
      </c>
      <c r="G82" s="1">
        <v>1018931.0</v>
      </c>
      <c r="H82" s="1">
        <v>29344.0</v>
      </c>
      <c r="I82" s="1">
        <v>8.85714285714285</v>
      </c>
      <c r="J82" s="1">
        <v>13.1428571428571</v>
      </c>
      <c r="K82" s="1">
        <v>0.0</v>
      </c>
      <c r="L82" s="1">
        <v>0.0</v>
      </c>
      <c r="M82" s="1">
        <v>0.0</v>
      </c>
      <c r="N82" s="1">
        <v>0.0</v>
      </c>
      <c r="O82" s="1">
        <v>0.0</v>
      </c>
      <c r="P82" s="1">
        <v>2.0</v>
      </c>
      <c r="Q82" s="1">
        <v>2.0</v>
      </c>
      <c r="R82" s="1">
        <v>0.0</v>
      </c>
      <c r="S82" s="1">
        <v>0.0</v>
      </c>
      <c r="T82" s="1">
        <v>0.0</v>
      </c>
      <c r="U82" s="1">
        <v>0.0</v>
      </c>
      <c r="V82" s="1">
        <v>5.0</v>
      </c>
      <c r="W82" s="1">
        <v>6.0</v>
      </c>
      <c r="X82" s="1">
        <v>32417.0</v>
      </c>
      <c r="Y82" s="1">
        <v>979244.0</v>
      </c>
      <c r="Z82" s="1">
        <v>0.484800715691911</v>
      </c>
      <c r="AA82" s="1">
        <v>0.166245864153866</v>
      </c>
      <c r="AB82" s="1">
        <v>0.0678714285714285</v>
      </c>
      <c r="AC82" s="1">
        <v>386911.8779</v>
      </c>
    </row>
    <row r="83">
      <c r="A83" s="2">
        <v>45201.0</v>
      </c>
      <c r="B83" s="1">
        <v>154.587437960185</v>
      </c>
      <c r="C83" s="1">
        <v>1.05232086705714E8</v>
      </c>
      <c r="D83" s="1">
        <v>16.7285714285714</v>
      </c>
      <c r="E83" s="1">
        <v>0.502156440761039</v>
      </c>
      <c r="F83" s="1">
        <v>0.0271898107366302</v>
      </c>
      <c r="G83" s="1">
        <v>1079523.0</v>
      </c>
      <c r="H83" s="1">
        <v>61226.0</v>
      </c>
      <c r="I83" s="1">
        <v>7.85714285714285</v>
      </c>
      <c r="J83" s="1">
        <v>14.1428571428571</v>
      </c>
      <c r="K83" s="1">
        <v>0.0</v>
      </c>
      <c r="L83" s="1">
        <v>1.0</v>
      </c>
      <c r="M83" s="1">
        <v>0.0</v>
      </c>
      <c r="N83" s="1">
        <v>0.0</v>
      </c>
      <c r="O83" s="1">
        <v>2.0</v>
      </c>
      <c r="P83" s="1">
        <v>1.0</v>
      </c>
      <c r="Q83" s="1">
        <v>1.0</v>
      </c>
      <c r="R83" s="1">
        <v>0.0</v>
      </c>
      <c r="S83" s="1">
        <v>0.0</v>
      </c>
      <c r="T83" s="1">
        <v>5.0</v>
      </c>
      <c r="U83" s="1">
        <v>0.0</v>
      </c>
      <c r="V83" s="1">
        <v>3.42857142857142</v>
      </c>
      <c r="W83" s="1">
        <v>0.428571428571428</v>
      </c>
      <c r="X83" s="1">
        <v>36670.0</v>
      </c>
      <c r="Y83" s="1">
        <v>1019426.0</v>
      </c>
      <c r="Z83" s="1">
        <v>0.867819924566644</v>
      </c>
      <c r="AA83" s="1">
        <v>0.189952605126807</v>
      </c>
      <c r="AB83" s="1">
        <v>0.0673571428571428</v>
      </c>
      <c r="AC83" s="1">
        <v>416249.7263</v>
      </c>
    </row>
    <row r="84">
      <c r="A84" s="2">
        <v>45208.0</v>
      </c>
      <c r="B84" s="1">
        <v>161.491617888931</v>
      </c>
      <c r="C84" s="1">
        <v>1.05419206052857E8</v>
      </c>
      <c r="D84" s="1">
        <v>14.0142857142857</v>
      </c>
      <c r="E84" s="1">
        <v>0.534896910799609</v>
      </c>
      <c r="F84" s="1">
        <v>0.0262881107874479</v>
      </c>
      <c r="G84" s="1">
        <v>1062477.0</v>
      </c>
      <c r="H84" s="1">
        <v>26162.0</v>
      </c>
      <c r="I84" s="1">
        <v>6.85714285714285</v>
      </c>
      <c r="J84" s="1">
        <v>15.1428571428571</v>
      </c>
      <c r="K84" s="1">
        <v>0.0</v>
      </c>
      <c r="L84" s="1">
        <v>1.0</v>
      </c>
      <c r="M84" s="1">
        <v>0.0</v>
      </c>
      <c r="N84" s="1">
        <v>0.0</v>
      </c>
      <c r="O84" s="1">
        <v>0.0</v>
      </c>
      <c r="P84" s="1">
        <v>2.0</v>
      </c>
      <c r="Q84" s="1">
        <v>2.0</v>
      </c>
      <c r="R84" s="1">
        <v>0.0</v>
      </c>
      <c r="S84" s="1">
        <v>0.0</v>
      </c>
      <c r="T84" s="1">
        <v>0.0</v>
      </c>
      <c r="U84" s="1">
        <v>0.0</v>
      </c>
      <c r="V84" s="1">
        <v>5.0</v>
      </c>
      <c r="W84" s="1">
        <v>27.0</v>
      </c>
      <c r="X84" s="1">
        <v>41344.0</v>
      </c>
      <c r="Y84" s="1">
        <v>1204613.0</v>
      </c>
      <c r="Z84" s="1">
        <v>0.903076453107491</v>
      </c>
      <c r="AA84" s="1">
        <v>0.190988104181272</v>
      </c>
      <c r="AB84" s="1">
        <v>0.0672142857142857</v>
      </c>
      <c r="AC84" s="1">
        <v>560985.7456</v>
      </c>
    </row>
    <row r="85">
      <c r="A85" s="2">
        <v>45215.0</v>
      </c>
      <c r="B85" s="1">
        <v>166.342190015295</v>
      </c>
      <c r="C85" s="1">
        <v>1.09186768287142E8</v>
      </c>
      <c r="D85" s="1">
        <v>13.1142857142857</v>
      </c>
      <c r="E85" s="1">
        <v>0.531657333489231</v>
      </c>
      <c r="F85" s="1">
        <v>0.0263740930315935</v>
      </c>
      <c r="G85" s="1">
        <v>1086777.0</v>
      </c>
      <c r="H85" s="1">
        <v>29032.0</v>
      </c>
      <c r="I85" s="1">
        <v>5.85714285714285</v>
      </c>
      <c r="J85" s="1">
        <v>16.1428571428571</v>
      </c>
      <c r="K85" s="1">
        <v>0.0</v>
      </c>
      <c r="L85" s="1">
        <v>0.0</v>
      </c>
      <c r="M85" s="1">
        <v>0.0</v>
      </c>
      <c r="N85" s="1">
        <v>0.0</v>
      </c>
      <c r="O85" s="1">
        <v>0.0</v>
      </c>
      <c r="P85" s="1">
        <v>2.0</v>
      </c>
      <c r="Q85" s="1">
        <v>2.0</v>
      </c>
      <c r="R85" s="1">
        <v>0.0</v>
      </c>
      <c r="S85" s="1">
        <v>0.0</v>
      </c>
      <c r="T85" s="1">
        <v>0.0</v>
      </c>
      <c r="U85" s="1">
        <v>1.0</v>
      </c>
      <c r="V85" s="1">
        <v>12.0</v>
      </c>
      <c r="W85" s="1">
        <v>20.0</v>
      </c>
      <c r="X85" s="1">
        <v>39881.0</v>
      </c>
      <c r="Y85" s="1">
        <v>1149158.0</v>
      </c>
      <c r="Z85" s="1">
        <v>0.889570970515336</v>
      </c>
      <c r="AA85" s="1">
        <v>0.185205377435908</v>
      </c>
      <c r="AB85" s="1">
        <v>0.0669571428571428</v>
      </c>
      <c r="AC85" s="1">
        <v>514255.3205</v>
      </c>
    </row>
    <row r="86">
      <c r="A86" s="2">
        <v>45222.0</v>
      </c>
      <c r="B86" s="1">
        <v>174.468579684257</v>
      </c>
      <c r="C86" s="1">
        <v>1.10543063568571E8</v>
      </c>
      <c r="D86" s="1">
        <v>9.62857142857143</v>
      </c>
      <c r="E86" s="1">
        <v>0.515439965992504</v>
      </c>
      <c r="F86" s="1">
        <v>0.0239830266365554</v>
      </c>
      <c r="G86" s="1">
        <v>1097700.0</v>
      </c>
      <c r="H86" s="1">
        <v>48299.0</v>
      </c>
      <c r="I86" s="1">
        <v>4.85714285714285</v>
      </c>
      <c r="J86" s="1">
        <v>17.1428571428571</v>
      </c>
      <c r="K86" s="1">
        <v>0.0</v>
      </c>
      <c r="L86" s="1">
        <v>0.0</v>
      </c>
      <c r="M86" s="1">
        <v>0.0</v>
      </c>
      <c r="N86" s="1">
        <v>0.0</v>
      </c>
      <c r="O86" s="1">
        <v>0.0</v>
      </c>
      <c r="P86" s="1">
        <v>2.0</v>
      </c>
      <c r="Q86" s="1">
        <v>2.0</v>
      </c>
      <c r="R86" s="1">
        <v>0.0</v>
      </c>
      <c r="S86" s="1">
        <v>0.0</v>
      </c>
      <c r="T86" s="1">
        <v>0.0</v>
      </c>
      <c r="U86" s="1">
        <v>6.0</v>
      </c>
      <c r="V86" s="1">
        <v>19.0</v>
      </c>
      <c r="W86" s="1">
        <v>13.0</v>
      </c>
      <c r="X86" s="1">
        <v>38069.0</v>
      </c>
      <c r="Y86" s="1">
        <v>1214609.0</v>
      </c>
      <c r="Z86" s="1">
        <v>0.842516562909854</v>
      </c>
      <c r="AA86" s="1">
        <v>0.181280911674237</v>
      </c>
      <c r="AB86" s="1">
        <v>0.0686714285714285</v>
      </c>
      <c r="AC86" s="1">
        <v>527257.323</v>
      </c>
    </row>
    <row r="87">
      <c r="A87" s="2">
        <v>45229.0</v>
      </c>
      <c r="B87" s="1">
        <v>176.671394972357</v>
      </c>
      <c r="C87" s="1">
        <v>1.14229980318571E8</v>
      </c>
      <c r="D87" s="1">
        <v>10.5714285714285</v>
      </c>
      <c r="E87" s="1">
        <v>0.491715410035713</v>
      </c>
      <c r="F87" s="1">
        <v>0.0221352484818485</v>
      </c>
      <c r="G87" s="1">
        <v>1319121.0</v>
      </c>
      <c r="H87" s="1">
        <v>37266.0</v>
      </c>
      <c r="I87" s="1">
        <v>3.85714285714285</v>
      </c>
      <c r="J87" s="1">
        <v>18.1428571428571</v>
      </c>
      <c r="K87" s="1">
        <v>0.0</v>
      </c>
      <c r="L87" s="1">
        <v>0.0</v>
      </c>
      <c r="M87" s="1">
        <v>0.0</v>
      </c>
      <c r="N87" s="1">
        <v>0.0</v>
      </c>
      <c r="O87" s="1">
        <v>0.0</v>
      </c>
      <c r="P87" s="1">
        <v>2.0</v>
      </c>
      <c r="Q87" s="1">
        <v>2.0</v>
      </c>
      <c r="R87" s="1">
        <v>0.0</v>
      </c>
      <c r="S87" s="1">
        <v>0.0</v>
      </c>
      <c r="T87" s="1">
        <v>0.0</v>
      </c>
      <c r="U87" s="1">
        <v>0.0</v>
      </c>
      <c r="V87" s="1">
        <v>26.0</v>
      </c>
      <c r="W87" s="1">
        <v>6.0</v>
      </c>
      <c r="X87" s="1">
        <v>32739.0</v>
      </c>
      <c r="Y87" s="1">
        <v>1107103.0</v>
      </c>
      <c r="Z87" s="1">
        <v>0.824532550843701</v>
      </c>
      <c r="AA87" s="1">
        <v>0.175426007782589</v>
      </c>
      <c r="AB87" s="1">
        <v>0.0696714285714285</v>
      </c>
      <c r="AC87" s="1">
        <v>458643.8261</v>
      </c>
    </row>
    <row r="88">
      <c r="A88" s="2">
        <v>45236.0</v>
      </c>
      <c r="B88" s="1">
        <v>185.635918126353</v>
      </c>
      <c r="C88" s="1">
        <v>1.13614130432857E8</v>
      </c>
      <c r="D88" s="1">
        <v>8.99999999999999</v>
      </c>
      <c r="E88" s="1">
        <v>0.507101442668389</v>
      </c>
      <c r="F88" s="1">
        <v>0.0225800077674136</v>
      </c>
      <c r="G88" s="1">
        <v>802840.0</v>
      </c>
      <c r="H88" s="1">
        <v>42023.0</v>
      </c>
      <c r="I88" s="1">
        <v>2.85714285714285</v>
      </c>
      <c r="J88" s="1">
        <v>19.1428571428571</v>
      </c>
      <c r="K88" s="1">
        <v>0.0</v>
      </c>
      <c r="L88" s="1">
        <v>0.0</v>
      </c>
      <c r="M88" s="1">
        <v>0.0</v>
      </c>
      <c r="N88" s="1">
        <v>0.0</v>
      </c>
      <c r="O88" s="1">
        <v>2.0</v>
      </c>
      <c r="P88" s="1">
        <v>0.0</v>
      </c>
      <c r="Q88" s="1">
        <v>1.0</v>
      </c>
      <c r="R88" s="1">
        <v>4.0</v>
      </c>
      <c r="S88" s="1">
        <v>4.0</v>
      </c>
      <c r="T88" s="1">
        <v>0.0</v>
      </c>
      <c r="U88" s="1">
        <v>0.0</v>
      </c>
      <c r="V88" s="1">
        <v>9.57142857142857</v>
      </c>
      <c r="W88" s="1">
        <v>2.0</v>
      </c>
      <c r="X88" s="1">
        <v>35567.0</v>
      </c>
      <c r="Y88" s="1">
        <v>1174136.0</v>
      </c>
      <c r="Z88" s="1">
        <v>0.825818301772725</v>
      </c>
      <c r="AA88" s="1">
        <v>0.179366850806664</v>
      </c>
      <c r="AB88" s="1">
        <v>0.0708857142857142</v>
      </c>
      <c r="AC88" s="1">
        <v>486570.4992</v>
      </c>
    </row>
    <row r="89">
      <c r="A89" s="2">
        <v>45243.0</v>
      </c>
      <c r="B89" s="1">
        <v>181.30381085236</v>
      </c>
      <c r="C89" s="1">
        <v>1.15711347645714E8</v>
      </c>
      <c r="D89" s="1">
        <v>7.02857142857142</v>
      </c>
      <c r="E89" s="1">
        <v>0.5188070421894</v>
      </c>
      <c r="F89" s="1">
        <v>0.0225932941471785</v>
      </c>
      <c r="G89" s="1">
        <v>1129253.0</v>
      </c>
      <c r="H89" s="1">
        <v>37143.0</v>
      </c>
      <c r="I89" s="1">
        <v>1.85714285714285</v>
      </c>
      <c r="J89" s="1">
        <v>20.1428571428571</v>
      </c>
      <c r="K89" s="1">
        <v>0.0</v>
      </c>
      <c r="L89" s="1">
        <v>0.0</v>
      </c>
      <c r="M89" s="1">
        <v>0.0</v>
      </c>
      <c r="N89" s="1">
        <v>0.0</v>
      </c>
      <c r="O89" s="1">
        <v>0.0</v>
      </c>
      <c r="P89" s="1">
        <v>2.0</v>
      </c>
      <c r="Q89" s="1">
        <v>2.0</v>
      </c>
      <c r="R89" s="1">
        <v>0.0</v>
      </c>
      <c r="S89" s="1">
        <v>0.0</v>
      </c>
      <c r="T89" s="1">
        <v>0.0</v>
      </c>
      <c r="U89" s="1">
        <v>0.0</v>
      </c>
      <c r="V89" s="1">
        <v>6.0</v>
      </c>
      <c r="W89" s="1">
        <v>7.0</v>
      </c>
      <c r="X89" s="1">
        <v>35126.0</v>
      </c>
      <c r="Y89" s="1">
        <v>1167249.0</v>
      </c>
      <c r="Z89" s="1">
        <v>0.825014546169124</v>
      </c>
      <c r="AA89" s="1">
        <v>0.187296921951363</v>
      </c>
      <c r="AB89" s="1">
        <v>0.0732285714285714</v>
      </c>
      <c r="AC89" s="1">
        <v>501214.0316</v>
      </c>
    </row>
    <row r="90">
      <c r="A90" s="2">
        <v>45250.0</v>
      </c>
      <c r="B90" s="1">
        <v>186.902297640653</v>
      </c>
      <c r="C90" s="1">
        <v>1.15298769612857E8</v>
      </c>
      <c r="D90" s="1">
        <v>7.14285714285714</v>
      </c>
      <c r="E90" s="1">
        <v>0.566031518717129</v>
      </c>
      <c r="F90" s="1">
        <v>0.0278439628270439</v>
      </c>
      <c r="G90" s="1">
        <v>1306409.0</v>
      </c>
      <c r="H90" s="1">
        <v>82567.0</v>
      </c>
      <c r="I90" s="1">
        <v>0.428571428571428</v>
      </c>
      <c r="J90" s="1">
        <v>21.1428571428571</v>
      </c>
      <c r="K90" s="1">
        <v>0.0</v>
      </c>
      <c r="L90" s="1">
        <v>0.0</v>
      </c>
      <c r="M90" s="1">
        <v>0.0</v>
      </c>
      <c r="N90" s="1">
        <v>4.0</v>
      </c>
      <c r="O90" s="1">
        <v>3.0</v>
      </c>
      <c r="P90" s="1">
        <v>0.0</v>
      </c>
      <c r="Q90" s="1">
        <v>1.0</v>
      </c>
      <c r="R90" s="1">
        <v>0.0</v>
      </c>
      <c r="S90" s="1">
        <v>0.0</v>
      </c>
      <c r="T90" s="1">
        <v>0.0</v>
      </c>
      <c r="U90" s="1">
        <v>0.0</v>
      </c>
      <c r="V90" s="1">
        <v>5.28571428571428</v>
      </c>
      <c r="W90" s="1">
        <v>0.857142857142857</v>
      </c>
      <c r="X90" s="1">
        <v>52345.0</v>
      </c>
      <c r="Y90" s="1">
        <v>1398436.0</v>
      </c>
      <c r="Z90" s="1">
        <v>0.893892806770098</v>
      </c>
      <c r="AA90" s="1">
        <v>0.210901093858995</v>
      </c>
      <c r="AB90" s="1">
        <v>0.0645142857142857</v>
      </c>
      <c r="AC90" s="1">
        <v>659717.5771</v>
      </c>
    </row>
    <row r="91">
      <c r="A91" s="2">
        <v>45257.0</v>
      </c>
      <c r="B91" s="1">
        <v>180.419732403165</v>
      </c>
      <c r="C91" s="1">
        <v>9.45777832557143E7</v>
      </c>
      <c r="D91" s="1">
        <v>2.94285714285714</v>
      </c>
      <c r="E91" s="1">
        <v>0.696598996723537</v>
      </c>
      <c r="F91" s="1">
        <v>0.035460749101848</v>
      </c>
      <c r="G91" s="1">
        <v>1848987.0</v>
      </c>
      <c r="H91" s="1">
        <v>92736.0</v>
      </c>
      <c r="I91" s="1">
        <v>0.0</v>
      </c>
      <c r="J91" s="1">
        <v>22.1428571428571</v>
      </c>
      <c r="K91" s="1">
        <v>0.0</v>
      </c>
      <c r="L91" s="1">
        <v>0.0</v>
      </c>
      <c r="M91" s="1">
        <v>0.0</v>
      </c>
      <c r="N91" s="1">
        <v>7.0</v>
      </c>
      <c r="O91" s="1">
        <v>5.0</v>
      </c>
      <c r="P91" s="1">
        <v>0.0</v>
      </c>
      <c r="Q91" s="1">
        <v>0.0</v>
      </c>
      <c r="R91" s="1">
        <v>0.0</v>
      </c>
      <c r="S91" s="1">
        <v>0.0</v>
      </c>
      <c r="T91" s="1">
        <v>0.0</v>
      </c>
      <c r="U91" s="1">
        <v>0.0</v>
      </c>
      <c r="V91" s="1">
        <v>1.0</v>
      </c>
      <c r="W91" s="1">
        <v>0.0</v>
      </c>
      <c r="X91" s="1">
        <v>96040.0</v>
      </c>
      <c r="Y91" s="1">
        <v>2007177.0</v>
      </c>
      <c r="Z91" s="1">
        <v>0.939037166409837</v>
      </c>
      <c r="AA91" s="1">
        <v>0.276492534245566</v>
      </c>
      <c r="AB91" s="1">
        <v>0.0679999999999999</v>
      </c>
      <c r="AC91" s="1">
        <v>1251066.23939999</v>
      </c>
    </row>
    <row r="92">
      <c r="A92" s="2">
        <v>45264.0</v>
      </c>
      <c r="B92" s="1">
        <v>170.899210893226</v>
      </c>
      <c r="C92" s="1">
        <v>9.53755842228571E7</v>
      </c>
      <c r="D92" s="1">
        <v>-2.55714285714285</v>
      </c>
      <c r="E92" s="1">
        <v>0.480289377433436</v>
      </c>
      <c r="F92" s="1">
        <v>0.0233938718569362</v>
      </c>
      <c r="G92" s="1">
        <v>1018844.0</v>
      </c>
      <c r="H92" s="1">
        <v>38087.0</v>
      </c>
      <c r="I92" s="1">
        <v>6.85714285714285</v>
      </c>
      <c r="J92" s="1">
        <v>23.1428571428571</v>
      </c>
      <c r="K92" s="1">
        <v>0.0</v>
      </c>
      <c r="L92" s="1">
        <v>0.0</v>
      </c>
      <c r="M92" s="1">
        <v>0.0</v>
      </c>
      <c r="N92" s="1">
        <v>0.0</v>
      </c>
      <c r="O92" s="1">
        <v>0.0</v>
      </c>
      <c r="P92" s="1">
        <v>1.0</v>
      </c>
      <c r="Q92" s="1">
        <v>2.0</v>
      </c>
      <c r="R92" s="1">
        <v>0.0</v>
      </c>
      <c r="S92" s="1">
        <v>0.0</v>
      </c>
      <c r="T92" s="1">
        <v>0.0</v>
      </c>
      <c r="U92" s="1">
        <v>0.0</v>
      </c>
      <c r="V92" s="1">
        <v>5.0</v>
      </c>
      <c r="W92" s="1">
        <v>17.0</v>
      </c>
      <c r="X92" s="1">
        <v>44468.0</v>
      </c>
      <c r="Y92" s="1">
        <v>1428622.0</v>
      </c>
      <c r="Z92" s="1">
        <v>0.796847081142811</v>
      </c>
      <c r="AA92" s="1">
        <v>0.19636330249526</v>
      </c>
      <c r="AB92" s="1">
        <v>0.0758428571428571</v>
      </c>
      <c r="AC92" s="1">
        <v>529939.6191</v>
      </c>
    </row>
    <row r="93">
      <c r="A93" s="2">
        <v>45271.0</v>
      </c>
      <c r="B93" s="1">
        <v>155.31611286511</v>
      </c>
      <c r="C93" s="1">
        <v>8.65349500771428E7</v>
      </c>
      <c r="D93" s="1">
        <v>2.71428571428571</v>
      </c>
      <c r="E93" s="1">
        <v>0.559443443273948</v>
      </c>
      <c r="F93" s="1">
        <v>0.0289849630846435</v>
      </c>
      <c r="G93" s="1">
        <v>1099255.0</v>
      </c>
      <c r="H93" s="1">
        <v>32993.0</v>
      </c>
      <c r="I93" s="1">
        <v>5.85714285714285</v>
      </c>
      <c r="J93" s="1">
        <v>24.1428571428571</v>
      </c>
      <c r="K93" s="1">
        <v>0.0</v>
      </c>
      <c r="L93" s="1">
        <v>0.0</v>
      </c>
      <c r="M93" s="1">
        <v>0.0</v>
      </c>
      <c r="N93" s="1">
        <v>0.0</v>
      </c>
      <c r="O93" s="1">
        <v>0.0</v>
      </c>
      <c r="P93" s="1">
        <v>2.0</v>
      </c>
      <c r="Q93" s="1">
        <v>2.0</v>
      </c>
      <c r="R93" s="1">
        <v>0.0</v>
      </c>
      <c r="S93" s="1">
        <v>0.0</v>
      </c>
      <c r="T93" s="1">
        <v>0.0</v>
      </c>
      <c r="U93" s="1">
        <v>0.0</v>
      </c>
      <c r="V93" s="1">
        <v>12.0</v>
      </c>
      <c r="W93" s="1">
        <v>10.0</v>
      </c>
      <c r="X93" s="1">
        <v>52895.0</v>
      </c>
      <c r="Y93" s="1">
        <v>1384925.0</v>
      </c>
      <c r="Z93" s="1">
        <v>0.901143886512046</v>
      </c>
      <c r="AA93" s="1">
        <v>0.241316268940265</v>
      </c>
      <c r="AB93" s="1">
        <v>0.0673999999999999</v>
      </c>
      <c r="AC93" s="1">
        <v>657590.2261</v>
      </c>
    </row>
    <row r="94">
      <c r="A94" s="2">
        <v>45278.0</v>
      </c>
      <c r="B94" s="1">
        <v>147.225720631963</v>
      </c>
      <c r="C94" s="1">
        <v>7.92807325185714E7</v>
      </c>
      <c r="D94" s="1">
        <v>4.91428571428571</v>
      </c>
      <c r="E94" s="1">
        <v>0.618166472398243</v>
      </c>
      <c r="F94" s="1">
        <v>0.0354643248139782</v>
      </c>
      <c r="G94" s="1">
        <v>1712332.0</v>
      </c>
      <c r="H94" s="1">
        <v>59115.0</v>
      </c>
      <c r="I94" s="1">
        <v>4.85714285714285</v>
      </c>
      <c r="J94" s="1">
        <v>25.1428571428571</v>
      </c>
      <c r="K94" s="1">
        <v>0.0</v>
      </c>
      <c r="L94" s="1">
        <v>0.0</v>
      </c>
      <c r="M94" s="1">
        <v>0.0</v>
      </c>
      <c r="N94" s="1">
        <v>0.0</v>
      </c>
      <c r="O94" s="1">
        <v>1.0</v>
      </c>
      <c r="P94" s="1">
        <v>2.0</v>
      </c>
      <c r="Q94" s="1">
        <v>2.0</v>
      </c>
      <c r="R94" s="1">
        <v>1.0</v>
      </c>
      <c r="S94" s="1">
        <v>0.0</v>
      </c>
      <c r="T94" s="1">
        <v>0.0</v>
      </c>
      <c r="U94" s="1">
        <v>0.0</v>
      </c>
      <c r="V94" s="1">
        <v>16.0</v>
      </c>
      <c r="W94" s="1">
        <v>3.0</v>
      </c>
      <c r="X94" s="1">
        <v>55826.0</v>
      </c>
      <c r="Y94" s="1">
        <v>1185614.0</v>
      </c>
      <c r="Z94" s="1">
        <v>0.922124072541175</v>
      </c>
      <c r="AA94" s="1">
        <v>0.274000993537728</v>
      </c>
      <c r="AB94" s="1">
        <v>0.0636428571428571</v>
      </c>
      <c r="AC94" s="1">
        <v>604132.5164</v>
      </c>
    </row>
    <row r="95">
      <c r="A95" s="2">
        <v>45285.0</v>
      </c>
      <c r="B95" s="1">
        <v>164.353973087242</v>
      </c>
      <c r="C95" s="1">
        <v>7.47286375985714E7</v>
      </c>
      <c r="D95" s="1">
        <v>6.12857142857142</v>
      </c>
      <c r="E95" s="1">
        <v>0.544695841744045</v>
      </c>
      <c r="F95" s="1">
        <v>0.0236977569314207</v>
      </c>
      <c r="G95" s="1">
        <v>1025019.0</v>
      </c>
      <c r="H95" s="1">
        <v>35021.0</v>
      </c>
      <c r="I95" s="1">
        <v>3.85714285714285</v>
      </c>
      <c r="J95" s="1">
        <v>26.1428571428571</v>
      </c>
      <c r="K95" s="1">
        <v>0.0</v>
      </c>
      <c r="L95" s="1">
        <v>0.0</v>
      </c>
      <c r="M95" s="1">
        <v>1.0</v>
      </c>
      <c r="N95" s="1">
        <v>0.0</v>
      </c>
      <c r="O95" s="1">
        <v>0.0</v>
      </c>
      <c r="P95" s="1">
        <v>1.0</v>
      </c>
      <c r="Q95" s="1">
        <v>2.0</v>
      </c>
      <c r="R95" s="1">
        <v>2.0</v>
      </c>
      <c r="S95" s="1">
        <v>0.0</v>
      </c>
      <c r="T95" s="1">
        <v>0.0</v>
      </c>
      <c r="U95" s="1">
        <v>0.0</v>
      </c>
      <c r="V95" s="1">
        <v>3.14285714285714</v>
      </c>
      <c r="W95" s="1">
        <v>12.1428571428571</v>
      </c>
      <c r="X95" s="1">
        <v>24598.0</v>
      </c>
      <c r="Y95" s="1">
        <v>793957.0</v>
      </c>
      <c r="Z95" s="1">
        <v>0.916861574230063</v>
      </c>
      <c r="AA95" s="1">
        <v>0.284612715537171</v>
      </c>
      <c r="AB95" s="1">
        <v>0.0637857142857142</v>
      </c>
      <c r="AC95" s="1">
        <v>313290.7239</v>
      </c>
    </row>
    <row r="96">
      <c r="A96" s="2">
        <v>45292.0</v>
      </c>
      <c r="B96" s="1">
        <v>176.29949009432</v>
      </c>
      <c r="C96" s="1">
        <v>7.14426979014285E7</v>
      </c>
      <c r="D96" s="1">
        <v>6.25714285714285</v>
      </c>
      <c r="E96" s="1">
        <v>0.446008812563552</v>
      </c>
      <c r="F96" s="1">
        <v>0.0211350513173475</v>
      </c>
      <c r="G96" s="1">
        <v>1038012.0</v>
      </c>
      <c r="H96" s="1">
        <v>32862.0</v>
      </c>
      <c r="I96" s="1">
        <v>2.85714285714285</v>
      </c>
      <c r="J96" s="1">
        <v>27.1428571428571</v>
      </c>
      <c r="K96" s="1">
        <v>0.142857142857142</v>
      </c>
      <c r="L96" s="1">
        <v>0.0</v>
      </c>
      <c r="M96" s="1">
        <v>1.0</v>
      </c>
      <c r="N96" s="1">
        <v>0.0</v>
      </c>
      <c r="O96" s="1">
        <v>0.0</v>
      </c>
      <c r="P96" s="1">
        <v>2.0</v>
      </c>
      <c r="Q96" s="1">
        <v>1.0</v>
      </c>
      <c r="R96" s="1">
        <v>0.0</v>
      </c>
      <c r="S96" s="1">
        <v>0.0</v>
      </c>
      <c r="T96" s="1">
        <v>0.0</v>
      </c>
      <c r="U96" s="1">
        <v>0.0</v>
      </c>
      <c r="V96" s="1">
        <v>10.0</v>
      </c>
      <c r="W96" s="1">
        <v>11.0</v>
      </c>
      <c r="X96" s="1">
        <v>24279.0</v>
      </c>
      <c r="Y96" s="1">
        <v>873194.0</v>
      </c>
      <c r="Z96" s="1">
        <v>0.9168207764747</v>
      </c>
      <c r="AA96" s="1">
        <v>0.288000951340823</v>
      </c>
      <c r="AB96" s="1">
        <v>0.0620999999999999</v>
      </c>
      <c r="AC96" s="1">
        <v>307615.955199999</v>
      </c>
    </row>
    <row r="97">
      <c r="A97" s="2">
        <v>45299.0</v>
      </c>
      <c r="B97" s="1">
        <v>173.539927278692</v>
      </c>
      <c r="C97" s="1">
        <v>6.722667283E7</v>
      </c>
      <c r="D97" s="1">
        <v>2.55714285714285</v>
      </c>
      <c r="E97" s="1">
        <v>0.522660327449753</v>
      </c>
      <c r="F97" s="1">
        <v>0.0246919547514066</v>
      </c>
      <c r="G97" s="1">
        <v>614398.0</v>
      </c>
      <c r="H97" s="1">
        <v>24191.0</v>
      </c>
      <c r="I97" s="1">
        <v>1.85714285714285</v>
      </c>
      <c r="J97" s="1">
        <v>28.1428571428571</v>
      </c>
      <c r="K97" s="1">
        <v>1.14285714285714</v>
      </c>
      <c r="L97" s="1">
        <v>0.0</v>
      </c>
      <c r="M97" s="1">
        <v>0.0</v>
      </c>
      <c r="N97" s="1">
        <v>0.0</v>
      </c>
      <c r="O97" s="1">
        <v>0.0</v>
      </c>
      <c r="P97" s="1">
        <v>2.0</v>
      </c>
      <c r="Q97" s="1">
        <v>1.0</v>
      </c>
      <c r="R97" s="1">
        <v>0.0</v>
      </c>
      <c r="S97" s="1">
        <v>0.0</v>
      </c>
      <c r="T97" s="1">
        <v>0.0</v>
      </c>
      <c r="U97" s="1">
        <v>0.0</v>
      </c>
      <c r="V97" s="1">
        <v>17.0</v>
      </c>
      <c r="W97" s="1">
        <v>4.0</v>
      </c>
      <c r="X97" s="1">
        <v>36578.0</v>
      </c>
      <c r="Y97" s="1">
        <v>1117206.0</v>
      </c>
      <c r="Z97" s="1">
        <v>0.910780595664545</v>
      </c>
      <c r="AA97" s="1">
        <v>0.293038791605107</v>
      </c>
      <c r="AB97" s="1">
        <v>0.0690857142857142</v>
      </c>
      <c r="AC97" s="1">
        <v>478682.840899999</v>
      </c>
    </row>
    <row r="98">
      <c r="A98" s="2">
        <v>45306.0</v>
      </c>
      <c r="B98" s="1">
        <v>171.900468193263</v>
      </c>
      <c r="C98" s="1">
        <v>6.38694577057142E7</v>
      </c>
      <c r="D98" s="1">
        <v>-2.37142857142857</v>
      </c>
      <c r="E98" s="1">
        <v>0.573395925903052</v>
      </c>
      <c r="F98" s="1">
        <v>0.0245419303381693</v>
      </c>
      <c r="G98" s="1">
        <v>1145417.0</v>
      </c>
      <c r="H98" s="1">
        <v>59358.0</v>
      </c>
      <c r="I98" s="1">
        <v>0.0</v>
      </c>
      <c r="J98" s="1">
        <v>29.1428571428571</v>
      </c>
      <c r="K98" s="1">
        <v>2.14285714285714</v>
      </c>
      <c r="L98" s="1">
        <v>0.0</v>
      </c>
      <c r="M98" s="1">
        <v>0.0</v>
      </c>
      <c r="N98" s="1">
        <v>0.0</v>
      </c>
      <c r="O98" s="1">
        <v>2.0</v>
      </c>
      <c r="P98" s="1">
        <v>2.0</v>
      </c>
      <c r="Q98" s="1">
        <v>0.0</v>
      </c>
      <c r="R98" s="1">
        <v>0.0</v>
      </c>
      <c r="S98" s="1">
        <v>0.0</v>
      </c>
      <c r="T98" s="1">
        <v>7.0</v>
      </c>
      <c r="U98" s="1">
        <v>0.0</v>
      </c>
      <c r="V98" s="1">
        <v>1.0</v>
      </c>
      <c r="W98" s="1">
        <v>0.0</v>
      </c>
      <c r="X98" s="1">
        <v>42098.0</v>
      </c>
      <c r="Y98" s="1">
        <v>1293908.0</v>
      </c>
      <c r="Z98" s="1">
        <v>0.895350552954163</v>
      </c>
      <c r="AA98" s="1">
        <v>0.292077810560068</v>
      </c>
      <c r="AB98" s="1">
        <v>0.0699285714285714</v>
      </c>
      <c r="AC98" s="1">
        <v>624245.0033</v>
      </c>
    </row>
    <row r="99">
      <c r="A99" s="2">
        <v>45313.0</v>
      </c>
      <c r="B99" s="1">
        <v>175.713522990544</v>
      </c>
      <c r="C99" s="1">
        <v>6.25333089257142E7</v>
      </c>
      <c r="D99" s="1">
        <v>-0.742857142857143</v>
      </c>
      <c r="E99" s="1">
        <v>0.521694662035398</v>
      </c>
      <c r="F99" s="1">
        <v>0.0278614381352164</v>
      </c>
      <c r="G99" s="1">
        <v>1371715.0</v>
      </c>
      <c r="H99" s="1">
        <v>39314.0</v>
      </c>
      <c r="I99" s="1">
        <v>0.0</v>
      </c>
      <c r="J99" s="1">
        <v>30.1428571428571</v>
      </c>
      <c r="K99" s="1">
        <v>3.14285714285714</v>
      </c>
      <c r="L99" s="1">
        <v>0.0</v>
      </c>
      <c r="M99" s="1">
        <v>0.0</v>
      </c>
      <c r="N99" s="1">
        <v>0.0</v>
      </c>
      <c r="O99" s="1">
        <v>2.0</v>
      </c>
      <c r="P99" s="1">
        <v>2.0</v>
      </c>
      <c r="Q99" s="1">
        <v>0.0</v>
      </c>
      <c r="R99" s="1">
        <v>4.0</v>
      </c>
      <c r="S99" s="1">
        <v>0.0</v>
      </c>
      <c r="T99" s="1">
        <v>7.0</v>
      </c>
      <c r="U99" s="1">
        <v>0.0</v>
      </c>
      <c r="V99" s="1">
        <v>1.0</v>
      </c>
      <c r="W99" s="1">
        <v>0.0</v>
      </c>
      <c r="X99" s="1">
        <v>47911.0</v>
      </c>
      <c r="Y99" s="1">
        <v>1279977.0</v>
      </c>
      <c r="Z99" s="1">
        <v>0.836856332288517</v>
      </c>
      <c r="AA99" s="1">
        <v>0.288953162110406</v>
      </c>
      <c r="AB99" s="1">
        <v>0.0685428571428571</v>
      </c>
      <c r="AC99" s="1">
        <v>600404.7679</v>
      </c>
    </row>
    <row r="100">
      <c r="A100" s="2">
        <v>45320.0</v>
      </c>
      <c r="B100" s="1">
        <v>174.014326020581</v>
      </c>
      <c r="C100" s="1">
        <v>6.10655338885714E7</v>
      </c>
      <c r="D100" s="1">
        <v>5.47142857142857</v>
      </c>
      <c r="E100" s="1">
        <v>0.512920533387058</v>
      </c>
      <c r="F100" s="1">
        <v>0.0237833908386586</v>
      </c>
      <c r="G100" s="1">
        <v>1038712.0</v>
      </c>
      <c r="H100" s="1">
        <v>55816.0</v>
      </c>
      <c r="I100" s="1">
        <v>0.0</v>
      </c>
      <c r="J100" s="1">
        <v>31.1428571428571</v>
      </c>
      <c r="K100" s="1">
        <v>4.14285714285714</v>
      </c>
      <c r="L100" s="1">
        <v>0.0</v>
      </c>
      <c r="M100" s="1">
        <v>0.0</v>
      </c>
      <c r="N100" s="1">
        <v>0.0</v>
      </c>
      <c r="O100" s="1">
        <v>1.0</v>
      </c>
      <c r="P100" s="1">
        <v>2.0</v>
      </c>
      <c r="Q100" s="1">
        <v>0.0</v>
      </c>
      <c r="R100" s="1">
        <v>0.0</v>
      </c>
      <c r="S100" s="1">
        <v>0.0</v>
      </c>
      <c r="T100" s="1">
        <v>7.0</v>
      </c>
      <c r="U100" s="1">
        <v>0.0</v>
      </c>
      <c r="V100" s="1">
        <v>1.0</v>
      </c>
      <c r="W100" s="1">
        <v>0.0</v>
      </c>
      <c r="X100" s="1">
        <v>35372.0</v>
      </c>
      <c r="Y100" s="1">
        <v>1116998.0</v>
      </c>
      <c r="Z100" s="1">
        <v>0.795407052558639</v>
      </c>
      <c r="AA100" s="1">
        <v>0.288556677193816</v>
      </c>
      <c r="AB100" s="1">
        <v>0.0668</v>
      </c>
      <c r="AC100" s="1">
        <v>495327.8532</v>
      </c>
    </row>
    <row r="101">
      <c r="A101" s="2">
        <v>45327.0</v>
      </c>
      <c r="B101" s="1">
        <v>172.691936981291</v>
      </c>
      <c r="C101" s="1">
        <v>6.18289178471428E7</v>
      </c>
      <c r="D101" s="1">
        <v>6.37142857142857</v>
      </c>
      <c r="E101" s="1">
        <v>0.489585539376685</v>
      </c>
      <c r="F101" s="1">
        <v>0.0258485205084929</v>
      </c>
      <c r="G101" s="1">
        <v>1079142.0</v>
      </c>
      <c r="H101" s="1">
        <v>43481.0</v>
      </c>
      <c r="I101" s="1">
        <v>0.0</v>
      </c>
      <c r="J101" s="1">
        <v>32.1428571428571</v>
      </c>
      <c r="K101" s="1">
        <v>5.14285714285714</v>
      </c>
      <c r="L101" s="1">
        <v>0.0</v>
      </c>
      <c r="M101" s="1">
        <v>0.0</v>
      </c>
      <c r="N101" s="1">
        <v>0.0</v>
      </c>
      <c r="O101" s="1">
        <v>1.0</v>
      </c>
      <c r="P101" s="1">
        <v>2.0</v>
      </c>
      <c r="Q101" s="1">
        <v>0.0</v>
      </c>
      <c r="R101" s="1">
        <v>0.0</v>
      </c>
      <c r="S101" s="1">
        <v>0.0</v>
      </c>
      <c r="T101" s="1">
        <v>7.0</v>
      </c>
      <c r="U101" s="1">
        <v>0.0</v>
      </c>
      <c r="V101" s="1">
        <v>1.0</v>
      </c>
      <c r="W101" s="1">
        <v>0.0</v>
      </c>
      <c r="X101" s="1">
        <v>35545.0</v>
      </c>
      <c r="Y101" s="1">
        <v>1033328.0</v>
      </c>
      <c r="Z101" s="1">
        <v>0.697373475966458</v>
      </c>
      <c r="AA101" s="1">
        <v>0.276050938614083</v>
      </c>
      <c r="AB101" s="1">
        <v>0.0652142857142857</v>
      </c>
      <c r="AC101" s="1">
        <v>419545.344599999</v>
      </c>
    </row>
    <row r="102">
      <c r="A102" s="2">
        <v>45334.0</v>
      </c>
      <c r="B102" s="1">
        <v>169.387585531863</v>
      </c>
      <c r="C102" s="1">
        <v>6.80192493257142E7</v>
      </c>
      <c r="D102" s="1">
        <v>6.51428571428571</v>
      </c>
      <c r="E102" s="1">
        <v>0.473659618508071</v>
      </c>
      <c r="F102" s="1">
        <v>0.0251045138692729</v>
      </c>
      <c r="G102" s="1">
        <v>1334624.0</v>
      </c>
      <c r="H102" s="1">
        <v>47494.0</v>
      </c>
      <c r="I102" s="1">
        <v>0.0</v>
      </c>
      <c r="J102" s="1">
        <v>33.1428571428571</v>
      </c>
      <c r="K102" s="1">
        <v>6.14285714285714</v>
      </c>
      <c r="L102" s="1">
        <v>0.0</v>
      </c>
      <c r="M102" s="1">
        <v>0.0</v>
      </c>
      <c r="N102" s="1">
        <v>0.0</v>
      </c>
      <c r="O102" s="1">
        <v>2.0</v>
      </c>
      <c r="P102" s="1">
        <v>2.0</v>
      </c>
      <c r="Q102" s="1">
        <v>0.0</v>
      </c>
      <c r="R102" s="1">
        <v>0.0</v>
      </c>
      <c r="S102" s="1">
        <v>0.0</v>
      </c>
      <c r="T102" s="1">
        <v>7.0</v>
      </c>
      <c r="U102" s="1">
        <v>0.0</v>
      </c>
      <c r="V102" s="1">
        <v>1.0</v>
      </c>
      <c r="W102" s="1">
        <v>0.0</v>
      </c>
      <c r="X102" s="1">
        <v>33204.0</v>
      </c>
      <c r="Y102" s="1">
        <v>991256.0</v>
      </c>
      <c r="Z102" s="1">
        <v>0.600046452026269</v>
      </c>
      <c r="AA102" s="1">
        <v>0.255103129346912</v>
      </c>
      <c r="AB102" s="1">
        <v>0.0644</v>
      </c>
      <c r="AC102" s="1">
        <v>396221.6945</v>
      </c>
    </row>
    <row r="103">
      <c r="A103" s="2">
        <v>45341.0</v>
      </c>
      <c r="B103" s="1">
        <v>170.607466375068</v>
      </c>
      <c r="C103" s="1">
        <v>7.228860041E7</v>
      </c>
      <c r="D103" s="1">
        <v>7.88571428571428</v>
      </c>
      <c r="E103" s="1">
        <v>0.440792658568599</v>
      </c>
      <c r="F103" s="1">
        <v>0.025799316949894</v>
      </c>
      <c r="G103" s="1">
        <v>1412683.0</v>
      </c>
      <c r="H103" s="1">
        <v>62661.0</v>
      </c>
      <c r="I103" s="1">
        <v>0.0</v>
      </c>
      <c r="J103" s="1">
        <v>34.1428571428571</v>
      </c>
      <c r="K103" s="1">
        <v>7.14285714285714</v>
      </c>
      <c r="L103" s="1">
        <v>0.0</v>
      </c>
      <c r="M103" s="1">
        <v>0.0</v>
      </c>
      <c r="N103" s="1">
        <v>0.0</v>
      </c>
      <c r="O103" s="1">
        <v>2.0</v>
      </c>
      <c r="P103" s="1">
        <v>2.0</v>
      </c>
      <c r="Q103" s="1">
        <v>0.0</v>
      </c>
      <c r="R103" s="1">
        <v>0.0</v>
      </c>
      <c r="S103" s="1">
        <v>0.0</v>
      </c>
      <c r="T103" s="1">
        <v>7.0</v>
      </c>
      <c r="U103" s="1">
        <v>0.0</v>
      </c>
      <c r="V103" s="1">
        <v>1.0</v>
      </c>
      <c r="W103" s="1">
        <v>0.0</v>
      </c>
      <c r="X103" s="1">
        <v>36580.0</v>
      </c>
      <c r="Y103" s="1">
        <v>1065222.0</v>
      </c>
      <c r="Z103" s="1">
        <v>0.537504917602832</v>
      </c>
      <c r="AA103" s="1">
        <v>0.245564795942872</v>
      </c>
      <c r="AB103" s="1">
        <v>0.0629857142857142</v>
      </c>
      <c r="AC103" s="1">
        <v>393507.2406</v>
      </c>
    </row>
    <row r="104">
      <c r="A104" s="2">
        <v>45348.0</v>
      </c>
      <c r="B104" s="1">
        <v>170.891504624407</v>
      </c>
      <c r="C104" s="1">
        <v>7.618159975E7</v>
      </c>
      <c r="D104" s="1">
        <v>6.28571428571428</v>
      </c>
      <c r="E104" s="1">
        <v>0.432001885961781</v>
      </c>
      <c r="F104" s="1">
        <v>0.026441488394462</v>
      </c>
      <c r="G104" s="1">
        <v>1741131.0</v>
      </c>
      <c r="H104" s="1">
        <v>56671.0</v>
      </c>
      <c r="I104" s="1">
        <v>0.0</v>
      </c>
      <c r="J104" s="1">
        <v>35.1428571428571</v>
      </c>
      <c r="K104" s="1">
        <v>8.14285714285714</v>
      </c>
      <c r="L104" s="1">
        <v>0.0</v>
      </c>
      <c r="M104" s="1">
        <v>0.0</v>
      </c>
      <c r="N104" s="1">
        <v>0.0</v>
      </c>
      <c r="O104" s="1">
        <v>3.0</v>
      </c>
      <c r="P104" s="1">
        <v>2.0</v>
      </c>
      <c r="Q104" s="1">
        <v>0.0</v>
      </c>
      <c r="R104" s="1">
        <v>0.0</v>
      </c>
      <c r="S104" s="1">
        <v>0.0</v>
      </c>
      <c r="T104" s="1">
        <v>7.0</v>
      </c>
      <c r="U104" s="1">
        <v>0.0</v>
      </c>
      <c r="V104" s="1">
        <v>1.0</v>
      </c>
      <c r="W104" s="1">
        <v>0.0</v>
      </c>
      <c r="X104" s="1">
        <v>35464.0</v>
      </c>
      <c r="Y104" s="1">
        <v>1006373.0</v>
      </c>
      <c r="Z104" s="1">
        <v>0.470202876904749</v>
      </c>
      <c r="AA104" s="1">
        <v>0.238905552524067</v>
      </c>
      <c r="AB104" s="1">
        <v>0.0646285714285714</v>
      </c>
      <c r="AC104" s="1">
        <v>361355.4546</v>
      </c>
    </row>
    <row r="105">
      <c r="A105" s="2">
        <v>45355.0</v>
      </c>
      <c r="B105" s="1">
        <v>168.074657175726</v>
      </c>
      <c r="C105" s="1">
        <v>8.08665012457142E7</v>
      </c>
      <c r="D105" s="1">
        <v>6.48571428571428</v>
      </c>
      <c r="E105" s="1">
        <v>0.440431537756416</v>
      </c>
      <c r="F105" s="1">
        <v>0.0259917274304396</v>
      </c>
      <c r="G105" s="1">
        <v>1096266.0</v>
      </c>
      <c r="H105" s="1">
        <v>32559.0</v>
      </c>
      <c r="I105" s="1">
        <v>20.8571428571428</v>
      </c>
      <c r="J105" s="1">
        <v>15.4285714285714</v>
      </c>
      <c r="K105" s="1">
        <v>9.14285714285714</v>
      </c>
      <c r="L105" s="1">
        <v>0.0</v>
      </c>
      <c r="M105" s="1">
        <v>0.0</v>
      </c>
      <c r="N105" s="1">
        <v>0.0</v>
      </c>
      <c r="O105" s="1">
        <v>0.0</v>
      </c>
      <c r="P105" s="1">
        <v>2.0</v>
      </c>
      <c r="Q105" s="1">
        <v>2.0</v>
      </c>
      <c r="R105" s="1">
        <v>0.0</v>
      </c>
      <c r="S105" s="1">
        <v>0.0</v>
      </c>
      <c r="T105" s="1">
        <v>0.0</v>
      </c>
      <c r="U105" s="1">
        <v>0.0</v>
      </c>
      <c r="V105" s="1">
        <v>5.0</v>
      </c>
      <c r="W105" s="1">
        <v>14.0</v>
      </c>
      <c r="X105" s="1">
        <v>34770.0</v>
      </c>
      <c r="Y105" s="1">
        <v>973579.0</v>
      </c>
      <c r="Z105" s="1">
        <v>0.344610873429164</v>
      </c>
      <c r="AA105" s="1">
        <v>0.22524397383981</v>
      </c>
      <c r="AB105" s="1">
        <v>0.0681142857142857</v>
      </c>
      <c r="AC105" s="1">
        <v>376596.1893</v>
      </c>
    </row>
    <row r="106">
      <c r="A106" s="2">
        <v>45362.0</v>
      </c>
      <c r="B106" s="1">
        <v>163.453487548453</v>
      </c>
      <c r="C106" s="1">
        <v>8.68685903142857E7</v>
      </c>
      <c r="D106" s="1">
        <v>5.51428571428571</v>
      </c>
      <c r="E106" s="1">
        <v>0.484701120917723</v>
      </c>
      <c r="F106" s="1">
        <v>0.0264239184576889</v>
      </c>
      <c r="G106" s="1">
        <v>1265765.0</v>
      </c>
      <c r="H106" s="1">
        <v>36745.0</v>
      </c>
      <c r="I106" s="1">
        <v>19.8571428571428</v>
      </c>
      <c r="J106" s="1">
        <v>0.0</v>
      </c>
      <c r="K106" s="1">
        <v>10.1428571428571</v>
      </c>
      <c r="L106" s="1">
        <v>0.0</v>
      </c>
      <c r="M106" s="1">
        <v>0.0</v>
      </c>
      <c r="N106" s="1">
        <v>0.0</v>
      </c>
      <c r="O106" s="1">
        <v>0.0</v>
      </c>
      <c r="P106" s="1">
        <v>2.0</v>
      </c>
      <c r="Q106" s="1">
        <v>2.0</v>
      </c>
      <c r="R106" s="1">
        <v>0.0</v>
      </c>
      <c r="S106" s="1">
        <v>0.0</v>
      </c>
      <c r="T106" s="1">
        <v>0.0</v>
      </c>
      <c r="U106" s="1">
        <v>0.0</v>
      </c>
      <c r="V106" s="1">
        <v>12.0</v>
      </c>
      <c r="W106" s="1">
        <v>7.0</v>
      </c>
      <c r="X106" s="1">
        <v>35859.0</v>
      </c>
      <c r="Y106" s="1">
        <v>1031906.0</v>
      </c>
      <c r="Z106" s="1">
        <v>0.300868667734591</v>
      </c>
      <c r="AA106" s="1">
        <v>0.205883963827501</v>
      </c>
      <c r="AB106" s="1">
        <v>0.0671571428571428</v>
      </c>
      <c r="AC106" s="1">
        <v>448092.6188</v>
      </c>
    </row>
    <row r="107">
      <c r="A107" s="2">
        <v>45369.0</v>
      </c>
      <c r="B107" s="1">
        <v>170.198650556286</v>
      </c>
      <c r="C107" s="1">
        <v>9.23678072428571E7</v>
      </c>
      <c r="D107" s="1">
        <v>8.27142857142857</v>
      </c>
      <c r="E107" s="1">
        <v>0.414118630969828</v>
      </c>
      <c r="F107" s="1">
        <v>0.0279531109107303</v>
      </c>
      <c r="G107" s="1">
        <v>1431693.0</v>
      </c>
      <c r="H107" s="1">
        <v>50855.0</v>
      </c>
      <c r="I107" s="1">
        <v>18.8571428571428</v>
      </c>
      <c r="J107" s="1">
        <v>0.0</v>
      </c>
      <c r="K107" s="1">
        <v>11.1428571428571</v>
      </c>
      <c r="L107" s="1">
        <v>0.0</v>
      </c>
      <c r="M107" s="1">
        <v>0.0</v>
      </c>
      <c r="N107" s="1">
        <v>0.0</v>
      </c>
      <c r="O107" s="1">
        <v>2.0</v>
      </c>
      <c r="P107" s="1">
        <v>2.0</v>
      </c>
      <c r="Q107" s="1">
        <v>1.0</v>
      </c>
      <c r="R107" s="1">
        <v>3.0</v>
      </c>
      <c r="S107" s="1">
        <v>0.0</v>
      </c>
      <c r="T107" s="1">
        <v>0.0</v>
      </c>
      <c r="U107" s="1">
        <v>0.0</v>
      </c>
      <c r="V107" s="1">
        <v>8.0</v>
      </c>
      <c r="W107" s="1">
        <v>2.28571428571428</v>
      </c>
      <c r="X107" s="1">
        <v>33436.0</v>
      </c>
      <c r="Y107" s="1">
        <v>883873.0</v>
      </c>
      <c r="Z107" s="1">
        <v>0.275029277488705</v>
      </c>
      <c r="AA107" s="1">
        <v>0.193854824507167</v>
      </c>
      <c r="AB107" s="1">
        <v>0.0655</v>
      </c>
      <c r="AC107" s="1">
        <v>272742.903</v>
      </c>
    </row>
    <row r="108">
      <c r="A108" s="2">
        <v>45376.0</v>
      </c>
      <c r="B108" s="1">
        <v>169.298315138761</v>
      </c>
      <c r="C108" s="1">
        <v>9.87301472171428E7</v>
      </c>
      <c r="D108" s="1">
        <v>7.74285714285714</v>
      </c>
      <c r="E108" s="1">
        <v>0.451137598660485</v>
      </c>
      <c r="F108" s="1">
        <v>0.0253724468989048</v>
      </c>
      <c r="G108" s="1">
        <v>1366372.0</v>
      </c>
      <c r="H108" s="1">
        <v>33360.0</v>
      </c>
      <c r="I108" s="1">
        <v>17.8571428571428</v>
      </c>
      <c r="J108" s="1">
        <v>0.0</v>
      </c>
      <c r="K108" s="1">
        <v>12.1428571428571</v>
      </c>
      <c r="L108" s="1">
        <v>1.0</v>
      </c>
      <c r="M108" s="1">
        <v>1.0</v>
      </c>
      <c r="N108" s="1">
        <v>0.0</v>
      </c>
      <c r="O108" s="1">
        <v>0.0</v>
      </c>
      <c r="P108" s="1">
        <v>2.0</v>
      </c>
      <c r="Q108" s="1">
        <v>2.0</v>
      </c>
      <c r="R108" s="1">
        <v>0.0</v>
      </c>
      <c r="S108" s="1">
        <v>0.0</v>
      </c>
      <c r="T108" s="1">
        <v>0.0</v>
      </c>
      <c r="U108" s="1">
        <v>0.0</v>
      </c>
      <c r="V108" s="1">
        <v>6.0</v>
      </c>
      <c r="W108" s="1">
        <v>6.0</v>
      </c>
      <c r="X108" s="1">
        <v>30412.0</v>
      </c>
      <c r="Y108" s="1">
        <v>909727.0</v>
      </c>
      <c r="Z108" s="1">
        <v>0.264335425063039</v>
      </c>
      <c r="AA108" s="1">
        <v>0.179911738477946</v>
      </c>
      <c r="AB108" s="1">
        <v>0.0668857142857142</v>
      </c>
      <c r="AC108" s="1">
        <v>338827.2266</v>
      </c>
    </row>
    <row r="109">
      <c r="A109" s="2">
        <v>45383.0</v>
      </c>
      <c r="B109" s="1">
        <v>173.787703421255</v>
      </c>
      <c r="C109" s="1">
        <v>1.02764635877142E8</v>
      </c>
      <c r="D109" s="1">
        <v>9.64285714285714</v>
      </c>
      <c r="E109" s="1">
        <v>0.437057885523421</v>
      </c>
      <c r="F109" s="1">
        <v>0.0241881428663684</v>
      </c>
      <c r="G109" s="1">
        <v>1120019.0</v>
      </c>
      <c r="H109" s="1">
        <v>31101.0</v>
      </c>
      <c r="I109" s="1">
        <v>16.8571428571428</v>
      </c>
      <c r="J109" s="1">
        <v>0.0</v>
      </c>
      <c r="K109" s="1">
        <v>13.1428571428571</v>
      </c>
      <c r="L109" s="1">
        <v>1.0</v>
      </c>
      <c r="M109" s="1">
        <v>1.0</v>
      </c>
      <c r="N109" s="1">
        <v>0.0</v>
      </c>
      <c r="O109" s="1">
        <v>2.0</v>
      </c>
      <c r="P109" s="1">
        <v>1.0</v>
      </c>
      <c r="Q109" s="1">
        <v>1.0</v>
      </c>
      <c r="R109" s="1">
        <v>5.0</v>
      </c>
      <c r="S109" s="1">
        <v>0.0</v>
      </c>
      <c r="T109" s="1">
        <v>0.0</v>
      </c>
      <c r="U109" s="1">
        <v>0.0</v>
      </c>
      <c r="V109" s="1">
        <v>3.71428571428571</v>
      </c>
      <c r="W109" s="1">
        <v>0.428571428571428</v>
      </c>
      <c r="X109" s="1">
        <v>28586.0</v>
      </c>
      <c r="Y109" s="1">
        <v>898126.0</v>
      </c>
      <c r="Z109" s="1">
        <v>0.302006685071945</v>
      </c>
      <c r="AA109" s="1">
        <v>0.174969331281946</v>
      </c>
      <c r="AB109" s="1">
        <v>0.0701571428571428</v>
      </c>
      <c r="AC109" s="1">
        <v>326018.492999999</v>
      </c>
    </row>
    <row r="110">
      <c r="A110" s="2">
        <v>45390.0</v>
      </c>
      <c r="B110" s="1">
        <v>163.982250100922</v>
      </c>
      <c r="C110" s="1">
        <v>1.01130503084285E8</v>
      </c>
      <c r="D110" s="1">
        <v>13.3428571428571</v>
      </c>
      <c r="E110" s="1">
        <v>0.441965226021669</v>
      </c>
      <c r="F110" s="1">
        <v>0.0254355623008107</v>
      </c>
      <c r="G110" s="1">
        <v>788542.0</v>
      </c>
      <c r="H110" s="1">
        <v>18630.0</v>
      </c>
      <c r="I110" s="1">
        <v>15.8571428571428</v>
      </c>
      <c r="J110" s="1">
        <v>0.0</v>
      </c>
      <c r="K110" s="1">
        <v>14.1428571428571</v>
      </c>
      <c r="L110" s="1">
        <v>0.0</v>
      </c>
      <c r="M110" s="1">
        <v>0.0</v>
      </c>
      <c r="N110" s="1">
        <v>0.0</v>
      </c>
      <c r="O110" s="1">
        <v>0.0</v>
      </c>
      <c r="P110" s="1">
        <v>2.0</v>
      </c>
      <c r="Q110" s="1">
        <v>1.0</v>
      </c>
      <c r="R110" s="1">
        <v>0.0</v>
      </c>
      <c r="S110" s="1">
        <v>0.0</v>
      </c>
      <c r="T110" s="1">
        <v>0.0</v>
      </c>
      <c r="U110" s="1">
        <v>0.0</v>
      </c>
      <c r="V110" s="1">
        <v>5.0</v>
      </c>
      <c r="W110" s="1">
        <v>28.0</v>
      </c>
      <c r="X110" s="1">
        <v>32203.0</v>
      </c>
      <c r="Y110" s="1">
        <v>956063.0</v>
      </c>
      <c r="Z110" s="1">
        <v>0.371500096806736</v>
      </c>
      <c r="AA110" s="1">
        <v>0.173254771018823</v>
      </c>
      <c r="AB110" s="1">
        <v>0.0729714285714285</v>
      </c>
      <c r="AC110" s="1">
        <v>363788.0767</v>
      </c>
    </row>
    <row r="111">
      <c r="A111" s="2">
        <v>45397.0</v>
      </c>
      <c r="B111" s="1">
        <v>159.702070774091</v>
      </c>
      <c r="C111" s="1">
        <v>1.0293445958E8</v>
      </c>
      <c r="D111" s="1">
        <v>11.9714285714285</v>
      </c>
      <c r="E111" s="1">
        <v>0.488008445818565</v>
      </c>
      <c r="F111" s="1">
        <v>0.0258263315590353</v>
      </c>
      <c r="G111" s="1">
        <v>1364371.0</v>
      </c>
      <c r="H111" s="1">
        <v>32696.0</v>
      </c>
      <c r="I111" s="1">
        <v>14.8571428571428</v>
      </c>
      <c r="J111" s="1">
        <v>0.0</v>
      </c>
      <c r="K111" s="1">
        <v>15.1428571428571</v>
      </c>
      <c r="L111" s="1">
        <v>0.0</v>
      </c>
      <c r="M111" s="1">
        <v>0.0</v>
      </c>
      <c r="N111" s="1">
        <v>0.0</v>
      </c>
      <c r="O111" s="1">
        <v>0.0</v>
      </c>
      <c r="P111" s="1">
        <v>2.0</v>
      </c>
      <c r="Q111" s="1">
        <v>2.0</v>
      </c>
      <c r="R111" s="1">
        <v>0.0</v>
      </c>
      <c r="S111" s="1">
        <v>0.0</v>
      </c>
      <c r="T111" s="1">
        <v>0.0</v>
      </c>
      <c r="U111" s="1">
        <v>0.0</v>
      </c>
      <c r="V111" s="1">
        <v>12.0</v>
      </c>
      <c r="W111" s="1">
        <v>21.0</v>
      </c>
      <c r="X111" s="1">
        <v>31650.0</v>
      </c>
      <c r="Y111" s="1">
        <v>927503.0</v>
      </c>
      <c r="Z111" s="1">
        <v>0.373115214284197</v>
      </c>
      <c r="AA111" s="1">
        <v>0.173396437691716</v>
      </c>
      <c r="AB111" s="1">
        <v>0.0723428571428571</v>
      </c>
      <c r="AC111" s="1">
        <v>381374.4231</v>
      </c>
    </row>
    <row r="112">
      <c r="A112" s="2">
        <v>45404.0</v>
      </c>
      <c r="B112" s="1">
        <v>167.526136448365</v>
      </c>
      <c r="C112" s="1">
        <v>1.0488118277E8</v>
      </c>
      <c r="D112" s="1">
        <v>4.92857142857142</v>
      </c>
      <c r="E112" s="1">
        <v>0.473048189745398</v>
      </c>
      <c r="F112" s="1">
        <v>0.0243375102608008</v>
      </c>
      <c r="G112" s="1">
        <v>1363196.0</v>
      </c>
      <c r="H112" s="1">
        <v>40881.0</v>
      </c>
      <c r="I112" s="1">
        <v>13.8571428571428</v>
      </c>
      <c r="J112" s="1">
        <v>0.0</v>
      </c>
      <c r="K112" s="1">
        <v>16.1428571428571</v>
      </c>
      <c r="L112" s="1">
        <v>0.0</v>
      </c>
      <c r="M112" s="1">
        <v>0.0</v>
      </c>
      <c r="N112" s="1">
        <v>0.0</v>
      </c>
      <c r="O112" s="1">
        <v>0.0</v>
      </c>
      <c r="P112" s="1">
        <v>2.0</v>
      </c>
      <c r="Q112" s="1">
        <v>2.0</v>
      </c>
      <c r="R112" s="1">
        <v>0.0</v>
      </c>
      <c r="S112" s="1">
        <v>0.0</v>
      </c>
      <c r="T112" s="1">
        <v>0.0</v>
      </c>
      <c r="U112" s="1">
        <v>0.0</v>
      </c>
      <c r="V112" s="1">
        <v>19.0</v>
      </c>
      <c r="W112" s="1">
        <v>14.0</v>
      </c>
      <c r="X112" s="1">
        <v>32188.0</v>
      </c>
      <c r="Y112" s="1">
        <v>991638.0</v>
      </c>
      <c r="Z112" s="1">
        <v>0.400890472543948</v>
      </c>
      <c r="AA112" s="1">
        <v>0.17466641157734</v>
      </c>
      <c r="AB112" s="1">
        <v>0.0689857142857142</v>
      </c>
      <c r="AC112" s="1">
        <v>401963.8818</v>
      </c>
    </row>
    <row r="113">
      <c r="A113" s="2">
        <v>45411.0</v>
      </c>
      <c r="B113" s="1">
        <v>165.363724407868</v>
      </c>
      <c r="C113" s="1">
        <v>1.04751576458571E8</v>
      </c>
      <c r="D113" s="1">
        <v>8.4</v>
      </c>
      <c r="E113" s="1">
        <v>0.463867333222576</v>
      </c>
      <c r="F113" s="1">
        <v>0.0251003166487781</v>
      </c>
      <c r="G113" s="1">
        <v>1363289.0</v>
      </c>
      <c r="H113" s="1">
        <v>32051.0</v>
      </c>
      <c r="I113" s="1">
        <v>12.8571428571428</v>
      </c>
      <c r="J113" s="1">
        <v>0.0</v>
      </c>
      <c r="K113" s="1">
        <v>17.1428571428571</v>
      </c>
      <c r="L113" s="1">
        <v>1.0</v>
      </c>
      <c r="M113" s="1">
        <v>0.0</v>
      </c>
      <c r="N113" s="1">
        <v>0.0</v>
      </c>
      <c r="O113" s="1">
        <v>0.0</v>
      </c>
      <c r="P113" s="1">
        <v>2.0</v>
      </c>
      <c r="Q113" s="1">
        <v>2.0</v>
      </c>
      <c r="R113" s="1">
        <v>0.0</v>
      </c>
      <c r="S113" s="1">
        <v>0.0</v>
      </c>
      <c r="T113" s="1">
        <v>0.0</v>
      </c>
      <c r="U113" s="1">
        <v>0.0</v>
      </c>
      <c r="V113" s="1">
        <v>26.0</v>
      </c>
      <c r="W113" s="1">
        <v>7.0</v>
      </c>
      <c r="X113" s="1">
        <v>29892.0</v>
      </c>
      <c r="Y113" s="1">
        <v>898156.0</v>
      </c>
      <c r="Z113" s="1">
        <v>0.487785996759987</v>
      </c>
      <c r="AA113" s="1">
        <v>0.176592244397109</v>
      </c>
      <c r="AB113" s="1">
        <v>0.0666285714285714</v>
      </c>
      <c r="AC113" s="1">
        <v>347422.0423</v>
      </c>
    </row>
    <row r="114">
      <c r="A114" s="2">
        <v>45418.0</v>
      </c>
      <c r="B114" s="1">
        <v>163.180064753458</v>
      </c>
      <c r="C114" s="1">
        <v>1.00634957778571E8</v>
      </c>
      <c r="D114" s="1">
        <v>14.5857142857142</v>
      </c>
      <c r="E114" s="1">
        <v>0.498982111697813</v>
      </c>
      <c r="F114" s="1">
        <v>0.0278429470918602</v>
      </c>
      <c r="G114" s="1">
        <v>1122304.0</v>
      </c>
      <c r="H114" s="1">
        <v>35978.0</v>
      </c>
      <c r="I114" s="1">
        <v>11.8571428571428</v>
      </c>
      <c r="J114" s="1">
        <v>0.0</v>
      </c>
      <c r="K114" s="1">
        <v>18.1428571428571</v>
      </c>
      <c r="L114" s="1">
        <v>1.0</v>
      </c>
      <c r="M114" s="1">
        <v>0.0</v>
      </c>
      <c r="N114" s="1">
        <v>0.0</v>
      </c>
      <c r="O114" s="1">
        <v>1.0</v>
      </c>
      <c r="P114" s="1">
        <v>2.0</v>
      </c>
      <c r="Q114" s="1">
        <v>1.0</v>
      </c>
      <c r="R114" s="1">
        <v>0.0</v>
      </c>
      <c r="S114" s="1">
        <v>0.0</v>
      </c>
      <c r="T114" s="1">
        <v>4.0</v>
      </c>
      <c r="U114" s="1">
        <v>0.0</v>
      </c>
      <c r="V114" s="1">
        <v>13.8571428571428</v>
      </c>
      <c r="W114" s="1">
        <v>0.857142857142857</v>
      </c>
      <c r="X114" s="1">
        <v>39689.0</v>
      </c>
      <c r="Y114" s="1">
        <v>1070289.0</v>
      </c>
      <c r="Z114" s="1">
        <v>0.550007267545422</v>
      </c>
      <c r="AA114" s="1">
        <v>0.187045340388714</v>
      </c>
      <c r="AB114" s="1">
        <v>0.0645142857142857</v>
      </c>
      <c r="AC114" s="1">
        <v>469294.5226</v>
      </c>
    </row>
    <row r="115">
      <c r="A115" s="2">
        <v>45425.0</v>
      </c>
      <c r="B115" s="1">
        <v>161.46875749963</v>
      </c>
      <c r="C115" s="1">
        <v>9.676962445E7</v>
      </c>
      <c r="D115" s="1">
        <v>13.6571428571428</v>
      </c>
      <c r="E115" s="1">
        <v>0.484640454836643</v>
      </c>
      <c r="F115" s="1">
        <v>0.0264969928499522</v>
      </c>
      <c r="G115" s="1">
        <v>1031555.0</v>
      </c>
      <c r="H115" s="1">
        <v>19232.0</v>
      </c>
      <c r="I115" s="1">
        <v>10.8571428571428</v>
      </c>
      <c r="J115" s="1">
        <v>0.0</v>
      </c>
      <c r="K115" s="1">
        <v>19.1428571428571</v>
      </c>
      <c r="L115" s="1">
        <v>1.0</v>
      </c>
      <c r="M115" s="1">
        <v>1.0</v>
      </c>
      <c r="N115" s="1">
        <v>0.0</v>
      </c>
      <c r="O115" s="1">
        <v>0.0</v>
      </c>
      <c r="P115" s="1">
        <v>2.0</v>
      </c>
      <c r="Q115" s="1">
        <v>1.0</v>
      </c>
      <c r="R115" s="1">
        <v>0.0</v>
      </c>
      <c r="S115" s="1">
        <v>0.0</v>
      </c>
      <c r="T115" s="1">
        <v>0.0</v>
      </c>
      <c r="U115" s="1">
        <v>0.0</v>
      </c>
      <c r="V115" s="1">
        <v>5.0</v>
      </c>
      <c r="W115" s="1">
        <v>42.0</v>
      </c>
      <c r="X115" s="1">
        <v>33835.0</v>
      </c>
      <c r="Y115" s="1">
        <v>968525.0</v>
      </c>
      <c r="Z115" s="1">
        <v>0.626793195640038</v>
      </c>
      <c r="AA115" s="1">
        <v>0.193067197277622</v>
      </c>
      <c r="AB115" s="1">
        <v>0.0638285714285714</v>
      </c>
      <c r="AC115" s="1">
        <v>395104.5574</v>
      </c>
    </row>
    <row r="116">
      <c r="A116" s="2">
        <v>45432.0</v>
      </c>
      <c r="B116" s="1">
        <v>162.981928717338</v>
      </c>
      <c r="C116" s="1">
        <v>9.55859766042857E7</v>
      </c>
      <c r="D116" s="1">
        <v>15.9142857142857</v>
      </c>
      <c r="E116" s="1">
        <v>0.48131773701268</v>
      </c>
      <c r="F116" s="1">
        <v>0.0240554410556391</v>
      </c>
      <c r="G116" s="1">
        <v>1368335.0</v>
      </c>
      <c r="H116" s="1">
        <v>29747.0</v>
      </c>
      <c r="I116" s="1">
        <v>9.85714285714285</v>
      </c>
      <c r="J116" s="1">
        <v>0.0</v>
      </c>
      <c r="K116" s="1">
        <v>20.1428571428571</v>
      </c>
      <c r="L116" s="1">
        <v>1.0</v>
      </c>
      <c r="M116" s="1">
        <v>1.0</v>
      </c>
      <c r="N116" s="1">
        <v>0.0</v>
      </c>
      <c r="O116" s="1">
        <v>0.0</v>
      </c>
      <c r="P116" s="1">
        <v>2.0</v>
      </c>
      <c r="Q116" s="1">
        <v>2.0</v>
      </c>
      <c r="R116" s="1">
        <v>0.0</v>
      </c>
      <c r="S116" s="1">
        <v>0.0</v>
      </c>
      <c r="T116" s="1">
        <v>0.0</v>
      </c>
      <c r="U116" s="1">
        <v>0.0</v>
      </c>
      <c r="V116" s="1">
        <v>12.0</v>
      </c>
      <c r="W116" s="1">
        <v>35.0</v>
      </c>
      <c r="X116" s="1">
        <v>32799.0</v>
      </c>
      <c r="Y116" s="1">
        <v>1019894.0</v>
      </c>
      <c r="Z116" s="1">
        <v>0.668781985792295</v>
      </c>
      <c r="AA116" s="1">
        <v>0.201348382218222</v>
      </c>
      <c r="AB116" s="1">
        <v>0.0673428571428571</v>
      </c>
      <c r="AC116" s="1">
        <v>382213.1118</v>
      </c>
    </row>
    <row r="117">
      <c r="A117" s="2">
        <v>45439.0</v>
      </c>
      <c r="B117" s="1">
        <v>166.536165326842</v>
      </c>
      <c r="C117" s="1">
        <v>9.54231780957143E7</v>
      </c>
      <c r="D117" s="1">
        <v>15.7857142857142</v>
      </c>
      <c r="E117" s="1">
        <v>0.479769538666381</v>
      </c>
      <c r="F117" s="1">
        <v>0.0237016229139828</v>
      </c>
      <c r="G117" s="1">
        <v>1098404.0</v>
      </c>
      <c r="H117" s="1">
        <v>22428.0</v>
      </c>
      <c r="I117" s="1">
        <v>8.85714285714285</v>
      </c>
      <c r="J117" s="1">
        <v>0.0</v>
      </c>
      <c r="K117" s="1">
        <v>21.1428571428571</v>
      </c>
      <c r="L117" s="1">
        <v>1.0</v>
      </c>
      <c r="M117" s="1">
        <v>0.0</v>
      </c>
      <c r="N117" s="1">
        <v>0.0</v>
      </c>
      <c r="O117" s="1">
        <v>0.0</v>
      </c>
      <c r="P117" s="1">
        <v>2.0</v>
      </c>
      <c r="Q117" s="1">
        <v>2.0</v>
      </c>
      <c r="R117" s="1">
        <v>0.0</v>
      </c>
      <c r="S117" s="1">
        <v>0.0</v>
      </c>
      <c r="T117" s="1">
        <v>0.0</v>
      </c>
      <c r="U117" s="1">
        <v>0.0</v>
      </c>
      <c r="V117" s="1">
        <v>19.0</v>
      </c>
      <c r="W117" s="1">
        <v>28.0</v>
      </c>
      <c r="X117" s="1">
        <v>31223.0</v>
      </c>
      <c r="Y117" s="1">
        <v>980397.0</v>
      </c>
      <c r="Z117" s="1">
        <v>0.636042062129018</v>
      </c>
      <c r="AA117" s="1">
        <v>0.19734028467436</v>
      </c>
      <c r="AB117" s="1">
        <v>0.0702142857142857</v>
      </c>
      <c r="AC117" s="1">
        <v>368096.5055</v>
      </c>
    </row>
    <row r="118">
      <c r="A118" s="2">
        <v>45446.0</v>
      </c>
      <c r="B118" s="1">
        <v>170.817953986441</v>
      </c>
      <c r="C118" s="1">
        <v>9.37121041228571E7</v>
      </c>
      <c r="D118" s="1">
        <v>14.6571428571428</v>
      </c>
      <c r="E118" s="1">
        <v>0.446956684646428</v>
      </c>
      <c r="F118" s="1">
        <v>0.0242176329873858</v>
      </c>
      <c r="G118" s="1">
        <v>1104759.0</v>
      </c>
      <c r="H118" s="1">
        <v>20039.0</v>
      </c>
      <c r="I118" s="1">
        <v>7.85714285714285</v>
      </c>
      <c r="J118" s="1">
        <v>0.0</v>
      </c>
      <c r="K118" s="1">
        <v>22.1428571428571</v>
      </c>
      <c r="L118" s="1">
        <v>1.0</v>
      </c>
      <c r="M118" s="1">
        <v>0.0</v>
      </c>
      <c r="N118" s="1">
        <v>0.0</v>
      </c>
      <c r="O118" s="1">
        <v>0.0</v>
      </c>
      <c r="P118" s="1">
        <v>2.0</v>
      </c>
      <c r="Q118" s="1">
        <v>2.0</v>
      </c>
      <c r="R118" s="1">
        <v>0.0</v>
      </c>
      <c r="S118" s="1">
        <v>0.0</v>
      </c>
      <c r="T118" s="1">
        <v>0.0</v>
      </c>
      <c r="U118" s="1">
        <v>0.0</v>
      </c>
      <c r="V118" s="1">
        <v>26.0</v>
      </c>
      <c r="W118" s="1">
        <v>21.0</v>
      </c>
      <c r="X118" s="1">
        <v>33338.0</v>
      </c>
      <c r="Y118" s="1">
        <v>1016243.0</v>
      </c>
      <c r="Z118" s="1">
        <v>0.632963011419231</v>
      </c>
      <c r="AA118" s="1">
        <v>0.198924982421805</v>
      </c>
      <c r="AB118" s="1">
        <v>0.0716142857142857</v>
      </c>
      <c r="AC118" s="1">
        <v>362986.7435</v>
      </c>
    </row>
    <row r="119">
      <c r="A119" s="2">
        <v>45453.0</v>
      </c>
      <c r="B119" s="1">
        <v>161.36440747227</v>
      </c>
      <c r="C119" s="1">
        <v>9.51165339942857E7</v>
      </c>
      <c r="D119" s="1">
        <v>14.8857142857142</v>
      </c>
      <c r="E119" s="1">
        <v>0.495496527217805</v>
      </c>
      <c r="F119" s="1">
        <v>0.026672285134137</v>
      </c>
      <c r="G119" s="1">
        <v>892904.0</v>
      </c>
      <c r="H119" s="1">
        <v>17275.0</v>
      </c>
      <c r="I119" s="1">
        <v>6.85714285714285</v>
      </c>
      <c r="J119" s="1">
        <v>0.0</v>
      </c>
      <c r="K119" s="1">
        <v>23.1428571428571</v>
      </c>
      <c r="L119" s="1">
        <v>0.0</v>
      </c>
      <c r="M119" s="1">
        <v>0.0</v>
      </c>
      <c r="N119" s="1">
        <v>0.0</v>
      </c>
      <c r="O119" s="1">
        <v>0.0</v>
      </c>
      <c r="P119" s="1">
        <v>2.0</v>
      </c>
      <c r="Q119" s="1">
        <v>2.0</v>
      </c>
      <c r="R119" s="1">
        <v>0.0</v>
      </c>
      <c r="S119" s="1">
        <v>0.0</v>
      </c>
      <c r="T119" s="1">
        <v>0.0</v>
      </c>
      <c r="U119" s="1">
        <v>0.0</v>
      </c>
      <c r="V119" s="1">
        <v>33.0</v>
      </c>
      <c r="W119" s="1">
        <v>14.0</v>
      </c>
      <c r="X119" s="1">
        <v>30834.0</v>
      </c>
      <c r="Y119" s="1">
        <v>863818.0</v>
      </c>
      <c r="Z119" s="1">
        <v>0.6465229668582</v>
      </c>
      <c r="AA119" s="1">
        <v>0.194404659390162</v>
      </c>
      <c r="AB119" s="1">
        <v>0.0709285714285714</v>
      </c>
      <c r="AC119" s="1">
        <v>346338.636</v>
      </c>
    </row>
    <row r="120">
      <c r="A120" s="2">
        <v>45460.0</v>
      </c>
      <c r="B120" s="1">
        <v>162.478615578584</v>
      </c>
      <c r="C120" s="1">
        <v>9.78016086228571E7</v>
      </c>
      <c r="D120" s="1">
        <v>14.2428571428571</v>
      </c>
      <c r="E120" s="1">
        <v>0.498115355009301</v>
      </c>
      <c r="F120" s="1">
        <v>0.026486402834348</v>
      </c>
      <c r="G120" s="1">
        <v>1038987.0</v>
      </c>
      <c r="H120" s="1">
        <v>19491.0</v>
      </c>
      <c r="I120" s="1">
        <v>5.85714285714285</v>
      </c>
      <c r="J120" s="1">
        <v>0.0</v>
      </c>
      <c r="K120" s="1">
        <v>24.1428571428571</v>
      </c>
      <c r="L120" s="1">
        <v>0.0</v>
      </c>
      <c r="M120" s="1">
        <v>0.0</v>
      </c>
      <c r="N120" s="1">
        <v>0.0</v>
      </c>
      <c r="O120" s="1">
        <v>0.0</v>
      </c>
      <c r="P120" s="1">
        <v>2.0</v>
      </c>
      <c r="Q120" s="1">
        <v>1.0</v>
      </c>
      <c r="R120" s="1">
        <v>0.0</v>
      </c>
      <c r="S120" s="1">
        <v>0.0</v>
      </c>
      <c r="T120" s="1">
        <v>0.0</v>
      </c>
      <c r="U120" s="1">
        <v>0.0</v>
      </c>
      <c r="V120" s="1">
        <v>40.0</v>
      </c>
      <c r="W120" s="1">
        <v>7.0</v>
      </c>
      <c r="X120" s="1">
        <v>32519.0</v>
      </c>
      <c r="Y120" s="1">
        <v>911109.0</v>
      </c>
      <c r="Z120" s="1">
        <v>0.698590726364767</v>
      </c>
      <c r="AA120" s="1">
        <v>0.196227932369248</v>
      </c>
      <c r="AB120" s="1">
        <v>0.0686428571428571</v>
      </c>
      <c r="AC120" s="1">
        <v>357589.257899999</v>
      </c>
    </row>
    <row r="121">
      <c r="A121" s="2">
        <v>45467.0</v>
      </c>
      <c r="B121" s="1">
        <v>160.640938084209</v>
      </c>
      <c r="C121" s="1">
        <v>9.55950341842857E7</v>
      </c>
      <c r="D121" s="1">
        <v>17.6285714285714</v>
      </c>
      <c r="E121" s="1">
        <v>0.470439194011518</v>
      </c>
      <c r="F121" s="1">
        <v>0.027930526002418</v>
      </c>
      <c r="G121" s="1">
        <v>880046.0</v>
      </c>
      <c r="H121" s="1">
        <v>27844.0</v>
      </c>
      <c r="I121" s="1">
        <v>4.85714285714285</v>
      </c>
      <c r="J121" s="1">
        <v>0.0</v>
      </c>
      <c r="K121" s="1">
        <v>25.1428571428571</v>
      </c>
      <c r="L121" s="1">
        <v>0.0</v>
      </c>
      <c r="M121" s="1">
        <v>0.0</v>
      </c>
      <c r="N121" s="1">
        <v>0.0</v>
      </c>
      <c r="O121" s="1">
        <v>2.0</v>
      </c>
      <c r="P121" s="1">
        <v>1.0</v>
      </c>
      <c r="Q121" s="1">
        <v>1.0</v>
      </c>
      <c r="R121" s="1">
        <v>0.0</v>
      </c>
      <c r="S121" s="1">
        <v>0.0</v>
      </c>
      <c r="T121" s="1">
        <v>4.0</v>
      </c>
      <c r="U121" s="1">
        <v>0.0</v>
      </c>
      <c r="V121" s="1">
        <v>19.8571428571428</v>
      </c>
      <c r="W121" s="1">
        <v>0.857142857142857</v>
      </c>
      <c r="X121" s="1">
        <v>35839.0</v>
      </c>
      <c r="Y121" s="1">
        <v>933817.0</v>
      </c>
      <c r="Z121" s="1">
        <v>0.719354690837746</v>
      </c>
      <c r="AA121" s="1">
        <v>0.210280593500453</v>
      </c>
      <c r="AB121" s="1">
        <v>0.069</v>
      </c>
      <c r="AC121" s="1">
        <v>356681.5132</v>
      </c>
    </row>
    <row r="122">
      <c r="A122" s="2">
        <v>45474.0</v>
      </c>
      <c r="B122" s="1">
        <v>154.532180763324</v>
      </c>
      <c r="C122" s="1">
        <v>9.43871305271428E7</v>
      </c>
      <c r="D122" s="1">
        <v>20.0714285714285</v>
      </c>
      <c r="E122" s="1">
        <v>0.484173462431004</v>
      </c>
      <c r="F122" s="1">
        <v>0.0288772433485836</v>
      </c>
      <c r="G122" s="1">
        <v>103631.0</v>
      </c>
      <c r="H122" s="1">
        <v>2884.0</v>
      </c>
      <c r="I122" s="1">
        <v>3.85714285714285</v>
      </c>
      <c r="J122" s="1">
        <v>0.142857142857142</v>
      </c>
      <c r="K122" s="1">
        <v>26.1428571428571</v>
      </c>
      <c r="L122" s="1">
        <v>0.0</v>
      </c>
      <c r="M122" s="1">
        <v>0.0</v>
      </c>
      <c r="N122" s="1">
        <v>0.0</v>
      </c>
      <c r="O122" s="1">
        <v>0.0</v>
      </c>
      <c r="P122" s="1">
        <v>1.0</v>
      </c>
      <c r="Q122" s="1">
        <v>1.0</v>
      </c>
      <c r="R122" s="1">
        <v>0.0</v>
      </c>
      <c r="S122" s="1">
        <v>0.0</v>
      </c>
      <c r="T122" s="1">
        <v>0.0</v>
      </c>
      <c r="U122" s="1">
        <v>0.0</v>
      </c>
      <c r="V122" s="1">
        <v>5.0</v>
      </c>
      <c r="W122" s="1">
        <v>7.0</v>
      </c>
      <c r="X122" s="1">
        <v>35162.0</v>
      </c>
      <c r="Y122" s="1">
        <v>907739.0</v>
      </c>
      <c r="Z122" s="1">
        <v>0.764537480232207</v>
      </c>
      <c r="AA122" s="1">
        <v>0.211288149173725</v>
      </c>
      <c r="AB122" s="1">
        <v>0.0687142857142857</v>
      </c>
      <c r="AC122" s="1">
        <v>365452.7198</v>
      </c>
    </row>
    <row r="123">
      <c r="A123" s="2">
        <v>45481.0</v>
      </c>
      <c r="B123" s="1">
        <v>160.161468647585</v>
      </c>
      <c r="C123" s="1">
        <v>9.32962706371428E7</v>
      </c>
      <c r="D123" s="1">
        <v>15.9714285714285</v>
      </c>
      <c r="E123" s="1">
        <v>0.497835452638214</v>
      </c>
      <c r="F123" s="1">
        <v>0.0308380965498243</v>
      </c>
      <c r="G123" s="1">
        <v>1185293.0</v>
      </c>
      <c r="H123" s="1">
        <v>33561.0</v>
      </c>
      <c r="I123" s="1">
        <v>2.85714285714285</v>
      </c>
      <c r="J123" s="1">
        <v>1.14285714285714</v>
      </c>
      <c r="K123" s="1">
        <v>27.1428571428571</v>
      </c>
      <c r="L123" s="1">
        <v>0.0</v>
      </c>
      <c r="M123" s="1">
        <v>0.0</v>
      </c>
      <c r="N123" s="1">
        <v>0.0</v>
      </c>
      <c r="O123" s="1">
        <v>1.0</v>
      </c>
      <c r="P123" s="1">
        <v>3.0</v>
      </c>
      <c r="Q123" s="1">
        <v>0.0</v>
      </c>
      <c r="R123" s="1">
        <v>4.0</v>
      </c>
      <c r="S123" s="1">
        <v>4.0</v>
      </c>
      <c r="T123" s="1">
        <v>0.0</v>
      </c>
      <c r="U123" s="1">
        <v>0.0</v>
      </c>
      <c r="V123" s="1">
        <v>4.85714285714285</v>
      </c>
      <c r="W123" s="1">
        <v>0.857142857142857</v>
      </c>
      <c r="X123" s="1">
        <v>45770.0</v>
      </c>
      <c r="Y123" s="1">
        <v>1089075.0</v>
      </c>
      <c r="Z123" s="1">
        <v>0.803777751638252</v>
      </c>
      <c r="AA123" s="1">
        <v>0.217684822884691</v>
      </c>
      <c r="AB123" s="1">
        <v>0.0678571428571428</v>
      </c>
      <c r="AC123" s="1">
        <v>437287.9208</v>
      </c>
    </row>
    <row r="124">
      <c r="A124" s="2">
        <v>45488.0</v>
      </c>
      <c r="B124" s="1">
        <v>151.60265864634</v>
      </c>
      <c r="C124" s="1">
        <v>8.94215463957142E7</v>
      </c>
      <c r="D124" s="1">
        <v>19.7142857142857</v>
      </c>
      <c r="E124" s="1">
        <v>0.51510696160448</v>
      </c>
      <c r="F124" s="1">
        <v>0.024485919439333</v>
      </c>
      <c r="G124" s="1">
        <v>1120585.0</v>
      </c>
      <c r="H124" s="1">
        <v>32356.0</v>
      </c>
      <c r="I124" s="1">
        <v>1.85714285714285</v>
      </c>
      <c r="J124" s="1">
        <v>2.14285714285714</v>
      </c>
      <c r="K124" s="1">
        <v>28.1428571428571</v>
      </c>
      <c r="L124" s="1">
        <v>0.0</v>
      </c>
      <c r="M124" s="1">
        <v>0.0</v>
      </c>
      <c r="N124" s="1">
        <v>0.0</v>
      </c>
      <c r="O124" s="1">
        <v>0.0</v>
      </c>
      <c r="P124" s="1">
        <v>2.0</v>
      </c>
      <c r="Q124" s="1">
        <v>2.0</v>
      </c>
      <c r="R124" s="1">
        <v>0.0</v>
      </c>
      <c r="S124" s="1">
        <v>0.0</v>
      </c>
      <c r="T124" s="1">
        <v>0.0</v>
      </c>
      <c r="U124" s="1">
        <v>0.0</v>
      </c>
      <c r="V124" s="1">
        <v>5.0</v>
      </c>
      <c r="W124" s="1">
        <v>7.0</v>
      </c>
      <c r="X124" s="1">
        <v>32667.0</v>
      </c>
      <c r="Y124" s="1">
        <v>993959.0</v>
      </c>
      <c r="Z124" s="1">
        <v>0.790185742906324</v>
      </c>
      <c r="AA124" s="1">
        <v>0.222101638402958</v>
      </c>
      <c r="AB124" s="1">
        <v>0.0684999999999999</v>
      </c>
      <c r="AC124" s="1">
        <v>392252.1346</v>
      </c>
    </row>
    <row r="125">
      <c r="A125" s="2">
        <v>45495.0</v>
      </c>
      <c r="B125" s="1">
        <v>152.43649238776</v>
      </c>
      <c r="C125" s="1">
        <v>8.68558090614285E7</v>
      </c>
      <c r="D125" s="1">
        <v>20.6142857142857</v>
      </c>
      <c r="E125" s="1">
        <v>0.432057946841818</v>
      </c>
      <c r="F125" s="1">
        <v>0.0269729852659889</v>
      </c>
      <c r="G125" s="1">
        <v>1354183.0</v>
      </c>
      <c r="H125" s="1">
        <v>52027.0</v>
      </c>
      <c r="I125" s="1">
        <v>0.428571428571428</v>
      </c>
      <c r="J125" s="1">
        <v>3.14285714285714</v>
      </c>
      <c r="K125" s="1">
        <v>29.1428571428571</v>
      </c>
      <c r="L125" s="1">
        <v>0.0</v>
      </c>
      <c r="M125" s="1">
        <v>0.0</v>
      </c>
      <c r="N125" s="1">
        <v>0.0</v>
      </c>
      <c r="O125" s="1">
        <v>1.0</v>
      </c>
      <c r="P125" s="1">
        <v>2.0</v>
      </c>
      <c r="Q125" s="1">
        <v>0.0</v>
      </c>
      <c r="R125" s="1">
        <v>0.0</v>
      </c>
      <c r="S125" s="1">
        <v>0.0</v>
      </c>
      <c r="T125" s="1">
        <v>4.0</v>
      </c>
      <c r="U125" s="1">
        <v>0.0</v>
      </c>
      <c r="V125" s="1">
        <v>4.85714285714285</v>
      </c>
      <c r="W125" s="1">
        <v>0.857142857142857</v>
      </c>
      <c r="X125" s="1">
        <v>33433.0</v>
      </c>
      <c r="Y125" s="1">
        <v>910207.0</v>
      </c>
      <c r="Z125" s="1">
        <v>0.809677754869356</v>
      </c>
      <c r="AA125" s="1">
        <v>0.238030448765931</v>
      </c>
      <c r="AB125" s="1">
        <v>0.0701428571428571</v>
      </c>
      <c r="AC125" s="1">
        <v>280906.132899999</v>
      </c>
    </row>
    <row r="126">
      <c r="A126" s="2">
        <v>45502.0</v>
      </c>
      <c r="B126" s="1">
        <v>150.739409361584</v>
      </c>
      <c r="C126" s="1">
        <v>8.400477489E7</v>
      </c>
      <c r="D126" s="1">
        <v>18.5</v>
      </c>
      <c r="E126" s="1">
        <v>0.499385910521183</v>
      </c>
      <c r="F126" s="1">
        <v>0.0297302658219401</v>
      </c>
      <c r="G126" s="1">
        <v>1006485.0</v>
      </c>
      <c r="H126" s="1">
        <v>38467.0</v>
      </c>
      <c r="I126" s="1">
        <v>0.0</v>
      </c>
      <c r="J126" s="1">
        <v>4.14285714285714</v>
      </c>
      <c r="K126" s="1">
        <v>30.1428571428571</v>
      </c>
      <c r="L126" s="1">
        <v>0.0</v>
      </c>
      <c r="M126" s="1">
        <v>0.0</v>
      </c>
      <c r="N126" s="1">
        <v>0.0</v>
      </c>
      <c r="O126" s="1">
        <v>1.0</v>
      </c>
      <c r="P126" s="1">
        <v>2.0</v>
      </c>
      <c r="Q126" s="1">
        <v>0.0</v>
      </c>
      <c r="R126" s="1">
        <v>0.0</v>
      </c>
      <c r="S126" s="1">
        <v>0.0</v>
      </c>
      <c r="T126" s="1">
        <v>7.0</v>
      </c>
      <c r="U126" s="1">
        <v>0.0</v>
      </c>
      <c r="V126" s="1">
        <v>1.0</v>
      </c>
      <c r="W126" s="1">
        <v>0.0</v>
      </c>
      <c r="X126" s="1">
        <v>43326.0</v>
      </c>
      <c r="Y126" s="1">
        <v>1094003.0</v>
      </c>
      <c r="Z126" s="1">
        <v>0.780727319270871</v>
      </c>
      <c r="AA126" s="1">
        <v>0.250313372004834</v>
      </c>
      <c r="AB126" s="1">
        <v>0.0687428571428571</v>
      </c>
      <c r="AC126" s="1">
        <v>467613.3082</v>
      </c>
    </row>
    <row r="127">
      <c r="A127" s="2">
        <v>45509.0</v>
      </c>
      <c r="B127" s="1">
        <v>148.220540453074</v>
      </c>
      <c r="C127" s="1">
        <v>8.33173198257142E7</v>
      </c>
      <c r="D127" s="1">
        <v>19.8571428571428</v>
      </c>
      <c r="E127" s="1">
        <v>0.480714228786993</v>
      </c>
      <c r="F127" s="1">
        <v>0.0287880625051725</v>
      </c>
      <c r="G127" s="1">
        <v>1372976.0</v>
      </c>
      <c r="H127" s="1">
        <v>40447.0</v>
      </c>
      <c r="I127" s="1">
        <v>0.0</v>
      </c>
      <c r="J127" s="1">
        <v>5.14285714285714</v>
      </c>
      <c r="K127" s="1">
        <v>31.1428571428571</v>
      </c>
      <c r="L127" s="1">
        <v>0.0</v>
      </c>
      <c r="M127" s="1">
        <v>0.0</v>
      </c>
      <c r="N127" s="1">
        <v>0.0</v>
      </c>
      <c r="O127" s="1">
        <v>1.0</v>
      </c>
      <c r="P127" s="1">
        <v>2.0</v>
      </c>
      <c r="Q127" s="1">
        <v>0.0</v>
      </c>
      <c r="R127" s="1">
        <v>0.0</v>
      </c>
      <c r="S127" s="1">
        <v>0.0</v>
      </c>
      <c r="T127" s="1">
        <v>7.0</v>
      </c>
      <c r="U127" s="1">
        <v>0.0</v>
      </c>
      <c r="V127" s="1">
        <v>1.0</v>
      </c>
      <c r="W127" s="1">
        <v>0.0</v>
      </c>
      <c r="X127" s="1">
        <v>40170.0</v>
      </c>
      <c r="Y127" s="1">
        <v>1039146.0</v>
      </c>
      <c r="Z127" s="1">
        <v>0.723886963844444</v>
      </c>
      <c r="AA127" s="1">
        <v>0.246351265933391</v>
      </c>
      <c r="AB127" s="1">
        <v>0.0695714285714285</v>
      </c>
      <c r="AC127" s="1">
        <v>400761.9523</v>
      </c>
    </row>
    <row r="128">
      <c r="A128" s="2">
        <v>45516.0</v>
      </c>
      <c r="B128" s="1">
        <v>145.435781923939</v>
      </c>
      <c r="C128" s="1">
        <v>8.44075722242857E7</v>
      </c>
      <c r="D128" s="1">
        <v>20.3428571428571</v>
      </c>
      <c r="E128" s="1">
        <v>0.479342413923571</v>
      </c>
      <c r="F128" s="1">
        <v>0.0281578646627439</v>
      </c>
      <c r="G128" s="1">
        <v>1530447.0</v>
      </c>
      <c r="H128" s="1">
        <v>54378.0</v>
      </c>
      <c r="I128" s="1">
        <v>0.0</v>
      </c>
      <c r="J128" s="1">
        <v>6.14285714285714</v>
      </c>
      <c r="K128" s="1">
        <v>32.1428571428571</v>
      </c>
      <c r="L128" s="1">
        <v>0.0</v>
      </c>
      <c r="M128" s="1">
        <v>0.0</v>
      </c>
      <c r="N128" s="1">
        <v>0.0</v>
      </c>
      <c r="O128" s="1">
        <v>1.0</v>
      </c>
      <c r="P128" s="1">
        <v>2.0</v>
      </c>
      <c r="Q128" s="1">
        <v>0.0</v>
      </c>
      <c r="R128" s="1">
        <v>0.0</v>
      </c>
      <c r="S128" s="1">
        <v>0.0</v>
      </c>
      <c r="T128" s="1">
        <v>7.0</v>
      </c>
      <c r="U128" s="1">
        <v>0.0</v>
      </c>
      <c r="V128" s="1">
        <v>1.0</v>
      </c>
      <c r="W128" s="1">
        <v>0.0</v>
      </c>
      <c r="X128" s="1">
        <v>40573.0</v>
      </c>
      <c r="Y128" s="1">
        <v>1076289.0</v>
      </c>
      <c r="Z128" s="1">
        <v>0.684593026335771</v>
      </c>
      <c r="AA128" s="1">
        <v>0.249354228581397</v>
      </c>
      <c r="AB128" s="1">
        <v>0.0675714285714285</v>
      </c>
      <c r="AC128" s="1">
        <v>406141.8063</v>
      </c>
    </row>
    <row r="129">
      <c r="A129" s="2">
        <v>45523.0</v>
      </c>
      <c r="B129" s="1">
        <v>150.961939806424</v>
      </c>
      <c r="C129" s="1">
        <v>8.62554015328571E7</v>
      </c>
      <c r="D129" s="1">
        <v>20.8571428571428</v>
      </c>
      <c r="E129" s="1">
        <v>0.512587971127551</v>
      </c>
      <c r="F129" s="1">
        <v>0.0304680999361351</v>
      </c>
      <c r="G129" s="1">
        <v>2406467.0</v>
      </c>
      <c r="H129" s="1">
        <v>95502.0</v>
      </c>
      <c r="I129" s="1">
        <v>0.0</v>
      </c>
      <c r="J129" s="1">
        <v>7.14285714285714</v>
      </c>
      <c r="K129" s="1">
        <v>33.1428571428571</v>
      </c>
      <c r="L129" s="1">
        <v>0.0</v>
      </c>
      <c r="M129" s="1">
        <v>0.0</v>
      </c>
      <c r="N129" s="1">
        <v>0.0</v>
      </c>
      <c r="O129" s="1">
        <v>3.0</v>
      </c>
      <c r="P129" s="1">
        <v>2.0</v>
      </c>
      <c r="Q129" s="1">
        <v>0.0</v>
      </c>
      <c r="R129" s="1">
        <v>4.0</v>
      </c>
      <c r="S129" s="1">
        <v>0.0</v>
      </c>
      <c r="T129" s="1">
        <v>7.0</v>
      </c>
      <c r="U129" s="1">
        <v>0.0</v>
      </c>
      <c r="V129" s="1">
        <v>1.0</v>
      </c>
      <c r="W129" s="1">
        <v>0.0</v>
      </c>
      <c r="X129" s="1">
        <v>51866.0</v>
      </c>
      <c r="Y129" s="1">
        <v>1251079.0</v>
      </c>
      <c r="Z129" s="1">
        <v>0.655756702690001</v>
      </c>
      <c r="AA129" s="1">
        <v>0.23777498830269</v>
      </c>
      <c r="AB129" s="1">
        <v>0.0701428571428571</v>
      </c>
      <c r="AC129" s="1">
        <v>508368.7037</v>
      </c>
    </row>
    <row r="130">
      <c r="A130" s="2">
        <v>45530.0</v>
      </c>
      <c r="B130" s="1">
        <v>147.063758392575</v>
      </c>
      <c r="C130" s="1">
        <v>8.45274567757142E7</v>
      </c>
      <c r="D130" s="1">
        <v>18.3</v>
      </c>
      <c r="E130" s="1">
        <v>0.489857058941054</v>
      </c>
      <c r="F130" s="1">
        <v>0.0259862858890805</v>
      </c>
      <c r="G130" s="1">
        <v>1433140.0</v>
      </c>
      <c r="H130" s="1">
        <v>42163.0</v>
      </c>
      <c r="I130" s="1">
        <v>0.0</v>
      </c>
      <c r="J130" s="1">
        <v>8.14285714285714</v>
      </c>
      <c r="K130" s="1">
        <v>34.1428571428571</v>
      </c>
      <c r="L130" s="1">
        <v>0.0</v>
      </c>
      <c r="M130" s="1">
        <v>0.0</v>
      </c>
      <c r="N130" s="1">
        <v>0.0</v>
      </c>
      <c r="O130" s="1">
        <v>1.0</v>
      </c>
      <c r="P130" s="1">
        <v>2.0</v>
      </c>
      <c r="Q130" s="1">
        <v>0.0</v>
      </c>
      <c r="R130" s="1">
        <v>0.0</v>
      </c>
      <c r="S130" s="1">
        <v>0.0</v>
      </c>
      <c r="T130" s="1">
        <v>7.0</v>
      </c>
      <c r="U130" s="1">
        <v>0.0</v>
      </c>
      <c r="V130" s="1">
        <v>1.0</v>
      </c>
      <c r="W130" s="1">
        <v>0.0</v>
      </c>
      <c r="X130" s="1">
        <v>40512.0</v>
      </c>
      <c r="Y130" s="1">
        <v>1176890.0</v>
      </c>
      <c r="Z130" s="1">
        <v>0.651871105732068</v>
      </c>
      <c r="AA130" s="1">
        <v>0.237071200693052</v>
      </c>
      <c r="AB130" s="1">
        <v>0.073</v>
      </c>
      <c r="AC130" s="1">
        <v>491170.7965</v>
      </c>
    </row>
    <row r="131">
      <c r="A131" s="2">
        <v>45537.0</v>
      </c>
      <c r="B131" s="1">
        <v>145.438312486547</v>
      </c>
      <c r="C131" s="1">
        <v>8.91899222871428E7</v>
      </c>
      <c r="D131" s="1">
        <v>20.6571428571428</v>
      </c>
      <c r="E131" s="1">
        <v>0.436827277883243</v>
      </c>
      <c r="F131" s="1">
        <v>0.0274060827920966</v>
      </c>
      <c r="G131" s="1">
        <v>2392355.0</v>
      </c>
      <c r="H131" s="1">
        <v>82052.0</v>
      </c>
      <c r="I131" s="1">
        <v>1.42857142857142</v>
      </c>
      <c r="J131" s="1">
        <v>9.14285714285714</v>
      </c>
      <c r="K131" s="1">
        <v>25.0</v>
      </c>
      <c r="L131" s="1">
        <v>0.0</v>
      </c>
      <c r="M131" s="1">
        <v>0.0</v>
      </c>
      <c r="N131" s="1">
        <v>0.0</v>
      </c>
      <c r="O131" s="1">
        <v>3.0</v>
      </c>
      <c r="P131" s="1">
        <v>2.0</v>
      </c>
      <c r="Q131" s="1">
        <v>0.0</v>
      </c>
      <c r="R131" s="1">
        <v>0.0</v>
      </c>
      <c r="S131" s="1">
        <v>0.0</v>
      </c>
      <c r="T131" s="1">
        <v>6.0</v>
      </c>
      <c r="U131" s="1">
        <v>0.0</v>
      </c>
      <c r="V131" s="1">
        <v>1.14285714285714</v>
      </c>
      <c r="W131" s="1">
        <v>1.57142857142857</v>
      </c>
      <c r="X131" s="1">
        <v>41813.0</v>
      </c>
      <c r="Y131" s="1">
        <v>1139674.0</v>
      </c>
      <c r="Z131" s="1">
        <v>0.557549062114043</v>
      </c>
      <c r="AA131" s="1">
        <v>0.213182986475458</v>
      </c>
      <c r="AB131" s="1">
        <v>0.0728571428571428</v>
      </c>
      <c r="AC131" s="1">
        <v>394047.2762</v>
      </c>
    </row>
    <row r="132">
      <c r="A132" s="2">
        <v>45544.0</v>
      </c>
      <c r="B132" s="1">
        <v>145.237213119172</v>
      </c>
      <c r="C132" s="1">
        <v>9.732313639E7</v>
      </c>
      <c r="D132" s="1">
        <v>20.8285714285714</v>
      </c>
      <c r="E132" s="1">
        <v>0.444208497733461</v>
      </c>
      <c r="F132" s="1">
        <v>0.0261058410261806</v>
      </c>
      <c r="G132" s="1">
        <v>1098879.0</v>
      </c>
      <c r="H132" s="1">
        <v>22782.0</v>
      </c>
      <c r="I132" s="1">
        <v>9.85714285714285</v>
      </c>
      <c r="J132" s="1">
        <v>10.1428571428571</v>
      </c>
      <c r="K132" s="1">
        <v>0.0</v>
      </c>
      <c r="L132" s="1">
        <v>0.0</v>
      </c>
      <c r="M132" s="1">
        <v>0.0</v>
      </c>
      <c r="N132" s="1">
        <v>0.0</v>
      </c>
      <c r="O132" s="1">
        <v>0.0</v>
      </c>
      <c r="P132" s="1">
        <v>1.0</v>
      </c>
      <c r="Q132" s="1">
        <v>2.0</v>
      </c>
      <c r="R132" s="1">
        <v>0.0</v>
      </c>
      <c r="S132" s="1">
        <v>0.0</v>
      </c>
      <c r="T132" s="1">
        <v>0.0</v>
      </c>
      <c r="U132" s="1">
        <v>0.0</v>
      </c>
      <c r="V132" s="1">
        <v>6.0</v>
      </c>
      <c r="W132" s="1">
        <v>7.0</v>
      </c>
      <c r="X132" s="1">
        <v>37106.0</v>
      </c>
      <c r="Y132" s="1">
        <v>1083474.0</v>
      </c>
      <c r="Z132" s="1">
        <v>0.532188390499174</v>
      </c>
      <c r="AA132" s="1">
        <v>0.197290299285549</v>
      </c>
      <c r="AB132" s="1">
        <v>0.0713571428571428</v>
      </c>
      <c r="AC132" s="1">
        <v>416530.5152</v>
      </c>
    </row>
    <row r="133">
      <c r="A133" s="2">
        <v>45551.0</v>
      </c>
      <c r="B133" s="1">
        <v>174.084349136346</v>
      </c>
      <c r="C133" s="1">
        <v>1.02053881575714E8</v>
      </c>
      <c r="D133" s="1">
        <v>11.5</v>
      </c>
      <c r="E133" s="1">
        <v>0.475855898430356</v>
      </c>
      <c r="F133" s="1">
        <v>0.0257365498576827</v>
      </c>
      <c r="G133" s="1">
        <v>2411882.0</v>
      </c>
      <c r="H133" s="1">
        <v>116019.0</v>
      </c>
      <c r="I133" s="1">
        <v>8.85714285714285</v>
      </c>
      <c r="J133" s="1">
        <v>11.1428571428571</v>
      </c>
      <c r="K133" s="1">
        <v>0.0</v>
      </c>
      <c r="L133" s="1">
        <v>0.0</v>
      </c>
      <c r="M133" s="1">
        <v>0.0</v>
      </c>
      <c r="N133" s="1">
        <v>0.0</v>
      </c>
      <c r="O133" s="1">
        <v>2.0</v>
      </c>
      <c r="P133" s="1">
        <v>2.0</v>
      </c>
      <c r="Q133" s="1">
        <v>1.0</v>
      </c>
      <c r="R133" s="1">
        <v>0.0</v>
      </c>
      <c r="S133" s="1">
        <v>0.0</v>
      </c>
      <c r="T133" s="1">
        <v>4.0</v>
      </c>
      <c r="U133" s="1">
        <v>1.0</v>
      </c>
      <c r="V133" s="1">
        <v>5.28571428571428</v>
      </c>
      <c r="W133" s="1">
        <v>0.857142857142857</v>
      </c>
      <c r="X133" s="1">
        <v>54420.0</v>
      </c>
      <c r="Y133" s="1">
        <v>1607325.0</v>
      </c>
      <c r="Z133" s="1">
        <v>0.466419868658071</v>
      </c>
      <c r="AA133" s="1">
        <v>0.179056327377163</v>
      </c>
      <c r="AB133" s="1">
        <v>0.0692142857142857</v>
      </c>
      <c r="AC133" s="1">
        <v>629001.9354</v>
      </c>
    </row>
    <row r="134">
      <c r="A134" s="2">
        <v>45558.0</v>
      </c>
      <c r="B134" s="1">
        <v>165.250907911411</v>
      </c>
      <c r="C134" s="1">
        <v>1.0691548866E8</v>
      </c>
      <c r="D134" s="1">
        <v>16.2571428571428</v>
      </c>
      <c r="E134" s="1">
        <v>0.462774100776713</v>
      </c>
      <c r="F134" s="1">
        <v>0.0240195283260401</v>
      </c>
      <c r="G134" s="1">
        <v>1458423.0</v>
      </c>
      <c r="H134" s="1">
        <v>33560.0</v>
      </c>
      <c r="I134" s="1">
        <v>7.85714285714285</v>
      </c>
      <c r="J134" s="1">
        <v>12.1428571428571</v>
      </c>
      <c r="K134" s="1">
        <v>0.0</v>
      </c>
      <c r="L134" s="1">
        <v>0.0</v>
      </c>
      <c r="M134" s="1">
        <v>0.0</v>
      </c>
      <c r="N134" s="1">
        <v>0.0</v>
      </c>
      <c r="O134" s="1">
        <v>0.0</v>
      </c>
      <c r="P134" s="1">
        <v>2.0</v>
      </c>
      <c r="Q134" s="1">
        <v>1.0</v>
      </c>
      <c r="R134" s="1">
        <v>0.0</v>
      </c>
      <c r="S134" s="1">
        <v>0.0</v>
      </c>
      <c r="T134" s="1">
        <v>0.0</v>
      </c>
      <c r="U134" s="1">
        <v>6.0</v>
      </c>
      <c r="V134" s="1">
        <v>5.0</v>
      </c>
      <c r="W134" s="1">
        <v>7.0</v>
      </c>
      <c r="X134" s="1">
        <v>33142.0</v>
      </c>
      <c r="Y134" s="1">
        <v>1023334.0</v>
      </c>
      <c r="Z134" s="1">
        <v>0.390232428124904</v>
      </c>
      <c r="AA134" s="1">
        <v>0.164600138735042</v>
      </c>
      <c r="AB134" s="1">
        <v>0.0704285714285714</v>
      </c>
      <c r="AC134" s="1">
        <v>390861.7814</v>
      </c>
    </row>
    <row r="135">
      <c r="A135" s="2">
        <v>45565.0</v>
      </c>
      <c r="B135" s="1">
        <v>172.92963317545</v>
      </c>
      <c r="C135" s="1">
        <v>1.12033365194285E8</v>
      </c>
      <c r="D135" s="1">
        <v>12.4571428571428</v>
      </c>
      <c r="E135" s="1">
        <v>0.44980186977861</v>
      </c>
      <c r="F135" s="1">
        <v>0.0243433875090783</v>
      </c>
      <c r="G135" s="1">
        <v>2120876.0</v>
      </c>
      <c r="H135" s="1">
        <v>77346.0</v>
      </c>
      <c r="I135" s="1">
        <v>6.85714285714285</v>
      </c>
      <c r="J135" s="1">
        <v>13.1428571428571</v>
      </c>
      <c r="K135" s="1">
        <v>0.0</v>
      </c>
      <c r="L135" s="1">
        <v>1.0</v>
      </c>
      <c r="M135" s="1">
        <v>0.0</v>
      </c>
      <c r="N135" s="1">
        <v>0.0</v>
      </c>
      <c r="O135" s="1">
        <v>2.0</v>
      </c>
      <c r="P135" s="1">
        <v>2.0</v>
      </c>
      <c r="Q135" s="1">
        <v>1.0</v>
      </c>
      <c r="R135" s="1">
        <v>4.0</v>
      </c>
      <c r="S135" s="1">
        <v>0.0</v>
      </c>
      <c r="T135" s="1">
        <v>0.0</v>
      </c>
      <c r="U135" s="1">
        <v>0.0</v>
      </c>
      <c r="V135" s="1">
        <v>4.85714285714285</v>
      </c>
      <c r="W135" s="1">
        <v>0.857142857142857</v>
      </c>
      <c r="X135" s="1">
        <v>39692.0</v>
      </c>
      <c r="Y135" s="1">
        <v>1218565.0</v>
      </c>
      <c r="Z135" s="1">
        <v>0.398375640924508</v>
      </c>
      <c r="AA135" s="1">
        <v>0.161734054880144</v>
      </c>
      <c r="AB135" s="1">
        <v>0.0688571428571428</v>
      </c>
      <c r="AC135" s="1">
        <v>450363.2506</v>
      </c>
    </row>
    <row r="136">
      <c r="A136" s="2">
        <v>45572.0</v>
      </c>
      <c r="B136" s="1">
        <v>179.576810555295</v>
      </c>
      <c r="C136" s="1">
        <v>1.13119974658571E8</v>
      </c>
      <c r="D136" s="1">
        <v>10.2428571428571</v>
      </c>
      <c r="E136" s="1">
        <v>0.472641885193796</v>
      </c>
      <c r="F136" s="1">
        <v>0.0229862403223548</v>
      </c>
      <c r="G136" s="1">
        <v>1247159.0</v>
      </c>
      <c r="H136" s="1">
        <v>38197.0</v>
      </c>
      <c r="I136" s="1">
        <v>5.85714285714285</v>
      </c>
      <c r="J136" s="1">
        <v>14.1428571428571</v>
      </c>
      <c r="K136" s="1">
        <v>0.0</v>
      </c>
      <c r="L136" s="1">
        <v>1.0</v>
      </c>
      <c r="M136" s="1">
        <v>0.0</v>
      </c>
      <c r="N136" s="1">
        <v>0.0</v>
      </c>
      <c r="O136" s="1">
        <v>0.0</v>
      </c>
      <c r="P136" s="1">
        <v>2.0</v>
      </c>
      <c r="Q136" s="1">
        <v>1.0</v>
      </c>
      <c r="R136" s="1">
        <v>0.0</v>
      </c>
      <c r="S136" s="1">
        <v>0.0</v>
      </c>
      <c r="T136" s="1">
        <v>0.0</v>
      </c>
      <c r="U136" s="1">
        <v>0.0</v>
      </c>
      <c r="V136" s="1">
        <v>5.0</v>
      </c>
      <c r="W136" s="1">
        <v>27.0</v>
      </c>
      <c r="X136" s="1">
        <v>38502.0</v>
      </c>
      <c r="Y136" s="1">
        <v>1278591.0</v>
      </c>
      <c r="Z136" s="1">
        <v>0.49064253454485</v>
      </c>
      <c r="AA136" s="1">
        <v>0.164614056720506</v>
      </c>
      <c r="AB136" s="1">
        <v>0.0692142857142857</v>
      </c>
      <c r="AC136" s="1">
        <v>520232.6268</v>
      </c>
    </row>
    <row r="137">
      <c r="A137" s="2">
        <v>45579.0</v>
      </c>
      <c r="B137" s="1">
        <v>174.761621378964</v>
      </c>
      <c r="C137" s="1">
        <v>1.17804670652857E8</v>
      </c>
      <c r="D137" s="1">
        <v>10.8142857142857</v>
      </c>
      <c r="E137" s="1">
        <v>0.477417715843683</v>
      </c>
      <c r="F137" s="1">
        <v>0.0243384869665853</v>
      </c>
      <c r="G137" s="1">
        <v>1764972.0</v>
      </c>
      <c r="H137" s="1">
        <v>44534.0</v>
      </c>
      <c r="I137" s="1">
        <v>4.85714285714285</v>
      </c>
      <c r="J137" s="1">
        <v>15.1428571428571</v>
      </c>
      <c r="K137" s="1">
        <v>0.0</v>
      </c>
      <c r="L137" s="1">
        <v>0.0</v>
      </c>
      <c r="M137" s="1">
        <v>0.0</v>
      </c>
      <c r="N137" s="1">
        <v>0.0</v>
      </c>
      <c r="O137" s="1">
        <v>0.0</v>
      </c>
      <c r="P137" s="1">
        <v>2.0</v>
      </c>
      <c r="Q137" s="1">
        <v>3.0</v>
      </c>
      <c r="R137" s="1">
        <v>0.0</v>
      </c>
      <c r="S137" s="1">
        <v>0.0</v>
      </c>
      <c r="T137" s="1">
        <v>0.0</v>
      </c>
      <c r="U137" s="1">
        <v>0.0</v>
      </c>
      <c r="V137" s="1">
        <v>12.0</v>
      </c>
      <c r="W137" s="1">
        <v>20.0</v>
      </c>
      <c r="X137" s="1">
        <v>37869.0</v>
      </c>
      <c r="Y137" s="1">
        <v>1178586.0</v>
      </c>
      <c r="Z137" s="1">
        <v>0.533318538198396</v>
      </c>
      <c r="AA137" s="1">
        <v>0.164945866020835</v>
      </c>
      <c r="AB137" s="1">
        <v>0.071</v>
      </c>
      <c r="AC137" s="1">
        <v>489567.9472</v>
      </c>
    </row>
    <row r="138">
      <c r="A138" s="2">
        <v>45586.0</v>
      </c>
      <c r="B138" s="1">
        <v>169.379413697833</v>
      </c>
      <c r="C138" s="1">
        <v>1.24058182922857E8</v>
      </c>
      <c r="D138" s="1">
        <v>12.6285714285714</v>
      </c>
      <c r="E138" s="1">
        <v>0.486084018277466</v>
      </c>
      <c r="F138" s="1">
        <v>0.0246357938665631</v>
      </c>
      <c r="G138" s="1">
        <v>1642623.0</v>
      </c>
      <c r="H138" s="1">
        <v>42397.0</v>
      </c>
      <c r="I138" s="1">
        <v>3.85714285714285</v>
      </c>
      <c r="J138" s="1">
        <v>16.1428571428571</v>
      </c>
      <c r="K138" s="1">
        <v>0.0</v>
      </c>
      <c r="L138" s="1">
        <v>0.0</v>
      </c>
      <c r="M138" s="1">
        <v>0.0</v>
      </c>
      <c r="N138" s="1">
        <v>0.0</v>
      </c>
      <c r="O138" s="1">
        <v>0.0</v>
      </c>
      <c r="P138" s="1">
        <v>2.0</v>
      </c>
      <c r="Q138" s="1">
        <v>2.0</v>
      </c>
      <c r="R138" s="1">
        <v>0.0</v>
      </c>
      <c r="S138" s="1">
        <v>0.0</v>
      </c>
      <c r="T138" s="1">
        <v>0.0</v>
      </c>
      <c r="U138" s="1">
        <v>0.0</v>
      </c>
      <c r="V138" s="1">
        <v>19.0</v>
      </c>
      <c r="W138" s="1">
        <v>13.0</v>
      </c>
      <c r="X138" s="1">
        <v>34385.0</v>
      </c>
      <c r="Y138" s="1">
        <v>1050504.0</v>
      </c>
      <c r="Z138" s="1">
        <v>0.645822670889612</v>
      </c>
      <c r="AA138" s="1">
        <v>0.173231482127608</v>
      </c>
      <c r="AB138" s="1">
        <v>0.0712</v>
      </c>
      <c r="AC138" s="1">
        <v>439822.8237</v>
      </c>
    </row>
    <row r="139">
      <c r="A139" s="2">
        <v>45593.0</v>
      </c>
      <c r="B139" s="1">
        <v>177.687313599004</v>
      </c>
      <c r="C139" s="1">
        <v>1.35661107452857E8</v>
      </c>
      <c r="D139" s="1">
        <v>11.6428571428571</v>
      </c>
      <c r="E139" s="1">
        <v>0.48973096491111</v>
      </c>
      <c r="F139" s="1">
        <v>0.0235431861765003</v>
      </c>
      <c r="G139" s="1">
        <v>1084038.0</v>
      </c>
      <c r="H139" s="1">
        <v>30541.0</v>
      </c>
      <c r="I139" s="1">
        <v>2.85714285714285</v>
      </c>
      <c r="J139" s="1">
        <v>17.1428571428571</v>
      </c>
      <c r="K139" s="1">
        <v>0.0</v>
      </c>
      <c r="L139" s="1">
        <v>0.0</v>
      </c>
      <c r="M139" s="1">
        <v>0.0</v>
      </c>
      <c r="N139" s="1">
        <v>0.0</v>
      </c>
      <c r="O139" s="1">
        <v>0.0</v>
      </c>
      <c r="P139" s="1">
        <v>1.0</v>
      </c>
      <c r="Q139" s="1">
        <v>2.0</v>
      </c>
      <c r="R139" s="1">
        <v>0.0</v>
      </c>
      <c r="S139" s="1">
        <v>0.0</v>
      </c>
      <c r="T139" s="1">
        <v>0.0</v>
      </c>
      <c r="U139" s="1">
        <v>0.0</v>
      </c>
      <c r="V139" s="1">
        <v>26.0</v>
      </c>
      <c r="W139" s="1">
        <v>6.0</v>
      </c>
      <c r="X139" s="1">
        <v>30539.0</v>
      </c>
      <c r="Y139" s="1">
        <v>978797.0</v>
      </c>
      <c r="Z139" s="1">
        <v>0.665816544154237</v>
      </c>
      <c r="AA139" s="1">
        <v>0.168637641858762</v>
      </c>
      <c r="AB139" s="1">
        <v>0.0717857142857142</v>
      </c>
      <c r="AC139" s="1">
        <v>414075.2765</v>
      </c>
    </row>
    <row r="140">
      <c r="A140" s="2">
        <v>45600.0</v>
      </c>
      <c r="B140" s="1">
        <v>188.774172410373</v>
      </c>
      <c r="C140" s="1">
        <v>1.43519955047142E8</v>
      </c>
      <c r="D140" s="1">
        <v>9.24285714285714</v>
      </c>
      <c r="E140" s="1">
        <v>0.501069405015864</v>
      </c>
      <c r="F140" s="1">
        <v>0.0256244777962982</v>
      </c>
      <c r="G140" s="1">
        <v>1402678.0</v>
      </c>
      <c r="H140" s="1">
        <v>72031.0</v>
      </c>
      <c r="I140" s="1">
        <v>1.85714285714285</v>
      </c>
      <c r="J140" s="1">
        <v>18.1428571428571</v>
      </c>
      <c r="K140" s="1">
        <v>0.0</v>
      </c>
      <c r="L140" s="1">
        <v>0.0</v>
      </c>
      <c r="M140" s="1">
        <v>0.0</v>
      </c>
      <c r="N140" s="1">
        <v>0.0</v>
      </c>
      <c r="O140" s="1">
        <v>2.0</v>
      </c>
      <c r="P140" s="1">
        <v>0.0</v>
      </c>
      <c r="Q140" s="1">
        <v>1.0</v>
      </c>
      <c r="R140" s="1">
        <v>4.0</v>
      </c>
      <c r="S140" s="1">
        <v>4.0</v>
      </c>
      <c r="T140" s="1">
        <v>0.0</v>
      </c>
      <c r="U140" s="1">
        <v>0.0</v>
      </c>
      <c r="V140" s="1">
        <v>9.57142857142857</v>
      </c>
      <c r="W140" s="1">
        <v>1.0</v>
      </c>
      <c r="X140" s="1">
        <v>40334.0</v>
      </c>
      <c r="Y140" s="1">
        <v>1188473.0</v>
      </c>
      <c r="Z140" s="1">
        <v>0.733548353021545</v>
      </c>
      <c r="AA140" s="1">
        <v>0.177202675007707</v>
      </c>
      <c r="AB140" s="1">
        <v>0.0712857142857142</v>
      </c>
      <c r="AC140" s="1">
        <v>514319.0497</v>
      </c>
    </row>
    <row r="141">
      <c r="A141" s="2">
        <v>45607.0</v>
      </c>
      <c r="B141" s="1">
        <v>192.809418650019</v>
      </c>
      <c r="C141" s="1">
        <v>1.44921354507142E8</v>
      </c>
      <c r="D141" s="1">
        <v>6.02857142857142</v>
      </c>
      <c r="E141" s="1">
        <v>0.554042703641354</v>
      </c>
      <c r="F141" s="1">
        <v>0.027143180746027</v>
      </c>
      <c r="G141" s="1">
        <v>2240056.0</v>
      </c>
      <c r="H141" s="1">
        <v>95011.0</v>
      </c>
      <c r="I141" s="1">
        <v>0.428571428571428</v>
      </c>
      <c r="J141" s="1">
        <v>19.1428571428571</v>
      </c>
      <c r="K141" s="1">
        <v>0.0</v>
      </c>
      <c r="L141" s="1">
        <v>0.0</v>
      </c>
      <c r="M141" s="1">
        <v>0.0</v>
      </c>
      <c r="N141" s="1">
        <v>0.0</v>
      </c>
      <c r="O141" s="1">
        <v>2.0</v>
      </c>
      <c r="P141" s="1">
        <v>2.0</v>
      </c>
      <c r="Q141" s="1">
        <v>0.0</v>
      </c>
      <c r="R141" s="1">
        <v>0.0</v>
      </c>
      <c r="S141" s="1">
        <v>0.0</v>
      </c>
      <c r="T141" s="1">
        <v>4.0</v>
      </c>
      <c r="U141" s="1">
        <v>0.0</v>
      </c>
      <c r="V141" s="1">
        <v>2.28571428571428</v>
      </c>
      <c r="W141" s="1">
        <v>0.857142857142857</v>
      </c>
      <c r="X141" s="1">
        <v>51260.0</v>
      </c>
      <c r="Y141" s="1">
        <v>1443567.0</v>
      </c>
      <c r="Z141" s="1">
        <v>0.739087425041189</v>
      </c>
      <c r="AA141" s="1">
        <v>0.185783523395197</v>
      </c>
      <c r="AB141" s="1">
        <v>0.0699285714285714</v>
      </c>
      <c r="AC141" s="1">
        <v>698582.4489</v>
      </c>
    </row>
    <row r="142">
      <c r="A142" s="2">
        <v>45614.0</v>
      </c>
      <c r="B142" s="1">
        <v>190.547749684182</v>
      </c>
      <c r="C142" s="1">
        <v>1.4101921254E8</v>
      </c>
      <c r="D142" s="1">
        <v>5.29999999999999</v>
      </c>
      <c r="E142" s="1">
        <v>0.555144676974127</v>
      </c>
      <c r="F142" s="1">
        <v>0.0278567708961992</v>
      </c>
      <c r="G142" s="1">
        <v>1067298.0</v>
      </c>
      <c r="H142" s="1">
        <v>43918.0</v>
      </c>
      <c r="I142" s="1">
        <v>0.0</v>
      </c>
      <c r="J142" s="1">
        <v>20.1428571428571</v>
      </c>
      <c r="K142" s="1">
        <v>0.0</v>
      </c>
      <c r="L142" s="1">
        <v>0.0</v>
      </c>
      <c r="M142" s="1">
        <v>0.0</v>
      </c>
      <c r="N142" s="1">
        <v>0.0</v>
      </c>
      <c r="O142" s="1">
        <v>2.0</v>
      </c>
      <c r="P142" s="1">
        <v>0.0</v>
      </c>
      <c r="Q142" s="1">
        <v>0.0</v>
      </c>
      <c r="R142" s="1">
        <v>0.0</v>
      </c>
      <c r="S142" s="1">
        <v>0.0</v>
      </c>
      <c r="T142" s="1">
        <v>4.0</v>
      </c>
      <c r="U142" s="1">
        <v>0.0</v>
      </c>
      <c r="V142" s="1">
        <v>1.85714285714285</v>
      </c>
      <c r="W142" s="1">
        <v>0.857142857142857</v>
      </c>
      <c r="X142" s="1">
        <v>53037.0</v>
      </c>
      <c r="Y142" s="1">
        <v>1449845.0</v>
      </c>
      <c r="Z142" s="1">
        <v>0.758924169185346</v>
      </c>
      <c r="AA142" s="1">
        <v>0.209128226963085</v>
      </c>
      <c r="AB142" s="1">
        <v>0.0701428571428571</v>
      </c>
      <c r="AC142" s="1">
        <v>731065.7405</v>
      </c>
    </row>
    <row r="143">
      <c r="A143" s="2">
        <v>45621.0</v>
      </c>
      <c r="B143" s="1">
        <v>180.088512006861</v>
      </c>
      <c r="C143" s="1">
        <v>1.2635482893E8</v>
      </c>
      <c r="D143" s="1">
        <v>3.94285714285714</v>
      </c>
      <c r="E143" s="1">
        <v>0.576523140120982</v>
      </c>
      <c r="F143" s="1">
        <v>0.0310869805391202</v>
      </c>
      <c r="G143" s="1">
        <v>2338324.0</v>
      </c>
      <c r="H143" s="1">
        <v>124698.0</v>
      </c>
      <c r="I143" s="1">
        <v>0.0</v>
      </c>
      <c r="J143" s="1">
        <v>21.1428571428571</v>
      </c>
      <c r="K143" s="1">
        <v>0.0</v>
      </c>
      <c r="L143" s="1">
        <v>0.0</v>
      </c>
      <c r="M143" s="1">
        <v>0.0</v>
      </c>
      <c r="N143" s="1">
        <v>4.0</v>
      </c>
      <c r="O143" s="1">
        <v>3.0</v>
      </c>
      <c r="P143" s="1">
        <v>1.0</v>
      </c>
      <c r="Q143" s="1">
        <v>1.0</v>
      </c>
      <c r="R143" s="1">
        <v>0.0</v>
      </c>
      <c r="S143" s="1">
        <v>0.0</v>
      </c>
      <c r="T143" s="1">
        <v>0.0</v>
      </c>
      <c r="U143" s="1">
        <v>0.0</v>
      </c>
      <c r="V143" s="1">
        <v>1.85714285714285</v>
      </c>
      <c r="W143" s="1">
        <v>0.857142857142857</v>
      </c>
      <c r="X143" s="1">
        <v>76956.0</v>
      </c>
      <c r="Y143" s="1">
        <v>1828386.0</v>
      </c>
      <c r="Z143" s="1">
        <v>0.787594632110258</v>
      </c>
      <c r="AA143" s="1">
        <v>0.245897038847873</v>
      </c>
      <c r="AB143" s="1">
        <v>0.0682285714285714</v>
      </c>
      <c r="AC143" s="1">
        <v>913569.2124</v>
      </c>
    </row>
    <row r="144">
      <c r="A144" s="2">
        <v>45628.0</v>
      </c>
      <c r="B144" s="1">
        <v>169.315966697705</v>
      </c>
      <c r="C144" s="1">
        <v>1.08204281292857E8</v>
      </c>
      <c r="D144" s="1">
        <v>4.11428571428571</v>
      </c>
      <c r="E144" s="1">
        <v>0.686588527432444</v>
      </c>
      <c r="F144" s="1">
        <v>0.0364690273873077</v>
      </c>
      <c r="G144" s="1">
        <v>2294583.0</v>
      </c>
      <c r="H144" s="1">
        <v>93757.0</v>
      </c>
      <c r="I144" s="1">
        <v>0.0</v>
      </c>
      <c r="J144" s="1">
        <v>22.1428571428571</v>
      </c>
      <c r="K144" s="1">
        <v>0.0</v>
      </c>
      <c r="L144" s="1">
        <v>0.0</v>
      </c>
      <c r="M144" s="1">
        <v>0.0</v>
      </c>
      <c r="N144" s="1">
        <v>7.0</v>
      </c>
      <c r="O144" s="1">
        <v>5.0</v>
      </c>
      <c r="P144" s="1">
        <v>0.0</v>
      </c>
      <c r="Q144" s="1">
        <v>0.0</v>
      </c>
      <c r="R144" s="1">
        <v>0.0</v>
      </c>
      <c r="S144" s="1">
        <v>0.0</v>
      </c>
      <c r="T144" s="1">
        <v>0.0</v>
      </c>
      <c r="U144" s="1">
        <v>0.0</v>
      </c>
      <c r="V144" s="1">
        <v>1.0</v>
      </c>
      <c r="W144" s="1">
        <v>0.0</v>
      </c>
      <c r="X144" s="1">
        <v>91285.0</v>
      </c>
      <c r="Y144" s="1">
        <v>1836106.0</v>
      </c>
      <c r="Z144" s="1">
        <v>0.86599047808129</v>
      </c>
      <c r="AA144" s="1">
        <v>0.274879031301969</v>
      </c>
      <c r="AB144" s="1">
        <v>0.0702857142857142</v>
      </c>
      <c r="AC144" s="1">
        <v>1192146.84</v>
      </c>
    </row>
    <row r="145">
      <c r="A145" s="2">
        <v>45635.0</v>
      </c>
      <c r="B145" s="1">
        <v>152.791902316453</v>
      </c>
      <c r="C145" s="1">
        <v>1.03584839868571E8</v>
      </c>
      <c r="D145" s="1">
        <v>3.75714285714285</v>
      </c>
      <c r="E145" s="1">
        <v>0.552666404926313</v>
      </c>
      <c r="F145" s="1">
        <v>0.0304886328767678</v>
      </c>
      <c r="G145" s="1">
        <v>1546557.0</v>
      </c>
      <c r="H145" s="1">
        <v>38450.0</v>
      </c>
      <c r="I145" s="1">
        <v>5.85714285714285</v>
      </c>
      <c r="J145" s="1">
        <v>23.1428571428571</v>
      </c>
      <c r="K145" s="1">
        <v>0.0</v>
      </c>
      <c r="L145" s="1">
        <v>0.0</v>
      </c>
      <c r="M145" s="1">
        <v>0.0</v>
      </c>
      <c r="N145" s="1">
        <v>0.0</v>
      </c>
      <c r="O145" s="1">
        <v>0.0</v>
      </c>
      <c r="P145" s="1">
        <v>2.0</v>
      </c>
      <c r="Q145" s="1">
        <v>1.0</v>
      </c>
      <c r="R145" s="1">
        <v>0.0</v>
      </c>
      <c r="S145" s="1">
        <v>0.0</v>
      </c>
      <c r="T145" s="1">
        <v>0.0</v>
      </c>
      <c r="U145" s="1">
        <v>0.0</v>
      </c>
      <c r="V145" s="1">
        <v>5.0</v>
      </c>
      <c r="W145" s="1">
        <v>98.0</v>
      </c>
      <c r="X145" s="1">
        <v>54523.0</v>
      </c>
      <c r="Y145" s="1">
        <v>1332923.0</v>
      </c>
      <c r="Z145" s="1">
        <v>0.842607001125633</v>
      </c>
      <c r="AA145" s="1">
        <v>0.251074315251992</v>
      </c>
      <c r="AB145" s="1">
        <v>0.074</v>
      </c>
      <c r="AC145" s="1">
        <v>662769.3163</v>
      </c>
    </row>
    <row r="146">
      <c r="A146" s="2">
        <v>45642.0</v>
      </c>
      <c r="B146" s="1">
        <v>146.46015626501</v>
      </c>
      <c r="C146" s="1">
        <v>9.85972375928571E7</v>
      </c>
      <c r="D146" s="1">
        <v>2.72857142857142</v>
      </c>
      <c r="E146" s="1">
        <v>0.595905004134562</v>
      </c>
      <c r="F146" s="1">
        <v>0.0357004716440272</v>
      </c>
      <c r="G146" s="1">
        <v>1673574.0</v>
      </c>
      <c r="H146" s="1">
        <v>37518.0</v>
      </c>
      <c r="I146" s="1">
        <v>4.85714285714285</v>
      </c>
      <c r="J146" s="1">
        <v>24.1428571428571</v>
      </c>
      <c r="K146" s="1">
        <v>0.0</v>
      </c>
      <c r="L146" s="1">
        <v>0.0</v>
      </c>
      <c r="M146" s="1">
        <v>0.0</v>
      </c>
      <c r="N146" s="1">
        <v>0.0</v>
      </c>
      <c r="O146" s="1">
        <v>0.0</v>
      </c>
      <c r="P146" s="1">
        <v>2.0</v>
      </c>
      <c r="Q146" s="1">
        <v>2.0</v>
      </c>
      <c r="R146" s="1">
        <v>0.0</v>
      </c>
      <c r="S146" s="1">
        <v>0.0</v>
      </c>
      <c r="T146" s="1">
        <v>0.0</v>
      </c>
      <c r="U146" s="1">
        <v>0.0</v>
      </c>
      <c r="V146" s="1">
        <v>12.0</v>
      </c>
      <c r="W146" s="1">
        <v>91.0</v>
      </c>
      <c r="X146" s="1">
        <v>62458.0</v>
      </c>
      <c r="Y146" s="1">
        <v>1308190.0</v>
      </c>
      <c r="Z146" s="1">
        <v>0.825761219535657</v>
      </c>
      <c r="AA146" s="1">
        <v>0.265819800158866</v>
      </c>
      <c r="AB146" s="1">
        <v>0.0744285714285714</v>
      </c>
      <c r="AC146" s="1">
        <v>695769.1389</v>
      </c>
    </row>
    <row r="147">
      <c r="A147" s="2">
        <v>45649.0</v>
      </c>
      <c r="B147" s="1">
        <v>153.823291168429</v>
      </c>
      <c r="C147" s="1">
        <v>9.59677058142857E7</v>
      </c>
      <c r="D147" s="1">
        <v>5.1</v>
      </c>
      <c r="E147" s="1">
        <v>0.553840352360223</v>
      </c>
      <c r="F147" s="1">
        <v>0.0259871855936395</v>
      </c>
      <c r="G147" s="1">
        <v>2106978.0</v>
      </c>
      <c r="H147" s="1">
        <v>2808.0</v>
      </c>
      <c r="I147" s="1">
        <v>3.85714285714285</v>
      </c>
      <c r="J147" s="1">
        <v>25.1428571428571</v>
      </c>
      <c r="K147" s="1">
        <v>0.0</v>
      </c>
      <c r="L147" s="1">
        <v>0.0</v>
      </c>
      <c r="M147" s="1">
        <v>0.0</v>
      </c>
      <c r="N147" s="1">
        <v>0.0</v>
      </c>
      <c r="O147" s="1">
        <v>0.0</v>
      </c>
      <c r="P147" s="1">
        <v>2.0</v>
      </c>
      <c r="Q147" s="1">
        <v>2.0</v>
      </c>
      <c r="R147" s="1">
        <v>0.0</v>
      </c>
      <c r="S147" s="1">
        <v>0.0</v>
      </c>
      <c r="T147" s="1">
        <v>0.0</v>
      </c>
      <c r="U147" s="1">
        <v>0.0</v>
      </c>
      <c r="V147" s="1">
        <v>19.0</v>
      </c>
      <c r="W147" s="1">
        <v>84.0</v>
      </c>
      <c r="X147" s="1">
        <v>30357.0</v>
      </c>
      <c r="Y147" s="1">
        <v>873392.0</v>
      </c>
      <c r="Z147" s="1">
        <v>0.807324723006451</v>
      </c>
      <c r="AA147" s="1">
        <v>0.269052656056065</v>
      </c>
      <c r="AB147" s="1">
        <v>0.0762142857142857</v>
      </c>
      <c r="AC147" s="1">
        <v>375645.1924</v>
      </c>
    </row>
    <row r="148">
      <c r="A148" s="2">
        <v>45656.0</v>
      </c>
      <c r="B148" s="1">
        <v>179.15822614147</v>
      </c>
      <c r="C148" s="1">
        <v>9.23703597471428E7</v>
      </c>
      <c r="D148" s="1">
        <v>1.87142857142857</v>
      </c>
      <c r="E148" s="1">
        <v>0.430269162668274</v>
      </c>
      <c r="F148" s="1">
        <v>0.0211284293807445</v>
      </c>
      <c r="G148" s="1">
        <v>1593944.0</v>
      </c>
      <c r="H148" s="1">
        <v>29179.0</v>
      </c>
      <c r="I148" s="1">
        <v>2.85714285714285</v>
      </c>
      <c r="J148" s="1">
        <v>26.1428571428571</v>
      </c>
      <c r="K148" s="1">
        <v>0.0</v>
      </c>
      <c r="L148" s="1">
        <v>0.0</v>
      </c>
      <c r="M148" s="1">
        <v>0.0</v>
      </c>
      <c r="N148" s="1">
        <v>0.0</v>
      </c>
      <c r="O148" s="1">
        <v>0.0</v>
      </c>
      <c r="P148" s="1">
        <v>1.0</v>
      </c>
      <c r="Q148" s="1">
        <v>2.0</v>
      </c>
      <c r="R148" s="1">
        <v>0.0</v>
      </c>
      <c r="S148" s="1">
        <v>0.0</v>
      </c>
      <c r="T148" s="1">
        <v>0.0</v>
      </c>
      <c r="U148" s="1">
        <v>0.0</v>
      </c>
      <c r="V148" s="1">
        <v>26.0</v>
      </c>
      <c r="W148" s="1">
        <v>77.0</v>
      </c>
      <c r="X148" s="1">
        <v>26479.0</v>
      </c>
      <c r="Y148" s="1">
        <v>949479.0</v>
      </c>
      <c r="Z148" s="1">
        <v>0.806788505833931</v>
      </c>
      <c r="AA148" s="1">
        <v>0.272200099283135</v>
      </c>
      <c r="AB148" s="1">
        <v>0.0768285714285714</v>
      </c>
      <c r="AC148" s="1">
        <v>345339.8457</v>
      </c>
    </row>
    <row r="149">
      <c r="A149" s="2">
        <v>45663.0</v>
      </c>
      <c r="B149" s="1">
        <v>182.413529735842</v>
      </c>
      <c r="C149" s="1">
        <v>8.51326912728571E7</v>
      </c>
      <c r="D149" s="1">
        <v>2.3</v>
      </c>
      <c r="E149" s="1">
        <v>0.484933558887931</v>
      </c>
      <c r="F149" s="1">
        <v>0.0207185659625631</v>
      </c>
      <c r="G149" s="1">
        <v>1695627.0</v>
      </c>
      <c r="H149" s="1">
        <v>44888.0</v>
      </c>
      <c r="I149" s="1">
        <v>1.85714285714285</v>
      </c>
      <c r="J149" s="1">
        <v>27.1428571428571</v>
      </c>
      <c r="K149" s="1">
        <v>1.0</v>
      </c>
      <c r="L149" s="1">
        <v>0.0</v>
      </c>
      <c r="M149" s="1">
        <v>0.0</v>
      </c>
      <c r="N149" s="1">
        <v>0.0</v>
      </c>
      <c r="O149" s="1">
        <v>0.0</v>
      </c>
      <c r="P149" s="1">
        <v>2.0</v>
      </c>
      <c r="Q149" s="1">
        <v>2.0</v>
      </c>
      <c r="R149" s="1">
        <v>0.0</v>
      </c>
      <c r="S149" s="1">
        <v>0.0</v>
      </c>
      <c r="T149" s="1">
        <v>0.0</v>
      </c>
      <c r="U149" s="1">
        <v>0.0</v>
      </c>
      <c r="V149" s="1">
        <v>33.0</v>
      </c>
      <c r="W149" s="1">
        <v>70.0</v>
      </c>
      <c r="X149" s="1">
        <v>34487.0</v>
      </c>
      <c r="Y149" s="1">
        <v>1240916.0</v>
      </c>
      <c r="Z149" s="1">
        <v>0.824948143862567</v>
      </c>
      <c r="AA149" s="1">
        <v>0.278212424631559</v>
      </c>
      <c r="AB149" s="1">
        <v>0.0740714285714285</v>
      </c>
      <c r="AC149" s="1">
        <v>514475.5844</v>
      </c>
    </row>
    <row r="150">
      <c r="A150" s="2">
        <v>45670.0</v>
      </c>
      <c r="B150" s="1">
        <v>175.263942867377</v>
      </c>
      <c r="C150" s="1">
        <v>8.08203846642857E7</v>
      </c>
      <c r="D150" s="1">
        <v>0.6</v>
      </c>
      <c r="E150" s="1">
        <v>0.493417141313759</v>
      </c>
      <c r="F150" s="1">
        <v>0.026230172273558</v>
      </c>
      <c r="G150" s="1">
        <v>1293067.0</v>
      </c>
      <c r="H150" s="1">
        <v>51732.0</v>
      </c>
      <c r="I150" s="1">
        <v>0.428571428571428</v>
      </c>
      <c r="J150" s="1">
        <v>28.1428571428571</v>
      </c>
      <c r="K150" s="1">
        <v>2.14285714285714</v>
      </c>
      <c r="L150" s="1">
        <v>0.0</v>
      </c>
      <c r="M150" s="1">
        <v>0.0</v>
      </c>
      <c r="N150" s="1">
        <v>0.0</v>
      </c>
      <c r="O150" s="1">
        <v>1.0</v>
      </c>
      <c r="P150" s="1">
        <v>2.0</v>
      </c>
      <c r="Q150" s="1">
        <v>0.0</v>
      </c>
      <c r="R150" s="1">
        <v>4.0</v>
      </c>
      <c r="S150" s="1">
        <v>0.0</v>
      </c>
      <c r="T150" s="1">
        <v>4.0</v>
      </c>
      <c r="U150" s="1">
        <v>0.0</v>
      </c>
      <c r="V150" s="1">
        <v>40.0</v>
      </c>
      <c r="W150" s="1">
        <v>63.0</v>
      </c>
      <c r="X150" s="1">
        <v>44668.0</v>
      </c>
      <c r="Y150" s="1">
        <v>1254052.0</v>
      </c>
      <c r="Z150" s="1">
        <v>0.916482095004859</v>
      </c>
      <c r="AA150" s="1">
        <v>0.309374235842286</v>
      </c>
      <c r="AB150" s="1">
        <v>0.0726428571428571</v>
      </c>
      <c r="AC150" s="1">
        <v>535095.798</v>
      </c>
    </row>
    <row r="151">
      <c r="A151" s="2">
        <v>45677.0</v>
      </c>
      <c r="B151" s="1">
        <v>179.192105902777</v>
      </c>
      <c r="C151" s="1">
        <v>8.30796323214285E7</v>
      </c>
      <c r="D151" s="1">
        <v>0.285714285714285</v>
      </c>
      <c r="E151" s="1">
        <v>0.539388037811305</v>
      </c>
      <c r="F151" s="1">
        <v>0.0280578572931763</v>
      </c>
      <c r="G151" s="1">
        <v>2642014.0</v>
      </c>
      <c r="H151" s="1">
        <v>83142.0</v>
      </c>
      <c r="I151" s="1">
        <v>0.0</v>
      </c>
      <c r="J151" s="1">
        <v>29.1428571428571</v>
      </c>
      <c r="K151" s="1">
        <v>3.14285714285714</v>
      </c>
      <c r="L151" s="1">
        <v>0.0</v>
      </c>
      <c r="M151" s="1">
        <v>0.0</v>
      </c>
      <c r="N151" s="1">
        <v>0.0</v>
      </c>
      <c r="O151" s="1">
        <v>2.0</v>
      </c>
      <c r="P151" s="1">
        <v>2.0</v>
      </c>
      <c r="Q151" s="1">
        <v>1.0</v>
      </c>
      <c r="R151" s="1">
        <v>7.0</v>
      </c>
      <c r="S151" s="1">
        <v>0.0</v>
      </c>
      <c r="T151" s="1">
        <v>7.0</v>
      </c>
      <c r="U151" s="1">
        <v>0.0</v>
      </c>
      <c r="V151" s="1">
        <v>47.0</v>
      </c>
      <c r="W151" s="1">
        <v>56.0</v>
      </c>
      <c r="X151" s="1">
        <v>51840.0</v>
      </c>
      <c r="Y151" s="1">
        <v>1344757.0</v>
      </c>
      <c r="Z151" s="1">
        <v>0.880431447715253</v>
      </c>
      <c r="AA151" s="1">
        <v>0.296161132019152</v>
      </c>
      <c r="AB151" s="1">
        <v>0.0685714285714285</v>
      </c>
      <c r="AC151" s="1">
        <v>632392.1714</v>
      </c>
    </row>
    <row r="152">
      <c r="A152" s="2">
        <v>45684.0</v>
      </c>
      <c r="B152" s="1">
        <v>176.33932132075</v>
      </c>
      <c r="C152" s="1">
        <v>8.01572434828571E7</v>
      </c>
      <c r="D152" s="1">
        <v>3.9</v>
      </c>
      <c r="E152" s="1">
        <v>0.516583051217777</v>
      </c>
      <c r="F152" s="1">
        <v>0.0258399758012511</v>
      </c>
      <c r="G152" s="1">
        <v>1705373.0</v>
      </c>
      <c r="H152" s="1">
        <v>63610.0</v>
      </c>
      <c r="I152" s="1">
        <v>0.0</v>
      </c>
      <c r="J152" s="1">
        <v>30.1428571428571</v>
      </c>
      <c r="K152" s="1">
        <v>4.14285714285714</v>
      </c>
      <c r="L152" s="1">
        <v>0.0</v>
      </c>
      <c r="M152" s="1">
        <v>0.0</v>
      </c>
      <c r="N152" s="1">
        <v>0.0</v>
      </c>
      <c r="O152" s="1">
        <v>1.0</v>
      </c>
      <c r="P152" s="1">
        <v>2.0</v>
      </c>
      <c r="Q152" s="1">
        <v>1.0</v>
      </c>
      <c r="R152" s="1">
        <v>7.0</v>
      </c>
      <c r="S152" s="1">
        <v>0.0</v>
      </c>
      <c r="T152" s="1">
        <v>7.0</v>
      </c>
      <c r="U152" s="1">
        <v>0.0</v>
      </c>
      <c r="V152" s="1">
        <v>54.0</v>
      </c>
      <c r="W152" s="1">
        <v>49.0</v>
      </c>
      <c r="X152" s="1">
        <v>42067.0</v>
      </c>
      <c r="Y152" s="1">
        <v>1203368.0</v>
      </c>
      <c r="Z152" s="1">
        <v>0.826079476332895</v>
      </c>
      <c r="AA152" s="1">
        <v>0.314226673981909</v>
      </c>
      <c r="AB152" s="1">
        <v>0.07</v>
      </c>
      <c r="AC152" s="1">
        <v>536233.6348</v>
      </c>
    </row>
    <row r="153">
      <c r="A153" s="2">
        <v>45691.0</v>
      </c>
      <c r="B153" s="1">
        <v>168.307810299762</v>
      </c>
      <c r="C153" s="1">
        <v>8.02889278485714E7</v>
      </c>
      <c r="D153" s="1">
        <v>2.64285714285714</v>
      </c>
      <c r="E153" s="1">
        <v>0.505722587198329</v>
      </c>
      <c r="F153" s="1">
        <v>0.0275167337922629</v>
      </c>
      <c r="G153" s="1">
        <v>1194178.0</v>
      </c>
      <c r="H153" s="1">
        <v>46322.0</v>
      </c>
      <c r="I153" s="1">
        <v>0.0</v>
      </c>
      <c r="J153" s="1">
        <v>31.1428571428571</v>
      </c>
      <c r="K153" s="1">
        <v>5.14285714285714</v>
      </c>
      <c r="L153" s="1">
        <v>0.0</v>
      </c>
      <c r="M153" s="1">
        <v>0.0</v>
      </c>
      <c r="N153" s="1">
        <v>0.0</v>
      </c>
      <c r="O153" s="1">
        <v>0.0</v>
      </c>
      <c r="P153" s="1">
        <v>2.0</v>
      </c>
      <c r="Q153" s="1">
        <v>1.0</v>
      </c>
      <c r="R153" s="1">
        <v>7.0</v>
      </c>
      <c r="S153" s="1">
        <v>0.0</v>
      </c>
      <c r="T153" s="1">
        <v>7.0</v>
      </c>
      <c r="U153" s="1">
        <v>0.0</v>
      </c>
      <c r="V153" s="1">
        <v>61.0</v>
      </c>
      <c r="W153" s="1">
        <v>42.0</v>
      </c>
      <c r="X153" s="1">
        <v>42467.0</v>
      </c>
      <c r="Y153" s="1">
        <v>1155297.0</v>
      </c>
      <c r="Z153" s="1">
        <v>0.740358674720918</v>
      </c>
      <c r="AA153" s="1">
        <v>0.315531212740958</v>
      </c>
      <c r="AB153" s="1">
        <v>0.0698571428571428</v>
      </c>
      <c r="AC153" s="1">
        <v>522200.1584</v>
      </c>
    </row>
    <row r="154">
      <c r="A154" s="2">
        <v>45698.0</v>
      </c>
      <c r="B154" s="1">
        <v>162.057146382847</v>
      </c>
      <c r="C154" s="1">
        <v>8.173622094E7</v>
      </c>
      <c r="D154" s="1">
        <v>1.51428571428571</v>
      </c>
      <c r="E154" s="1">
        <v>0.481732185352613</v>
      </c>
      <c r="F154" s="1">
        <v>0.0281392562246253</v>
      </c>
      <c r="G154" s="1">
        <v>2151945.0</v>
      </c>
      <c r="H154" s="1">
        <v>75145.0</v>
      </c>
      <c r="I154" s="1">
        <v>0.0</v>
      </c>
      <c r="J154" s="1">
        <v>32.1428571428571</v>
      </c>
      <c r="K154" s="1">
        <v>6.14285714285714</v>
      </c>
      <c r="L154" s="1">
        <v>0.0</v>
      </c>
      <c r="M154" s="1">
        <v>0.0</v>
      </c>
      <c r="N154" s="1">
        <v>0.0</v>
      </c>
      <c r="O154" s="1">
        <v>1.0</v>
      </c>
      <c r="P154" s="1">
        <v>2.0</v>
      </c>
      <c r="Q154" s="1">
        <v>1.0</v>
      </c>
      <c r="R154" s="1">
        <v>7.0</v>
      </c>
      <c r="S154" s="1">
        <v>0.0</v>
      </c>
      <c r="T154" s="1">
        <v>7.0</v>
      </c>
      <c r="U154" s="1">
        <v>0.0</v>
      </c>
      <c r="V154" s="1">
        <v>68.0</v>
      </c>
      <c r="W154" s="1">
        <v>35.0</v>
      </c>
      <c r="X154" s="1">
        <v>45381.0</v>
      </c>
      <c r="Y154" s="1">
        <v>1195092.0</v>
      </c>
      <c r="Z154" s="1">
        <v>0.62976160189275</v>
      </c>
      <c r="AA154" s="1">
        <v>0.300538582697327</v>
      </c>
      <c r="AB154" s="1">
        <v>0.0682142857142857</v>
      </c>
      <c r="AC154" s="1">
        <v>504167.0736</v>
      </c>
    </row>
    <row r="155">
      <c r="A155" s="2">
        <v>45705.0</v>
      </c>
      <c r="B155" s="1">
        <v>162.51216864979</v>
      </c>
      <c r="C155" s="1">
        <v>8.32877118128571E7</v>
      </c>
      <c r="D155" s="1">
        <v>-0.342857142857142</v>
      </c>
      <c r="E155" s="1">
        <v>0.46603143632463</v>
      </c>
      <c r="F155" s="1">
        <v>0.0279359770292671</v>
      </c>
      <c r="G155" s="1">
        <v>1736952.0</v>
      </c>
      <c r="H155" s="1">
        <v>52903.0</v>
      </c>
      <c r="I155" s="1">
        <v>0.0</v>
      </c>
      <c r="J155" s="1">
        <v>33.1428571428571</v>
      </c>
      <c r="K155" s="1">
        <v>7.14285714285714</v>
      </c>
      <c r="L155" s="1">
        <v>0.0</v>
      </c>
      <c r="M155" s="1">
        <v>0.0</v>
      </c>
      <c r="N155" s="1">
        <v>0.0</v>
      </c>
      <c r="O155" s="1">
        <v>1.0</v>
      </c>
      <c r="P155" s="1">
        <v>2.0</v>
      </c>
      <c r="Q155" s="1">
        <v>1.0</v>
      </c>
      <c r="R155" s="1">
        <v>7.0</v>
      </c>
      <c r="S155" s="1">
        <v>0.0</v>
      </c>
      <c r="T155" s="1">
        <v>7.0</v>
      </c>
      <c r="U155" s="1">
        <v>0.0</v>
      </c>
      <c r="V155" s="1">
        <v>75.0</v>
      </c>
      <c r="W155" s="1">
        <v>28.0</v>
      </c>
      <c r="X155" s="1">
        <v>43534.0</v>
      </c>
      <c r="Y155" s="1">
        <v>1157647.0</v>
      </c>
      <c r="Z155" s="1">
        <v>0.572879866940364</v>
      </c>
      <c r="AA155" s="1">
        <v>0.286625275957133</v>
      </c>
      <c r="AB155" s="1">
        <v>0.0648571428571428</v>
      </c>
      <c r="AC155" s="1">
        <v>488360.8783</v>
      </c>
    </row>
    <row r="156">
      <c r="A156" s="2">
        <v>45712.0</v>
      </c>
      <c r="B156" s="1">
        <v>165.978673709472</v>
      </c>
      <c r="C156" s="1">
        <v>8.70422666742857E7</v>
      </c>
      <c r="D156" s="1">
        <v>3.87142857142857</v>
      </c>
      <c r="E156" s="1">
        <v>0.451477282540147</v>
      </c>
      <c r="F156" s="1">
        <v>0.0287424416489899</v>
      </c>
      <c r="G156" s="1">
        <v>1875899.0</v>
      </c>
      <c r="H156" s="1">
        <v>75227.0</v>
      </c>
      <c r="I156" s="1">
        <v>0.0</v>
      </c>
      <c r="J156" s="1">
        <v>34.1428571428571</v>
      </c>
      <c r="K156" s="1">
        <v>8.14285714285714</v>
      </c>
      <c r="L156" s="1">
        <v>0.0</v>
      </c>
      <c r="M156" s="1">
        <v>0.0</v>
      </c>
      <c r="N156" s="1">
        <v>0.0</v>
      </c>
      <c r="O156" s="1">
        <v>2.0</v>
      </c>
      <c r="P156" s="1">
        <v>2.0</v>
      </c>
      <c r="Q156" s="1">
        <v>0.0</v>
      </c>
      <c r="R156" s="1">
        <v>7.0</v>
      </c>
      <c r="S156" s="1">
        <v>0.0</v>
      </c>
      <c r="T156" s="1">
        <v>7.0</v>
      </c>
      <c r="U156" s="1">
        <v>0.0</v>
      </c>
      <c r="V156" s="1">
        <v>82.0</v>
      </c>
      <c r="W156" s="1">
        <v>21.0</v>
      </c>
      <c r="X156" s="1">
        <v>42502.0</v>
      </c>
      <c r="Y156" s="1">
        <v>1110692.0</v>
      </c>
      <c r="Z156" s="1">
        <v>0.541921260441116</v>
      </c>
      <c r="AA156" s="1">
        <v>0.271619350989775</v>
      </c>
      <c r="AB156" s="1">
        <v>0.0646142857142857</v>
      </c>
      <c r="AC156" s="1">
        <v>438533.8455</v>
      </c>
    </row>
    <row r="157">
      <c r="A157" s="2">
        <v>45719.0</v>
      </c>
      <c r="B157" s="1">
        <v>155.761619594964</v>
      </c>
      <c r="C157" s="1">
        <v>9.205355136E7</v>
      </c>
      <c r="D157" s="1">
        <v>4.22857142857142</v>
      </c>
      <c r="E157" s="1">
        <v>0.43990476332278</v>
      </c>
      <c r="F157" s="1">
        <v>0.0260737794194251</v>
      </c>
      <c r="G157" s="1">
        <v>1670497.0</v>
      </c>
      <c r="H157" s="1">
        <v>40385.0</v>
      </c>
      <c r="I157" s="1">
        <v>20.8571428571428</v>
      </c>
      <c r="J157" s="1">
        <v>30.0</v>
      </c>
      <c r="K157" s="1">
        <v>9.14285714285714</v>
      </c>
      <c r="L157" s="1">
        <v>0.0</v>
      </c>
      <c r="M157" s="1">
        <v>0.0</v>
      </c>
      <c r="N157" s="1">
        <v>0.0</v>
      </c>
      <c r="O157" s="1">
        <v>0.0</v>
      </c>
      <c r="P157" s="1">
        <v>2.0</v>
      </c>
      <c r="Q157" s="1">
        <v>1.0</v>
      </c>
      <c r="R157" s="1">
        <v>0.0</v>
      </c>
      <c r="S157" s="1">
        <v>0.0</v>
      </c>
      <c r="T157" s="1">
        <v>0.0</v>
      </c>
      <c r="U157" s="1">
        <v>0.0</v>
      </c>
      <c r="V157" s="1">
        <v>89.0</v>
      </c>
      <c r="W157" s="1">
        <v>14.0</v>
      </c>
      <c r="X157" s="1">
        <v>36540.0</v>
      </c>
      <c r="Y157" s="1">
        <v>1055850.0</v>
      </c>
      <c r="Z157" s="1">
        <v>0.504571049659934</v>
      </c>
      <c r="AA157" s="1">
        <v>0.256086977541043</v>
      </c>
      <c r="AB157" s="1">
        <v>0.0660714285714285</v>
      </c>
      <c r="AC157" s="1">
        <v>414591.7178</v>
      </c>
    </row>
    <row r="158">
      <c r="A158" s="2">
        <v>45726.0</v>
      </c>
      <c r="B158" s="1">
        <v>155.602679303412</v>
      </c>
      <c r="C158" s="1">
        <v>9.85881758014285E7</v>
      </c>
      <c r="D158" s="1">
        <v>7.78571428571428</v>
      </c>
      <c r="E158" s="1">
        <v>0.461919537265866</v>
      </c>
      <c r="F158" s="1">
        <v>0.0265570206548581</v>
      </c>
      <c r="G158" s="1">
        <v>1935214.0</v>
      </c>
      <c r="H158" s="1">
        <v>45801.0</v>
      </c>
      <c r="I158" s="1">
        <v>19.8571428571428</v>
      </c>
      <c r="J158" s="1">
        <v>0.0</v>
      </c>
      <c r="K158" s="1">
        <v>10.1428571428571</v>
      </c>
      <c r="L158" s="1">
        <v>0.0</v>
      </c>
      <c r="M158" s="1">
        <v>0.0</v>
      </c>
      <c r="N158" s="1">
        <v>0.0</v>
      </c>
      <c r="O158" s="1">
        <v>0.0</v>
      </c>
      <c r="P158" s="1">
        <v>3.0</v>
      </c>
      <c r="Q158" s="1">
        <v>1.0</v>
      </c>
      <c r="R158" s="1">
        <v>0.0</v>
      </c>
      <c r="S158" s="1">
        <v>0.0</v>
      </c>
      <c r="T158" s="1">
        <v>0.0</v>
      </c>
      <c r="U158" s="1">
        <v>0.0</v>
      </c>
      <c r="V158" s="1">
        <v>96.0</v>
      </c>
      <c r="W158" s="1">
        <v>7.0</v>
      </c>
      <c r="X158" s="1">
        <v>38301.0</v>
      </c>
      <c r="Y158" s="1">
        <v>1106713.0</v>
      </c>
      <c r="Z158" s="1">
        <v>0.476989009928111</v>
      </c>
      <c r="AA158" s="1">
        <v>0.244267493944568</v>
      </c>
      <c r="AB158" s="1">
        <v>0.069</v>
      </c>
      <c r="AC158" s="1">
        <v>458540.7567</v>
      </c>
    </row>
    <row r="159">
      <c r="A159" s="2">
        <v>45733.0</v>
      </c>
      <c r="B159" s="1">
        <v>170.391641233661</v>
      </c>
      <c r="C159" s="1">
        <v>1.01643809188571E8</v>
      </c>
      <c r="D159" s="1">
        <v>3.68571428571428</v>
      </c>
      <c r="E159" s="1">
        <v>0.46263152803221</v>
      </c>
      <c r="F159" s="1">
        <v>0.0279030152066049</v>
      </c>
      <c r="G159" s="1">
        <v>1967799.0</v>
      </c>
      <c r="H159" s="1">
        <v>105848.0</v>
      </c>
      <c r="I159" s="1">
        <v>18.8571428571428</v>
      </c>
      <c r="J159" s="1">
        <v>0.0</v>
      </c>
      <c r="K159" s="1">
        <v>11.1428571428571</v>
      </c>
      <c r="L159" s="1">
        <v>0.0</v>
      </c>
      <c r="M159" s="1">
        <v>0.0</v>
      </c>
      <c r="N159" s="1">
        <v>0.0</v>
      </c>
      <c r="O159" s="1">
        <v>2.0</v>
      </c>
      <c r="P159" s="1">
        <v>2.0</v>
      </c>
      <c r="Q159" s="1">
        <v>1.0</v>
      </c>
      <c r="R159" s="1">
        <v>0.0</v>
      </c>
      <c r="S159" s="1">
        <v>0.0</v>
      </c>
      <c r="T159" s="1">
        <v>4.0</v>
      </c>
      <c r="U159" s="1">
        <v>0.0</v>
      </c>
      <c r="V159" s="1">
        <v>43.8571428571428</v>
      </c>
      <c r="W159" s="1">
        <v>0.857142857142857</v>
      </c>
      <c r="X159" s="1">
        <v>46593.0</v>
      </c>
      <c r="Y159" s="1">
        <v>1244525.0</v>
      </c>
      <c r="Z159" s="1">
        <v>0.477930074866157</v>
      </c>
      <c r="AA159" s="1">
        <v>0.237437581019894</v>
      </c>
      <c r="AB159" s="1">
        <v>0.0687142857142857</v>
      </c>
      <c r="AC159" s="1">
        <v>468393.837</v>
      </c>
    </row>
    <row r="160">
      <c r="A160" s="2">
        <v>45740.0</v>
      </c>
      <c r="B160" s="1">
        <v>158.552635592517</v>
      </c>
      <c r="C160" s="1">
        <v>1.05223731658571E8</v>
      </c>
      <c r="D160" s="1">
        <v>8.05714285714285</v>
      </c>
      <c r="E160" s="1">
        <v>0.467000126285285</v>
      </c>
      <c r="F160" s="1">
        <v>0.0260213017751479</v>
      </c>
      <c r="G160" s="1">
        <v>1737564.0</v>
      </c>
      <c r="H160" s="1">
        <v>35789.0</v>
      </c>
      <c r="I160" s="1">
        <v>17.8571428571428</v>
      </c>
      <c r="J160" s="1">
        <v>0.0</v>
      </c>
      <c r="K160" s="1">
        <v>12.1428571428571</v>
      </c>
      <c r="L160" s="1">
        <v>0.0</v>
      </c>
      <c r="M160" s="1">
        <v>0.0</v>
      </c>
      <c r="N160" s="1">
        <v>0.0</v>
      </c>
      <c r="O160" s="1">
        <v>0.0</v>
      </c>
      <c r="P160" s="1">
        <v>2.0</v>
      </c>
      <c r="Q160" s="1">
        <v>1.0</v>
      </c>
      <c r="R160" s="1">
        <v>0.0</v>
      </c>
      <c r="S160" s="1">
        <v>0.0</v>
      </c>
      <c r="T160" s="1">
        <v>0.0</v>
      </c>
      <c r="U160" s="1">
        <v>0.0</v>
      </c>
      <c r="V160" s="1">
        <v>5.0</v>
      </c>
      <c r="W160" s="1">
        <v>7.0</v>
      </c>
      <c r="X160" s="1">
        <v>36193.0</v>
      </c>
      <c r="Y160" s="1">
        <v>1056250.0</v>
      </c>
      <c r="Z160" s="1">
        <v>0.439881020657968</v>
      </c>
      <c r="AA160" s="1">
        <v>0.22221342537106</v>
      </c>
      <c r="AB160" s="1">
        <v>0.0671428571428571</v>
      </c>
      <c r="AC160" s="1">
        <v>443727.7523</v>
      </c>
    </row>
    <row r="161">
      <c r="A161" s="2">
        <v>45747.0</v>
      </c>
      <c r="B161" s="1">
        <v>168.922641909814</v>
      </c>
      <c r="C161" s="1">
        <v>1.10315467958571E8</v>
      </c>
      <c r="D161" s="1">
        <v>7.72857142857142</v>
      </c>
      <c r="E161" s="1">
        <v>0.439036479352797</v>
      </c>
      <c r="F161" s="1">
        <v>0.0269178032068342</v>
      </c>
      <c r="G161" s="1">
        <v>2064174.0</v>
      </c>
      <c r="H161" s="1">
        <v>66160.0</v>
      </c>
      <c r="I161" s="1">
        <v>17.0</v>
      </c>
      <c r="J161" s="1">
        <v>0.0</v>
      </c>
      <c r="K161" s="1">
        <v>13.1428571428571</v>
      </c>
      <c r="L161" s="1">
        <v>0.0</v>
      </c>
      <c r="M161" s="1">
        <v>0.0</v>
      </c>
      <c r="N161" s="1">
        <v>0.0</v>
      </c>
      <c r="O161" s="1">
        <v>2.0</v>
      </c>
      <c r="P161" s="1">
        <v>2.0</v>
      </c>
      <c r="Q161" s="1">
        <v>1.0</v>
      </c>
      <c r="R161" s="1">
        <v>4.0</v>
      </c>
      <c r="S161" s="1">
        <v>0.0</v>
      </c>
      <c r="T161" s="1">
        <v>0.0</v>
      </c>
      <c r="U161" s="1">
        <v>0.0</v>
      </c>
      <c r="V161" s="1">
        <v>4.85714285714285</v>
      </c>
      <c r="W161" s="1">
        <v>0.857142857142857</v>
      </c>
      <c r="X161" s="1">
        <v>37700.0</v>
      </c>
      <c r="Y161" s="1">
        <v>1038532.0</v>
      </c>
      <c r="Z161" s="1">
        <v>0.445220217149915</v>
      </c>
      <c r="AA161" s="1">
        <v>0.203980060705571</v>
      </c>
      <c r="AB161" s="1">
        <v>0.065</v>
      </c>
      <c r="AC161" s="1">
        <v>377023.3978</v>
      </c>
    </row>
    <row r="162">
      <c r="A162" s="2">
        <v>45754.0</v>
      </c>
      <c r="B162" s="1">
        <v>157.345385064715</v>
      </c>
      <c r="C162" s="1">
        <v>1.14802968442857E8</v>
      </c>
      <c r="D162" s="1">
        <v>7.91428571428571</v>
      </c>
      <c r="E162" s="1">
        <v>0.464548479752807</v>
      </c>
      <c r="F162" s="1">
        <v>0.0268014812148579</v>
      </c>
      <c r="G162" s="1">
        <v>493266.0</v>
      </c>
      <c r="H162" s="1">
        <v>12858.0</v>
      </c>
      <c r="I162" s="1">
        <v>15.8571428571428</v>
      </c>
      <c r="J162" s="1">
        <v>0.0</v>
      </c>
      <c r="K162" s="1">
        <v>14.1428571428571</v>
      </c>
      <c r="L162" s="1">
        <v>0.0</v>
      </c>
      <c r="M162" s="1">
        <v>0.0</v>
      </c>
      <c r="N162" s="1">
        <v>0.0</v>
      </c>
      <c r="O162" s="1">
        <v>0.0</v>
      </c>
      <c r="P162" s="1">
        <v>1.0</v>
      </c>
      <c r="Q162" s="1">
        <v>1.0</v>
      </c>
      <c r="R162" s="1">
        <v>0.0</v>
      </c>
      <c r="S162" s="1">
        <v>0.0</v>
      </c>
      <c r="T162" s="1">
        <v>0.0</v>
      </c>
      <c r="U162" s="1">
        <v>0.0</v>
      </c>
      <c r="V162" s="1">
        <v>5.0</v>
      </c>
      <c r="W162" s="1">
        <v>27.0</v>
      </c>
      <c r="X162" s="1">
        <v>32527.0</v>
      </c>
      <c r="Y162" s="1">
        <v>916815.0</v>
      </c>
      <c r="Z162" s="1">
        <v>0.461904495748367</v>
      </c>
      <c r="AA162" s="1">
        <v>0.200429630467001</v>
      </c>
      <c r="AB162" s="1">
        <v>0.0658857142857142</v>
      </c>
      <c r="AC162" s="1">
        <v>358654.3566</v>
      </c>
    </row>
    <row r="163">
      <c r="A163" s="2">
        <v>45761.0</v>
      </c>
      <c r="B163" s="1">
        <v>158.318318805261</v>
      </c>
      <c r="C163" s="1">
        <v>1.21439906755714E8</v>
      </c>
      <c r="D163" s="1">
        <v>10.1285714285714</v>
      </c>
      <c r="E163" s="1">
        <v>0.451681271774914</v>
      </c>
      <c r="F163" s="1">
        <v>0.0267445655289816</v>
      </c>
      <c r="G163" s="1">
        <v>1444490.0</v>
      </c>
      <c r="H163" s="1">
        <v>41804.0</v>
      </c>
      <c r="I163" s="1">
        <v>14.8571428571428</v>
      </c>
      <c r="J163" s="1">
        <v>0.0</v>
      </c>
      <c r="K163" s="1">
        <v>15.1428571428571</v>
      </c>
      <c r="L163" s="1">
        <v>1.0</v>
      </c>
      <c r="M163" s="1">
        <v>1.0</v>
      </c>
      <c r="N163" s="1">
        <v>0.0</v>
      </c>
      <c r="O163" s="1">
        <v>0.0</v>
      </c>
      <c r="P163" s="1">
        <v>3.0</v>
      </c>
      <c r="Q163" s="1">
        <v>1.0</v>
      </c>
      <c r="R163" s="1">
        <v>0.0</v>
      </c>
      <c r="S163" s="1">
        <v>0.0</v>
      </c>
      <c r="T163" s="1">
        <v>0.0</v>
      </c>
      <c r="U163" s="1">
        <v>0.0</v>
      </c>
      <c r="V163" s="1">
        <v>12.0</v>
      </c>
      <c r="W163" s="1">
        <v>20.0</v>
      </c>
      <c r="X163" s="1">
        <v>32007.0</v>
      </c>
      <c r="Y163" s="1">
        <v>906988.0</v>
      </c>
      <c r="Z163" s="1">
        <v>0.48578015831543</v>
      </c>
      <c r="AA163" s="1">
        <v>0.199814658390729</v>
      </c>
      <c r="AB163" s="1">
        <v>0.0686428571428571</v>
      </c>
      <c r="AC163" s="1">
        <v>357686.6336</v>
      </c>
    </row>
    <row r="164">
      <c r="A164" s="2">
        <v>45768.0</v>
      </c>
      <c r="B164" s="1">
        <v>167.217908310439</v>
      </c>
      <c r="C164" s="1">
        <v>1.25164845737142E8</v>
      </c>
      <c r="D164" s="1">
        <v>11.4714285714285</v>
      </c>
      <c r="E164" s="1">
        <v>0.441833949138761</v>
      </c>
      <c r="F164" s="1">
        <v>0.0229859056718697</v>
      </c>
      <c r="G164" s="1">
        <v>1233047.0</v>
      </c>
      <c r="H164" s="1">
        <v>30290.0</v>
      </c>
      <c r="I164" s="1">
        <v>13.8571428571428</v>
      </c>
      <c r="J164" s="1">
        <v>0.0</v>
      </c>
      <c r="K164" s="1">
        <v>16.1428571428571</v>
      </c>
      <c r="L164" s="1">
        <v>1.0</v>
      </c>
      <c r="M164" s="1">
        <v>1.0</v>
      </c>
      <c r="N164" s="1">
        <v>0.0</v>
      </c>
      <c r="O164" s="1">
        <v>0.0</v>
      </c>
      <c r="P164" s="1">
        <v>2.0</v>
      </c>
      <c r="Q164" s="1">
        <v>1.0</v>
      </c>
      <c r="R164" s="1">
        <v>0.0</v>
      </c>
      <c r="S164" s="1">
        <v>0.0</v>
      </c>
      <c r="T164" s="1">
        <v>0.0</v>
      </c>
      <c r="U164" s="1">
        <v>0.0</v>
      </c>
      <c r="V164" s="1">
        <v>19.0</v>
      </c>
      <c r="W164" s="1">
        <v>13.0</v>
      </c>
      <c r="X164" s="1">
        <v>29120.0</v>
      </c>
      <c r="Y164" s="1">
        <v>963721.0</v>
      </c>
      <c r="Z164" s="1">
        <v>0.518634821083379</v>
      </c>
      <c r="AA164" s="1">
        <v>0.203096269089891</v>
      </c>
      <c r="AB164" s="1">
        <v>0.0702857142857142</v>
      </c>
      <c r="AC164" s="1">
        <v>373669.6727</v>
      </c>
    </row>
    <row r="165">
      <c r="A165" s="2">
        <v>45775.0</v>
      </c>
      <c r="B165" s="1">
        <v>164.185397704331</v>
      </c>
      <c r="C165" s="1">
        <v>1.23674727652857E8</v>
      </c>
      <c r="D165" s="1">
        <v>11.0285714285714</v>
      </c>
      <c r="E165" s="1">
        <v>0.460778742910553</v>
      </c>
      <c r="F165" s="1">
        <v>0.025909499986245</v>
      </c>
      <c r="G165" s="1">
        <v>1069090.0</v>
      </c>
      <c r="H165" s="1">
        <v>24655.0</v>
      </c>
      <c r="I165" s="1">
        <v>12.8571428571428</v>
      </c>
      <c r="J165" s="1">
        <v>0.0</v>
      </c>
      <c r="K165" s="1">
        <v>17.1428571428571</v>
      </c>
      <c r="L165" s="1">
        <v>1.0</v>
      </c>
      <c r="M165" s="1">
        <v>0.0</v>
      </c>
      <c r="N165" s="1">
        <v>0.0</v>
      </c>
      <c r="O165" s="1">
        <v>0.0</v>
      </c>
      <c r="P165" s="1">
        <v>2.0</v>
      </c>
      <c r="Q165" s="1">
        <v>1.0</v>
      </c>
      <c r="R165" s="1">
        <v>0.0</v>
      </c>
      <c r="S165" s="1">
        <v>0.0</v>
      </c>
      <c r="T165" s="1">
        <v>0.0</v>
      </c>
      <c r="U165" s="1">
        <v>0.0</v>
      </c>
      <c r="V165" s="1">
        <v>26.0</v>
      </c>
      <c r="W165" s="1">
        <v>6.0</v>
      </c>
      <c r="X165" s="1">
        <v>34674.0</v>
      </c>
      <c r="Y165" s="1">
        <v>1017812.0</v>
      </c>
      <c r="Z165" s="1">
        <v>0.661925218024689</v>
      </c>
      <c r="AA165" s="1">
        <v>0.213775640301704</v>
      </c>
      <c r="AB165" s="1">
        <v>0.0701428571428571</v>
      </c>
      <c r="AC165" s="1">
        <v>419755.7822</v>
      </c>
    </row>
    <row r="166">
      <c r="A166" s="2">
        <v>45782.0</v>
      </c>
      <c r="B166" s="1">
        <v>162.113594409982</v>
      </c>
      <c r="C166" s="1">
        <v>1.25394956045714E8</v>
      </c>
      <c r="D166" s="1">
        <v>13.5428571428571</v>
      </c>
      <c r="E166" s="1">
        <v>0.485811534509119</v>
      </c>
      <c r="F166" s="1">
        <v>0.027489984317143</v>
      </c>
      <c r="G166" s="1">
        <v>2314107.0</v>
      </c>
      <c r="H166" s="1">
        <v>53407.0</v>
      </c>
      <c r="I166" s="1">
        <v>11.8571428571428</v>
      </c>
      <c r="J166" s="1">
        <v>0.0</v>
      </c>
      <c r="K166" s="1">
        <v>18.1428571428571</v>
      </c>
      <c r="L166" s="1">
        <v>1.0</v>
      </c>
      <c r="M166" s="1">
        <v>0.0</v>
      </c>
      <c r="N166" s="1">
        <v>0.0</v>
      </c>
      <c r="O166" s="1">
        <v>2.0</v>
      </c>
      <c r="P166" s="1">
        <v>1.0</v>
      </c>
      <c r="Q166" s="1">
        <v>2.0</v>
      </c>
      <c r="R166" s="1">
        <v>0.0</v>
      </c>
      <c r="S166" s="1">
        <v>0.0</v>
      </c>
      <c r="T166" s="1">
        <v>5.0</v>
      </c>
      <c r="U166" s="1">
        <v>0.0</v>
      </c>
      <c r="V166" s="1">
        <v>9.42857142857142</v>
      </c>
      <c r="W166" s="1">
        <v>0.428571428571428</v>
      </c>
      <c r="X166" s="1">
        <v>41431.0</v>
      </c>
      <c r="Y166" s="1">
        <v>1133722.0</v>
      </c>
      <c r="Z166" s="1">
        <v>0.689352357939664</v>
      </c>
      <c r="AA166" s="1">
        <v>0.218062942195015</v>
      </c>
      <c r="AB166" s="1">
        <v>0.069</v>
      </c>
      <c r="AC166" s="1">
        <v>509410.3665</v>
      </c>
    </row>
    <row r="167">
      <c r="A167" s="2">
        <v>45789.0</v>
      </c>
      <c r="B167" s="1">
        <v>158.102963189671</v>
      </c>
      <c r="C167" s="1">
        <v>1.25290628722857E8</v>
      </c>
      <c r="D167" s="1">
        <v>10.5857142857142</v>
      </c>
      <c r="E167" s="1">
        <v>0.48591128427862</v>
      </c>
      <c r="F167" s="1">
        <v>0.02834247091625</v>
      </c>
      <c r="G167" s="1">
        <v>782588.0</v>
      </c>
      <c r="H167" s="1">
        <v>22563.0</v>
      </c>
      <c r="I167" s="1">
        <v>10.8571428571428</v>
      </c>
      <c r="J167" s="1">
        <v>0.0</v>
      </c>
      <c r="K167" s="1">
        <v>19.1428571428571</v>
      </c>
      <c r="L167" s="1">
        <v>0.0</v>
      </c>
      <c r="M167" s="1">
        <v>0.0</v>
      </c>
      <c r="N167" s="1">
        <v>0.0</v>
      </c>
      <c r="O167" s="1">
        <v>0.0</v>
      </c>
      <c r="P167" s="1">
        <v>2.0</v>
      </c>
      <c r="Q167" s="1">
        <v>2.0</v>
      </c>
      <c r="R167" s="1">
        <v>0.0</v>
      </c>
      <c r="S167" s="1">
        <v>0.0</v>
      </c>
      <c r="T167" s="1">
        <v>0.0</v>
      </c>
      <c r="U167" s="1">
        <v>0.0</v>
      </c>
      <c r="V167" s="1">
        <v>5.0</v>
      </c>
      <c r="W167" s="1">
        <v>4.0</v>
      </c>
      <c r="X167" s="1">
        <v>35941.0</v>
      </c>
      <c r="Y167" s="1">
        <v>960502.0</v>
      </c>
      <c r="Z167" s="1">
        <v>0.720311780480537</v>
      </c>
      <c r="AA167" s="1">
        <v>0.219312023963658</v>
      </c>
      <c r="AB167" s="1">
        <v>0.0702142857142857</v>
      </c>
      <c r="AC167" s="1">
        <v>431886.5247</v>
      </c>
    </row>
    <row r="168">
      <c r="A168" s="2">
        <v>45796.0</v>
      </c>
      <c r="B168" s="1">
        <v>158.021868008402</v>
      </c>
      <c r="C168" s="1">
        <v>1.25374266532857E8</v>
      </c>
      <c r="D168" s="1">
        <v>11.9428571428571</v>
      </c>
      <c r="E168" s="1">
        <v>0.501424571355842</v>
      </c>
      <c r="F168" s="1">
        <v>0.0290148058663432</v>
      </c>
      <c r="G168" s="1">
        <v>1846665.0</v>
      </c>
      <c r="H168" s="1">
        <v>41499.0</v>
      </c>
      <c r="I168" s="1">
        <v>9.85714285714285</v>
      </c>
      <c r="J168" s="1">
        <v>0.0</v>
      </c>
      <c r="K168" s="1">
        <v>20.1428571428571</v>
      </c>
      <c r="L168" s="1">
        <v>0.0</v>
      </c>
      <c r="M168" s="1">
        <v>0.0</v>
      </c>
      <c r="N168" s="1">
        <v>0.0</v>
      </c>
      <c r="O168" s="1">
        <v>3.0</v>
      </c>
      <c r="P168" s="1">
        <v>2.0</v>
      </c>
      <c r="Q168" s="1">
        <v>0.0</v>
      </c>
      <c r="R168" s="1">
        <v>7.0</v>
      </c>
      <c r="S168" s="1">
        <v>0.0</v>
      </c>
      <c r="T168" s="1">
        <v>0.0</v>
      </c>
      <c r="U168" s="1">
        <v>0.0</v>
      </c>
      <c r="V168" s="1">
        <v>1.0</v>
      </c>
      <c r="W168" s="1">
        <v>0.0</v>
      </c>
      <c r="X168" s="1">
        <v>40942.0</v>
      </c>
      <c r="Y168" s="1">
        <v>1057081.0</v>
      </c>
      <c r="Z168" s="1">
        <v>0.743054348501977</v>
      </c>
      <c r="AA168" s="1">
        <v>0.224286543353156</v>
      </c>
      <c r="AB168" s="1">
        <v>0.0681428571428571</v>
      </c>
      <c r="AC168" s="1">
        <v>491315.953499999</v>
      </c>
    </row>
    <row r="169">
      <c r="A169" s="2">
        <v>45803.0</v>
      </c>
      <c r="B169" s="1">
        <v>160.37297715736</v>
      </c>
      <c r="C169" s="1">
        <v>1.24918451195714E8</v>
      </c>
      <c r="D169" s="1">
        <v>12.0</v>
      </c>
      <c r="E169" s="1">
        <v>0.490210734897648</v>
      </c>
      <c r="F169" s="1">
        <v>0.0275385795890527</v>
      </c>
      <c r="G169" s="1">
        <v>1557136.0</v>
      </c>
      <c r="H169" s="1">
        <v>34768.0</v>
      </c>
      <c r="I169" s="1">
        <v>8.85714285714285</v>
      </c>
      <c r="J169" s="1">
        <v>0.0</v>
      </c>
      <c r="K169" s="1">
        <v>21.1428571428571</v>
      </c>
      <c r="L169" s="1">
        <v>1.0</v>
      </c>
      <c r="M169" s="1">
        <v>0.0</v>
      </c>
      <c r="N169" s="1">
        <v>0.0</v>
      </c>
      <c r="O169" s="1">
        <v>0.0</v>
      </c>
      <c r="P169" s="1">
        <v>2.0</v>
      </c>
      <c r="Q169" s="1">
        <v>2.0</v>
      </c>
      <c r="R169" s="1">
        <v>0.0</v>
      </c>
      <c r="S169" s="1">
        <v>0.0</v>
      </c>
      <c r="T169" s="1">
        <v>0.0</v>
      </c>
      <c r="U169" s="1">
        <v>0.0</v>
      </c>
      <c r="V169" s="1">
        <v>5.0</v>
      </c>
      <c r="W169" s="1">
        <v>6.0</v>
      </c>
      <c r="X169" s="1">
        <v>39400.0</v>
      </c>
      <c r="Y169" s="1">
        <v>1079068.0</v>
      </c>
      <c r="Z169" s="1">
        <v>0.774877252150283</v>
      </c>
      <c r="AA169" s="1">
        <v>0.23295304367735</v>
      </c>
      <c r="AB169" s="1">
        <v>0.0707142857142857</v>
      </c>
      <c r="AC169" s="1">
        <v>485253.0225</v>
      </c>
    </row>
    <row r="170">
      <c r="A170" s="2">
        <v>45810.0</v>
      </c>
      <c r="B170" s="1">
        <v>161.174776028529</v>
      </c>
      <c r="C170" s="1">
        <v>1.21312599351428E8</v>
      </c>
      <c r="D170" s="1">
        <v>16.0714285714285</v>
      </c>
      <c r="E170" s="1">
        <v>0.481556162921153</v>
      </c>
      <c r="F170" s="1">
        <v>0.0298818696955681</v>
      </c>
      <c r="G170" s="1">
        <v>1891343.0</v>
      </c>
      <c r="H170" s="1">
        <v>58408.0</v>
      </c>
      <c r="I170" s="1">
        <v>7.85714285714285</v>
      </c>
      <c r="J170" s="1">
        <v>0.0</v>
      </c>
      <c r="K170" s="1">
        <v>22.1428571428571</v>
      </c>
      <c r="L170" s="1">
        <v>1.0</v>
      </c>
      <c r="M170" s="1">
        <v>1.0</v>
      </c>
      <c r="N170" s="1">
        <v>0.0</v>
      </c>
      <c r="O170" s="1">
        <v>2.0</v>
      </c>
      <c r="P170" s="1">
        <v>1.0</v>
      </c>
      <c r="Q170" s="1">
        <v>1.0</v>
      </c>
      <c r="R170" s="1">
        <v>0.0</v>
      </c>
      <c r="S170" s="1">
        <v>0.0</v>
      </c>
      <c r="T170" s="1">
        <v>5.0</v>
      </c>
      <c r="U170" s="1">
        <v>0.0</v>
      </c>
      <c r="V170" s="1">
        <v>3.42857142857142</v>
      </c>
      <c r="W170" s="1">
        <v>0.428571428571428</v>
      </c>
      <c r="X170" s="1">
        <v>45988.0</v>
      </c>
      <c r="Y170" s="1">
        <v>1143737.0</v>
      </c>
      <c r="Z170" s="1">
        <v>0.796653929306387</v>
      </c>
      <c r="AA170" s="1">
        <v>0.241793139793359</v>
      </c>
      <c r="AB170" s="1">
        <v>0.0700285714285714</v>
      </c>
      <c r="AC170" s="1">
        <v>485999.8376</v>
      </c>
    </row>
    <row r="171">
      <c r="A171" s="2">
        <v>45817.0</v>
      </c>
      <c r="B171" s="1">
        <v>160.186391556622</v>
      </c>
      <c r="C171" s="1">
        <v>1.15999166194285E8</v>
      </c>
      <c r="D171" s="1">
        <v>15.3142857142857</v>
      </c>
      <c r="E171" s="1">
        <v>0.486591205646603</v>
      </c>
      <c r="F171" s="1">
        <v>0.0271685613731896</v>
      </c>
      <c r="G171" s="1">
        <v>1411342.0</v>
      </c>
      <c r="H171" s="1">
        <v>35579.0</v>
      </c>
      <c r="I171" s="1">
        <v>6.85714285714285</v>
      </c>
      <c r="J171" s="1">
        <v>0.0</v>
      </c>
      <c r="K171" s="1">
        <v>23.1428571428571</v>
      </c>
      <c r="L171" s="1">
        <v>1.0</v>
      </c>
      <c r="M171" s="1">
        <v>1.0</v>
      </c>
      <c r="N171" s="1">
        <v>0.0</v>
      </c>
      <c r="O171" s="1">
        <v>0.0</v>
      </c>
      <c r="P171" s="1">
        <v>1.0</v>
      </c>
      <c r="Q171" s="1">
        <v>2.0</v>
      </c>
      <c r="R171" s="1">
        <v>0.0</v>
      </c>
      <c r="S171" s="1">
        <v>0.0</v>
      </c>
      <c r="T171" s="1">
        <v>0.0</v>
      </c>
      <c r="U171" s="1">
        <v>0.0</v>
      </c>
      <c r="V171" s="1">
        <v>5.0</v>
      </c>
      <c r="W171" s="1">
        <v>13.0</v>
      </c>
      <c r="X171" s="1">
        <v>39984.0</v>
      </c>
      <c r="Y171" s="1">
        <v>1110990.0</v>
      </c>
      <c r="Z171" s="1">
        <v>0.824202540005211</v>
      </c>
      <c r="AA171" s="1">
        <v>0.250331711906274</v>
      </c>
      <c r="AB171" s="1">
        <v>0.0700714285714285</v>
      </c>
      <c r="AC171" s="1">
        <v>488068.6274</v>
      </c>
    </row>
    <row r="172">
      <c r="A172" s="2">
        <v>45824.0</v>
      </c>
      <c r="B172" s="1">
        <v>151.372574260197</v>
      </c>
      <c r="C172" s="1">
        <v>1.13021819912857E8</v>
      </c>
      <c r="D172" s="1">
        <v>17.9857142857142</v>
      </c>
      <c r="E172" s="1">
        <v>0.460535286130639</v>
      </c>
      <c r="F172" s="1">
        <v>0.027440793371892</v>
      </c>
      <c r="G172" s="1">
        <v>1160736.0</v>
      </c>
      <c r="H172" s="1">
        <v>15886.0</v>
      </c>
      <c r="I172" s="1">
        <v>5.85714285714285</v>
      </c>
      <c r="J172" s="1">
        <v>0.0</v>
      </c>
      <c r="K172" s="1">
        <v>24.1428571428571</v>
      </c>
      <c r="L172" s="1">
        <v>0.0</v>
      </c>
      <c r="M172" s="1">
        <v>0.0</v>
      </c>
      <c r="N172" s="1">
        <v>0.0</v>
      </c>
      <c r="O172" s="1">
        <v>0.0</v>
      </c>
      <c r="P172" s="1">
        <v>2.0</v>
      </c>
      <c r="Q172" s="1">
        <v>2.0</v>
      </c>
      <c r="R172" s="1">
        <v>0.0</v>
      </c>
      <c r="S172" s="1">
        <v>0.0</v>
      </c>
      <c r="T172" s="1">
        <v>0.0</v>
      </c>
      <c r="U172" s="1">
        <v>0.0</v>
      </c>
      <c r="V172" s="1">
        <v>12.0</v>
      </c>
      <c r="W172" s="1">
        <v>6.0</v>
      </c>
      <c r="X172" s="1">
        <v>35719.0</v>
      </c>
      <c r="Y172" s="1">
        <v>975482.0</v>
      </c>
      <c r="Z172" s="1">
        <v>0.843470539137856</v>
      </c>
      <c r="AA172" s="1">
        <v>0.255865359445174</v>
      </c>
      <c r="AB172" s="1">
        <v>0.0685714285714285</v>
      </c>
      <c r="AC172" s="1">
        <v>388108.6096</v>
      </c>
    </row>
    <row r="173">
      <c r="A173" s="2">
        <v>45831.0</v>
      </c>
      <c r="B173" s="1">
        <v>150.296949706074</v>
      </c>
      <c r="C173" s="1">
        <v>1.08521396017142E8</v>
      </c>
      <c r="D173" s="1">
        <v>18.9714285714285</v>
      </c>
      <c r="E173" s="1">
        <v>0.458185932144149</v>
      </c>
      <c r="F173" s="1">
        <v>0.0297105705547566</v>
      </c>
      <c r="G173" s="1">
        <v>1404904.0</v>
      </c>
      <c r="H173" s="1">
        <v>48199.0</v>
      </c>
      <c r="I173" s="1">
        <v>4.85714285714285</v>
      </c>
      <c r="J173" s="1">
        <v>0.0</v>
      </c>
      <c r="K173" s="1">
        <v>25.1428571428571</v>
      </c>
      <c r="L173" s="1">
        <v>0.0</v>
      </c>
      <c r="M173" s="1">
        <v>0.0</v>
      </c>
      <c r="N173" s="1">
        <v>0.0</v>
      </c>
      <c r="O173" s="1">
        <v>1.0</v>
      </c>
      <c r="P173" s="1">
        <v>1.0</v>
      </c>
      <c r="Q173" s="1">
        <v>1.0</v>
      </c>
      <c r="R173" s="1">
        <v>0.0</v>
      </c>
      <c r="S173" s="1">
        <v>0.0</v>
      </c>
      <c r="T173" s="1">
        <v>5.0</v>
      </c>
      <c r="U173" s="1">
        <v>0.0</v>
      </c>
      <c r="V173" s="1">
        <v>5.42857142857142</v>
      </c>
      <c r="W173" s="1">
        <v>0.428571428571428</v>
      </c>
      <c r="X173" s="1">
        <v>39806.0</v>
      </c>
      <c r="Y173" s="1">
        <v>987460.0</v>
      </c>
      <c r="Z173" s="1">
        <v>0.843540747476429</v>
      </c>
      <c r="AA173" s="1">
        <v>0.269554281389653</v>
      </c>
      <c r="AB173" s="1">
        <v>0.0655714285714285</v>
      </c>
      <c r="AC173" s="1">
        <v>389308.6902</v>
      </c>
    </row>
    <row r="174">
      <c r="A174" s="2">
        <v>45838.0</v>
      </c>
      <c r="B174" s="1">
        <v>144.185747253016</v>
      </c>
      <c r="C174" s="1">
        <v>1.05499948985714E8</v>
      </c>
      <c r="D174" s="1">
        <v>20.4</v>
      </c>
      <c r="E174" s="1">
        <v>0.484516197889405</v>
      </c>
      <c r="F174" s="1">
        <v>0.0302163129348425</v>
      </c>
      <c r="G174" s="1">
        <v>1778344.0</v>
      </c>
      <c r="H174" s="1">
        <v>38219.0</v>
      </c>
      <c r="I174" s="1">
        <v>3.85714285714285</v>
      </c>
      <c r="J174" s="1">
        <v>0.0</v>
      </c>
      <c r="K174" s="1">
        <v>26.1428571428571</v>
      </c>
      <c r="L174" s="1">
        <v>0.0</v>
      </c>
      <c r="M174" s="1">
        <v>0.0</v>
      </c>
      <c r="N174" s="1">
        <v>0.0</v>
      </c>
      <c r="O174" s="1">
        <v>1.0</v>
      </c>
      <c r="P174" s="1">
        <v>2.0</v>
      </c>
      <c r="Q174" s="1">
        <v>1.0</v>
      </c>
      <c r="R174" s="1">
        <v>0.0</v>
      </c>
      <c r="S174" s="1">
        <v>0.0</v>
      </c>
      <c r="T174" s="1">
        <v>2.0</v>
      </c>
      <c r="U174" s="1">
        <v>0.0</v>
      </c>
      <c r="V174" s="1">
        <v>3.14285714285714</v>
      </c>
      <c r="W174" s="1">
        <v>4.28571428571428</v>
      </c>
      <c r="X174" s="1">
        <v>40863.0</v>
      </c>
      <c r="Y174" s="1">
        <v>1001512.0</v>
      </c>
      <c r="Z174" s="1">
        <v>0.862386010432714</v>
      </c>
      <c r="AA174" s="1">
        <v>0.27839610793279</v>
      </c>
      <c r="AB174" s="1">
        <v>0.0662857142857143</v>
      </c>
      <c r="AC174" s="1">
        <v>425018.751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0.13"/>
    <col customWidth="1" min="2" max="2" width="41.38"/>
    <col customWidth="1" min="3" max="3" width="20.5"/>
    <col customWidth="1" min="4" max="4" width="89.63"/>
    <col customWidth="1" min="5" max="6" width="20.5"/>
  </cols>
  <sheetData>
    <row r="1" ht="12.0" customHeight="1">
      <c r="A1" s="3" t="s">
        <v>28</v>
      </c>
      <c r="B1" s="3" t="s">
        <v>29</v>
      </c>
      <c r="C1" s="3" t="s">
        <v>30</v>
      </c>
      <c r="D1" s="3" t="s">
        <v>31</v>
      </c>
      <c r="E1" s="3" t="s">
        <v>32</v>
      </c>
      <c r="F1" s="3" t="s">
        <v>33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2.0" customHeight="1">
      <c r="A2" s="5" t="s">
        <v>34</v>
      </c>
      <c r="B2" s="4" t="s">
        <v>12</v>
      </c>
      <c r="C2" s="4" t="str">
        <f>VLOOKUP(B2, Units!$A$1:$B1029, 2, FALSE)</f>
        <v>Binary Event</v>
      </c>
      <c r="D2" s="4" t="s">
        <v>35</v>
      </c>
      <c r="E2" s="4"/>
      <c r="F2" s="4" t="s">
        <v>36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0" customHeight="1">
      <c r="A3" s="5" t="s">
        <v>37</v>
      </c>
      <c r="B3" s="4" t="s">
        <v>18</v>
      </c>
      <c r="C3" s="4" t="str">
        <f>VLOOKUP(B3, Units!$A$1:$B1029, 2, FALSE)</f>
        <v>Binary Event</v>
      </c>
      <c r="D3" s="4" t="s">
        <v>38</v>
      </c>
      <c r="E3" s="4"/>
      <c r="F3" s="4" t="s">
        <v>36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0" customHeight="1">
      <c r="A4" s="5" t="s">
        <v>39</v>
      </c>
      <c r="B4" s="4" t="s">
        <v>16</v>
      </c>
      <c r="C4" s="4" t="str">
        <f>VLOOKUP(B4, Units!$A$1:$B1029, 2, FALSE)</f>
        <v>Binary Event</v>
      </c>
      <c r="D4" s="4" t="s">
        <v>40</v>
      </c>
      <c r="E4" s="4"/>
      <c r="F4" s="4" t="s">
        <v>36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0" customHeight="1">
      <c r="A5" s="5" t="s">
        <v>41</v>
      </c>
      <c r="B5" s="4" t="s">
        <v>42</v>
      </c>
      <c r="C5" s="4" t="str">
        <f>VLOOKUP(B5, Units!$A$1:$B1029, 2, FALSE)</f>
        <v>Binary Event</v>
      </c>
      <c r="D5" s="4" t="s">
        <v>43</v>
      </c>
      <c r="E5" s="4"/>
      <c r="F5" s="4" t="s">
        <v>36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0" customHeight="1">
      <c r="A6" s="5" t="s">
        <v>44</v>
      </c>
      <c r="B6" s="4" t="s">
        <v>21</v>
      </c>
      <c r="C6" s="4" t="str">
        <f>VLOOKUP(B6, Units!$A$1:$B1029, 2, FALSE)</f>
        <v>Number</v>
      </c>
      <c r="D6" s="4" t="s">
        <v>45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0" customHeight="1">
      <c r="A7" s="5" t="s">
        <v>46</v>
      </c>
      <c r="B7" s="4" t="s">
        <v>20</v>
      </c>
      <c r="C7" s="4" t="str">
        <f>VLOOKUP(B7, Units!$A$1:$B1029, 2, FALSE)</f>
        <v>Number</v>
      </c>
      <c r="D7" s="4" t="s">
        <v>47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0" customHeight="1">
      <c r="A8" s="6" t="s">
        <v>48</v>
      </c>
      <c r="B8" s="4" t="s">
        <v>49</v>
      </c>
      <c r="C8" s="4" t="str">
        <f>VLOOKUP(B8, Units!$A$1:$B1029, 2, FALSE)</f>
        <v>Percentage</v>
      </c>
      <c r="D8" s="4" t="s">
        <v>50</v>
      </c>
      <c r="E8" s="4"/>
      <c r="F8" s="7" t="s">
        <v>51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0" customHeight="1">
      <c r="A9" s="5" t="s">
        <v>52</v>
      </c>
      <c r="B9" s="4" t="s">
        <v>2</v>
      </c>
      <c r="C9" s="4" t="str">
        <f>VLOOKUP(B9, Units!$A$1:$B1029, 2, FALSE)</f>
        <v>°C</v>
      </c>
      <c r="D9" s="4" t="s">
        <v>53</v>
      </c>
      <c r="E9" s="4"/>
      <c r="F9" s="7" t="s">
        <v>54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0" customHeight="1">
      <c r="A10" s="5" t="s">
        <v>55</v>
      </c>
      <c r="B10" s="4" t="s">
        <v>26</v>
      </c>
      <c r="C10" s="4" t="str">
        <f>VLOOKUP(B10, Units!$A$1:$B1029, 2, FALSE)</f>
        <v>Percentage</v>
      </c>
      <c r="D10" s="4" t="s">
        <v>56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0" customHeight="1">
      <c r="A11" s="5" t="s">
        <v>57</v>
      </c>
      <c r="B11" s="4" t="s">
        <v>58</v>
      </c>
      <c r="C11" s="4" t="str">
        <f>VLOOKUP(B11, Units!$A$1:$B1029, 2, FALSE)</f>
        <v>Percentage</v>
      </c>
      <c r="D11" s="4" t="s">
        <v>59</v>
      </c>
      <c r="E11" s="4"/>
      <c r="F11" s="4" t="s">
        <v>60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0" customHeight="1">
      <c r="A12" s="5" t="s">
        <v>61</v>
      </c>
      <c r="B12" s="4" t="s">
        <v>62</v>
      </c>
      <c r="C12" s="4" t="str">
        <f>VLOOKUP(B12, Units!$A$1:$B1029, 2, FALSE)</f>
        <v>€</v>
      </c>
      <c r="D12" s="4" t="s">
        <v>63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0" customHeight="1">
      <c r="A13" s="5" t="s">
        <v>64</v>
      </c>
      <c r="B13" s="4" t="s">
        <v>1</v>
      </c>
      <c r="C13" s="4" t="str">
        <f>VLOOKUP(B13, Units!$A$1:$B1029, 2, FALSE)</f>
        <v>€</v>
      </c>
      <c r="D13" s="4" t="s">
        <v>65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0" customHeight="1">
      <c r="A14" s="8" t="s">
        <v>66</v>
      </c>
      <c r="B14" s="4" t="s">
        <v>3</v>
      </c>
      <c r="C14" s="4" t="str">
        <f>VLOOKUP(B14, Units!$A$1:$B1029, 2, FALSE)</f>
        <v>€</v>
      </c>
      <c r="D14" s="4" t="s">
        <v>67</v>
      </c>
      <c r="E14" s="4" t="s">
        <v>68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0" customHeight="1">
      <c r="A15" s="6" t="s">
        <v>69</v>
      </c>
      <c r="B15" s="4" t="s">
        <v>24</v>
      </c>
      <c r="C15" s="4" t="str">
        <f>VLOOKUP(B15, Units!$A$1:$B1029, 2, FALSE)</f>
        <v>Percentage</v>
      </c>
      <c r="D15" s="4" t="s">
        <v>70</v>
      </c>
      <c r="E15" s="4" t="s">
        <v>71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0" customHeight="1">
      <c r="A16" s="8" t="s">
        <v>72</v>
      </c>
      <c r="B16" s="4" t="s">
        <v>73</v>
      </c>
      <c r="C16" s="4" t="str">
        <f>VLOOKUP(B16, Units!$A$1:$B1029, 2, FALSE)</f>
        <v>Percentage</v>
      </c>
      <c r="D16" s="4" t="s">
        <v>74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0" customHeight="1">
      <c r="A17" s="8" t="s">
        <v>75</v>
      </c>
      <c r="B17" s="4" t="s">
        <v>76</v>
      </c>
      <c r="C17" s="4" t="str">
        <f>VLOOKUP(B17, Units!$A$1:$B1029, 2, FALSE)</f>
        <v>Percentage</v>
      </c>
      <c r="D17" s="4" t="s">
        <v>77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0" customHeight="1">
      <c r="A18" s="8" t="s">
        <v>78</v>
      </c>
      <c r="B18" s="4" t="s">
        <v>79</v>
      </c>
      <c r="C18" s="4" t="str">
        <f>VLOOKUP(B18, Units!$A$1:$B1029, 2, FALSE)</f>
        <v>Percentage</v>
      </c>
      <c r="D18" s="4" t="s">
        <v>80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0" customHeight="1">
      <c r="A19" s="8" t="s">
        <v>81</v>
      </c>
      <c r="B19" s="4" t="s">
        <v>82</v>
      </c>
      <c r="C19" s="4" t="str">
        <f>VLOOKUP(B19, Units!$A$1:$B1029, 2, FALSE)</f>
        <v>Percentage</v>
      </c>
      <c r="D19" s="4" t="s">
        <v>83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0" customHeight="1">
      <c r="A20" s="8" t="s">
        <v>84</v>
      </c>
      <c r="B20" s="4" t="s">
        <v>85</v>
      </c>
      <c r="C20" s="4" t="str">
        <f>VLOOKUP(B20, Units!$A$1:$B1029, 2, FALSE)</f>
        <v>Percentage</v>
      </c>
      <c r="D20" s="4" t="s">
        <v>86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0" customHeight="1">
      <c r="A21" s="6" t="s">
        <v>87</v>
      </c>
      <c r="B21" s="4" t="s">
        <v>88</v>
      </c>
      <c r="C21" s="4" t="str">
        <f>VLOOKUP(B21, Units!$A$1:$B1029, 2, FALSE)</f>
        <v>Percentage</v>
      </c>
      <c r="D21" s="4" t="s">
        <v>89</v>
      </c>
      <c r="E21" s="4" t="s">
        <v>90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0" customHeight="1">
      <c r="A22" s="8" t="s">
        <v>91</v>
      </c>
      <c r="B22" s="9" t="s">
        <v>92</v>
      </c>
      <c r="C22" s="4" t="str">
        <f>VLOOKUP(B22, Units!$A$1:$B1029, 2, FALSE)</f>
        <v>Percentage</v>
      </c>
      <c r="D22" s="4" t="s">
        <v>93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0" customHeight="1">
      <c r="A23" s="8" t="s">
        <v>94</v>
      </c>
      <c r="B23" s="4" t="s">
        <v>95</v>
      </c>
      <c r="C23" s="4" t="str">
        <f>VLOOKUP(B23, Units!$A$1:$B1029, 2, FALSE)</f>
        <v>Percentage</v>
      </c>
      <c r="D23" s="4" t="s">
        <v>96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0" customHeight="1">
      <c r="A24" s="8" t="s">
        <v>97</v>
      </c>
      <c r="B24" s="4" t="s">
        <v>98</v>
      </c>
      <c r="C24" s="4" t="str">
        <f>VLOOKUP(B24, Units!$A$1:$B1029, 2, FALSE)</f>
        <v>Percentage</v>
      </c>
      <c r="D24" s="4" t="s">
        <v>99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0" customHeight="1">
      <c r="A25" s="8" t="s">
        <v>100</v>
      </c>
      <c r="B25" s="4" t="s">
        <v>101</v>
      </c>
      <c r="C25" s="4" t="str">
        <f>VLOOKUP(B25, Units!$A$1:$B1029, 2, FALSE)</f>
        <v>Percentage</v>
      </c>
      <c r="D25" s="4" t="s">
        <v>102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0" customHeight="1">
      <c r="A26" s="8" t="s">
        <v>103</v>
      </c>
      <c r="B26" s="4" t="s">
        <v>104</v>
      </c>
      <c r="C26" s="4" t="str">
        <f>VLOOKUP(B26, Units!$A$1:$B1029, 2, FALSE)</f>
        <v>Percentage</v>
      </c>
      <c r="D26" s="4" t="s">
        <v>105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0" customHeight="1">
      <c r="A27" s="5" t="s">
        <v>106</v>
      </c>
      <c r="B27" s="4" t="s">
        <v>23</v>
      </c>
      <c r="C27" s="4" t="str">
        <f>VLOOKUP(B27, Units!$A$1:$B1029, 2, FALSE)</f>
        <v>Number</v>
      </c>
      <c r="D27" s="4" t="s">
        <v>107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0" customHeight="1">
      <c r="A28" s="8" t="s">
        <v>108</v>
      </c>
      <c r="B28" s="4" t="s">
        <v>4</v>
      </c>
      <c r="C28" s="4" t="str">
        <f>VLOOKUP(B28, Units!$A$1:$B1029, 2, FALSE)</f>
        <v>Percentage</v>
      </c>
      <c r="D28" s="4" t="s">
        <v>109</v>
      </c>
      <c r="E28" s="4" t="s">
        <v>110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0" customHeight="1">
      <c r="A29" s="5" t="s">
        <v>111</v>
      </c>
      <c r="B29" s="4" t="s">
        <v>22</v>
      </c>
      <c r="C29" s="4" t="str">
        <f>VLOOKUP(B29, Units!$A$1:$B1029, 2, FALSE)</f>
        <v>Number</v>
      </c>
      <c r="D29" s="4" t="s">
        <v>112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0" customHeight="1">
      <c r="A30" s="8" t="s">
        <v>113</v>
      </c>
      <c r="B30" s="4" t="s">
        <v>0</v>
      </c>
      <c r="C30" s="4" t="str">
        <f>VLOOKUP(B30, Units!$A$1:$B1029, 2, FALSE)</f>
        <v>€</v>
      </c>
      <c r="D30" s="4" t="s">
        <v>114</v>
      </c>
      <c r="E30" s="4" t="s">
        <v>115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0" customHeight="1">
      <c r="A31" s="5" t="s">
        <v>116</v>
      </c>
      <c r="B31" s="4" t="s">
        <v>117</v>
      </c>
      <c r="C31" s="4" t="str">
        <f>VLOOKUP(B31, Units!$A$1:$B1029, 2, FALSE)</f>
        <v>€</v>
      </c>
      <c r="D31" s="4" t="s">
        <v>118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0" customHeight="1">
      <c r="A32" s="10" t="s">
        <v>119</v>
      </c>
      <c r="B32" s="11" t="s">
        <v>120</v>
      </c>
      <c r="C32" s="4" t="str">
        <f>VLOOKUP(B32, Units!$A$1:$B1029, 2, FALSE)</f>
        <v>Percentage</v>
      </c>
      <c r="D32" s="4" t="s">
        <v>121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0" customHeight="1">
      <c r="A33" s="12" t="s">
        <v>122</v>
      </c>
      <c r="B33" s="4" t="s">
        <v>123</v>
      </c>
      <c r="C33" s="4" t="str">
        <f>VLOOKUP(B33, Units!$A$1:$B1029, 2, FALSE)</f>
        <v>#N/A</v>
      </c>
      <c r="D33" s="4" t="s">
        <v>124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0" customHeight="1">
      <c r="A34" s="12" t="s">
        <v>125</v>
      </c>
      <c r="B34" s="4" t="s">
        <v>126</v>
      </c>
      <c r="C34" s="4" t="str">
        <f>VLOOKUP(B34, Units!$A$1:$B1029, 2, FALSE)</f>
        <v>#N/A</v>
      </c>
      <c r="D34" s="4" t="s">
        <v>127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0" customHeight="1">
      <c r="A35" s="12" t="s">
        <v>128</v>
      </c>
      <c r="B35" s="4" t="s">
        <v>25</v>
      </c>
      <c r="C35" s="4" t="str">
        <f>VLOOKUP(B35, Units!$A$1:$B1029, 2, FALSE)</f>
        <v>#N/A</v>
      </c>
      <c r="D35" s="4" t="s">
        <v>129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0" customHeight="1">
      <c r="A36" s="5" t="s">
        <v>130</v>
      </c>
      <c r="B36" s="4" t="s">
        <v>13</v>
      </c>
      <c r="C36" s="4" t="str">
        <f>VLOOKUP(B36, Units!$A$1:$B1029, 2, FALSE)</f>
        <v>Binary Event</v>
      </c>
      <c r="D36" s="4" t="s">
        <v>131</v>
      </c>
      <c r="E36" s="4"/>
      <c r="F36" s="4" t="s">
        <v>36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0" customHeight="1">
      <c r="A37" s="5" t="s">
        <v>132</v>
      </c>
      <c r="B37" s="4" t="s">
        <v>15</v>
      </c>
      <c r="C37" s="4" t="str">
        <f>VLOOKUP(B37, Units!$A$1:$B1029, 2, FALSE)</f>
        <v>Binary Event</v>
      </c>
      <c r="D37" s="4" t="s">
        <v>133</v>
      </c>
      <c r="E37" s="4"/>
      <c r="F37" s="4" t="s">
        <v>36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0" customHeight="1">
      <c r="A38" s="5" t="s">
        <v>134</v>
      </c>
      <c r="B38" s="4" t="s">
        <v>14</v>
      </c>
      <c r="C38" s="4" t="str">
        <f>VLOOKUP(B38, Units!$A$1:$B1029, 2, FALSE)</f>
        <v>Binary Event</v>
      </c>
      <c r="D38" s="4" t="s">
        <v>135</v>
      </c>
      <c r="E38" s="4"/>
      <c r="F38" s="4" t="s">
        <v>36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0" customHeight="1">
      <c r="A39" s="5" t="s">
        <v>136</v>
      </c>
      <c r="B39" s="4" t="s">
        <v>6</v>
      </c>
      <c r="C39" s="4" t="str">
        <f>VLOOKUP(B39, Units!$A$1:$B1029, 2, FALSE)</f>
        <v>Number</v>
      </c>
      <c r="D39" s="4" t="s">
        <v>137</v>
      </c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0" customHeight="1">
      <c r="A40" s="5" t="s">
        <v>138</v>
      </c>
      <c r="B40" s="4" t="s">
        <v>5</v>
      </c>
      <c r="C40" s="4" t="str">
        <f>VLOOKUP(B40, Units!$A$1:$B1029, 2, FALSE)</f>
        <v>Number</v>
      </c>
      <c r="D40" s="4" t="s">
        <v>139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0" customHeight="1">
      <c r="A41" s="8" t="s">
        <v>140</v>
      </c>
      <c r="B41" s="4" t="s">
        <v>19</v>
      </c>
      <c r="C41" s="4" t="str">
        <f>VLOOKUP(B41, Units!$A$1:$B1029, 2, FALSE)</f>
        <v>Binary Event</v>
      </c>
      <c r="D41" s="13" t="s">
        <v>141</v>
      </c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0" customHeight="1">
      <c r="A42" s="14" t="s">
        <v>142</v>
      </c>
      <c r="B42" s="4" t="s">
        <v>143</v>
      </c>
      <c r="C42" s="4" t="str">
        <f>VLOOKUP(B42, Units!$A$1:$B1029, 2, FALSE)</f>
        <v>Binary Event</v>
      </c>
      <c r="D42" s="4" t="s">
        <v>144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0" customHeight="1">
      <c r="A43" s="14" t="s">
        <v>145</v>
      </c>
      <c r="B43" s="4" t="s">
        <v>146</v>
      </c>
      <c r="C43" s="4" t="str">
        <f>VLOOKUP(B43, Units!$A$1:$B1029, 2, FALSE)</f>
        <v>Binary Event</v>
      </c>
      <c r="D43" s="4" t="s">
        <v>147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0" customHeight="1">
      <c r="A44" s="8" t="s">
        <v>148</v>
      </c>
      <c r="B44" s="4" t="s">
        <v>17</v>
      </c>
      <c r="C44" s="4" t="str">
        <f>VLOOKUP(B44, Units!$A$1:$B1029, 2, FALSE)</f>
        <v>Binary Event</v>
      </c>
      <c r="D44" s="4" t="s">
        <v>149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0" customHeight="1">
      <c r="A45" s="8" t="s">
        <v>150</v>
      </c>
      <c r="B45" s="4" t="s">
        <v>9</v>
      </c>
      <c r="C45" s="4" t="str">
        <f>VLOOKUP(B45, Units!$A$1:$B1029, 2, FALSE)</f>
        <v>Number</v>
      </c>
      <c r="D45" s="4" t="s">
        <v>151</v>
      </c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0" customHeight="1">
      <c r="A46" s="8" t="s">
        <v>152</v>
      </c>
      <c r="B46" s="4" t="s">
        <v>8</v>
      </c>
      <c r="C46" s="4" t="str">
        <f>VLOOKUP(B46, Units!$A$1:$B1029, 2, FALSE)</f>
        <v>Number</v>
      </c>
      <c r="D46" s="4" t="s">
        <v>153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0" customHeight="1">
      <c r="A47" s="8" t="s">
        <v>154</v>
      </c>
      <c r="B47" s="4" t="s">
        <v>7</v>
      </c>
      <c r="C47" s="4" t="str">
        <f>VLOOKUP(B47, Units!$A$1:$B1029, 2, FALSE)</f>
        <v>Number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0" customHeight="1">
      <c r="A48" s="14" t="s">
        <v>142</v>
      </c>
      <c r="B48" s="4" t="s">
        <v>11</v>
      </c>
      <c r="C48" s="4" t="str">
        <f>VLOOKUP(B48, Units!$A$1:$B1030, 2, FALSE)</f>
        <v>Binary Event</v>
      </c>
      <c r="D48" s="4" t="s">
        <v>144</v>
      </c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0" customHeight="1">
      <c r="A49" s="14" t="s">
        <v>145</v>
      </c>
      <c r="B49" s="4" t="s">
        <v>10</v>
      </c>
      <c r="C49" s="4" t="str">
        <f>VLOOKUP(B49, Units!$A$1:$B1031, 2, FALSE)</f>
        <v>Binary Event</v>
      </c>
      <c r="D49" s="4" t="s">
        <v>147</v>
      </c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0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0" customHeight="1">
      <c r="A51" s="15" t="s">
        <v>155</v>
      </c>
      <c r="B51" s="16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0" customHeight="1">
      <c r="A52" s="17"/>
      <c r="B52" s="18" t="s">
        <v>156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0" customHeight="1">
      <c r="A53" s="19"/>
      <c r="B53" s="18" t="s">
        <v>157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0" customHeight="1">
      <c r="A54" s="20"/>
      <c r="B54" s="18" t="s">
        <v>158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0" customHeight="1">
      <c r="A55" s="21"/>
      <c r="B55" s="18" t="s">
        <v>159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0" customHeight="1">
      <c r="A56" s="22"/>
      <c r="B56" s="18" t="s">
        <v>160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0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0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0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0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0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0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0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0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0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0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0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0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0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0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0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0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0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0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0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0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0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0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0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0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0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0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0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0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0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0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0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0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0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0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0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0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0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0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0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0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0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0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0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0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0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0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0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0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0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0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0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0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0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0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0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0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0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0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0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0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0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0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0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0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0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0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0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0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0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0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0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0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0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0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0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0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0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0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0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0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0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0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0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0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0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0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0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0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0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0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0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0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0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0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0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0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0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0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0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0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0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0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0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0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0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0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0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0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0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0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0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0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0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0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0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0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0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0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0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0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0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0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0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0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0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0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0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0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0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0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0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0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0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0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0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0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0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0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0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0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0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0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0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0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0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0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0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0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0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0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0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0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0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0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0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0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0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0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0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0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0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0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0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0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0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0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0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0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0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0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0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0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0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0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0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0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0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0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0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0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0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0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0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0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0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0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0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0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0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0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0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0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0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0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0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0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0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0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0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0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</sheetData>
  <mergeCells count="1">
    <mergeCell ref="A51:B51"/>
  </mergeCells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1" max="1" width="84.75"/>
    <col customWidth="1" min="2" max="2" width="15.38"/>
    <col customWidth="1" min="3" max="6" width="12.63"/>
  </cols>
  <sheetData>
    <row r="1" ht="15.75" customHeight="1">
      <c r="A1" s="4" t="s">
        <v>12</v>
      </c>
      <c r="B1" s="23" t="s">
        <v>161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ht="15.75" customHeight="1">
      <c r="A2" s="4" t="s">
        <v>18</v>
      </c>
      <c r="B2" s="23" t="s">
        <v>161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ht="15.75" customHeight="1">
      <c r="A3" s="4" t="s">
        <v>16</v>
      </c>
      <c r="B3" s="23" t="s">
        <v>161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ht="15.75" customHeight="1">
      <c r="A4" s="4" t="s">
        <v>42</v>
      </c>
      <c r="B4" s="23" t="s">
        <v>161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ht="15.75" customHeight="1">
      <c r="A5" s="24" t="s">
        <v>13</v>
      </c>
      <c r="B5" s="23" t="s">
        <v>161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ht="15.75" customHeight="1">
      <c r="A6" s="24" t="s">
        <v>15</v>
      </c>
      <c r="B6" s="23" t="s">
        <v>161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ht="15.75" customHeight="1">
      <c r="A7" s="4" t="s">
        <v>14</v>
      </c>
      <c r="B7" s="23" t="s">
        <v>161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ht="15.75" customHeight="1">
      <c r="A8" s="4" t="s">
        <v>6</v>
      </c>
      <c r="B8" s="23" t="s">
        <v>162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ht="15.75" customHeight="1">
      <c r="A9" s="4" t="s">
        <v>5</v>
      </c>
      <c r="B9" s="23" t="s">
        <v>162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ht="15.75" customHeight="1">
      <c r="A10" s="4" t="s">
        <v>21</v>
      </c>
      <c r="B10" s="23" t="s">
        <v>162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ht="15.75" customHeight="1">
      <c r="A11" s="4" t="s">
        <v>20</v>
      </c>
      <c r="B11" s="23" t="s">
        <v>162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ht="15.75" customHeight="1">
      <c r="A12" s="4" t="s">
        <v>49</v>
      </c>
      <c r="B12" s="23" t="s">
        <v>163</v>
      </c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ht="15.75" customHeight="1">
      <c r="A13" s="4" t="s">
        <v>2</v>
      </c>
      <c r="B13" s="23" t="s">
        <v>164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ht="15.75" customHeight="1">
      <c r="A14" s="4" t="s">
        <v>26</v>
      </c>
      <c r="B14" s="23" t="s">
        <v>163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ht="15.75" customHeight="1">
      <c r="A15" s="4" t="s">
        <v>58</v>
      </c>
      <c r="B15" s="23" t="s">
        <v>163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ht="15.75" customHeight="1">
      <c r="A16" s="4" t="s">
        <v>62</v>
      </c>
      <c r="B16" s="23" t="s">
        <v>165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ht="15.75" customHeight="1">
      <c r="A17" s="4" t="s">
        <v>1</v>
      </c>
      <c r="B17" s="23" t="s">
        <v>165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ht="15.75" customHeight="1">
      <c r="A18" s="4" t="s">
        <v>3</v>
      </c>
      <c r="B18" s="23" t="s">
        <v>165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ht="15.75" customHeight="1">
      <c r="A19" s="4" t="s">
        <v>24</v>
      </c>
      <c r="B19" s="23" t="s">
        <v>163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ht="15.75" customHeight="1">
      <c r="A20" s="25" t="s">
        <v>88</v>
      </c>
      <c r="B20" s="23" t="s">
        <v>163</v>
      </c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ht="15.75" customHeight="1">
      <c r="A21" s="4" t="s">
        <v>23</v>
      </c>
      <c r="B21" s="23" t="s">
        <v>162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ht="15.75" customHeight="1">
      <c r="A22" s="4" t="s">
        <v>4</v>
      </c>
      <c r="B22" s="23" t="s">
        <v>163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ht="15.75" customHeight="1">
      <c r="A23" s="4" t="s">
        <v>120</v>
      </c>
      <c r="B23" s="23" t="s">
        <v>163</v>
      </c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ht="15.75" customHeight="1">
      <c r="A24" s="4" t="s">
        <v>22</v>
      </c>
      <c r="B24" s="23" t="s">
        <v>162</v>
      </c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ht="15.75" customHeight="1">
      <c r="A25" s="4" t="s">
        <v>0</v>
      </c>
      <c r="B25" s="23" t="s">
        <v>165</v>
      </c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ht="15.75" customHeight="1">
      <c r="A26" s="4" t="s">
        <v>117</v>
      </c>
      <c r="B26" s="23" t="s">
        <v>165</v>
      </c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ht="15.75" customHeight="1">
      <c r="A27" s="4" t="s">
        <v>19</v>
      </c>
      <c r="B27" s="23" t="s">
        <v>161</v>
      </c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ht="15.75" customHeight="1">
      <c r="A28" s="23" t="s">
        <v>143</v>
      </c>
      <c r="B28" s="23" t="s">
        <v>161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ht="15.75" customHeight="1">
      <c r="A29" s="23" t="s">
        <v>146</v>
      </c>
      <c r="B29" s="23" t="s">
        <v>161</v>
      </c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ht="15.75" customHeight="1">
      <c r="A30" s="23" t="s">
        <v>17</v>
      </c>
      <c r="B30" s="23" t="s">
        <v>161</v>
      </c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ht="15.75" customHeight="1">
      <c r="A31" s="4" t="s">
        <v>73</v>
      </c>
      <c r="B31" s="23" t="s">
        <v>163</v>
      </c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ht="15.75" customHeight="1">
      <c r="A32" s="4" t="s">
        <v>76</v>
      </c>
      <c r="B32" s="23" t="s">
        <v>163</v>
      </c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ht="15.75" customHeight="1">
      <c r="A33" s="4" t="s">
        <v>79</v>
      </c>
      <c r="B33" s="23" t="s">
        <v>163</v>
      </c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ht="15.75" customHeight="1">
      <c r="A34" s="4" t="s">
        <v>82</v>
      </c>
      <c r="B34" s="23" t="s">
        <v>163</v>
      </c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ht="15.75" customHeight="1">
      <c r="A35" s="4" t="s">
        <v>85</v>
      </c>
      <c r="B35" s="23" t="s">
        <v>163</v>
      </c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ht="15.75" customHeight="1">
      <c r="A36" s="4" t="s">
        <v>92</v>
      </c>
      <c r="B36" s="23" t="s">
        <v>163</v>
      </c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ht="15.75" customHeight="1">
      <c r="A37" s="4" t="s">
        <v>95</v>
      </c>
      <c r="B37" s="23" t="s">
        <v>163</v>
      </c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ht="15.75" customHeight="1">
      <c r="A38" s="4" t="s">
        <v>98</v>
      </c>
      <c r="B38" s="23" t="s">
        <v>163</v>
      </c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ht="15.75" customHeight="1">
      <c r="A39" s="4" t="s">
        <v>101</v>
      </c>
      <c r="B39" s="23" t="s">
        <v>163</v>
      </c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ht="15.75" customHeight="1">
      <c r="A40" s="4" t="s">
        <v>104</v>
      </c>
      <c r="B40" s="23" t="s">
        <v>163</v>
      </c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ht="15.75" customHeight="1">
      <c r="A41" s="23" t="s">
        <v>9</v>
      </c>
      <c r="B41" s="23" t="s">
        <v>162</v>
      </c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ht="15.75" customHeight="1">
      <c r="A42" s="23" t="s">
        <v>8</v>
      </c>
      <c r="B42" s="23" t="s">
        <v>162</v>
      </c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ht="15.75" customHeight="1">
      <c r="A43" s="23" t="s">
        <v>7</v>
      </c>
      <c r="B43" s="23" t="s">
        <v>162</v>
      </c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ht="15.75" customHeight="1">
      <c r="A44" s="23" t="s">
        <v>11</v>
      </c>
      <c r="B44" s="23" t="s">
        <v>161</v>
      </c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ht="15.75" customHeight="1">
      <c r="A45" s="23" t="s">
        <v>10</v>
      </c>
      <c r="B45" s="23" t="s">
        <v>161</v>
      </c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ht="15.75" customHeight="1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ht="15.75" customHeight="1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ht="15.75" customHeight="1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ht="15.75" customHeight="1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ht="15.75" customHeight="1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ht="15.75" customHeight="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ht="15.75" customHeight="1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ht="15.75" customHeight="1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ht="15.75" customHeight="1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ht="15.75" customHeight="1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ht="15.75" customHeight="1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ht="15.75" customHeight="1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ht="15.75" customHeight="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ht="15.75" customHeight="1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ht="15.75" customHeight="1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ht="15.75" customHeight="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ht="15.75" customHeight="1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ht="15.75" customHeight="1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ht="15.75" customHeight="1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ht="15.75" customHeight="1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ht="15.75" customHeight="1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ht="15.75" customHeight="1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ht="15.75" customHeight="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ht="15.75" customHeight="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ht="15.75" customHeight="1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ht="15.75" customHeight="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ht="15.75" customHeight="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ht="15.75" customHeight="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ht="15.75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ht="15.75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ht="15.75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ht="15.75" customHeight="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ht="15.75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ht="15.75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ht="15.75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ht="15.75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ht="15.75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ht="15.75" customHeight="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ht="15.75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ht="15.75" customHeight="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ht="15.75" customHeight="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ht="15.75" customHeight="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ht="15.75" customHeight="1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ht="15.75" customHeight="1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ht="15.75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ht="15.75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ht="15.75" customHeight="1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ht="15.75" customHeight="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ht="15.75" customHeight="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ht="15.75" customHeight="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ht="15.75" customHeight="1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ht="15.75" customHeight="1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ht="15.75" customHeight="1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ht="15.75" customHeight="1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ht="15.75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ht="15.7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ht="15.7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ht="15.7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ht="15.7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ht="15.7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ht="15.7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ht="15.7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ht="15.7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ht="15.7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ht="15.7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ht="15.7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ht="15.7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ht="15.7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ht="15.7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ht="15.7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ht="15.7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ht="15.7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ht="15.7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ht="15.7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ht="15.7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ht="15.7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ht="15.7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ht="15.7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ht="15.7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ht="15.7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ht="15.7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ht="15.7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ht="15.7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ht="15.7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ht="15.7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ht="15.7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ht="15.7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ht="15.7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ht="15.7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ht="15.7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ht="15.7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ht="15.7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ht="15.7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ht="15.7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ht="15.7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ht="15.7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ht="15.7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ht="15.7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ht="15.7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ht="15.7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ht="15.7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ht="15.7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ht="15.7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ht="15.7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ht="15.7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ht="15.7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ht="15.7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ht="15.7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ht="15.7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ht="15.7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ht="15.7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ht="15.7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ht="15.7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ht="15.7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ht="15.7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ht="15.7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ht="15.7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ht="15.7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ht="15.7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ht="15.7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ht="15.7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ht="15.7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ht="15.7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ht="15.7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ht="15.7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ht="15.7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ht="15.7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ht="15.7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ht="15.7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ht="15.7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ht="15.7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ht="15.7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ht="15.7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ht="15.7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ht="15.7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ht="15.7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ht="15.7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ht="15.7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ht="15.7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ht="15.7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ht="15.7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ht="15.7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ht="15.7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ht="15.7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ht="15.7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ht="15.7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ht="15.7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ht="15.7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ht="15.7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ht="15.7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ht="15.7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ht="15.7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ht="15.7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ht="15.7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ht="15.7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ht="15.7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ht="15.7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ht="15.7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ht="15.7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ht="15.7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ht="15.7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ht="15.7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ht="15.7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ht="15.7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ht="15.7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ht="15.7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ht="15.7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ht="15.7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ht="15.7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ht="15.7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ht="15.7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ht="15.7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ht="15.7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ht="15.7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ht="15.7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ht="15.7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ht="15.7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ht="15.7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ht="15.7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ht="15.7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ht="15.7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ht="15.7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ht="15.7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ht="15.7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ht="15.7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ht="15.7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ht="15.7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ht="15.7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ht="15.7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ht="15.7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ht="15.7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ht="15.7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ht="15.7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ht="15.75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ht="15.75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ht="15.75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ht="15.75" customHeight="1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ht="15.75" customHeight="1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ht="15.75" customHeight="1">
      <c r="B244" s="26"/>
    </row>
    <row r="245" ht="15.75" customHeight="1">
      <c r="B245" s="26"/>
    </row>
    <row r="246">
      <c r="B246" s="27"/>
    </row>
    <row r="247">
      <c r="B247" s="27"/>
    </row>
    <row r="248">
      <c r="B248" s="27"/>
    </row>
    <row r="249">
      <c r="B249" s="27"/>
    </row>
    <row r="250">
      <c r="B250" s="27"/>
    </row>
    <row r="251">
      <c r="B251" s="27"/>
    </row>
    <row r="252">
      <c r="B252" s="27"/>
    </row>
    <row r="253">
      <c r="B253" s="27"/>
    </row>
    <row r="254">
      <c r="B254" s="27"/>
    </row>
    <row r="255">
      <c r="B255" s="27"/>
    </row>
    <row r="256">
      <c r="B256" s="27"/>
    </row>
    <row r="257">
      <c r="B257" s="27"/>
    </row>
    <row r="258">
      <c r="B258" s="27"/>
    </row>
    <row r="259">
      <c r="B259" s="27"/>
    </row>
    <row r="260">
      <c r="B260" s="27"/>
    </row>
    <row r="261">
      <c r="B261" s="27"/>
    </row>
    <row r="262">
      <c r="B262" s="27"/>
    </row>
    <row r="263">
      <c r="B263" s="27"/>
    </row>
    <row r="264">
      <c r="B264" s="27"/>
    </row>
    <row r="265">
      <c r="B265" s="27"/>
    </row>
    <row r="266">
      <c r="B266" s="27"/>
    </row>
    <row r="267">
      <c r="B267" s="27"/>
    </row>
    <row r="268">
      <c r="B268" s="27"/>
    </row>
    <row r="269">
      <c r="B269" s="27"/>
    </row>
    <row r="270">
      <c r="B270" s="27"/>
    </row>
    <row r="271">
      <c r="B271" s="27"/>
    </row>
    <row r="272">
      <c r="B272" s="27"/>
    </row>
    <row r="273">
      <c r="B273" s="27"/>
    </row>
    <row r="274">
      <c r="B274" s="27"/>
    </row>
    <row r="275">
      <c r="B275" s="27"/>
    </row>
    <row r="276">
      <c r="B276" s="27"/>
    </row>
    <row r="277">
      <c r="B277" s="27"/>
    </row>
    <row r="278">
      <c r="B278" s="27"/>
    </row>
    <row r="279">
      <c r="B279" s="27"/>
    </row>
    <row r="280">
      <c r="B280" s="27"/>
    </row>
    <row r="281">
      <c r="B281" s="27"/>
    </row>
    <row r="282">
      <c r="B282" s="27"/>
    </row>
    <row r="283">
      <c r="B283" s="27"/>
    </row>
    <row r="284">
      <c r="B284" s="27"/>
    </row>
    <row r="285">
      <c r="B285" s="27"/>
    </row>
    <row r="286">
      <c r="B286" s="27"/>
    </row>
    <row r="287">
      <c r="B287" s="27"/>
    </row>
    <row r="288">
      <c r="B288" s="27"/>
    </row>
    <row r="289">
      <c r="B289" s="27"/>
    </row>
    <row r="290">
      <c r="B290" s="27"/>
    </row>
    <row r="291">
      <c r="B291" s="27"/>
    </row>
    <row r="292">
      <c r="B292" s="27"/>
    </row>
    <row r="293">
      <c r="B293" s="27"/>
    </row>
    <row r="294">
      <c r="B294" s="27"/>
    </row>
    <row r="295">
      <c r="B295" s="27"/>
    </row>
    <row r="296">
      <c r="B296" s="27"/>
    </row>
    <row r="297">
      <c r="B297" s="27"/>
    </row>
    <row r="298">
      <c r="B298" s="27"/>
    </row>
    <row r="299">
      <c r="B299" s="27"/>
    </row>
    <row r="300">
      <c r="B300" s="27"/>
    </row>
    <row r="301">
      <c r="B301" s="27"/>
    </row>
    <row r="302">
      <c r="B302" s="27"/>
    </row>
    <row r="303">
      <c r="B303" s="27"/>
    </row>
    <row r="304">
      <c r="B304" s="27"/>
    </row>
    <row r="305">
      <c r="B305" s="27"/>
    </row>
    <row r="306">
      <c r="B306" s="27"/>
    </row>
    <row r="307">
      <c r="B307" s="27"/>
    </row>
    <row r="308">
      <c r="B308" s="27"/>
    </row>
    <row r="309">
      <c r="B309" s="27"/>
    </row>
    <row r="310">
      <c r="B310" s="27"/>
    </row>
    <row r="311">
      <c r="B311" s="27"/>
    </row>
    <row r="312">
      <c r="B312" s="27"/>
    </row>
    <row r="313">
      <c r="B313" s="27"/>
    </row>
    <row r="314">
      <c r="B314" s="27"/>
    </row>
    <row r="315">
      <c r="B315" s="27"/>
    </row>
    <row r="316">
      <c r="B316" s="27"/>
    </row>
    <row r="317">
      <c r="B317" s="27"/>
    </row>
    <row r="318">
      <c r="B318" s="27"/>
    </row>
    <row r="319">
      <c r="B319" s="27"/>
    </row>
    <row r="320">
      <c r="B320" s="27"/>
    </row>
    <row r="321">
      <c r="B321" s="27"/>
    </row>
    <row r="322">
      <c r="B322" s="27"/>
    </row>
    <row r="323">
      <c r="B323" s="27"/>
    </row>
    <row r="324">
      <c r="B324" s="27"/>
    </row>
    <row r="325">
      <c r="B325" s="27"/>
    </row>
    <row r="326">
      <c r="B326" s="27"/>
    </row>
    <row r="327">
      <c r="B327" s="27"/>
    </row>
    <row r="328">
      <c r="B328" s="27"/>
    </row>
    <row r="329">
      <c r="B329" s="27"/>
    </row>
    <row r="330">
      <c r="B330" s="27"/>
    </row>
    <row r="331">
      <c r="B331" s="27"/>
    </row>
    <row r="332">
      <c r="B332" s="27"/>
    </row>
    <row r="333">
      <c r="B333" s="27"/>
    </row>
    <row r="334">
      <c r="B334" s="27"/>
    </row>
    <row r="335">
      <c r="B335" s="27"/>
    </row>
    <row r="336">
      <c r="B336" s="27"/>
    </row>
    <row r="337">
      <c r="B337" s="27"/>
    </row>
    <row r="338">
      <c r="B338" s="27"/>
    </row>
    <row r="339">
      <c r="B339" s="27"/>
    </row>
    <row r="340">
      <c r="B340" s="27"/>
    </row>
    <row r="341">
      <c r="B341" s="27"/>
    </row>
    <row r="342">
      <c r="B342" s="27"/>
    </row>
    <row r="343">
      <c r="B343" s="27"/>
    </row>
    <row r="344">
      <c r="B344" s="27"/>
    </row>
    <row r="345">
      <c r="B345" s="27"/>
    </row>
    <row r="346">
      <c r="B346" s="27"/>
    </row>
    <row r="347">
      <c r="B347" s="27"/>
    </row>
    <row r="348">
      <c r="B348" s="27"/>
    </row>
    <row r="349">
      <c r="B349" s="27"/>
    </row>
    <row r="350">
      <c r="B350" s="27"/>
    </row>
    <row r="351">
      <c r="B351" s="27"/>
    </row>
    <row r="352">
      <c r="B352" s="27"/>
    </row>
    <row r="353">
      <c r="B353" s="27"/>
    </row>
    <row r="354">
      <c r="B354" s="27"/>
    </row>
    <row r="355">
      <c r="B355" s="27"/>
    </row>
    <row r="356">
      <c r="B356" s="27"/>
    </row>
    <row r="357">
      <c r="B357" s="27"/>
    </row>
    <row r="358">
      <c r="B358" s="27"/>
    </row>
    <row r="359">
      <c r="B359" s="27"/>
    </row>
    <row r="360">
      <c r="B360" s="27"/>
    </row>
    <row r="361">
      <c r="B361" s="27"/>
    </row>
    <row r="362">
      <c r="B362" s="27"/>
    </row>
    <row r="363">
      <c r="B363" s="27"/>
    </row>
    <row r="364">
      <c r="B364" s="27"/>
    </row>
    <row r="365">
      <c r="B365" s="27"/>
    </row>
    <row r="366">
      <c r="B366" s="27"/>
    </row>
    <row r="367">
      <c r="B367" s="27"/>
    </row>
    <row r="368">
      <c r="B368" s="27"/>
    </row>
    <row r="369">
      <c r="B369" s="27"/>
    </row>
    <row r="370">
      <c r="B370" s="27"/>
    </row>
    <row r="371">
      <c r="B371" s="27"/>
    </row>
    <row r="372">
      <c r="B372" s="27"/>
    </row>
    <row r="373">
      <c r="B373" s="27"/>
    </row>
    <row r="374">
      <c r="B374" s="27"/>
    </row>
    <row r="375">
      <c r="B375" s="27"/>
    </row>
    <row r="376">
      <c r="B376" s="27"/>
    </row>
    <row r="377">
      <c r="B377" s="27"/>
    </row>
    <row r="378">
      <c r="B378" s="27"/>
    </row>
    <row r="379">
      <c r="B379" s="27"/>
    </row>
    <row r="380">
      <c r="B380" s="27"/>
    </row>
    <row r="381">
      <c r="B381" s="27"/>
    </row>
    <row r="382">
      <c r="B382" s="27"/>
    </row>
    <row r="383">
      <c r="B383" s="27"/>
    </row>
    <row r="384">
      <c r="B384" s="27"/>
    </row>
    <row r="385">
      <c r="B385" s="27"/>
    </row>
    <row r="386">
      <c r="B386" s="27"/>
    </row>
    <row r="387">
      <c r="B387" s="27"/>
    </row>
    <row r="388">
      <c r="B388" s="27"/>
    </row>
    <row r="389">
      <c r="B389" s="27"/>
    </row>
    <row r="390">
      <c r="B390" s="27"/>
    </row>
    <row r="391">
      <c r="B391" s="27"/>
    </row>
    <row r="392">
      <c r="B392" s="27"/>
    </row>
    <row r="393">
      <c r="B393" s="27"/>
    </row>
    <row r="394">
      <c r="B394" s="27"/>
    </row>
    <row r="395">
      <c r="B395" s="27"/>
    </row>
    <row r="396">
      <c r="B396" s="27"/>
    </row>
    <row r="397">
      <c r="B397" s="27"/>
    </row>
    <row r="398">
      <c r="B398" s="27"/>
    </row>
    <row r="399">
      <c r="B399" s="27"/>
    </row>
    <row r="400">
      <c r="B400" s="27"/>
    </row>
    <row r="401">
      <c r="B401" s="27"/>
    </row>
    <row r="402">
      <c r="B402" s="27"/>
    </row>
    <row r="403">
      <c r="B403" s="27"/>
    </row>
    <row r="404">
      <c r="B404" s="27"/>
    </row>
    <row r="405">
      <c r="B405" s="27"/>
    </row>
    <row r="406">
      <c r="B406" s="27"/>
    </row>
    <row r="407">
      <c r="B407" s="27"/>
    </row>
    <row r="408">
      <c r="B408" s="27"/>
    </row>
    <row r="409">
      <c r="B409" s="27"/>
    </row>
    <row r="410">
      <c r="B410" s="27"/>
    </row>
    <row r="411">
      <c r="B411" s="27"/>
    </row>
    <row r="412">
      <c r="B412" s="27"/>
    </row>
    <row r="413">
      <c r="B413" s="27"/>
    </row>
    <row r="414">
      <c r="B414" s="27"/>
    </row>
    <row r="415">
      <c r="B415" s="27"/>
    </row>
    <row r="416">
      <c r="B416" s="27"/>
    </row>
    <row r="417">
      <c r="B417" s="27"/>
    </row>
    <row r="418">
      <c r="B418" s="27"/>
    </row>
    <row r="419">
      <c r="B419" s="27"/>
    </row>
    <row r="420">
      <c r="B420" s="27"/>
    </row>
    <row r="421">
      <c r="B421" s="27"/>
    </row>
    <row r="422">
      <c r="B422" s="27"/>
    </row>
    <row r="423">
      <c r="B423" s="27"/>
    </row>
    <row r="424">
      <c r="B424" s="27"/>
    </row>
    <row r="425">
      <c r="B425" s="27"/>
    </row>
    <row r="426">
      <c r="B426" s="27"/>
    </row>
    <row r="427">
      <c r="B427" s="27"/>
    </row>
    <row r="428">
      <c r="B428" s="27"/>
    </row>
    <row r="429">
      <c r="B429" s="27"/>
    </row>
    <row r="430">
      <c r="B430" s="27"/>
    </row>
    <row r="431">
      <c r="B431" s="27"/>
    </row>
    <row r="432">
      <c r="B432" s="27"/>
    </row>
    <row r="433">
      <c r="B433" s="27"/>
    </row>
    <row r="434">
      <c r="B434" s="27"/>
    </row>
    <row r="435">
      <c r="B435" s="27"/>
    </row>
    <row r="436">
      <c r="B436" s="27"/>
    </row>
    <row r="437">
      <c r="B437" s="27"/>
    </row>
    <row r="438">
      <c r="B438" s="27"/>
    </row>
    <row r="439">
      <c r="B439" s="27"/>
    </row>
    <row r="440">
      <c r="B440" s="27"/>
    </row>
    <row r="441">
      <c r="B441" s="27"/>
    </row>
    <row r="442">
      <c r="B442" s="27"/>
    </row>
    <row r="443">
      <c r="B443" s="27"/>
    </row>
    <row r="444">
      <c r="B444" s="27"/>
    </row>
    <row r="445">
      <c r="B445" s="27"/>
    </row>
    <row r="446">
      <c r="B446" s="27"/>
    </row>
    <row r="447">
      <c r="B447" s="27"/>
    </row>
    <row r="448">
      <c r="B448" s="27"/>
    </row>
    <row r="449">
      <c r="B449" s="27"/>
    </row>
    <row r="450">
      <c r="B450" s="27"/>
    </row>
    <row r="451">
      <c r="B451" s="27"/>
    </row>
    <row r="452">
      <c r="B452" s="27"/>
    </row>
    <row r="453">
      <c r="B453" s="27"/>
    </row>
    <row r="454">
      <c r="B454" s="27"/>
    </row>
    <row r="455">
      <c r="B455" s="27"/>
    </row>
    <row r="456">
      <c r="B456" s="27"/>
    </row>
    <row r="457">
      <c r="B457" s="27"/>
    </row>
    <row r="458">
      <c r="B458" s="27"/>
    </row>
    <row r="459">
      <c r="B459" s="27"/>
    </row>
    <row r="460">
      <c r="B460" s="27"/>
    </row>
    <row r="461">
      <c r="B461" s="27"/>
    </row>
    <row r="462">
      <c r="B462" s="27"/>
    </row>
    <row r="463">
      <c r="B463" s="27"/>
    </row>
    <row r="464">
      <c r="B464" s="27"/>
    </row>
    <row r="465">
      <c r="B465" s="27"/>
    </row>
    <row r="466">
      <c r="B466" s="27"/>
    </row>
    <row r="467">
      <c r="B467" s="27"/>
    </row>
    <row r="468">
      <c r="B468" s="27"/>
    </row>
    <row r="469">
      <c r="B469" s="27"/>
    </row>
    <row r="470">
      <c r="B470" s="27"/>
    </row>
    <row r="471">
      <c r="B471" s="27"/>
    </row>
    <row r="472">
      <c r="B472" s="27"/>
    </row>
    <row r="473">
      <c r="B473" s="27"/>
    </row>
    <row r="474">
      <c r="B474" s="27"/>
    </row>
    <row r="475">
      <c r="B475" s="27"/>
    </row>
    <row r="476">
      <c r="B476" s="27"/>
    </row>
    <row r="477">
      <c r="B477" s="27"/>
    </row>
    <row r="478">
      <c r="B478" s="27"/>
    </row>
    <row r="479">
      <c r="B479" s="27"/>
    </row>
    <row r="480">
      <c r="B480" s="27"/>
    </row>
    <row r="481">
      <c r="B481" s="27"/>
    </row>
    <row r="482">
      <c r="B482" s="27"/>
    </row>
    <row r="483">
      <c r="B483" s="27"/>
    </row>
    <row r="484">
      <c r="B484" s="27"/>
    </row>
    <row r="485">
      <c r="B485" s="27"/>
    </row>
    <row r="486">
      <c r="B486" s="27"/>
    </row>
    <row r="487">
      <c r="B487" s="27"/>
    </row>
    <row r="488">
      <c r="B488" s="27"/>
    </row>
    <row r="489">
      <c r="B489" s="27"/>
    </row>
    <row r="490">
      <c r="B490" s="27"/>
    </row>
    <row r="491">
      <c r="B491" s="27"/>
    </row>
    <row r="492">
      <c r="B492" s="27"/>
    </row>
    <row r="493">
      <c r="B493" s="27"/>
    </row>
    <row r="494">
      <c r="B494" s="27"/>
    </row>
    <row r="495">
      <c r="B495" s="27"/>
    </row>
    <row r="496">
      <c r="B496" s="27"/>
    </row>
    <row r="497">
      <c r="B497" s="27"/>
    </row>
    <row r="498">
      <c r="B498" s="27"/>
    </row>
    <row r="499">
      <c r="B499" s="27"/>
    </row>
    <row r="500">
      <c r="B500" s="27"/>
    </row>
    <row r="501">
      <c r="B501" s="27"/>
    </row>
    <row r="502">
      <c r="B502" s="27"/>
    </row>
    <row r="503">
      <c r="B503" s="27"/>
    </row>
    <row r="504">
      <c r="B504" s="27"/>
    </row>
    <row r="505">
      <c r="B505" s="27"/>
    </row>
    <row r="506">
      <c r="B506" s="27"/>
    </row>
    <row r="507">
      <c r="B507" s="27"/>
    </row>
    <row r="508">
      <c r="B508" s="27"/>
    </row>
    <row r="509">
      <c r="B509" s="27"/>
    </row>
    <row r="510">
      <c r="B510" s="27"/>
    </row>
    <row r="511">
      <c r="B511" s="27"/>
    </row>
    <row r="512">
      <c r="B512" s="27"/>
    </row>
    <row r="513">
      <c r="B513" s="27"/>
    </row>
    <row r="514">
      <c r="B514" s="27"/>
    </row>
    <row r="515">
      <c r="B515" s="27"/>
    </row>
    <row r="516">
      <c r="B516" s="27"/>
    </row>
    <row r="517">
      <c r="B517" s="27"/>
    </row>
    <row r="518">
      <c r="B518" s="27"/>
    </row>
    <row r="519">
      <c r="B519" s="27"/>
    </row>
    <row r="520">
      <c r="B520" s="27"/>
    </row>
    <row r="521">
      <c r="B521" s="27"/>
    </row>
    <row r="522">
      <c r="B522" s="27"/>
    </row>
    <row r="523">
      <c r="B523" s="27"/>
    </row>
    <row r="524">
      <c r="B524" s="27"/>
    </row>
    <row r="525">
      <c r="B525" s="27"/>
    </row>
    <row r="526">
      <c r="B526" s="27"/>
    </row>
    <row r="527">
      <c r="B527" s="27"/>
    </row>
    <row r="528">
      <c r="B528" s="27"/>
    </row>
    <row r="529">
      <c r="B529" s="27"/>
    </row>
    <row r="530">
      <c r="B530" s="27"/>
    </row>
    <row r="531">
      <c r="B531" s="27"/>
    </row>
    <row r="532">
      <c r="B532" s="27"/>
    </row>
    <row r="533">
      <c r="B533" s="27"/>
    </row>
    <row r="534">
      <c r="B534" s="27"/>
    </row>
    <row r="535">
      <c r="B535" s="27"/>
    </row>
    <row r="536">
      <c r="B536" s="27"/>
    </row>
    <row r="537">
      <c r="B537" s="27"/>
    </row>
    <row r="538">
      <c r="B538" s="27"/>
    </row>
    <row r="539">
      <c r="B539" s="27"/>
    </row>
    <row r="540">
      <c r="B540" s="27"/>
    </row>
    <row r="541">
      <c r="B541" s="27"/>
    </row>
    <row r="542">
      <c r="B542" s="27"/>
    </row>
    <row r="543">
      <c r="B543" s="27"/>
    </row>
    <row r="544">
      <c r="B544" s="27"/>
    </row>
    <row r="545">
      <c r="B545" s="27"/>
    </row>
    <row r="546">
      <c r="B546" s="27"/>
    </row>
    <row r="547">
      <c r="B547" s="27"/>
    </row>
    <row r="548">
      <c r="B548" s="27"/>
    </row>
    <row r="549">
      <c r="B549" s="27"/>
    </row>
    <row r="550">
      <c r="B550" s="27"/>
    </row>
    <row r="551">
      <c r="B551" s="27"/>
    </row>
    <row r="552">
      <c r="B552" s="27"/>
    </row>
    <row r="553">
      <c r="B553" s="27"/>
    </row>
    <row r="554">
      <c r="B554" s="27"/>
    </row>
    <row r="555">
      <c r="B555" s="27"/>
    </row>
    <row r="556">
      <c r="B556" s="27"/>
    </row>
    <row r="557">
      <c r="B557" s="27"/>
    </row>
    <row r="558">
      <c r="B558" s="27"/>
    </row>
    <row r="559">
      <c r="B559" s="27"/>
    </row>
    <row r="560">
      <c r="B560" s="27"/>
    </row>
    <row r="561">
      <c r="B561" s="27"/>
    </row>
    <row r="562">
      <c r="B562" s="27"/>
    </row>
    <row r="563">
      <c r="B563" s="27"/>
    </row>
    <row r="564">
      <c r="B564" s="27"/>
    </row>
    <row r="565">
      <c r="B565" s="27"/>
    </row>
    <row r="566">
      <c r="B566" s="27"/>
    </row>
    <row r="567">
      <c r="B567" s="27"/>
    </row>
    <row r="568">
      <c r="B568" s="27"/>
    </row>
    <row r="569">
      <c r="B569" s="27"/>
    </row>
    <row r="570">
      <c r="B570" s="27"/>
    </row>
    <row r="571">
      <c r="B571" s="27"/>
    </row>
    <row r="572">
      <c r="B572" s="27"/>
    </row>
    <row r="573">
      <c r="B573" s="27"/>
    </row>
    <row r="574">
      <c r="B574" s="27"/>
    </row>
    <row r="575">
      <c r="B575" s="27"/>
    </row>
    <row r="576">
      <c r="B576" s="27"/>
    </row>
    <row r="577">
      <c r="B577" s="27"/>
    </row>
    <row r="578">
      <c r="B578" s="27"/>
    </row>
    <row r="579">
      <c r="B579" s="27"/>
    </row>
    <row r="580">
      <c r="B580" s="27"/>
    </row>
    <row r="581">
      <c r="B581" s="27"/>
    </row>
    <row r="582">
      <c r="B582" s="27"/>
    </row>
    <row r="583">
      <c r="B583" s="27"/>
    </row>
    <row r="584">
      <c r="B584" s="27"/>
    </row>
    <row r="585">
      <c r="B585" s="27"/>
    </row>
    <row r="586">
      <c r="B586" s="27"/>
    </row>
    <row r="587">
      <c r="B587" s="27"/>
    </row>
    <row r="588">
      <c r="B588" s="27"/>
    </row>
    <row r="589">
      <c r="B589" s="27"/>
    </row>
    <row r="590">
      <c r="B590" s="27"/>
    </row>
    <row r="591">
      <c r="B591" s="27"/>
    </row>
    <row r="592">
      <c r="B592" s="27"/>
    </row>
    <row r="593">
      <c r="B593" s="27"/>
    </row>
    <row r="594">
      <c r="B594" s="27"/>
    </row>
    <row r="595">
      <c r="B595" s="27"/>
    </row>
    <row r="596">
      <c r="B596" s="27"/>
    </row>
    <row r="597">
      <c r="B597" s="27"/>
    </row>
    <row r="598">
      <c r="B598" s="27"/>
    </row>
    <row r="599">
      <c r="B599" s="27"/>
    </row>
    <row r="600">
      <c r="B600" s="27"/>
    </row>
    <row r="601">
      <c r="B601" s="27"/>
    </row>
    <row r="602">
      <c r="B602" s="27"/>
    </row>
    <row r="603">
      <c r="B603" s="27"/>
    </row>
    <row r="604">
      <c r="B604" s="27"/>
    </row>
    <row r="605">
      <c r="B605" s="27"/>
    </row>
    <row r="606">
      <c r="B606" s="27"/>
    </row>
    <row r="607">
      <c r="B607" s="27"/>
    </row>
    <row r="608">
      <c r="B608" s="27"/>
    </row>
    <row r="609">
      <c r="B609" s="27"/>
    </row>
    <row r="610">
      <c r="B610" s="27"/>
    </row>
    <row r="611">
      <c r="B611" s="27"/>
    </row>
    <row r="612">
      <c r="B612" s="27"/>
    </row>
    <row r="613">
      <c r="B613" s="27"/>
    </row>
    <row r="614">
      <c r="B614" s="27"/>
    </row>
    <row r="615">
      <c r="B615" s="27"/>
    </row>
    <row r="616">
      <c r="B616" s="27"/>
    </row>
    <row r="617">
      <c r="B617" s="27"/>
    </row>
    <row r="618">
      <c r="B618" s="27"/>
    </row>
    <row r="619">
      <c r="B619" s="27"/>
    </row>
    <row r="620">
      <c r="B620" s="27"/>
    </row>
    <row r="621">
      <c r="B621" s="27"/>
    </row>
    <row r="622">
      <c r="B622" s="27"/>
    </row>
    <row r="623">
      <c r="B623" s="27"/>
    </row>
    <row r="624">
      <c r="B624" s="27"/>
    </row>
    <row r="625">
      <c r="B625" s="27"/>
    </row>
    <row r="626">
      <c r="B626" s="27"/>
    </row>
    <row r="627">
      <c r="B627" s="27"/>
    </row>
    <row r="628">
      <c r="B628" s="27"/>
    </row>
    <row r="629">
      <c r="B629" s="27"/>
    </row>
    <row r="630">
      <c r="B630" s="27"/>
    </row>
    <row r="631">
      <c r="B631" s="27"/>
    </row>
    <row r="632">
      <c r="B632" s="27"/>
    </row>
    <row r="633">
      <c r="B633" s="27"/>
    </row>
    <row r="634">
      <c r="B634" s="27"/>
    </row>
    <row r="635">
      <c r="B635" s="27"/>
    </row>
    <row r="636">
      <c r="B636" s="27"/>
    </row>
    <row r="637">
      <c r="B637" s="27"/>
    </row>
    <row r="638">
      <c r="B638" s="27"/>
    </row>
    <row r="639">
      <c r="B639" s="27"/>
    </row>
    <row r="640">
      <c r="B640" s="27"/>
    </row>
    <row r="641">
      <c r="B641" s="27"/>
    </row>
    <row r="642">
      <c r="B642" s="27"/>
    </row>
    <row r="643">
      <c r="B643" s="27"/>
    </row>
    <row r="644">
      <c r="B644" s="27"/>
    </row>
    <row r="645">
      <c r="B645" s="27"/>
    </row>
    <row r="646">
      <c r="B646" s="27"/>
    </row>
    <row r="647">
      <c r="B647" s="27"/>
    </row>
    <row r="648">
      <c r="B648" s="27"/>
    </row>
    <row r="649">
      <c r="B649" s="27"/>
    </row>
    <row r="650">
      <c r="B650" s="27"/>
    </row>
    <row r="651">
      <c r="B651" s="27"/>
    </row>
    <row r="652">
      <c r="B652" s="27"/>
    </row>
    <row r="653">
      <c r="B653" s="27"/>
    </row>
    <row r="654">
      <c r="B654" s="27"/>
    </row>
    <row r="655">
      <c r="B655" s="27"/>
    </row>
    <row r="656">
      <c r="B656" s="27"/>
    </row>
    <row r="657">
      <c r="B657" s="27"/>
    </row>
    <row r="658">
      <c r="B658" s="27"/>
    </row>
    <row r="659">
      <c r="B659" s="27"/>
    </row>
    <row r="660">
      <c r="B660" s="27"/>
    </row>
    <row r="661">
      <c r="B661" s="27"/>
    </row>
    <row r="662">
      <c r="B662" s="27"/>
    </row>
    <row r="663">
      <c r="B663" s="27"/>
    </row>
    <row r="664">
      <c r="B664" s="27"/>
    </row>
    <row r="665">
      <c r="B665" s="27"/>
    </row>
    <row r="666">
      <c r="B666" s="27"/>
    </row>
    <row r="667">
      <c r="B667" s="27"/>
    </row>
    <row r="668">
      <c r="B668" s="27"/>
    </row>
    <row r="669">
      <c r="B669" s="27"/>
    </row>
    <row r="670">
      <c r="B670" s="27"/>
    </row>
    <row r="671">
      <c r="B671" s="27"/>
    </row>
    <row r="672">
      <c r="B672" s="27"/>
    </row>
    <row r="673">
      <c r="B673" s="27"/>
    </row>
    <row r="674">
      <c r="B674" s="27"/>
    </row>
    <row r="675">
      <c r="B675" s="27"/>
    </row>
    <row r="676">
      <c r="B676" s="27"/>
    </row>
    <row r="677">
      <c r="B677" s="27"/>
    </row>
    <row r="678">
      <c r="B678" s="27"/>
    </row>
    <row r="679">
      <c r="B679" s="27"/>
    </row>
    <row r="680">
      <c r="B680" s="27"/>
    </row>
    <row r="681">
      <c r="B681" s="27"/>
    </row>
    <row r="682">
      <c r="B682" s="27"/>
    </row>
    <row r="683">
      <c r="B683" s="27"/>
    </row>
    <row r="684">
      <c r="B684" s="27"/>
    </row>
    <row r="685">
      <c r="B685" s="27"/>
    </row>
    <row r="686">
      <c r="B686" s="27"/>
    </row>
    <row r="687">
      <c r="B687" s="27"/>
    </row>
    <row r="688">
      <c r="B688" s="27"/>
    </row>
    <row r="689">
      <c r="B689" s="27"/>
    </row>
    <row r="690">
      <c r="B690" s="27"/>
    </row>
    <row r="691">
      <c r="B691" s="27"/>
    </row>
    <row r="692">
      <c r="B692" s="27"/>
    </row>
    <row r="693">
      <c r="B693" s="27"/>
    </row>
    <row r="694">
      <c r="B694" s="27"/>
    </row>
    <row r="695">
      <c r="B695" s="27"/>
    </row>
    <row r="696">
      <c r="B696" s="27"/>
    </row>
    <row r="697">
      <c r="B697" s="27"/>
    </row>
    <row r="698">
      <c r="B698" s="27"/>
    </row>
    <row r="699">
      <c r="B699" s="27"/>
    </row>
    <row r="700">
      <c r="B700" s="27"/>
    </row>
    <row r="701">
      <c r="B701" s="27"/>
    </row>
    <row r="702">
      <c r="B702" s="27"/>
    </row>
    <row r="703">
      <c r="B703" s="27"/>
    </row>
    <row r="704">
      <c r="B704" s="27"/>
    </row>
    <row r="705">
      <c r="B705" s="27"/>
    </row>
    <row r="706">
      <c r="B706" s="27"/>
    </row>
    <row r="707">
      <c r="B707" s="27"/>
    </row>
    <row r="708">
      <c r="B708" s="27"/>
    </row>
    <row r="709">
      <c r="B709" s="27"/>
    </row>
    <row r="710">
      <c r="B710" s="27"/>
    </row>
    <row r="711">
      <c r="B711" s="27"/>
    </row>
    <row r="712">
      <c r="B712" s="27"/>
    </row>
    <row r="713">
      <c r="B713" s="27"/>
    </row>
    <row r="714">
      <c r="B714" s="27"/>
    </row>
    <row r="715">
      <c r="B715" s="27"/>
    </row>
    <row r="716">
      <c r="B716" s="27"/>
    </row>
    <row r="717">
      <c r="B717" s="27"/>
    </row>
    <row r="718">
      <c r="B718" s="27"/>
    </row>
    <row r="719">
      <c r="B719" s="27"/>
    </row>
    <row r="720">
      <c r="B720" s="27"/>
    </row>
    <row r="721">
      <c r="B721" s="27"/>
    </row>
    <row r="722">
      <c r="B722" s="27"/>
    </row>
    <row r="723">
      <c r="B723" s="27"/>
    </row>
    <row r="724">
      <c r="B724" s="27"/>
    </row>
    <row r="725">
      <c r="B725" s="27"/>
    </row>
    <row r="726">
      <c r="B726" s="27"/>
    </row>
    <row r="727">
      <c r="B727" s="27"/>
    </row>
    <row r="728">
      <c r="B728" s="27"/>
    </row>
    <row r="729">
      <c r="B729" s="27"/>
    </row>
    <row r="730">
      <c r="B730" s="27"/>
    </row>
    <row r="731">
      <c r="B731" s="27"/>
    </row>
    <row r="732">
      <c r="B732" s="27"/>
    </row>
    <row r="733">
      <c r="B733" s="27"/>
    </row>
    <row r="734">
      <c r="B734" s="27"/>
    </row>
    <row r="735">
      <c r="B735" s="27"/>
    </row>
    <row r="736">
      <c r="B736" s="27"/>
    </row>
    <row r="737">
      <c r="B737" s="27"/>
    </row>
    <row r="738">
      <c r="B738" s="27"/>
    </row>
    <row r="739">
      <c r="B739" s="27"/>
    </row>
    <row r="740">
      <c r="B740" s="27"/>
    </row>
    <row r="741">
      <c r="B741" s="27"/>
    </row>
    <row r="742">
      <c r="B742" s="27"/>
    </row>
    <row r="743">
      <c r="B743" s="27"/>
    </row>
    <row r="744">
      <c r="B744" s="27"/>
    </row>
    <row r="745">
      <c r="B745" s="27"/>
    </row>
    <row r="746">
      <c r="B746" s="27"/>
    </row>
    <row r="747">
      <c r="B747" s="27"/>
    </row>
    <row r="748">
      <c r="B748" s="27"/>
    </row>
    <row r="749">
      <c r="B749" s="27"/>
    </row>
    <row r="750">
      <c r="B750" s="27"/>
    </row>
    <row r="751">
      <c r="B751" s="27"/>
    </row>
    <row r="752">
      <c r="B752" s="27"/>
    </row>
    <row r="753">
      <c r="B753" s="27"/>
    </row>
    <row r="754">
      <c r="B754" s="27"/>
    </row>
    <row r="755">
      <c r="B755" s="27"/>
    </row>
    <row r="756">
      <c r="B756" s="27"/>
    </row>
    <row r="757">
      <c r="B757" s="27"/>
    </row>
    <row r="758">
      <c r="B758" s="27"/>
    </row>
    <row r="759">
      <c r="B759" s="27"/>
    </row>
    <row r="760">
      <c r="B760" s="27"/>
    </row>
    <row r="761">
      <c r="B761" s="27"/>
    </row>
    <row r="762">
      <c r="B762" s="27"/>
    </row>
    <row r="763">
      <c r="B763" s="27"/>
    </row>
    <row r="764">
      <c r="B764" s="27"/>
    </row>
    <row r="765">
      <c r="B765" s="27"/>
    </row>
    <row r="766">
      <c r="B766" s="27"/>
    </row>
    <row r="767">
      <c r="B767" s="27"/>
    </row>
    <row r="768">
      <c r="B768" s="27"/>
    </row>
    <row r="769">
      <c r="B769" s="27"/>
    </row>
    <row r="770">
      <c r="B770" s="27"/>
    </row>
    <row r="771">
      <c r="B771" s="27"/>
    </row>
    <row r="772">
      <c r="B772" s="27"/>
    </row>
    <row r="773">
      <c r="B773" s="27"/>
    </row>
    <row r="774">
      <c r="B774" s="27"/>
    </row>
    <row r="775">
      <c r="B775" s="27"/>
    </row>
    <row r="776">
      <c r="B776" s="27"/>
    </row>
    <row r="777">
      <c r="B777" s="27"/>
    </row>
    <row r="778">
      <c r="B778" s="27"/>
    </row>
    <row r="779">
      <c r="B779" s="27"/>
    </row>
    <row r="780">
      <c r="B780" s="27"/>
    </row>
    <row r="781">
      <c r="B781" s="27"/>
    </row>
    <row r="782">
      <c r="B782" s="27"/>
    </row>
    <row r="783">
      <c r="B783" s="27"/>
    </row>
    <row r="784">
      <c r="B784" s="27"/>
    </row>
    <row r="785">
      <c r="B785" s="27"/>
    </row>
    <row r="786">
      <c r="B786" s="27"/>
    </row>
    <row r="787">
      <c r="B787" s="27"/>
    </row>
    <row r="788">
      <c r="B788" s="27"/>
    </row>
    <row r="789">
      <c r="B789" s="27"/>
    </row>
    <row r="790">
      <c r="B790" s="27"/>
    </row>
    <row r="791">
      <c r="B791" s="27"/>
    </row>
    <row r="792">
      <c r="B792" s="27"/>
    </row>
    <row r="793">
      <c r="B793" s="27"/>
    </row>
    <row r="794">
      <c r="B794" s="27"/>
    </row>
    <row r="795">
      <c r="B795" s="27"/>
    </row>
    <row r="796">
      <c r="B796" s="27"/>
    </row>
    <row r="797">
      <c r="B797" s="27"/>
    </row>
    <row r="798">
      <c r="B798" s="27"/>
    </row>
    <row r="799">
      <c r="B799" s="27"/>
    </row>
    <row r="800">
      <c r="B800" s="27"/>
    </row>
    <row r="801">
      <c r="B801" s="27"/>
    </row>
    <row r="802">
      <c r="B802" s="27"/>
    </row>
    <row r="803">
      <c r="B803" s="27"/>
    </row>
    <row r="804">
      <c r="B804" s="27"/>
    </row>
    <row r="805">
      <c r="B805" s="27"/>
    </row>
    <row r="806">
      <c r="B806" s="27"/>
    </row>
    <row r="807">
      <c r="B807" s="27"/>
    </row>
    <row r="808">
      <c r="B808" s="27"/>
    </row>
    <row r="809">
      <c r="B809" s="27"/>
    </row>
    <row r="810">
      <c r="B810" s="27"/>
    </row>
    <row r="811">
      <c r="B811" s="27"/>
    </row>
    <row r="812">
      <c r="B812" s="27"/>
    </row>
    <row r="813">
      <c r="B813" s="27"/>
    </row>
    <row r="814">
      <c r="B814" s="27"/>
    </row>
    <row r="815">
      <c r="B815" s="27"/>
    </row>
    <row r="816">
      <c r="B816" s="27"/>
    </row>
    <row r="817">
      <c r="B817" s="27"/>
    </row>
    <row r="818">
      <c r="B818" s="27"/>
    </row>
    <row r="819">
      <c r="B819" s="27"/>
    </row>
    <row r="820">
      <c r="B820" s="27"/>
    </row>
    <row r="821">
      <c r="B821" s="27"/>
    </row>
    <row r="822">
      <c r="B822" s="27"/>
    </row>
    <row r="823">
      <c r="B823" s="27"/>
    </row>
    <row r="824">
      <c r="B824" s="27"/>
    </row>
    <row r="825">
      <c r="B825" s="27"/>
    </row>
    <row r="826">
      <c r="B826" s="27"/>
    </row>
    <row r="827">
      <c r="B827" s="27"/>
    </row>
    <row r="828">
      <c r="B828" s="27"/>
    </row>
    <row r="829">
      <c r="B829" s="27"/>
    </row>
    <row r="830">
      <c r="B830" s="27"/>
    </row>
    <row r="831">
      <c r="B831" s="27"/>
    </row>
    <row r="832">
      <c r="B832" s="27"/>
    </row>
    <row r="833">
      <c r="B833" s="27"/>
    </row>
    <row r="834">
      <c r="B834" s="27"/>
    </row>
    <row r="835">
      <c r="B835" s="27"/>
    </row>
    <row r="836">
      <c r="B836" s="27"/>
    </row>
    <row r="837">
      <c r="B837" s="27"/>
    </row>
    <row r="838">
      <c r="B838" s="27"/>
    </row>
    <row r="839">
      <c r="B839" s="27"/>
    </row>
    <row r="840">
      <c r="B840" s="27"/>
    </row>
    <row r="841">
      <c r="B841" s="27"/>
    </row>
    <row r="842">
      <c r="B842" s="27"/>
    </row>
    <row r="843">
      <c r="B843" s="27"/>
    </row>
    <row r="844">
      <c r="B844" s="27"/>
    </row>
    <row r="845">
      <c r="B845" s="27"/>
    </row>
    <row r="846">
      <c r="B846" s="27"/>
    </row>
    <row r="847">
      <c r="B847" s="27"/>
    </row>
    <row r="848">
      <c r="B848" s="27"/>
    </row>
    <row r="849">
      <c r="B849" s="27"/>
    </row>
    <row r="850">
      <c r="B850" s="27"/>
    </row>
    <row r="851">
      <c r="B851" s="27"/>
    </row>
    <row r="852">
      <c r="B852" s="27"/>
    </row>
    <row r="853">
      <c r="B853" s="27"/>
    </row>
    <row r="854">
      <c r="B854" s="27"/>
    </row>
    <row r="855">
      <c r="B855" s="27"/>
    </row>
    <row r="856">
      <c r="B856" s="27"/>
    </row>
    <row r="857">
      <c r="B857" s="27"/>
    </row>
    <row r="858">
      <c r="B858" s="27"/>
    </row>
    <row r="859">
      <c r="B859" s="27"/>
    </row>
    <row r="860">
      <c r="B860" s="27"/>
    </row>
    <row r="861">
      <c r="B861" s="27"/>
    </row>
    <row r="862">
      <c r="B862" s="27"/>
    </row>
    <row r="863">
      <c r="B863" s="27"/>
    </row>
    <row r="864">
      <c r="B864" s="27"/>
    </row>
    <row r="865">
      <c r="B865" s="27"/>
    </row>
    <row r="866">
      <c r="B866" s="27"/>
    </row>
    <row r="867">
      <c r="B867" s="27"/>
    </row>
    <row r="868">
      <c r="B868" s="27"/>
    </row>
    <row r="869">
      <c r="B869" s="27"/>
    </row>
    <row r="870">
      <c r="B870" s="27"/>
    </row>
    <row r="871">
      <c r="B871" s="27"/>
    </row>
    <row r="872">
      <c r="B872" s="27"/>
    </row>
    <row r="873">
      <c r="B873" s="27"/>
    </row>
    <row r="874">
      <c r="B874" s="27"/>
    </row>
    <row r="875">
      <c r="B875" s="27"/>
    </row>
    <row r="876">
      <c r="B876" s="27"/>
    </row>
    <row r="877">
      <c r="B877" s="27"/>
    </row>
    <row r="878">
      <c r="B878" s="27"/>
    </row>
    <row r="879">
      <c r="B879" s="27"/>
    </row>
    <row r="880">
      <c r="B880" s="27"/>
    </row>
    <row r="881">
      <c r="B881" s="27"/>
    </row>
    <row r="882">
      <c r="B882" s="27"/>
    </row>
    <row r="883">
      <c r="B883" s="27"/>
    </row>
    <row r="884">
      <c r="B884" s="27"/>
    </row>
    <row r="885">
      <c r="B885" s="27"/>
    </row>
    <row r="886">
      <c r="B886" s="27"/>
    </row>
    <row r="887">
      <c r="B887" s="27"/>
    </row>
    <row r="888">
      <c r="B888" s="27"/>
    </row>
    <row r="889">
      <c r="B889" s="27"/>
    </row>
    <row r="890">
      <c r="B890" s="27"/>
    </row>
    <row r="891">
      <c r="B891" s="27"/>
    </row>
    <row r="892">
      <c r="B892" s="27"/>
    </row>
    <row r="893">
      <c r="B893" s="27"/>
    </row>
    <row r="894">
      <c r="B894" s="27"/>
    </row>
    <row r="895">
      <c r="B895" s="27"/>
    </row>
    <row r="896">
      <c r="B896" s="27"/>
    </row>
    <row r="897">
      <c r="B897" s="27"/>
    </row>
    <row r="898">
      <c r="B898" s="27"/>
    </row>
    <row r="899">
      <c r="B899" s="27"/>
    </row>
    <row r="900">
      <c r="B900" s="27"/>
    </row>
    <row r="901">
      <c r="B901" s="27"/>
    </row>
    <row r="902">
      <c r="B902" s="27"/>
    </row>
    <row r="903">
      <c r="B903" s="27"/>
    </row>
    <row r="904">
      <c r="B904" s="27"/>
    </row>
    <row r="905">
      <c r="B905" s="27"/>
    </row>
    <row r="906">
      <c r="B906" s="27"/>
    </row>
    <row r="907">
      <c r="B907" s="27"/>
    </row>
    <row r="908">
      <c r="B908" s="27"/>
    </row>
    <row r="909">
      <c r="B909" s="27"/>
    </row>
    <row r="910">
      <c r="B910" s="27"/>
    </row>
    <row r="911">
      <c r="B911" s="27"/>
    </row>
    <row r="912">
      <c r="B912" s="27"/>
    </row>
    <row r="913">
      <c r="B913" s="27"/>
    </row>
    <row r="914">
      <c r="B914" s="27"/>
    </row>
    <row r="915">
      <c r="B915" s="27"/>
    </row>
    <row r="916">
      <c r="B916" s="27"/>
    </row>
    <row r="917">
      <c r="B917" s="27"/>
    </row>
    <row r="918">
      <c r="B918" s="27"/>
    </row>
    <row r="919">
      <c r="B919" s="27"/>
    </row>
    <row r="920">
      <c r="B920" s="27"/>
    </row>
    <row r="921">
      <c r="B921" s="27"/>
    </row>
    <row r="922">
      <c r="B922" s="27"/>
    </row>
    <row r="923">
      <c r="B923" s="27"/>
    </row>
    <row r="924">
      <c r="B924" s="27"/>
    </row>
    <row r="925">
      <c r="B925" s="27"/>
    </row>
    <row r="926">
      <c r="B926" s="27"/>
    </row>
    <row r="927">
      <c r="B927" s="27"/>
    </row>
    <row r="928">
      <c r="B928" s="27"/>
    </row>
    <row r="929">
      <c r="B929" s="27"/>
    </row>
    <row r="930">
      <c r="B930" s="27"/>
    </row>
    <row r="931">
      <c r="B931" s="27"/>
    </row>
    <row r="932">
      <c r="B932" s="27"/>
    </row>
    <row r="933">
      <c r="B933" s="27"/>
    </row>
    <row r="934">
      <c r="B934" s="27"/>
    </row>
    <row r="935">
      <c r="B935" s="27"/>
    </row>
    <row r="936">
      <c r="B936" s="27"/>
    </row>
    <row r="937">
      <c r="B937" s="27"/>
    </row>
    <row r="938">
      <c r="B938" s="27"/>
    </row>
    <row r="939">
      <c r="B939" s="27"/>
    </row>
    <row r="940">
      <c r="B940" s="27"/>
    </row>
    <row r="941">
      <c r="B941" s="27"/>
    </row>
    <row r="942">
      <c r="B942" s="27"/>
    </row>
    <row r="943">
      <c r="B943" s="27"/>
    </row>
    <row r="944">
      <c r="B944" s="27"/>
    </row>
    <row r="945">
      <c r="B945" s="27"/>
    </row>
    <row r="946">
      <c r="B946" s="27"/>
    </row>
    <row r="947">
      <c r="B947" s="27"/>
    </row>
    <row r="948">
      <c r="B948" s="27"/>
    </row>
    <row r="949">
      <c r="B949" s="27"/>
    </row>
    <row r="950">
      <c r="B950" s="27"/>
    </row>
    <row r="951">
      <c r="B951" s="27"/>
    </row>
    <row r="952">
      <c r="B952" s="27"/>
    </row>
    <row r="953">
      <c r="B953" s="27"/>
    </row>
    <row r="954">
      <c r="B954" s="27"/>
    </row>
    <row r="955">
      <c r="B955" s="27"/>
    </row>
    <row r="956">
      <c r="B956" s="27"/>
    </row>
    <row r="957">
      <c r="B957" s="27"/>
    </row>
    <row r="958">
      <c r="B958" s="27"/>
    </row>
    <row r="959">
      <c r="B959" s="27"/>
    </row>
    <row r="960">
      <c r="B960" s="27"/>
    </row>
    <row r="961">
      <c r="B961" s="27"/>
    </row>
    <row r="962">
      <c r="B962" s="27"/>
    </row>
    <row r="963">
      <c r="B963" s="27"/>
    </row>
    <row r="964">
      <c r="B964" s="27"/>
    </row>
    <row r="965">
      <c r="B965" s="27"/>
    </row>
    <row r="966">
      <c r="B966" s="27"/>
    </row>
    <row r="967">
      <c r="B967" s="27"/>
    </row>
    <row r="968">
      <c r="B968" s="27"/>
    </row>
    <row r="969">
      <c r="B969" s="27"/>
    </row>
    <row r="970">
      <c r="B970" s="27"/>
    </row>
    <row r="971">
      <c r="B971" s="27"/>
    </row>
    <row r="972">
      <c r="B972" s="27"/>
    </row>
    <row r="973">
      <c r="B973" s="27"/>
    </row>
    <row r="974">
      <c r="B974" s="27"/>
    </row>
    <row r="975">
      <c r="B975" s="27"/>
    </row>
    <row r="976">
      <c r="B976" s="27"/>
    </row>
    <row r="977">
      <c r="B977" s="27"/>
    </row>
    <row r="978">
      <c r="B978" s="27"/>
    </row>
    <row r="979">
      <c r="B979" s="27"/>
    </row>
    <row r="980">
      <c r="B980" s="27"/>
    </row>
    <row r="981">
      <c r="B981" s="27"/>
    </row>
    <row r="982">
      <c r="B982" s="27"/>
    </row>
    <row r="983">
      <c r="B983" s="27"/>
    </row>
    <row r="984">
      <c r="B984" s="27"/>
    </row>
    <row r="985">
      <c r="B985" s="27"/>
    </row>
    <row r="986">
      <c r="B986" s="27"/>
    </row>
    <row r="987">
      <c r="B987" s="27"/>
    </row>
    <row r="988">
      <c r="B988" s="27"/>
    </row>
    <row r="989">
      <c r="B989" s="27"/>
    </row>
    <row r="990">
      <c r="B990" s="27"/>
    </row>
    <row r="991">
      <c r="B991" s="27"/>
    </row>
    <row r="992">
      <c r="B992" s="27"/>
    </row>
    <row r="993">
      <c r="B993" s="27"/>
    </row>
    <row r="994">
      <c r="B994" s="27"/>
    </row>
    <row r="995">
      <c r="B995" s="27"/>
    </row>
    <row r="996">
      <c r="B996" s="27"/>
    </row>
    <row r="997">
      <c r="B997" s="27"/>
    </row>
    <row r="998">
      <c r="B998" s="27"/>
    </row>
    <row r="999">
      <c r="B999" s="27"/>
    </row>
    <row r="1000">
      <c r="B1000" s="27"/>
    </row>
  </sheetData>
  <dataValidations>
    <dataValidation type="list" allowBlank="1" showErrorMessage="1" sqref="B1:B1000">
      <formula1>"°C,€,Binary Event,Number,Percentage"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5"/>
  </cols>
  <sheetData>
    <row r="1">
      <c r="A1" s="1" t="s">
        <v>166</v>
      </c>
      <c r="B1" s="1" t="s">
        <v>167</v>
      </c>
      <c r="C1" s="28" t="s">
        <v>168</v>
      </c>
      <c r="D1" s="28" t="s">
        <v>169</v>
      </c>
      <c r="E1" s="28" t="s">
        <v>170</v>
      </c>
      <c r="F1" s="28" t="s">
        <v>171</v>
      </c>
      <c r="G1" s="2">
        <v>45523.0</v>
      </c>
      <c r="H1" s="2">
        <v>45530.0</v>
      </c>
      <c r="I1" s="2">
        <v>45537.0</v>
      </c>
      <c r="J1" s="2">
        <v>45544.0</v>
      </c>
      <c r="K1" s="2">
        <v>45551.0</v>
      </c>
      <c r="L1" s="2">
        <v>45558.0</v>
      </c>
      <c r="M1" s="2">
        <v>45565.0</v>
      </c>
      <c r="N1" s="2">
        <v>45572.0</v>
      </c>
      <c r="O1" s="1" t="s">
        <v>172</v>
      </c>
    </row>
    <row r="2">
      <c r="A2" s="1" t="s">
        <v>27</v>
      </c>
      <c r="B2" s="1" t="s">
        <v>173</v>
      </c>
      <c r="C2" s="1">
        <v>15448.9083</v>
      </c>
      <c r="D2" s="1">
        <v>18098.7125</v>
      </c>
      <c r="E2" s="1">
        <v>0.9413</v>
      </c>
      <c r="F2" s="1">
        <v>0.0319</v>
      </c>
      <c r="G2" s="1">
        <v>3.1</v>
      </c>
      <c r="H2" s="1">
        <v>3.2</v>
      </c>
      <c r="I2" s="1">
        <v>1.8</v>
      </c>
      <c r="J2" s="1">
        <v>6.6</v>
      </c>
      <c r="K2" s="1">
        <v>5.0</v>
      </c>
      <c r="L2" s="1">
        <v>1.2</v>
      </c>
      <c r="M2" s="1">
        <v>3.8</v>
      </c>
      <c r="N2" s="1">
        <v>0.9</v>
      </c>
      <c r="O2" s="27">
        <f>AVERAGE(G2:N2)</f>
        <v>3.2</v>
      </c>
    </row>
    <row r="9">
      <c r="A9" s="2"/>
      <c r="B9" s="29"/>
      <c r="C9" s="29"/>
      <c r="D9" s="29"/>
      <c r="E9" s="30"/>
    </row>
    <row r="10">
      <c r="A10" s="2"/>
      <c r="B10" s="29"/>
      <c r="C10" s="29"/>
      <c r="D10" s="29"/>
      <c r="E10" s="30"/>
    </row>
    <row r="11">
      <c r="A11" s="2"/>
      <c r="B11" s="29"/>
      <c r="C11" s="29"/>
      <c r="D11" s="29"/>
      <c r="E11" s="30"/>
    </row>
    <row r="12">
      <c r="A12" s="2"/>
      <c r="B12" s="29"/>
      <c r="C12" s="29"/>
      <c r="D12" s="29"/>
      <c r="E12" s="30"/>
    </row>
    <row r="13">
      <c r="A13" s="2"/>
      <c r="B13" s="29"/>
      <c r="C13" s="29"/>
      <c r="D13" s="29"/>
      <c r="E13" s="30"/>
    </row>
    <row r="14">
      <c r="A14" s="2"/>
      <c r="B14" s="29"/>
      <c r="C14" s="29"/>
      <c r="D14" s="29"/>
      <c r="E14" s="30"/>
    </row>
    <row r="15">
      <c r="A15" s="2"/>
      <c r="B15" s="29"/>
      <c r="C15" s="29"/>
      <c r="D15" s="29"/>
      <c r="E15" s="30"/>
    </row>
    <row r="16">
      <c r="A16" s="2"/>
      <c r="B16" s="29"/>
      <c r="C16" s="29"/>
      <c r="D16" s="29"/>
      <c r="E16" s="3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4.0"/>
    <col customWidth="1" min="3" max="3" width="18.88"/>
    <col customWidth="1" min="4" max="4" width="25.0"/>
  </cols>
  <sheetData>
    <row r="1">
      <c r="A1" s="31" t="s">
        <v>174</v>
      </c>
      <c r="B1" s="31" t="s">
        <v>175</v>
      </c>
      <c r="C1" s="31" t="s">
        <v>176</v>
      </c>
      <c r="D1" s="31" t="s">
        <v>177</v>
      </c>
      <c r="E1" s="31" t="s">
        <v>168</v>
      </c>
      <c r="F1" s="31" t="s">
        <v>169</v>
      </c>
      <c r="G1" s="31" t="s">
        <v>170</v>
      </c>
      <c r="H1" s="31" t="s">
        <v>171</v>
      </c>
      <c r="I1" s="32">
        <v>45782.0</v>
      </c>
      <c r="J1" s="32">
        <v>45789.0</v>
      </c>
      <c r="K1" s="32">
        <v>45796.0</v>
      </c>
      <c r="L1" s="32">
        <v>45803.0</v>
      </c>
      <c r="M1" s="32">
        <v>45810.0</v>
      </c>
      <c r="N1" s="32">
        <v>45817.0</v>
      </c>
      <c r="O1" s="32">
        <v>45824.0</v>
      </c>
      <c r="P1" s="32">
        <v>45831.0</v>
      </c>
      <c r="Q1" s="31" t="s">
        <v>178</v>
      </c>
    </row>
    <row r="2">
      <c r="A2" s="31" t="s">
        <v>179</v>
      </c>
      <c r="B2" s="31" t="s">
        <v>180</v>
      </c>
      <c r="C2" s="31" t="s">
        <v>181</v>
      </c>
      <c r="D2" s="31" t="s">
        <v>182</v>
      </c>
      <c r="E2" s="33">
        <v>28590.8374311995</v>
      </c>
      <c r="F2" s="33">
        <v>30749.8654001054</v>
      </c>
      <c r="G2" s="33">
        <v>0.540587629143163</v>
      </c>
      <c r="H2" s="33">
        <v>0.0626299947646085</v>
      </c>
      <c r="I2" s="33">
        <v>7.53188980771876</v>
      </c>
      <c r="J2" s="33">
        <v>6.89084691674463</v>
      </c>
      <c r="K2" s="33">
        <v>6.18122811362479</v>
      </c>
      <c r="L2" s="33">
        <v>8.60410141607537</v>
      </c>
      <c r="M2" s="33">
        <v>0.489855093398661</v>
      </c>
      <c r="N2" s="33">
        <v>6.80691889718204</v>
      </c>
      <c r="O2" s="33">
        <v>5.75080743472117</v>
      </c>
      <c r="P2" s="33">
        <v>7.8483481322214</v>
      </c>
      <c r="Q2" s="33">
        <v>6.26299947646085</v>
      </c>
    </row>
    <row r="3">
      <c r="A3" s="31" t="s">
        <v>183</v>
      </c>
      <c r="B3" s="31" t="s">
        <v>180</v>
      </c>
      <c r="C3" s="31" t="s">
        <v>184</v>
      </c>
      <c r="D3" s="31" t="s">
        <v>182</v>
      </c>
      <c r="E3" s="33">
        <v>34991.5233354613</v>
      </c>
      <c r="F3" s="33">
        <v>38356.4041712664</v>
      </c>
      <c r="G3" s="33">
        <v>0.285187695267126</v>
      </c>
      <c r="H3" s="33">
        <v>0.074230600041204</v>
      </c>
      <c r="I3" s="33">
        <v>10.4636581884312</v>
      </c>
      <c r="J3" s="33">
        <v>11.2210340277645</v>
      </c>
      <c r="K3" s="33">
        <v>9.64202167176924</v>
      </c>
      <c r="L3" s="33">
        <v>9.00954407802753</v>
      </c>
      <c r="M3" s="33">
        <v>5.28105356213346</v>
      </c>
      <c r="N3" s="33">
        <v>7.9506328300395</v>
      </c>
      <c r="O3" s="33">
        <v>3.29290515526156</v>
      </c>
      <c r="P3" s="33">
        <v>2.52363051953611</v>
      </c>
      <c r="Q3" s="33">
        <v>7.4230600041204</v>
      </c>
    </row>
    <row r="4">
      <c r="A4" s="31" t="s">
        <v>185</v>
      </c>
      <c r="B4" s="31" t="s">
        <v>180</v>
      </c>
      <c r="C4" s="31" t="s">
        <v>184</v>
      </c>
      <c r="D4" s="31" t="s">
        <v>182</v>
      </c>
      <c r="E4" s="33">
        <v>48406.0015371495</v>
      </c>
      <c r="F4" s="33">
        <v>51952.7934980202</v>
      </c>
      <c r="G4" s="33">
        <v>-0.311396608950173</v>
      </c>
      <c r="H4" s="33">
        <v>0.110562982791827</v>
      </c>
      <c r="I4" s="33">
        <v>8.65289705034521</v>
      </c>
      <c r="J4" s="33">
        <v>14.9955657694902</v>
      </c>
      <c r="K4" s="33">
        <v>5.25350246952274</v>
      </c>
      <c r="L4" s="33">
        <v>8.07251634215377</v>
      </c>
      <c r="M4" s="33">
        <v>4.72230791760048</v>
      </c>
      <c r="N4" s="33">
        <v>8.79330473275863</v>
      </c>
      <c r="O4" s="33">
        <v>19.0388336246924</v>
      </c>
      <c r="P4" s="33">
        <v>18.9214583268981</v>
      </c>
      <c r="Q4" s="33">
        <v>11.0562982791827</v>
      </c>
    </row>
    <row r="5">
      <c r="A5" s="31" t="s">
        <v>186</v>
      </c>
      <c r="B5" s="31" t="s">
        <v>180</v>
      </c>
      <c r="C5" s="31" t="s">
        <v>184</v>
      </c>
      <c r="D5" s="31" t="s">
        <v>182</v>
      </c>
      <c r="E5" s="33">
        <v>37501.43831875</v>
      </c>
      <c r="F5" s="33">
        <v>42375.8623955252</v>
      </c>
      <c r="G5" s="33">
        <v>0.127524286479297</v>
      </c>
      <c r="H5" s="33">
        <v>0.0788691713991679</v>
      </c>
      <c r="I5" s="33">
        <v>12.0977166549279</v>
      </c>
      <c r="J5" s="33">
        <v>12.477697350579</v>
      </c>
      <c r="K5" s="33">
        <v>6.55601238277314</v>
      </c>
      <c r="L5" s="33">
        <v>8.91762039462619</v>
      </c>
      <c r="M5" s="33">
        <v>9.02770236851618</v>
      </c>
      <c r="N5" s="33">
        <v>10.7203166650411</v>
      </c>
      <c r="O5" s="33">
        <v>2.19526575532066</v>
      </c>
      <c r="P5" s="33">
        <v>1.10300554754994</v>
      </c>
      <c r="Q5" s="33">
        <v>7.88691713991679</v>
      </c>
    </row>
    <row r="6">
      <c r="A6" s="31" t="s">
        <v>179</v>
      </c>
      <c r="B6" s="31" t="s">
        <v>187</v>
      </c>
      <c r="C6" s="31" t="s">
        <v>181</v>
      </c>
      <c r="D6" s="31" t="s">
        <v>182</v>
      </c>
      <c r="E6" s="33">
        <v>35912.5806244978</v>
      </c>
      <c r="F6" s="33">
        <v>38484.513337892</v>
      </c>
      <c r="G6" s="33">
        <v>0.28040482065888</v>
      </c>
      <c r="H6" s="33">
        <v>0.0774627429078227</v>
      </c>
      <c r="I6" s="33">
        <v>7.96607580604937</v>
      </c>
      <c r="J6" s="33">
        <v>9.81153834169663</v>
      </c>
      <c r="K6" s="33">
        <v>10.6224844205142</v>
      </c>
      <c r="L6" s="33">
        <v>9.28322130796852</v>
      </c>
      <c r="M6" s="33">
        <v>2.59231927475115</v>
      </c>
      <c r="N6" s="33">
        <v>10.2427323513562</v>
      </c>
      <c r="O6" s="33">
        <v>5.36027545830965</v>
      </c>
      <c r="P6" s="33">
        <v>6.09154736561238</v>
      </c>
      <c r="Q6" s="33">
        <v>7.74627429078227</v>
      </c>
    </row>
    <row r="7">
      <c r="A7" s="31" t="s">
        <v>183</v>
      </c>
      <c r="B7" s="31" t="s">
        <v>187</v>
      </c>
      <c r="C7" s="31" t="s">
        <v>184</v>
      </c>
      <c r="D7" s="31" t="s">
        <v>182</v>
      </c>
      <c r="E7" s="33">
        <v>35071.652356144</v>
      </c>
      <c r="F7" s="33">
        <v>38366.2295631946</v>
      </c>
      <c r="G7" s="33">
        <v>0.284821435147184</v>
      </c>
      <c r="H7" s="33">
        <v>0.0747574144139598</v>
      </c>
      <c r="I7" s="33">
        <v>9.51449540915251</v>
      </c>
      <c r="J7" s="33">
        <v>11.7693644590357</v>
      </c>
      <c r="K7" s="33">
        <v>10.7065507861974</v>
      </c>
      <c r="L7" s="33">
        <v>9.23631232786295</v>
      </c>
      <c r="M7" s="33">
        <v>4.75519998321403</v>
      </c>
      <c r="N7" s="33">
        <v>7.05488014885449</v>
      </c>
      <c r="O7" s="33">
        <v>3.59218606719021</v>
      </c>
      <c r="P7" s="33">
        <v>3.17694234966047</v>
      </c>
      <c r="Q7" s="33">
        <v>7.47574144139598</v>
      </c>
    </row>
    <row r="8">
      <c r="A8" s="31" t="s">
        <v>185</v>
      </c>
      <c r="B8" s="31" t="s">
        <v>187</v>
      </c>
      <c r="C8" s="31" t="s">
        <v>184</v>
      </c>
      <c r="D8" s="31" t="s">
        <v>182</v>
      </c>
      <c r="E8" s="33">
        <v>43810.3875789735</v>
      </c>
      <c r="F8" s="33">
        <v>51505.9025421199</v>
      </c>
      <c r="G8" s="33">
        <v>-0.28893272673676</v>
      </c>
      <c r="H8" s="33">
        <v>0.0909747953238156</v>
      </c>
      <c r="I8" s="33">
        <v>15.9791767415438</v>
      </c>
      <c r="J8" s="33">
        <v>8.25783128265037</v>
      </c>
      <c r="K8" s="33">
        <v>6.65173333944538</v>
      </c>
      <c r="L8" s="33">
        <v>11.3016401893656</v>
      </c>
      <c r="M8" s="33">
        <v>15.902942481826</v>
      </c>
      <c r="N8" s="33">
        <v>11.596228466825</v>
      </c>
      <c r="O8" s="33">
        <v>1.67416822215035</v>
      </c>
      <c r="P8" s="33">
        <v>1.41611553524579</v>
      </c>
      <c r="Q8" s="33">
        <v>9.09747953238156</v>
      </c>
    </row>
    <row r="9">
      <c r="A9" s="31" t="s">
        <v>186</v>
      </c>
      <c r="B9" s="31" t="s">
        <v>187</v>
      </c>
      <c r="C9" s="31" t="s">
        <v>184</v>
      </c>
      <c r="D9" s="31" t="s">
        <v>182</v>
      </c>
      <c r="E9" s="33">
        <v>23083.63363125</v>
      </c>
      <c r="F9" s="33">
        <v>26899.0432450603</v>
      </c>
      <c r="G9" s="33">
        <v>0.648447724314132</v>
      </c>
      <c r="H9" s="33">
        <v>0.0483001151339846</v>
      </c>
      <c r="I9" s="33">
        <v>8.89961968412356</v>
      </c>
      <c r="J9" s="33">
        <v>8.05456646839437</v>
      </c>
      <c r="K9" s="33">
        <v>4.58213616708864</v>
      </c>
      <c r="L9" s="33">
        <v>4.91805746557715</v>
      </c>
      <c r="M9" s="33">
        <v>5.30608975660283</v>
      </c>
      <c r="N9" s="33">
        <v>5.67958087117156</v>
      </c>
      <c r="O9" s="33">
        <v>0.883149153411611</v>
      </c>
      <c r="P9" s="33">
        <v>0.316892540817988</v>
      </c>
      <c r="Q9" s="33">
        <v>4.83001151339846</v>
      </c>
    </row>
    <row r="10">
      <c r="A10" s="31" t="s">
        <v>179</v>
      </c>
      <c r="B10" s="31" t="s">
        <v>188</v>
      </c>
      <c r="C10" s="31" t="s">
        <v>181</v>
      </c>
      <c r="D10" s="31" t="s">
        <v>182</v>
      </c>
      <c r="E10" s="33">
        <v>20109.6908590126</v>
      </c>
      <c r="F10" s="33">
        <v>24451.7817054204</v>
      </c>
      <c r="G10" s="34">
        <v>0.709505932769611</v>
      </c>
      <c r="H10" s="33">
        <v>0.0423713185573593</v>
      </c>
      <c r="I10" s="33">
        <v>4.45411387500118</v>
      </c>
      <c r="J10" s="33">
        <v>6.52618522446606</v>
      </c>
      <c r="K10" s="33">
        <v>9.75161272759712</v>
      </c>
      <c r="L10" s="33">
        <v>4.74733510471975</v>
      </c>
      <c r="M10" s="33">
        <v>1.57714361503174</v>
      </c>
      <c r="N10" s="33">
        <v>4.82595954512839</v>
      </c>
      <c r="O10" s="33">
        <v>0.670975758844917</v>
      </c>
      <c r="P10" s="33">
        <v>1.34372899509826</v>
      </c>
      <c r="Q10" s="33">
        <v>4.23713185573593</v>
      </c>
    </row>
    <row r="11">
      <c r="A11" s="31" t="s">
        <v>183</v>
      </c>
      <c r="B11" s="31" t="s">
        <v>188</v>
      </c>
      <c r="C11" s="31" t="s">
        <v>184</v>
      </c>
      <c r="D11" s="31" t="s">
        <v>182</v>
      </c>
      <c r="E11" s="33">
        <v>37435.6316461258</v>
      </c>
      <c r="F11" s="33">
        <v>40002.2397251999</v>
      </c>
      <c r="G11" s="33">
        <v>0.222527809541334</v>
      </c>
      <c r="H11" s="33">
        <v>0.0800336455694184</v>
      </c>
      <c r="I11" s="33">
        <v>10.8889705798972</v>
      </c>
      <c r="J11" s="33">
        <v>11.3495457493632</v>
      </c>
      <c r="K11" s="33">
        <v>9.99200327611326</v>
      </c>
      <c r="L11" s="33">
        <v>9.2382778162496</v>
      </c>
      <c r="M11" s="33">
        <v>5.34097940170913</v>
      </c>
      <c r="N11" s="33">
        <v>8.24849939174991</v>
      </c>
      <c r="O11" s="33">
        <v>4.5133473696888</v>
      </c>
      <c r="P11" s="33">
        <v>4.4552928707636</v>
      </c>
      <c r="Q11" s="33">
        <v>8.00336455694184</v>
      </c>
    </row>
    <row r="12">
      <c r="A12" s="31" t="s">
        <v>185</v>
      </c>
      <c r="B12" s="31" t="s">
        <v>188</v>
      </c>
      <c r="C12" s="31" t="s">
        <v>184</v>
      </c>
      <c r="D12" s="31" t="s">
        <v>182</v>
      </c>
      <c r="E12" s="33">
        <v>28972.5373337514</v>
      </c>
      <c r="F12" s="33">
        <v>35016.03274202</v>
      </c>
      <c r="G12" s="33">
        <v>0.404269100584276</v>
      </c>
      <c r="H12" s="33">
        <v>0.059594317867635</v>
      </c>
      <c r="I12" s="33">
        <v>12.2275626422446</v>
      </c>
      <c r="J12" s="33">
        <v>3.18435231531392</v>
      </c>
      <c r="K12" s="33">
        <v>5.87963609278778</v>
      </c>
      <c r="L12" s="33">
        <v>8.63306371310807</v>
      </c>
      <c r="M12" s="33">
        <v>8.44123597243857</v>
      </c>
      <c r="N12" s="33">
        <v>7.79985301698159</v>
      </c>
      <c r="O12" s="33">
        <v>0.947687725545065</v>
      </c>
      <c r="P12" s="33">
        <v>0.562062815688386</v>
      </c>
      <c r="Q12" s="33">
        <v>5.9594317867635</v>
      </c>
    </row>
    <row r="13">
      <c r="A13" s="31" t="s">
        <v>186</v>
      </c>
      <c r="B13" s="31" t="s">
        <v>188</v>
      </c>
      <c r="C13" s="31" t="s">
        <v>184</v>
      </c>
      <c r="D13" s="31" t="s">
        <v>182</v>
      </c>
      <c r="E13" s="33">
        <v>32995.7586875</v>
      </c>
      <c r="F13" s="33">
        <v>36799.1802083296</v>
      </c>
      <c r="G13" s="33">
        <v>0.342050539831734</v>
      </c>
      <c r="H13" s="33">
        <v>0.0694979300340331</v>
      </c>
      <c r="I13" s="33">
        <v>10.4629221851534</v>
      </c>
      <c r="J13" s="33">
        <v>10.146623521176</v>
      </c>
      <c r="K13" s="33">
        <v>6.10186215945864</v>
      </c>
      <c r="L13" s="33">
        <v>7.93452502400436</v>
      </c>
      <c r="M13" s="33">
        <v>9.81990942336068</v>
      </c>
      <c r="N13" s="33">
        <v>7.41247626234949</v>
      </c>
      <c r="O13" s="33">
        <v>1.84008984169673</v>
      </c>
      <c r="P13" s="33">
        <v>1.87993561002713</v>
      </c>
      <c r="Q13" s="33">
        <v>6.94979300340331</v>
      </c>
    </row>
    <row r="14">
      <c r="A14" s="31" t="s">
        <v>179</v>
      </c>
      <c r="B14" s="31" t="s">
        <v>189</v>
      </c>
      <c r="C14" s="31" t="s">
        <v>181</v>
      </c>
      <c r="D14" s="31" t="s">
        <v>182</v>
      </c>
      <c r="E14" s="33">
        <v>24920.7425847208</v>
      </c>
      <c r="F14" s="33">
        <v>28430.9943131649</v>
      </c>
      <c r="G14" s="33">
        <v>0.607264333034235</v>
      </c>
      <c r="H14" s="33">
        <v>0.0530938557272358</v>
      </c>
      <c r="I14" s="33">
        <v>3.83084370449999</v>
      </c>
      <c r="J14" s="33">
        <v>7.46564051941766</v>
      </c>
      <c r="K14" s="33">
        <v>11.0368655299996</v>
      </c>
      <c r="L14" s="33">
        <v>6.01929278313254</v>
      </c>
      <c r="M14" s="33">
        <v>4.02844302764179</v>
      </c>
      <c r="N14" s="33">
        <v>5.38640535837684</v>
      </c>
      <c r="O14" s="33">
        <v>1.76683344946825</v>
      </c>
      <c r="P14" s="33">
        <v>2.94076020925193</v>
      </c>
      <c r="Q14" s="33">
        <v>5.30938557272358</v>
      </c>
      <c r="R14" s="31"/>
      <c r="S14" s="31"/>
      <c r="T14" s="31"/>
      <c r="U14" s="31"/>
      <c r="V14" s="31"/>
      <c r="W14" s="31"/>
      <c r="X14" s="31"/>
      <c r="Y14" s="31"/>
      <c r="Z14" s="31"/>
    </row>
    <row r="15">
      <c r="A15" s="31" t="s">
        <v>183</v>
      </c>
      <c r="B15" s="31" t="s">
        <v>189</v>
      </c>
      <c r="C15" s="31" t="s">
        <v>184</v>
      </c>
      <c r="D15" s="35" t="s">
        <v>182</v>
      </c>
      <c r="E15" s="33">
        <v>31000.6790676966</v>
      </c>
      <c r="F15" s="33">
        <v>34725.5036484618</v>
      </c>
      <c r="G15" s="33">
        <v>0.41411368499204</v>
      </c>
      <c r="H15" s="33">
        <v>0.0651913653226712</v>
      </c>
      <c r="I15" s="33">
        <v>10.3528576713991</v>
      </c>
      <c r="J15" s="33">
        <v>9.48654668292127</v>
      </c>
      <c r="K15" s="33">
        <v>7.76801202874442</v>
      </c>
      <c r="L15" s="33">
        <v>8.24450155593175</v>
      </c>
      <c r="M15" s="33">
        <v>5.45183002017737</v>
      </c>
      <c r="N15" s="33">
        <v>7.50590754904158</v>
      </c>
      <c r="O15" s="33">
        <v>1.87859192708202</v>
      </c>
      <c r="P15" s="33">
        <v>1.46484482283934</v>
      </c>
      <c r="Q15" s="33">
        <v>6.51913653226711</v>
      </c>
      <c r="R15" s="31"/>
      <c r="S15" s="31"/>
      <c r="T15" s="31"/>
      <c r="U15" s="31"/>
      <c r="V15" s="31"/>
      <c r="W15" s="31"/>
      <c r="X15" s="31"/>
      <c r="Y15" s="31"/>
      <c r="Z15" s="31"/>
    </row>
    <row r="16">
      <c r="A16" s="31" t="s">
        <v>185</v>
      </c>
      <c r="B16" s="31" t="s">
        <v>189</v>
      </c>
      <c r="C16" s="31" t="s">
        <v>184</v>
      </c>
      <c r="D16" s="31" t="s">
        <v>182</v>
      </c>
      <c r="E16" s="33">
        <v>35758.2406597516</v>
      </c>
      <c r="F16" s="33">
        <v>39219.0029418749</v>
      </c>
      <c r="G16" s="33">
        <v>0.252675286571316</v>
      </c>
      <c r="H16" s="33">
        <v>0.0759792885363679</v>
      </c>
      <c r="I16" s="33">
        <v>12.1794296376615</v>
      </c>
      <c r="J16" s="33">
        <v>6.73439213379906</v>
      </c>
      <c r="K16" s="33">
        <v>5.1515397050757</v>
      </c>
      <c r="L16" s="33">
        <v>12.0740206105234</v>
      </c>
      <c r="M16" s="33">
        <v>8.57936785362241</v>
      </c>
      <c r="N16" s="33">
        <v>6.95156644737109</v>
      </c>
      <c r="O16" s="33">
        <v>5.37010930295272</v>
      </c>
      <c r="P16" s="33">
        <v>3.74300513808835</v>
      </c>
      <c r="Q16" s="33">
        <v>7.59792885363679</v>
      </c>
      <c r="R16" s="31"/>
      <c r="S16" s="31"/>
      <c r="T16" s="31"/>
      <c r="U16" s="31"/>
      <c r="V16" s="31"/>
      <c r="W16" s="31"/>
      <c r="X16" s="31"/>
      <c r="Y16" s="31"/>
      <c r="Z16" s="31"/>
    </row>
    <row r="17">
      <c r="A17" s="31" t="s">
        <v>186</v>
      </c>
      <c r="B17" s="31" t="s">
        <v>189</v>
      </c>
      <c r="C17" s="31" t="s">
        <v>184</v>
      </c>
      <c r="D17" s="31" t="s">
        <v>182</v>
      </c>
      <c r="E17" s="33">
        <v>31343.3055625</v>
      </c>
      <c r="F17" s="33">
        <v>35955.6143476413</v>
      </c>
      <c r="G17" s="33">
        <v>0.371869799811625</v>
      </c>
      <c r="H17" s="33">
        <v>0.0656987975188722</v>
      </c>
      <c r="I17" s="33">
        <v>12.2025928088371</v>
      </c>
      <c r="J17" s="33">
        <v>7.87249462659607</v>
      </c>
      <c r="K17" s="33">
        <v>5.20732576822379</v>
      </c>
      <c r="L17" s="33">
        <v>5.41969653573873</v>
      </c>
      <c r="M17" s="33">
        <v>8.6740885672263</v>
      </c>
      <c r="N17" s="33">
        <v>9.36358507479843</v>
      </c>
      <c r="O17" s="33">
        <v>2.01677202112756</v>
      </c>
      <c r="P17" s="33">
        <v>1.8024826125497</v>
      </c>
      <c r="Q17" s="33">
        <v>6.56987975188722</v>
      </c>
    </row>
    <row r="18">
      <c r="A18" s="31" t="s">
        <v>179</v>
      </c>
      <c r="B18" s="31" t="s">
        <v>190</v>
      </c>
      <c r="C18" s="31" t="s">
        <v>181</v>
      </c>
      <c r="D18" s="31" t="s">
        <v>191</v>
      </c>
      <c r="E18" s="33">
        <v>19942.9813061603</v>
      </c>
      <c r="F18" s="33">
        <v>20512.0504135492</v>
      </c>
      <c r="G18" s="33">
        <v>0.795574815792093</v>
      </c>
      <c r="H18" s="33">
        <v>0.0441078643558979</v>
      </c>
      <c r="I18" s="33">
        <v>2.36286971546534</v>
      </c>
      <c r="J18" s="33">
        <v>6.28082818685897</v>
      </c>
      <c r="K18" s="33">
        <v>5.26673494445495</v>
      </c>
      <c r="L18" s="33">
        <v>4.61505647582342</v>
      </c>
      <c r="M18" s="33">
        <v>3.32733774618349</v>
      </c>
      <c r="N18" s="33">
        <v>3.73954187789993</v>
      </c>
      <c r="O18" s="33">
        <v>4.2983009355764</v>
      </c>
      <c r="P18" s="33">
        <v>5.39562160245586</v>
      </c>
      <c r="Q18" s="33">
        <v>4.41078643558979</v>
      </c>
    </row>
    <row r="19">
      <c r="A19" s="31" t="s">
        <v>179</v>
      </c>
      <c r="B19" s="31" t="s">
        <v>190</v>
      </c>
      <c r="C19" s="31" t="s">
        <v>181</v>
      </c>
      <c r="D19" s="31" t="s">
        <v>192</v>
      </c>
      <c r="E19" s="33">
        <v>13559.6684516361</v>
      </c>
      <c r="F19" s="33">
        <v>14827.6489330364</v>
      </c>
      <c r="G19" s="36">
        <v>0.893177967476997</v>
      </c>
      <c r="H19" s="33">
        <v>0.0292908651276247</v>
      </c>
      <c r="I19" s="33">
        <v>5.29546623835615</v>
      </c>
      <c r="J19" s="33">
        <v>2.4703625214512</v>
      </c>
      <c r="K19" s="33">
        <v>2.69313286659907</v>
      </c>
      <c r="L19" s="33">
        <v>3.20726847496175</v>
      </c>
      <c r="M19" s="33">
        <v>1.25942014588432</v>
      </c>
      <c r="N19" s="33">
        <v>2.87861788854291</v>
      </c>
      <c r="O19" s="33">
        <v>3.74825995104817</v>
      </c>
      <c r="P19" s="33">
        <v>1.88016401525618</v>
      </c>
      <c r="Q19" s="33">
        <v>2.92908651276247</v>
      </c>
    </row>
    <row r="20">
      <c r="A20" s="31" t="s">
        <v>179</v>
      </c>
      <c r="B20" s="31" t="s">
        <v>190</v>
      </c>
      <c r="C20" s="31" t="s">
        <v>181</v>
      </c>
      <c r="D20" s="31" t="s">
        <v>193</v>
      </c>
      <c r="E20" s="33">
        <v>18521.9139657498</v>
      </c>
      <c r="F20" s="33">
        <v>19876.2231331169</v>
      </c>
      <c r="G20" s="33">
        <v>0.808051830697745</v>
      </c>
      <c r="H20" s="33">
        <v>0.0400547646490478</v>
      </c>
      <c r="I20" s="33">
        <v>3.06623483975634</v>
      </c>
      <c r="J20" s="33">
        <v>4.98721826194481</v>
      </c>
      <c r="K20" s="33">
        <v>6.63876544748855</v>
      </c>
      <c r="L20" s="33">
        <v>4.52271570808003</v>
      </c>
      <c r="M20" s="33">
        <v>2.06220504802451</v>
      </c>
      <c r="N20" s="33">
        <v>4.60027662482898</v>
      </c>
      <c r="O20" s="33">
        <v>2.38261614306969</v>
      </c>
      <c r="P20" s="33">
        <v>3.78377964604538</v>
      </c>
      <c r="Q20" s="33">
        <v>4.00547646490478</v>
      </c>
    </row>
    <row r="21">
      <c r="A21" s="31" t="s">
        <v>183</v>
      </c>
      <c r="B21" s="31" t="s">
        <v>190</v>
      </c>
      <c r="C21" s="31" t="s">
        <v>194</v>
      </c>
      <c r="D21" s="31" t="s">
        <v>195</v>
      </c>
      <c r="E21" s="33">
        <v>34263.0637474379</v>
      </c>
      <c r="F21" s="33">
        <v>36738.2413944211</v>
      </c>
      <c r="G21" s="33">
        <v>0.344227841687469</v>
      </c>
      <c r="H21" s="33">
        <v>0.0729520374310279</v>
      </c>
      <c r="I21" s="33">
        <v>10.2868073317488</v>
      </c>
      <c r="J21" s="33">
        <v>9.20836111914996</v>
      </c>
      <c r="K21" s="33">
        <v>9.12106183702561</v>
      </c>
      <c r="L21" s="33">
        <v>8.7539451979661</v>
      </c>
      <c r="M21" s="33">
        <v>5.01818093856249</v>
      </c>
      <c r="N21" s="33">
        <v>8.21573086702483</v>
      </c>
      <c r="O21" s="33">
        <v>3.89833362499924</v>
      </c>
      <c r="P21" s="33">
        <v>3.8592090283452</v>
      </c>
      <c r="Q21" s="33">
        <v>7.29520374310279</v>
      </c>
    </row>
    <row r="22">
      <c r="A22" s="31" t="s">
        <v>183</v>
      </c>
      <c r="B22" s="31" t="s">
        <v>190</v>
      </c>
      <c r="C22" s="31" t="s">
        <v>194</v>
      </c>
      <c r="D22" s="31" t="s">
        <v>196</v>
      </c>
      <c r="E22" s="33">
        <v>35690.7297890461</v>
      </c>
      <c r="F22" s="33">
        <v>38304.9302906533</v>
      </c>
      <c r="G22" s="33">
        <v>0.287104948739865</v>
      </c>
      <c r="H22" s="33">
        <v>0.0758718675288527</v>
      </c>
      <c r="I22" s="33">
        <v>10.5939698598601</v>
      </c>
      <c r="J22" s="33">
        <v>9.31661980633456</v>
      </c>
      <c r="K22" s="33">
        <v>9.4836204209453</v>
      </c>
      <c r="L22" s="33">
        <v>9.25545595794629</v>
      </c>
      <c r="M22" s="33">
        <v>5.52112894346298</v>
      </c>
      <c r="N22" s="33">
        <v>8.80136801017423</v>
      </c>
      <c r="O22" s="33">
        <v>4.1552643592769</v>
      </c>
      <c r="P22" s="33">
        <v>3.57006666508174</v>
      </c>
      <c r="Q22" s="33">
        <v>7.58718675288526</v>
      </c>
    </row>
    <row r="23">
      <c r="A23" s="31" t="s">
        <v>183</v>
      </c>
      <c r="B23" s="31" t="s">
        <v>190</v>
      </c>
      <c r="C23" s="31" t="s">
        <v>194</v>
      </c>
      <c r="D23" s="31" t="s">
        <v>197</v>
      </c>
      <c r="E23" s="33">
        <v>34939.4126304433</v>
      </c>
      <c r="F23" s="33">
        <v>37619.6460304855</v>
      </c>
      <c r="G23" s="33">
        <v>0.312384501214985</v>
      </c>
      <c r="H23" s="33">
        <v>0.0743318490272159</v>
      </c>
      <c r="I23" s="33">
        <v>10.1655553450838</v>
      </c>
      <c r="J23" s="33">
        <v>9.60221855448142</v>
      </c>
      <c r="K23" s="33">
        <v>9.66668566218974</v>
      </c>
      <c r="L23" s="33">
        <v>9.1873315576746</v>
      </c>
      <c r="M23" s="33">
        <v>4.99779212402949</v>
      </c>
      <c r="N23" s="33">
        <v>8.35565985288882</v>
      </c>
      <c r="O23" s="33">
        <v>3.85880104687662</v>
      </c>
      <c r="P23" s="33">
        <v>3.63143507854823</v>
      </c>
      <c r="Q23" s="33">
        <v>7.43318490272159</v>
      </c>
    </row>
    <row r="24">
      <c r="A24" s="31" t="s">
        <v>185</v>
      </c>
      <c r="B24" s="31" t="s">
        <v>190</v>
      </c>
      <c r="C24" s="31" t="s">
        <v>198</v>
      </c>
      <c r="D24" s="31" t="s">
        <v>199</v>
      </c>
      <c r="E24" s="33">
        <v>33624.0107284507</v>
      </c>
      <c r="F24" s="33">
        <v>35156.6694329796</v>
      </c>
      <c r="G24" s="33">
        <v>0.399474161578394</v>
      </c>
      <c r="H24" s="33">
        <v>0.0726245637318942</v>
      </c>
      <c r="I24" s="33">
        <v>10.8102797821254</v>
      </c>
      <c r="J24" s="33">
        <v>5.19981194088218</v>
      </c>
      <c r="K24" s="33">
        <v>5.65220121541844</v>
      </c>
      <c r="L24" s="33">
        <v>6.04603832103352</v>
      </c>
      <c r="M24" s="33">
        <v>9.05436146646704</v>
      </c>
      <c r="N24" s="33">
        <v>7.45921637489817</v>
      </c>
      <c r="O24" s="33">
        <v>6.68032308288883</v>
      </c>
      <c r="P24" s="33">
        <v>7.19741880180171</v>
      </c>
      <c r="Q24" s="33">
        <v>7.26245637318942</v>
      </c>
    </row>
    <row r="25">
      <c r="A25" s="31" t="s">
        <v>185</v>
      </c>
      <c r="B25" s="31" t="s">
        <v>190</v>
      </c>
      <c r="C25" s="31" t="s">
        <v>198</v>
      </c>
      <c r="D25" s="31" t="s">
        <v>200</v>
      </c>
      <c r="E25" s="33">
        <v>27146.7800807329</v>
      </c>
      <c r="F25" s="33">
        <v>30558.8073185043</v>
      </c>
      <c r="G25" s="33">
        <v>0.546278825556498</v>
      </c>
      <c r="H25" s="33">
        <v>0.0567601028721118</v>
      </c>
      <c r="I25" s="33">
        <v>7.82295943285386</v>
      </c>
      <c r="J25" s="33">
        <v>6.15043735946254</v>
      </c>
      <c r="K25" s="33">
        <v>8.7615830120395</v>
      </c>
      <c r="L25" s="33">
        <v>8.08870277357692</v>
      </c>
      <c r="M25" s="33">
        <v>6.60096565371696</v>
      </c>
      <c r="N25" s="33">
        <v>5.37581854236129</v>
      </c>
      <c r="O25" s="33">
        <v>0.617093046380518</v>
      </c>
      <c r="P25" s="33">
        <v>1.99052247729784</v>
      </c>
      <c r="Q25" s="33">
        <v>5.67601028721118</v>
      </c>
    </row>
    <row r="26">
      <c r="A26" s="31" t="s">
        <v>185</v>
      </c>
      <c r="B26" s="31" t="s">
        <v>190</v>
      </c>
      <c r="C26" s="31" t="s">
        <v>198</v>
      </c>
      <c r="D26" s="31" t="s">
        <v>201</v>
      </c>
      <c r="E26" s="33">
        <v>27641.4291686037</v>
      </c>
      <c r="F26" s="33">
        <v>29982.247564797</v>
      </c>
      <c r="G26" s="33">
        <v>0.563238228342069</v>
      </c>
      <c r="H26" s="33">
        <v>0.0583756448831417</v>
      </c>
      <c r="I26" s="33">
        <v>8.86696080185117</v>
      </c>
      <c r="J26" s="33">
        <v>5.14024460904275</v>
      </c>
      <c r="K26" s="33">
        <v>6.17644278585792</v>
      </c>
      <c r="L26" s="33">
        <v>6.49521452895221</v>
      </c>
      <c r="M26" s="33">
        <v>8.15474509258998</v>
      </c>
      <c r="N26" s="33">
        <v>6.18728376290665</v>
      </c>
      <c r="O26" s="33">
        <v>3.6157128515259</v>
      </c>
      <c r="P26" s="33">
        <v>2.06391147378676</v>
      </c>
      <c r="Q26" s="33">
        <v>5.83756448831417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39.75"/>
    <col customWidth="1" min="5" max="5" width="19.0"/>
    <col customWidth="1" min="6" max="6" width="16.63"/>
    <col customWidth="1" min="7" max="7" width="23.13"/>
    <col customWidth="1" min="8" max="8" width="20.88"/>
    <col customWidth="1" min="9" max="9" width="18.5"/>
    <col customWidth="1" min="10" max="10" width="25.0"/>
  </cols>
  <sheetData>
    <row r="1">
      <c r="A1" s="1" t="s">
        <v>182</v>
      </c>
      <c r="B1" s="1" t="s">
        <v>191</v>
      </c>
      <c r="C1" s="1" t="s">
        <v>192</v>
      </c>
      <c r="D1" s="1" t="s">
        <v>193</v>
      </c>
      <c r="E1" s="31" t="s">
        <v>195</v>
      </c>
      <c r="F1" s="31" t="s">
        <v>196</v>
      </c>
      <c r="G1" s="31" t="s">
        <v>197</v>
      </c>
      <c r="H1" s="31" t="s">
        <v>199</v>
      </c>
      <c r="I1" s="31" t="s">
        <v>200</v>
      </c>
      <c r="J1" s="31" t="s">
        <v>201</v>
      </c>
    </row>
    <row r="2">
      <c r="A2" s="1" t="s">
        <v>0</v>
      </c>
      <c r="B2" s="1" t="s">
        <v>1</v>
      </c>
      <c r="C2" s="1" t="s">
        <v>1</v>
      </c>
      <c r="D2" s="1" t="s">
        <v>26</v>
      </c>
      <c r="E2" s="1" t="s">
        <v>1</v>
      </c>
      <c r="F2" s="1" t="s">
        <v>1</v>
      </c>
      <c r="G2" s="1" t="s">
        <v>23</v>
      </c>
      <c r="H2" s="1" t="s">
        <v>1</v>
      </c>
      <c r="I2" s="1" t="s">
        <v>1</v>
      </c>
      <c r="J2" s="1" t="s">
        <v>22</v>
      </c>
    </row>
    <row r="3">
      <c r="A3" s="1" t="s">
        <v>1</v>
      </c>
      <c r="B3" s="1" t="s">
        <v>3</v>
      </c>
      <c r="C3" s="1" t="s">
        <v>2</v>
      </c>
      <c r="D3" s="1" t="s">
        <v>25</v>
      </c>
      <c r="E3" s="1" t="s">
        <v>2</v>
      </c>
      <c r="F3" s="1" t="s">
        <v>2</v>
      </c>
      <c r="G3" s="1" t="s">
        <v>19</v>
      </c>
      <c r="H3" s="1" t="s">
        <v>2</v>
      </c>
      <c r="I3" s="1" t="s">
        <v>3</v>
      </c>
      <c r="J3" s="1" t="s">
        <v>2</v>
      </c>
    </row>
    <row r="4">
      <c r="A4" s="1" t="s">
        <v>2</v>
      </c>
      <c r="B4" s="1" t="s">
        <v>4</v>
      </c>
      <c r="C4" s="1" t="s">
        <v>3</v>
      </c>
      <c r="D4" s="1" t="s">
        <v>13</v>
      </c>
      <c r="E4" s="1" t="s">
        <v>3</v>
      </c>
      <c r="F4" s="1" t="s">
        <v>3</v>
      </c>
      <c r="G4" s="1" t="s">
        <v>3</v>
      </c>
      <c r="H4" s="1" t="s">
        <v>3</v>
      </c>
      <c r="I4" s="1" t="s">
        <v>6</v>
      </c>
      <c r="J4" s="1" t="s">
        <v>18</v>
      </c>
    </row>
    <row r="5">
      <c r="A5" s="1" t="s">
        <v>3</v>
      </c>
      <c r="B5" s="1" t="s">
        <v>5</v>
      </c>
      <c r="C5" s="1" t="s">
        <v>6</v>
      </c>
      <c r="D5" s="1" t="s">
        <v>6</v>
      </c>
      <c r="E5" s="1" t="s">
        <v>9</v>
      </c>
      <c r="F5" s="1" t="s">
        <v>7</v>
      </c>
      <c r="G5" s="1" t="s">
        <v>1</v>
      </c>
      <c r="H5" s="1" t="s">
        <v>10</v>
      </c>
      <c r="I5" s="1" t="s">
        <v>7</v>
      </c>
      <c r="J5" s="1" t="s">
        <v>4</v>
      </c>
    </row>
    <row r="6">
      <c r="A6" s="1" t="s">
        <v>4</v>
      </c>
      <c r="B6" s="1" t="s">
        <v>6</v>
      </c>
      <c r="C6" s="1" t="s">
        <v>8</v>
      </c>
      <c r="D6" s="1" t="s">
        <v>8</v>
      </c>
      <c r="E6" s="1" t="s">
        <v>10</v>
      </c>
      <c r="F6" s="1" t="s">
        <v>9</v>
      </c>
      <c r="G6" s="1" t="s">
        <v>15</v>
      </c>
      <c r="H6" s="1" t="s">
        <v>12</v>
      </c>
      <c r="I6" s="1" t="s">
        <v>8</v>
      </c>
      <c r="J6" s="1" t="s">
        <v>20</v>
      </c>
    </row>
    <row r="7">
      <c r="A7" s="1" t="s">
        <v>5</v>
      </c>
      <c r="B7" s="1" t="s">
        <v>8</v>
      </c>
      <c r="C7" s="1" t="s">
        <v>9</v>
      </c>
      <c r="D7" s="1" t="s">
        <v>19</v>
      </c>
      <c r="E7" s="1" t="s">
        <v>11</v>
      </c>
      <c r="F7" s="1" t="s">
        <v>10</v>
      </c>
      <c r="G7" s="1" t="s">
        <v>22</v>
      </c>
      <c r="H7" s="1" t="s">
        <v>13</v>
      </c>
      <c r="I7" s="1" t="s">
        <v>10</v>
      </c>
      <c r="J7" s="1" t="s">
        <v>9</v>
      </c>
    </row>
    <row r="8">
      <c r="A8" s="1" t="s">
        <v>6</v>
      </c>
      <c r="B8" s="1" t="s">
        <v>9</v>
      </c>
      <c r="C8" s="1" t="s">
        <v>12</v>
      </c>
      <c r="D8" s="1" t="s">
        <v>22</v>
      </c>
      <c r="E8" s="1" t="s">
        <v>15</v>
      </c>
      <c r="F8" s="1" t="s">
        <v>11</v>
      </c>
      <c r="G8" s="1" t="s">
        <v>16</v>
      </c>
      <c r="H8" s="1" t="s">
        <v>16</v>
      </c>
      <c r="I8" s="1" t="s">
        <v>11</v>
      </c>
      <c r="J8" s="1" t="s">
        <v>1</v>
      </c>
    </row>
    <row r="9">
      <c r="A9" s="1" t="s">
        <v>7</v>
      </c>
      <c r="B9" s="1" t="s">
        <v>12</v>
      </c>
      <c r="C9" s="1" t="s">
        <v>13</v>
      </c>
      <c r="D9" s="1" t="s">
        <v>5</v>
      </c>
      <c r="E9" s="1" t="s">
        <v>16</v>
      </c>
      <c r="F9" s="1" t="s">
        <v>14</v>
      </c>
      <c r="G9" s="1" t="s">
        <v>20</v>
      </c>
      <c r="H9" s="1" t="s">
        <v>17</v>
      </c>
      <c r="I9" s="1" t="s">
        <v>15</v>
      </c>
      <c r="J9" s="1" t="s">
        <v>0</v>
      </c>
    </row>
    <row r="10">
      <c r="A10" s="1" t="s">
        <v>8</v>
      </c>
      <c r="B10" s="1" t="s">
        <v>17</v>
      </c>
      <c r="C10" s="1" t="s">
        <v>17</v>
      </c>
      <c r="D10" s="1" t="s">
        <v>3</v>
      </c>
      <c r="E10" s="1" t="s">
        <v>17</v>
      </c>
      <c r="F10" s="1" t="s">
        <v>15</v>
      </c>
      <c r="G10" s="1" t="s">
        <v>2</v>
      </c>
      <c r="H10" s="1" t="s">
        <v>18</v>
      </c>
      <c r="I10" s="1" t="s">
        <v>16</v>
      </c>
      <c r="J10" s="1" t="s">
        <v>10</v>
      </c>
    </row>
    <row r="11">
      <c r="A11" s="1" t="s">
        <v>9</v>
      </c>
      <c r="B11" s="1" t="s">
        <v>18</v>
      </c>
      <c r="C11" s="1" t="s">
        <v>19</v>
      </c>
      <c r="D11" s="1" t="s">
        <v>1</v>
      </c>
      <c r="E11" s="1" t="s">
        <v>18</v>
      </c>
      <c r="F11" s="1" t="s">
        <v>17</v>
      </c>
      <c r="G11" s="1" t="s">
        <v>11</v>
      </c>
      <c r="H11" s="1" t="s">
        <v>19</v>
      </c>
      <c r="I11" s="1" t="s">
        <v>17</v>
      </c>
      <c r="J11" s="1" t="s">
        <v>25</v>
      </c>
    </row>
    <row r="12">
      <c r="A12" s="1" t="s">
        <v>10</v>
      </c>
      <c r="B12" s="1" t="s">
        <v>19</v>
      </c>
      <c r="C12" s="1" t="s">
        <v>22</v>
      </c>
      <c r="D12" s="1" t="s">
        <v>2</v>
      </c>
      <c r="E12" s="1" t="s">
        <v>22</v>
      </c>
      <c r="F12" s="1" t="s">
        <v>19</v>
      </c>
      <c r="G12" s="1" t="s">
        <v>14</v>
      </c>
      <c r="H12" s="1" t="s">
        <v>20</v>
      </c>
      <c r="I12" s="1" t="s">
        <v>18</v>
      </c>
      <c r="J12" s="1" t="s">
        <v>17</v>
      </c>
    </row>
    <row r="13">
      <c r="A13" s="1" t="s">
        <v>11</v>
      </c>
      <c r="B13" s="1" t="s">
        <v>22</v>
      </c>
      <c r="C13" s="1" t="s">
        <v>23</v>
      </c>
      <c r="D13" s="1" t="s">
        <v>9</v>
      </c>
      <c r="E13" s="1" t="s">
        <v>23</v>
      </c>
      <c r="F13" s="1" t="s">
        <v>20</v>
      </c>
      <c r="G13" s="1" t="s">
        <v>25</v>
      </c>
      <c r="H13" s="1" t="s">
        <v>23</v>
      </c>
      <c r="I13" s="1" t="s">
        <v>22</v>
      </c>
      <c r="J13" s="1" t="s">
        <v>16</v>
      </c>
    </row>
    <row r="14">
      <c r="A14" s="1" t="s">
        <v>12</v>
      </c>
      <c r="B14" s="1" t="s">
        <v>25</v>
      </c>
      <c r="C14" s="1" t="s">
        <v>25</v>
      </c>
      <c r="D14" s="1" t="s">
        <v>12</v>
      </c>
      <c r="E14" s="1" t="s">
        <v>25</v>
      </c>
      <c r="F14" s="1" t="s">
        <v>22</v>
      </c>
      <c r="G14" s="1" t="s">
        <v>17</v>
      </c>
      <c r="H14" s="1" t="s">
        <v>24</v>
      </c>
      <c r="I14" s="1" t="s">
        <v>23</v>
      </c>
      <c r="J14" s="1" t="s">
        <v>12</v>
      </c>
    </row>
    <row r="15">
      <c r="A15" s="1" t="s">
        <v>13</v>
      </c>
      <c r="B15" s="1" t="s">
        <v>26</v>
      </c>
      <c r="D15" s="1" t="s">
        <v>17</v>
      </c>
      <c r="F15" s="1" t="s">
        <v>23</v>
      </c>
      <c r="G15" s="1" t="s">
        <v>7</v>
      </c>
      <c r="I15" s="1" t="s">
        <v>25</v>
      </c>
      <c r="J15" s="1" t="s">
        <v>21</v>
      </c>
    </row>
    <row r="16">
      <c r="A16" s="1" t="s">
        <v>14</v>
      </c>
      <c r="D16" s="1" t="s">
        <v>23</v>
      </c>
      <c r="G16" s="1" t="s">
        <v>18</v>
      </c>
      <c r="J16" s="1" t="s">
        <v>7</v>
      </c>
    </row>
    <row r="17">
      <c r="A17" s="1" t="s">
        <v>15</v>
      </c>
      <c r="D17" s="1" t="s">
        <v>18</v>
      </c>
      <c r="G17" s="1" t="s">
        <v>9</v>
      </c>
      <c r="J17" s="1" t="s">
        <v>3</v>
      </c>
    </row>
    <row r="18">
      <c r="A18" s="1" t="s">
        <v>16</v>
      </c>
      <c r="D18" s="1" t="s">
        <v>4</v>
      </c>
      <c r="G18" s="1" t="s">
        <v>10</v>
      </c>
      <c r="J18" s="1" t="s">
        <v>11</v>
      </c>
    </row>
    <row r="19">
      <c r="A19" s="1" t="s">
        <v>17</v>
      </c>
      <c r="J19" s="1" t="s">
        <v>5</v>
      </c>
    </row>
    <row r="20">
      <c r="A20" s="1" t="s">
        <v>18</v>
      </c>
      <c r="J20" s="1" t="s">
        <v>19</v>
      </c>
    </row>
    <row r="21">
      <c r="A21" s="1" t="s">
        <v>19</v>
      </c>
      <c r="J21" s="1" t="s">
        <v>23</v>
      </c>
    </row>
    <row r="22">
      <c r="A22" s="1" t="s">
        <v>20</v>
      </c>
    </row>
    <row r="23">
      <c r="A23" s="1" t="s">
        <v>21</v>
      </c>
    </row>
    <row r="24">
      <c r="A24" s="1" t="s">
        <v>22</v>
      </c>
    </row>
    <row r="25">
      <c r="A25" s="1" t="s">
        <v>23</v>
      </c>
    </row>
    <row r="26">
      <c r="A26" s="1" t="s">
        <v>24</v>
      </c>
    </row>
    <row r="27">
      <c r="A27" s="1" t="s">
        <v>25</v>
      </c>
    </row>
    <row r="28">
      <c r="A28" s="1" t="s">
        <v>26</v>
      </c>
    </row>
  </sheetData>
  <drawing r:id="rId1"/>
</worksheet>
</file>