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acea9a82e8fb82/University of Chicago/Assignment/DEP/Assignment 2/"/>
    </mc:Choice>
  </mc:AlternateContent>
  <xr:revisionPtr revIDLastSave="669" documentId="13_ncr:1_{202C0147-1B83-4082-896B-874F9E430F5C}" xr6:coauthVersionLast="47" xr6:coauthVersionMax="47" xr10:uidLastSave="{45DE8E56-D255-449A-9779-22381D843245}"/>
  <bookViews>
    <workbookView xWindow="-108" yWindow="-108" windowWidth="41496" windowHeight="16896" activeTab="3" xr2:uid="{87B64480-4A6F-4BB6-80EA-614CBD6B82DC}"/>
  </bookViews>
  <sheets>
    <sheet name="Original Data" sheetId="1" r:id="rId1"/>
    <sheet name="First Normal Form" sheetId="2" r:id="rId2"/>
    <sheet name="Second Normal Form " sheetId="3" r:id="rId3"/>
    <sheet name="Third Normal For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4" l="1"/>
  <c r="M13" i="4"/>
  <c r="M12" i="4"/>
  <c r="M11" i="4"/>
  <c r="M10" i="4"/>
  <c r="M9" i="4"/>
  <c r="M8" i="4"/>
  <c r="M7" i="4"/>
  <c r="M6" i="4"/>
  <c r="M5" i="4"/>
  <c r="M4" i="4"/>
  <c r="M3" i="4"/>
  <c r="M4" i="3"/>
  <c r="M5" i="3"/>
  <c r="M6" i="3"/>
  <c r="M7" i="3"/>
  <c r="M8" i="3"/>
  <c r="M9" i="3"/>
  <c r="M10" i="3"/>
  <c r="M11" i="3"/>
  <c r="M12" i="3"/>
  <c r="M13" i="3"/>
  <c r="M14" i="3"/>
  <c r="M3" i="3"/>
  <c r="A3" i="2"/>
  <c r="A4" i="2"/>
  <c r="A5" i="2"/>
  <c r="A6" i="2"/>
  <c r="A7" i="2"/>
  <c r="A8" i="2"/>
  <c r="A9" i="2"/>
  <c r="A10" i="2"/>
  <c r="A11" i="2"/>
  <c r="A12" i="2"/>
  <c r="A13" i="2"/>
  <c r="A2" i="2"/>
</calcChain>
</file>

<file path=xl/sharedStrings.xml><?xml version="1.0" encoding="utf-8"?>
<sst xmlns="http://schemas.openxmlformats.org/spreadsheetml/2006/main" count="530" uniqueCount="128">
  <si>
    <t>Physician Name</t>
  </si>
  <si>
    <t>Patient Name</t>
  </si>
  <si>
    <t>Patient Address</t>
  </si>
  <si>
    <t>Appointment Date</t>
  </si>
  <si>
    <t xml:space="preserve">Surgery </t>
  </si>
  <si>
    <t>Helen Pearson</t>
  </si>
  <si>
    <t>Joe Korn</t>
  </si>
  <si>
    <t>Tendon Repair</t>
  </si>
  <si>
    <t>Gillian White</t>
  </si>
  <si>
    <t>Skin Graft</t>
  </si>
  <si>
    <t>Olga Kay</t>
  </si>
  <si>
    <t>Sentinel Node Biopsy</t>
  </si>
  <si>
    <t>Robert Smith</t>
  </si>
  <si>
    <t>Jill Bell</t>
  </si>
  <si>
    <t>Wei Jing</t>
  </si>
  <si>
    <t>Mike Li</t>
  </si>
  <si>
    <t>Knee Arthroscopy</t>
  </si>
  <si>
    <t>Ashish Patel</t>
  </si>
  <si>
    <t>Hepatic Resection</t>
  </si>
  <si>
    <t>Liver Transplant</t>
  </si>
  <si>
    <t>Sheela Nupur</t>
  </si>
  <si>
    <t>Ian MacKay</t>
  </si>
  <si>
    <t>56 E Lake Street, Chicago, Illinois 60601</t>
  </si>
  <si>
    <t>123 W Randolph Street, Chicago, Illinois 60604</t>
  </si>
  <si>
    <t>23 N Dearborn Street, Chicago, Illinois 60654</t>
  </si>
  <si>
    <t>517 W Huron Street, Chicago, Illinois 60612</t>
  </si>
  <si>
    <t>610 W Illinois Street, Chicago, Illinois 60604</t>
  </si>
  <si>
    <t>559 W Monroe Street, Chicago Illinois 60607</t>
  </si>
  <si>
    <t>Physician Phone</t>
  </si>
  <si>
    <t>Patient Phone</t>
  </si>
  <si>
    <t>312-857-2947</t>
  </si>
  <si>
    <t>773-285-8264</t>
  </si>
  <si>
    <t>630-231-5475</t>
  </si>
  <si>
    <t>773-643-9132</t>
  </si>
  <si>
    <t>773-929-7365</t>
  </si>
  <si>
    <t>312-745-9277</t>
  </si>
  <si>
    <t>312-237-9473</t>
  </si>
  <si>
    <t>312-237-2756</t>
  </si>
  <si>
    <t>312-237-2190</t>
  </si>
  <si>
    <t>312-237-4837</t>
  </si>
  <si>
    <t>312-237-4629</t>
  </si>
  <si>
    <t>Physician Department</t>
  </si>
  <si>
    <t>Plastics</t>
  </si>
  <si>
    <t>Hepatology</t>
  </si>
  <si>
    <t>Oncology</t>
  </si>
  <si>
    <t>Orthopedics</t>
  </si>
  <si>
    <t>Hip Replacement</t>
  </si>
  <si>
    <t>Knee Replacement</t>
  </si>
  <si>
    <t>Bone Marrow Biopsy</t>
  </si>
  <si>
    <t>Physician ID</t>
  </si>
  <si>
    <t>Patient ID</t>
  </si>
  <si>
    <t>Doctor Table</t>
  </si>
  <si>
    <t>Customer Table</t>
  </si>
  <si>
    <t>Appointment Table</t>
  </si>
  <si>
    <t>Appointment ID</t>
  </si>
  <si>
    <t>Doctor ID</t>
  </si>
  <si>
    <t>PatientID</t>
  </si>
  <si>
    <t>Date</t>
  </si>
  <si>
    <t>Issues</t>
  </si>
  <si>
    <t>Insertion</t>
  </si>
  <si>
    <t>Physician First Name</t>
  </si>
  <si>
    <t>Physician Last Name</t>
  </si>
  <si>
    <t>Patient City</t>
  </si>
  <si>
    <t>Patient State</t>
  </si>
  <si>
    <t>Patient Zip Code</t>
  </si>
  <si>
    <t>123 W Randolph Street</t>
  </si>
  <si>
    <t xml:space="preserve"> Chicago</t>
  </si>
  <si>
    <t>610 W Illinois Street</t>
  </si>
  <si>
    <t>517 W Huron Street</t>
  </si>
  <si>
    <t>23 N Dearborn Street</t>
  </si>
  <si>
    <t>559 W Monroe Street</t>
  </si>
  <si>
    <t>56 E Lake Street</t>
  </si>
  <si>
    <t>Illinois</t>
  </si>
  <si>
    <t>Patient Street</t>
  </si>
  <si>
    <t>Helen</t>
  </si>
  <si>
    <t>Pearson</t>
  </si>
  <si>
    <t>Olga</t>
  </si>
  <si>
    <t>Kay</t>
  </si>
  <si>
    <t>Robert</t>
  </si>
  <si>
    <t>Smith</t>
  </si>
  <si>
    <t>Ashish</t>
  </si>
  <si>
    <t>Patel</t>
  </si>
  <si>
    <t>Wei</t>
  </si>
  <si>
    <t>Jing</t>
  </si>
  <si>
    <t>Patient First Name</t>
  </si>
  <si>
    <t>Patient Last Name</t>
  </si>
  <si>
    <t>Joe</t>
  </si>
  <si>
    <t>Korn</t>
  </si>
  <si>
    <t>Gillian</t>
  </si>
  <si>
    <t>White</t>
  </si>
  <si>
    <t>Jill</t>
  </si>
  <si>
    <t>Bell</t>
  </si>
  <si>
    <t>Ian</t>
  </si>
  <si>
    <t>MacKay</t>
  </si>
  <si>
    <t>Sheela</t>
  </si>
  <si>
    <t>Nupur</t>
  </si>
  <si>
    <t>Mike</t>
  </si>
  <si>
    <t>Li</t>
  </si>
  <si>
    <t>Address Table</t>
  </si>
  <si>
    <t>Address ID</t>
  </si>
  <si>
    <t>Street</t>
  </si>
  <si>
    <t>ZipCode</t>
  </si>
  <si>
    <t>City</t>
  </si>
  <si>
    <t>State</t>
  </si>
  <si>
    <t>Phone Number</t>
  </si>
  <si>
    <t>Phone ID</t>
  </si>
  <si>
    <t>PhoneBook</t>
  </si>
  <si>
    <t>Candidate Key</t>
  </si>
  <si>
    <t>Deletion</t>
  </si>
  <si>
    <t>Modification</t>
  </si>
  <si>
    <t>Inserting a single appointment that has a conflicting date is possible, by changing the patient id, but retaining the same name</t>
  </si>
  <si>
    <t xml:space="preserve"> Deleting an appointment could result in loss of patient data</t>
  </si>
  <si>
    <t>Modification of patient or physician information can lead to data inconsistencies.</t>
  </si>
  <si>
    <t>Physician ID, Patient ID, Appointment Date</t>
  </si>
  <si>
    <t>Surgery ID</t>
  </si>
  <si>
    <t>Primary Key</t>
  </si>
  <si>
    <t>Surrogate key</t>
  </si>
  <si>
    <t>Department ID</t>
  </si>
  <si>
    <t>Department</t>
  </si>
  <si>
    <t>Department Table</t>
  </si>
  <si>
    <t>Surgery Table</t>
  </si>
  <si>
    <t>Surrogate Key</t>
  </si>
  <si>
    <t>SurgeryID, Surgery</t>
  </si>
  <si>
    <t>Assumptions</t>
  </si>
  <si>
    <t>1)  No Assumptions are made.</t>
  </si>
  <si>
    <t>Concatenation of Physician ID, Patient ID, Appointment Date as ddmmyyyy</t>
  </si>
  <si>
    <t>1) The Surgery is purely influenced by the Appointment and not the Department or the Physician as not enough information exists to make such a decision.
2) The Appointment ID has been retained from the 1NF form as a concatenation of the Doctor ID, patientID and the Date as ddmmyyyy.</t>
  </si>
  <si>
    <t>1) There are no Transitive dependencies in the tables hence the data is already in 3NF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</si>
</sst>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2" fillId="0" borderId="4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/>
    <xf numFmtId="0" fontId="1" fillId="2" borderId="8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0" fillId="0" borderId="10" xfId="0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" xfId="0" applyFill="1" applyBorder="1"/>
    <xf numFmtId="0" fontId="1" fillId="3" borderId="2" xfId="0" applyFont="1" applyFill="1" applyBorder="1" applyAlignment="1">
      <alignment vertical="center"/>
    </xf>
    <xf numFmtId="0" fontId="3" fillId="0" borderId="0" xfId="0" applyFont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7" xfId="0" applyBorder="1"/>
    <xf numFmtId="0" fontId="3" fillId="0" borderId="0" xfId="0" applyFont="1" applyBorder="1"/>
    <xf numFmtId="0" fontId="0" fillId="0" borderId="3" xfId="0" applyBorder="1"/>
    <xf numFmtId="0" fontId="0" fillId="0" borderId="1" xfId="0" applyBorder="1" applyAlignmen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7C9F-EE66-477A-A277-5FD34A845E51}">
  <dimension ref="A1:J21"/>
  <sheetViews>
    <sheetView workbookViewId="0">
      <selection activeCell="J6" sqref="J6"/>
    </sheetView>
  </sheetViews>
  <sheetFormatPr defaultRowHeight="14.4" x14ac:dyDescent="0.3"/>
  <cols>
    <col min="1" max="1" width="10.44140625" style="6" bestFit="1" customWidth="1"/>
    <col min="2" max="2" width="13.44140625" style="6" bestFit="1" customWidth="1"/>
    <col min="3" max="3" width="13.77734375" style="6" bestFit="1" customWidth="1"/>
    <col min="4" max="4" width="18.5546875" style="6" bestFit="1" customWidth="1"/>
    <col min="5" max="5" width="8.88671875" style="6" bestFit="1" customWidth="1"/>
    <col min="6" max="6" width="11.77734375" style="6" bestFit="1" customWidth="1"/>
    <col min="7" max="7" width="38" style="6" bestFit="1" customWidth="1"/>
    <col min="8" max="8" width="12.109375" style="6" bestFit="1" customWidth="1"/>
    <col min="9" max="9" width="15.77734375" style="6" bestFit="1" customWidth="1"/>
    <col min="10" max="10" width="17.5546875" style="6" bestFit="1" customWidth="1"/>
    <col min="13" max="13" width="11.44140625" bestFit="1" customWidth="1"/>
    <col min="14" max="14" width="11.44140625" customWidth="1"/>
  </cols>
  <sheetData>
    <row r="1" spans="1:10" ht="15" thickBot="1" x14ac:dyDescent="0.35">
      <c r="A1" s="5" t="s">
        <v>49</v>
      </c>
      <c r="B1" s="4" t="s">
        <v>0</v>
      </c>
      <c r="C1" s="5" t="s">
        <v>28</v>
      </c>
      <c r="D1" s="5" t="s">
        <v>41</v>
      </c>
      <c r="E1" s="5" t="s">
        <v>50</v>
      </c>
      <c r="F1" s="5" t="s">
        <v>1</v>
      </c>
      <c r="G1" s="5" t="s">
        <v>2</v>
      </c>
      <c r="H1" s="5" t="s">
        <v>29</v>
      </c>
      <c r="I1" s="5" t="s">
        <v>3</v>
      </c>
      <c r="J1" s="5" t="s">
        <v>4</v>
      </c>
    </row>
    <row r="2" spans="1:10" ht="15" thickBot="1" x14ac:dyDescent="0.35">
      <c r="A2" s="2">
        <v>10</v>
      </c>
      <c r="B2" s="1" t="s">
        <v>5</v>
      </c>
      <c r="C2" s="2" t="s">
        <v>36</v>
      </c>
      <c r="D2" s="2" t="s">
        <v>45</v>
      </c>
      <c r="E2" s="2">
        <v>1</v>
      </c>
      <c r="F2" s="2" t="s">
        <v>6</v>
      </c>
      <c r="G2" s="2" t="s">
        <v>23</v>
      </c>
      <c r="H2" s="2" t="s">
        <v>30</v>
      </c>
      <c r="I2" s="3">
        <v>42801</v>
      </c>
      <c r="J2" s="2" t="s">
        <v>7</v>
      </c>
    </row>
    <row r="3" spans="1:10" ht="15" thickBot="1" x14ac:dyDescent="0.35">
      <c r="A3" s="2">
        <v>10</v>
      </c>
      <c r="B3" s="1" t="s">
        <v>5</v>
      </c>
      <c r="C3" s="2" t="s">
        <v>36</v>
      </c>
      <c r="D3" s="2" t="s">
        <v>45</v>
      </c>
      <c r="E3" s="2">
        <v>2</v>
      </c>
      <c r="F3" s="2" t="s">
        <v>8</v>
      </c>
      <c r="G3" s="2" t="s">
        <v>26</v>
      </c>
      <c r="H3" s="2" t="s">
        <v>31</v>
      </c>
      <c r="I3" s="3">
        <v>42816</v>
      </c>
      <c r="J3" s="2" t="s">
        <v>46</v>
      </c>
    </row>
    <row r="4" spans="1:10" ht="15" thickBot="1" x14ac:dyDescent="0.35">
      <c r="A4" s="2">
        <v>11</v>
      </c>
      <c r="B4" s="1" t="s">
        <v>10</v>
      </c>
      <c r="C4" s="2" t="s">
        <v>37</v>
      </c>
      <c r="D4" s="2" t="s">
        <v>44</v>
      </c>
      <c r="E4" s="2">
        <v>1</v>
      </c>
      <c r="F4" s="2" t="s">
        <v>6</v>
      </c>
      <c r="G4" s="2" t="s">
        <v>23</v>
      </c>
      <c r="H4" s="2" t="s">
        <v>30</v>
      </c>
      <c r="I4" s="3">
        <v>42534</v>
      </c>
      <c r="J4" s="2" t="s">
        <v>11</v>
      </c>
    </row>
    <row r="5" spans="1:10" ht="15" thickBot="1" x14ac:dyDescent="0.35">
      <c r="A5" s="2">
        <v>12</v>
      </c>
      <c r="B5" s="1" t="s">
        <v>12</v>
      </c>
      <c r="C5" s="2" t="s">
        <v>38</v>
      </c>
      <c r="D5" s="2" t="s">
        <v>45</v>
      </c>
      <c r="E5" s="2">
        <v>3</v>
      </c>
      <c r="F5" s="2" t="s">
        <v>13</v>
      </c>
      <c r="G5" s="2" t="s">
        <v>25</v>
      </c>
      <c r="H5" s="2" t="s">
        <v>32</v>
      </c>
      <c r="I5" s="3">
        <v>42899</v>
      </c>
      <c r="J5" s="2" t="s">
        <v>7</v>
      </c>
    </row>
    <row r="6" spans="1:10" ht="15" thickBot="1" x14ac:dyDescent="0.35">
      <c r="A6" s="2">
        <v>12</v>
      </c>
      <c r="B6" s="1" t="s">
        <v>12</v>
      </c>
      <c r="C6" s="2" t="s">
        <v>38</v>
      </c>
      <c r="D6" s="2" t="s">
        <v>45</v>
      </c>
      <c r="E6" s="2">
        <v>3</v>
      </c>
      <c r="F6" s="2" t="s">
        <v>13</v>
      </c>
      <c r="G6" s="2" t="s">
        <v>25</v>
      </c>
      <c r="H6" s="2" t="s">
        <v>32</v>
      </c>
      <c r="I6" s="3">
        <v>42900</v>
      </c>
      <c r="J6" s="2" t="s">
        <v>47</v>
      </c>
    </row>
    <row r="7" spans="1:10" ht="15" thickBot="1" x14ac:dyDescent="0.35">
      <c r="A7" s="2">
        <v>11</v>
      </c>
      <c r="B7" s="1" t="s">
        <v>10</v>
      </c>
      <c r="C7" s="2" t="s">
        <v>37</v>
      </c>
      <c r="D7" s="2" t="s">
        <v>44</v>
      </c>
      <c r="E7" s="2">
        <v>2</v>
      </c>
      <c r="F7" s="2" t="s">
        <v>8</v>
      </c>
      <c r="G7" s="2" t="s">
        <v>26</v>
      </c>
      <c r="H7" s="2" t="s">
        <v>31</v>
      </c>
      <c r="I7" s="3">
        <v>42962</v>
      </c>
      <c r="J7" s="2" t="s">
        <v>48</v>
      </c>
    </row>
    <row r="8" spans="1:10" ht="15" thickBot="1" x14ac:dyDescent="0.35">
      <c r="A8" s="2">
        <v>13</v>
      </c>
      <c r="B8" s="1" t="s">
        <v>17</v>
      </c>
      <c r="C8" s="2" t="s">
        <v>40</v>
      </c>
      <c r="D8" s="2" t="s">
        <v>43</v>
      </c>
      <c r="E8" s="2">
        <v>4</v>
      </c>
      <c r="F8" s="2" t="s">
        <v>21</v>
      </c>
      <c r="G8" s="2" t="s">
        <v>24</v>
      </c>
      <c r="H8" s="2" t="s">
        <v>35</v>
      </c>
      <c r="I8" s="3">
        <v>42373</v>
      </c>
      <c r="J8" s="2" t="s">
        <v>18</v>
      </c>
    </row>
    <row r="9" spans="1:10" ht="15" thickBot="1" x14ac:dyDescent="0.35">
      <c r="A9" s="2">
        <v>13</v>
      </c>
      <c r="B9" s="1" t="s">
        <v>17</v>
      </c>
      <c r="C9" s="2" t="s">
        <v>40</v>
      </c>
      <c r="D9" s="2" t="s">
        <v>43</v>
      </c>
      <c r="E9" s="2">
        <v>4</v>
      </c>
      <c r="F9" s="2" t="s">
        <v>21</v>
      </c>
      <c r="G9" s="2" t="s">
        <v>24</v>
      </c>
      <c r="H9" s="2" t="s">
        <v>35</v>
      </c>
      <c r="I9" s="3">
        <v>43105</v>
      </c>
      <c r="J9" s="2" t="s">
        <v>19</v>
      </c>
    </row>
    <row r="10" spans="1:10" ht="15" thickBot="1" x14ac:dyDescent="0.35">
      <c r="A10" s="2">
        <v>10</v>
      </c>
      <c r="B10" s="1" t="s">
        <v>5</v>
      </c>
      <c r="C10" s="2" t="s">
        <v>36</v>
      </c>
      <c r="D10" s="2" t="s">
        <v>45</v>
      </c>
      <c r="E10" s="2">
        <v>5</v>
      </c>
      <c r="F10" s="2" t="s">
        <v>20</v>
      </c>
      <c r="G10" s="2" t="s">
        <v>27</v>
      </c>
      <c r="H10" s="2" t="s">
        <v>34</v>
      </c>
      <c r="I10" s="3">
        <v>42373</v>
      </c>
      <c r="J10" s="2" t="s">
        <v>16</v>
      </c>
    </row>
    <row r="11" spans="1:10" ht="15" thickBot="1" x14ac:dyDescent="0.35">
      <c r="A11" s="2">
        <v>14</v>
      </c>
      <c r="B11" s="1" t="s">
        <v>14</v>
      </c>
      <c r="C11" s="2" t="s">
        <v>39</v>
      </c>
      <c r="D11" s="2" t="s">
        <v>42</v>
      </c>
      <c r="E11" s="2">
        <v>1</v>
      </c>
      <c r="F11" s="2" t="s">
        <v>6</v>
      </c>
      <c r="G11" s="2" t="s">
        <v>23</v>
      </c>
      <c r="H11" s="2" t="s">
        <v>30</v>
      </c>
      <c r="I11" s="3">
        <v>42412</v>
      </c>
      <c r="J11" s="2" t="s">
        <v>9</v>
      </c>
    </row>
    <row r="12" spans="1:10" ht="15" thickBot="1" x14ac:dyDescent="0.35">
      <c r="A12" s="2">
        <v>14</v>
      </c>
      <c r="B12" s="1" t="s">
        <v>14</v>
      </c>
      <c r="C12" s="2" t="s">
        <v>39</v>
      </c>
      <c r="D12" s="2" t="s">
        <v>42</v>
      </c>
      <c r="E12" s="2">
        <v>6</v>
      </c>
      <c r="F12" s="2" t="s">
        <v>15</v>
      </c>
      <c r="G12" s="2" t="s">
        <v>22</v>
      </c>
      <c r="H12" s="2" t="s">
        <v>33</v>
      </c>
      <c r="I12" s="3">
        <v>43205</v>
      </c>
      <c r="J12" s="2" t="s">
        <v>9</v>
      </c>
    </row>
    <row r="13" spans="1:10" ht="15" thickBot="1" x14ac:dyDescent="0.35">
      <c r="A13" s="2">
        <v>11</v>
      </c>
      <c r="B13" s="1" t="s">
        <v>10</v>
      </c>
      <c r="C13" s="2" t="s">
        <v>37</v>
      </c>
      <c r="D13" s="2" t="s">
        <v>44</v>
      </c>
      <c r="E13" s="2">
        <v>6</v>
      </c>
      <c r="F13" s="2" t="s">
        <v>15</v>
      </c>
      <c r="G13" s="2" t="s">
        <v>22</v>
      </c>
      <c r="H13" s="2" t="s">
        <v>33</v>
      </c>
      <c r="I13" s="3">
        <v>42899</v>
      </c>
      <c r="J13" s="2" t="s">
        <v>11</v>
      </c>
    </row>
    <row r="17" spans="1:7" ht="15" thickBot="1" x14ac:dyDescent="0.35"/>
    <row r="18" spans="1:7" ht="15" thickBot="1" x14ac:dyDescent="0.35">
      <c r="A18" s="4" t="s">
        <v>58</v>
      </c>
      <c r="B18"/>
    </row>
    <row r="19" spans="1:7" ht="15" thickBot="1" x14ac:dyDescent="0.35">
      <c r="A19" s="4" t="s">
        <v>59</v>
      </c>
      <c r="B19" s="21" t="s">
        <v>110</v>
      </c>
      <c r="C19" s="22"/>
      <c r="D19" s="22"/>
      <c r="E19" s="22"/>
      <c r="F19" s="22"/>
      <c r="G19" s="22"/>
    </row>
    <row r="20" spans="1:7" ht="15" thickBot="1" x14ac:dyDescent="0.35">
      <c r="A20" s="4" t="s">
        <v>108</v>
      </c>
      <c r="B20" s="21" t="s">
        <v>111</v>
      </c>
      <c r="C20" s="23"/>
      <c r="D20" s="23"/>
      <c r="E20" s="23"/>
      <c r="F20" s="23"/>
      <c r="G20" s="23"/>
    </row>
    <row r="21" spans="1:7" ht="15" thickBot="1" x14ac:dyDescent="0.35">
      <c r="A21" s="4" t="s">
        <v>109</v>
      </c>
      <c r="B21" s="21" t="s">
        <v>112</v>
      </c>
      <c r="C21" s="22"/>
      <c r="D21" s="22"/>
      <c r="E21" s="22"/>
      <c r="F21" s="22"/>
      <c r="G21" s="22"/>
    </row>
  </sheetData>
  <mergeCells count="3">
    <mergeCell ref="B19:G19"/>
    <mergeCell ref="B20:G20"/>
    <mergeCell ref="B21:G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D3E9-1B8D-4864-B34B-09AAD4BE4593}">
  <dimension ref="A1:T28"/>
  <sheetViews>
    <sheetView workbookViewId="0">
      <selection activeCell="S5" sqref="S5"/>
    </sheetView>
  </sheetViews>
  <sheetFormatPr defaultRowHeight="14.4" x14ac:dyDescent="0.3"/>
  <cols>
    <col min="1" max="1" width="13.77734375" bestFit="1" customWidth="1"/>
    <col min="2" max="2" width="10.44140625" bestFit="1" customWidth="1"/>
    <col min="3" max="3" width="17.44140625" bestFit="1" customWidth="1"/>
    <col min="4" max="4" width="17" bestFit="1" customWidth="1"/>
    <col min="5" max="5" width="13.77734375" bestFit="1" customWidth="1"/>
    <col min="6" max="6" width="18.5546875" bestFit="1" customWidth="1"/>
    <col min="8" max="8" width="15.77734375" bestFit="1" customWidth="1"/>
    <col min="9" max="9" width="15.44140625" bestFit="1" customWidth="1"/>
    <col min="10" max="10" width="19.21875" bestFit="1" customWidth="1"/>
    <col min="11" max="11" width="10.109375" bestFit="1" customWidth="1"/>
    <col min="12" max="12" width="11.21875" bestFit="1" customWidth="1"/>
    <col min="13" max="13" width="14" bestFit="1" customWidth="1"/>
    <col min="14" max="14" width="12.109375" bestFit="1" customWidth="1"/>
    <col min="15" max="15" width="15.77734375" bestFit="1" customWidth="1"/>
    <col min="16" max="16" width="17.5546875" bestFit="1" customWidth="1"/>
    <col min="17" max="17" width="16.5546875" bestFit="1" customWidth="1"/>
    <col min="18" max="18" width="12.5546875" bestFit="1" customWidth="1"/>
    <col min="19" max="19" width="62.77734375" bestFit="1" customWidth="1"/>
    <col min="20" max="20" width="9.5546875" bestFit="1" customWidth="1"/>
    <col min="21" max="21" width="17.5546875" bestFit="1" customWidth="1"/>
  </cols>
  <sheetData>
    <row r="1" spans="1:20" ht="15.6" thickTop="1" thickBot="1" x14ac:dyDescent="0.35">
      <c r="A1" s="24" t="s">
        <v>54</v>
      </c>
      <c r="B1" s="19" t="s">
        <v>49</v>
      </c>
      <c r="C1" s="4" t="s">
        <v>60</v>
      </c>
      <c r="D1" s="4" t="s">
        <v>61</v>
      </c>
      <c r="E1" s="5" t="s">
        <v>28</v>
      </c>
      <c r="F1" s="5" t="s">
        <v>41</v>
      </c>
      <c r="G1" s="19" t="s">
        <v>50</v>
      </c>
      <c r="H1" s="4" t="s">
        <v>84</v>
      </c>
      <c r="I1" s="4" t="s">
        <v>85</v>
      </c>
      <c r="J1" s="5" t="s">
        <v>73</v>
      </c>
      <c r="K1" s="5" t="s">
        <v>62</v>
      </c>
      <c r="L1" s="5" t="s">
        <v>63</v>
      </c>
      <c r="M1" s="5" t="s">
        <v>64</v>
      </c>
      <c r="N1" s="5" t="s">
        <v>29</v>
      </c>
      <c r="O1" s="19" t="s">
        <v>3</v>
      </c>
      <c r="P1" s="5" t="s">
        <v>4</v>
      </c>
    </row>
    <row r="2" spans="1:20" ht="15" thickBot="1" x14ac:dyDescent="0.35">
      <c r="A2" s="12" t="str">
        <f>_xlfn.CONCAT(B2,G2,TEXT(O2,"ddmmyyyy"))</f>
        <v>10107032017</v>
      </c>
      <c r="B2" s="2">
        <v>10</v>
      </c>
      <c r="C2" s="1" t="s">
        <v>74</v>
      </c>
      <c r="D2" s="2" t="s">
        <v>75</v>
      </c>
      <c r="E2" s="2" t="s">
        <v>36</v>
      </c>
      <c r="F2" s="2" t="s">
        <v>45</v>
      </c>
      <c r="G2" s="2">
        <v>1</v>
      </c>
      <c r="H2" s="2" t="s">
        <v>86</v>
      </c>
      <c r="I2" s="2" t="s">
        <v>87</v>
      </c>
      <c r="J2" s="2" t="s">
        <v>65</v>
      </c>
      <c r="K2" s="2" t="s">
        <v>66</v>
      </c>
      <c r="L2" s="2" t="s">
        <v>72</v>
      </c>
      <c r="M2" s="2">
        <v>60604</v>
      </c>
      <c r="N2" s="2" t="s">
        <v>30</v>
      </c>
      <c r="O2" s="3">
        <v>42801</v>
      </c>
      <c r="P2" s="2" t="s">
        <v>7</v>
      </c>
    </row>
    <row r="3" spans="1:20" ht="15" thickBot="1" x14ac:dyDescent="0.35">
      <c r="A3" s="12" t="str">
        <f t="shared" ref="A3:A13" si="0">_xlfn.CONCAT(B3,G3,TEXT(O3,"ddmmyyyy"))</f>
        <v>10222032017</v>
      </c>
      <c r="B3" s="2">
        <v>10</v>
      </c>
      <c r="C3" s="1" t="s">
        <v>74</v>
      </c>
      <c r="D3" s="2" t="s">
        <v>75</v>
      </c>
      <c r="E3" s="2" t="s">
        <v>36</v>
      </c>
      <c r="F3" s="2" t="s">
        <v>45</v>
      </c>
      <c r="G3" s="2">
        <v>2</v>
      </c>
      <c r="H3" s="2" t="s">
        <v>88</v>
      </c>
      <c r="I3" s="2" t="s">
        <v>89</v>
      </c>
      <c r="J3" s="2" t="s">
        <v>67</v>
      </c>
      <c r="K3" s="2" t="s">
        <v>66</v>
      </c>
      <c r="L3" s="2" t="s">
        <v>72</v>
      </c>
      <c r="M3" s="2">
        <v>60604</v>
      </c>
      <c r="N3" s="2" t="s">
        <v>31</v>
      </c>
      <c r="O3" s="3">
        <v>42816</v>
      </c>
      <c r="P3" s="2" t="s">
        <v>46</v>
      </c>
    </row>
    <row r="4" spans="1:20" ht="15" thickBot="1" x14ac:dyDescent="0.35">
      <c r="A4" s="12" t="str">
        <f t="shared" si="0"/>
        <v>11113062016</v>
      </c>
      <c r="B4" s="2">
        <v>11</v>
      </c>
      <c r="C4" s="1" t="s">
        <v>76</v>
      </c>
      <c r="D4" s="2" t="s">
        <v>77</v>
      </c>
      <c r="E4" s="2" t="s">
        <v>37</v>
      </c>
      <c r="F4" s="2" t="s">
        <v>44</v>
      </c>
      <c r="G4" s="2">
        <v>1</v>
      </c>
      <c r="H4" s="2" t="s">
        <v>86</v>
      </c>
      <c r="I4" s="2" t="s">
        <v>87</v>
      </c>
      <c r="J4" s="2" t="s">
        <v>65</v>
      </c>
      <c r="K4" s="2" t="s">
        <v>66</v>
      </c>
      <c r="L4" s="2" t="s">
        <v>72</v>
      </c>
      <c r="M4" s="2">
        <v>60604</v>
      </c>
      <c r="N4" s="2" t="s">
        <v>30</v>
      </c>
      <c r="O4" s="3">
        <v>42534</v>
      </c>
      <c r="P4" s="2" t="s">
        <v>11</v>
      </c>
      <c r="R4" s="12" t="s">
        <v>107</v>
      </c>
      <c r="S4" s="29" t="s">
        <v>113</v>
      </c>
    </row>
    <row r="5" spans="1:20" ht="15" thickBot="1" x14ac:dyDescent="0.35">
      <c r="A5" s="12" t="str">
        <f t="shared" si="0"/>
        <v>12313062017</v>
      </c>
      <c r="B5" s="2">
        <v>12</v>
      </c>
      <c r="C5" s="1" t="s">
        <v>78</v>
      </c>
      <c r="D5" s="2" t="s">
        <v>79</v>
      </c>
      <c r="E5" s="2" t="s">
        <v>38</v>
      </c>
      <c r="F5" s="2" t="s">
        <v>45</v>
      </c>
      <c r="G5" s="2">
        <v>3</v>
      </c>
      <c r="H5" s="2" t="s">
        <v>90</v>
      </c>
      <c r="I5" s="2" t="s">
        <v>91</v>
      </c>
      <c r="J5" s="2" t="s">
        <v>68</v>
      </c>
      <c r="K5" s="2" t="s">
        <v>66</v>
      </c>
      <c r="L5" s="2" t="s">
        <v>72</v>
      </c>
      <c r="M5" s="2">
        <v>60612</v>
      </c>
      <c r="N5" s="2" t="s">
        <v>32</v>
      </c>
      <c r="O5" s="3">
        <v>42899</v>
      </c>
      <c r="P5" s="2" t="s">
        <v>7</v>
      </c>
      <c r="R5" s="12" t="s">
        <v>116</v>
      </c>
      <c r="S5" s="32" t="s">
        <v>125</v>
      </c>
    </row>
    <row r="6" spans="1:20" ht="15" thickBot="1" x14ac:dyDescent="0.35">
      <c r="A6" s="12" t="str">
        <f t="shared" si="0"/>
        <v>12314062017</v>
      </c>
      <c r="B6" s="2">
        <v>12</v>
      </c>
      <c r="C6" s="1" t="s">
        <v>78</v>
      </c>
      <c r="D6" s="2" t="s">
        <v>79</v>
      </c>
      <c r="E6" s="2" t="s">
        <v>38</v>
      </c>
      <c r="F6" s="2" t="s">
        <v>45</v>
      </c>
      <c r="G6" s="2">
        <v>3</v>
      </c>
      <c r="H6" s="2" t="s">
        <v>90</v>
      </c>
      <c r="I6" s="2" t="s">
        <v>91</v>
      </c>
      <c r="J6" s="2" t="s">
        <v>68</v>
      </c>
      <c r="K6" s="2" t="s">
        <v>66</v>
      </c>
      <c r="L6" s="2" t="s">
        <v>72</v>
      </c>
      <c r="M6" s="2">
        <v>60612</v>
      </c>
      <c r="N6" s="2" t="s">
        <v>32</v>
      </c>
      <c r="O6" s="3">
        <v>42900</v>
      </c>
      <c r="P6" s="2" t="s">
        <v>47</v>
      </c>
      <c r="R6" s="12" t="s">
        <v>123</v>
      </c>
      <c r="S6" s="34" t="s">
        <v>124</v>
      </c>
    </row>
    <row r="7" spans="1:20" ht="15" thickBot="1" x14ac:dyDescent="0.35">
      <c r="A7" s="12" t="str">
        <f t="shared" si="0"/>
        <v>11215082017</v>
      </c>
      <c r="B7" s="2">
        <v>11</v>
      </c>
      <c r="C7" s="1" t="s">
        <v>76</v>
      </c>
      <c r="D7" s="2" t="s">
        <v>77</v>
      </c>
      <c r="E7" s="2" t="s">
        <v>37</v>
      </c>
      <c r="F7" s="2" t="s">
        <v>44</v>
      </c>
      <c r="G7" s="2">
        <v>2</v>
      </c>
      <c r="H7" s="2" t="s">
        <v>88</v>
      </c>
      <c r="I7" s="2" t="s">
        <v>89</v>
      </c>
      <c r="J7" s="2" t="s">
        <v>67</v>
      </c>
      <c r="K7" s="2" t="s">
        <v>66</v>
      </c>
      <c r="L7" s="2" t="s">
        <v>72</v>
      </c>
      <c r="M7" s="2">
        <v>60604</v>
      </c>
      <c r="N7" s="2" t="s">
        <v>31</v>
      </c>
      <c r="O7" s="3">
        <v>42962</v>
      </c>
      <c r="P7" s="2" t="s">
        <v>48</v>
      </c>
    </row>
    <row r="8" spans="1:20" ht="15" thickBot="1" x14ac:dyDescent="0.35">
      <c r="A8" s="12" t="str">
        <f t="shared" si="0"/>
        <v>13404012016</v>
      </c>
      <c r="B8" s="2">
        <v>13</v>
      </c>
      <c r="C8" s="1" t="s">
        <v>80</v>
      </c>
      <c r="D8" s="2" t="s">
        <v>81</v>
      </c>
      <c r="E8" s="2" t="s">
        <v>40</v>
      </c>
      <c r="F8" s="2" t="s">
        <v>43</v>
      </c>
      <c r="G8" s="2">
        <v>4</v>
      </c>
      <c r="H8" s="2" t="s">
        <v>92</v>
      </c>
      <c r="I8" s="2" t="s">
        <v>93</v>
      </c>
      <c r="J8" s="2" t="s">
        <v>69</v>
      </c>
      <c r="K8" s="2" t="s">
        <v>66</v>
      </c>
      <c r="L8" s="2" t="s">
        <v>72</v>
      </c>
      <c r="M8" s="2">
        <v>60654</v>
      </c>
      <c r="N8" s="2" t="s">
        <v>35</v>
      </c>
      <c r="O8" s="3">
        <v>42373</v>
      </c>
      <c r="P8" s="2" t="s">
        <v>18</v>
      </c>
    </row>
    <row r="9" spans="1:20" ht="15" thickBot="1" x14ac:dyDescent="0.35">
      <c r="A9" s="12" t="str">
        <f t="shared" si="0"/>
        <v>13405012018</v>
      </c>
      <c r="B9" s="2">
        <v>13</v>
      </c>
      <c r="C9" s="1" t="s">
        <v>80</v>
      </c>
      <c r="D9" s="2" t="s">
        <v>81</v>
      </c>
      <c r="E9" s="2" t="s">
        <v>40</v>
      </c>
      <c r="F9" s="2" t="s">
        <v>43</v>
      </c>
      <c r="G9" s="2">
        <v>4</v>
      </c>
      <c r="H9" s="2" t="s">
        <v>92</v>
      </c>
      <c r="I9" s="2" t="s">
        <v>93</v>
      </c>
      <c r="J9" s="2" t="s">
        <v>69</v>
      </c>
      <c r="K9" s="2" t="s">
        <v>66</v>
      </c>
      <c r="L9" s="2" t="s">
        <v>72</v>
      </c>
      <c r="M9" s="2">
        <v>60654</v>
      </c>
      <c r="N9" s="2" t="s">
        <v>35</v>
      </c>
      <c r="O9" s="3">
        <v>43105</v>
      </c>
      <c r="P9" s="2" t="s">
        <v>19</v>
      </c>
    </row>
    <row r="10" spans="1:20" ht="15" thickBot="1" x14ac:dyDescent="0.35">
      <c r="A10" s="12" t="str">
        <f t="shared" si="0"/>
        <v>10504012016</v>
      </c>
      <c r="B10" s="2">
        <v>10</v>
      </c>
      <c r="C10" s="1" t="s">
        <v>74</v>
      </c>
      <c r="D10" s="2" t="s">
        <v>75</v>
      </c>
      <c r="E10" s="2" t="s">
        <v>36</v>
      </c>
      <c r="F10" s="2" t="s">
        <v>45</v>
      </c>
      <c r="G10" s="2">
        <v>5</v>
      </c>
      <c r="H10" s="2" t="s">
        <v>94</v>
      </c>
      <c r="I10" s="2" t="s">
        <v>95</v>
      </c>
      <c r="J10" s="2" t="s">
        <v>70</v>
      </c>
      <c r="K10" s="2" t="s">
        <v>66</v>
      </c>
      <c r="L10" s="2" t="s">
        <v>72</v>
      </c>
      <c r="M10" s="2">
        <v>60607</v>
      </c>
      <c r="N10" s="2" t="s">
        <v>34</v>
      </c>
      <c r="O10" s="3">
        <v>42373</v>
      </c>
      <c r="P10" s="2" t="s">
        <v>16</v>
      </c>
    </row>
    <row r="11" spans="1:20" ht="15" thickBot="1" x14ac:dyDescent="0.35">
      <c r="A11" s="12" t="str">
        <f t="shared" si="0"/>
        <v>14112022016</v>
      </c>
      <c r="B11" s="2">
        <v>14</v>
      </c>
      <c r="C11" s="1" t="s">
        <v>82</v>
      </c>
      <c r="D11" s="2" t="s">
        <v>83</v>
      </c>
      <c r="E11" s="2" t="s">
        <v>39</v>
      </c>
      <c r="F11" s="2" t="s">
        <v>42</v>
      </c>
      <c r="G11" s="2">
        <v>1</v>
      </c>
      <c r="H11" s="2" t="s">
        <v>86</v>
      </c>
      <c r="I11" s="2" t="s">
        <v>87</v>
      </c>
      <c r="J11" s="2" t="s">
        <v>65</v>
      </c>
      <c r="K11" s="2" t="s">
        <v>66</v>
      </c>
      <c r="L11" s="2" t="s">
        <v>72</v>
      </c>
      <c r="M11" s="2">
        <v>60604</v>
      </c>
      <c r="N11" s="2" t="s">
        <v>30</v>
      </c>
      <c r="O11" s="3">
        <v>42412</v>
      </c>
      <c r="P11" s="2" t="s">
        <v>9</v>
      </c>
      <c r="T11" s="33"/>
    </row>
    <row r="12" spans="1:20" ht="15" thickBot="1" x14ac:dyDescent="0.35">
      <c r="A12" s="12" t="str">
        <f t="shared" si="0"/>
        <v>14615042018</v>
      </c>
      <c r="B12" s="2">
        <v>14</v>
      </c>
      <c r="C12" s="1" t="s">
        <v>82</v>
      </c>
      <c r="D12" s="2" t="s">
        <v>83</v>
      </c>
      <c r="E12" s="2" t="s">
        <v>39</v>
      </c>
      <c r="F12" s="2" t="s">
        <v>42</v>
      </c>
      <c r="G12" s="2">
        <v>6</v>
      </c>
      <c r="H12" s="2" t="s">
        <v>96</v>
      </c>
      <c r="I12" s="2" t="s">
        <v>97</v>
      </c>
      <c r="J12" s="2" t="s">
        <v>71</v>
      </c>
      <c r="K12" s="2" t="s">
        <v>66</v>
      </c>
      <c r="L12" s="2" t="s">
        <v>72</v>
      </c>
      <c r="M12" s="2">
        <v>60601</v>
      </c>
      <c r="N12" s="2" t="s">
        <v>33</v>
      </c>
      <c r="O12" s="3">
        <v>43205</v>
      </c>
      <c r="P12" s="2" t="s">
        <v>9</v>
      </c>
      <c r="R12" s="33"/>
      <c r="S12" s="33"/>
      <c r="T12" s="33"/>
    </row>
    <row r="13" spans="1:20" ht="15" thickBot="1" x14ac:dyDescent="0.35">
      <c r="A13" s="12" t="str">
        <f t="shared" si="0"/>
        <v>11613062017</v>
      </c>
      <c r="B13" s="2">
        <v>11</v>
      </c>
      <c r="C13" s="1" t="s">
        <v>76</v>
      </c>
      <c r="D13" s="2" t="s">
        <v>77</v>
      </c>
      <c r="E13" s="2" t="s">
        <v>37</v>
      </c>
      <c r="F13" s="2" t="s">
        <v>44</v>
      </c>
      <c r="G13" s="2">
        <v>6</v>
      </c>
      <c r="H13" s="2" t="s">
        <v>96</v>
      </c>
      <c r="I13" s="2" t="s">
        <v>97</v>
      </c>
      <c r="J13" s="2" t="s">
        <v>71</v>
      </c>
      <c r="K13" s="2" t="s">
        <v>66</v>
      </c>
      <c r="L13" s="2" t="s">
        <v>72</v>
      </c>
      <c r="M13" s="2">
        <v>60601</v>
      </c>
      <c r="N13" s="2" t="s">
        <v>33</v>
      </c>
      <c r="O13" s="3">
        <v>42899</v>
      </c>
      <c r="P13" s="2" t="s">
        <v>11</v>
      </c>
      <c r="R13" s="33"/>
      <c r="S13" s="33"/>
      <c r="T13" s="33"/>
    </row>
    <row r="14" spans="1:20" x14ac:dyDescent="0.3">
      <c r="R14" s="33"/>
      <c r="S14" s="33"/>
      <c r="T14" s="33"/>
    </row>
    <row r="15" spans="1:20" x14ac:dyDescent="0.3">
      <c r="R15" s="33"/>
      <c r="S15" s="33"/>
      <c r="T15" s="33"/>
    </row>
    <row r="16" spans="1:20" x14ac:dyDescent="0.3">
      <c r="R16" s="33"/>
      <c r="S16" s="33"/>
      <c r="T16" s="33"/>
    </row>
    <row r="17" spans="18:20" x14ac:dyDescent="0.3">
      <c r="R17" s="33"/>
      <c r="S17" s="33"/>
      <c r="T17" s="33"/>
    </row>
    <row r="18" spans="18:20" x14ac:dyDescent="0.3">
      <c r="R18" s="33"/>
      <c r="S18" s="33"/>
      <c r="T18" s="33"/>
    </row>
    <row r="19" spans="18:20" x14ac:dyDescent="0.3">
      <c r="R19" s="33"/>
      <c r="S19" s="33"/>
      <c r="T19" s="33"/>
    </row>
    <row r="20" spans="18:20" x14ac:dyDescent="0.3">
      <c r="R20" s="33"/>
      <c r="S20" s="33"/>
      <c r="T20" s="33"/>
    </row>
    <row r="21" spans="18:20" x14ac:dyDescent="0.3">
      <c r="R21" s="33"/>
      <c r="S21" s="33"/>
      <c r="T21" s="33"/>
    </row>
    <row r="22" spans="18:20" x14ac:dyDescent="0.3">
      <c r="R22" s="33"/>
      <c r="S22" s="33"/>
      <c r="T22" s="33"/>
    </row>
    <row r="23" spans="18:20" x14ac:dyDescent="0.3">
      <c r="R23" s="33"/>
      <c r="S23" s="33"/>
      <c r="T23" s="33"/>
    </row>
    <row r="24" spans="18:20" x14ac:dyDescent="0.3">
      <c r="R24" s="33"/>
      <c r="S24" s="33"/>
      <c r="T24" s="33"/>
    </row>
    <row r="25" spans="18:20" x14ac:dyDescent="0.3">
      <c r="R25" s="33"/>
      <c r="S25" s="33"/>
      <c r="T25" s="33"/>
    </row>
    <row r="26" spans="18:20" x14ac:dyDescent="0.3">
      <c r="R26" s="33"/>
      <c r="S26" s="33"/>
      <c r="T26" s="33"/>
    </row>
    <row r="27" spans="18:20" x14ac:dyDescent="0.3">
      <c r="R27" s="33"/>
      <c r="S27" s="33"/>
      <c r="T27" s="33"/>
    </row>
    <row r="28" spans="18:20" x14ac:dyDescent="0.3">
      <c r="R28" s="33"/>
      <c r="S28" s="33"/>
      <c r="T28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9AC5-BCD5-4EF0-824D-EE6BCFC5307D}">
  <dimension ref="A1:X36"/>
  <sheetViews>
    <sheetView workbookViewId="0">
      <selection activeCell="S3" sqref="S3:X17"/>
    </sheetView>
  </sheetViews>
  <sheetFormatPr defaultRowHeight="14.4" x14ac:dyDescent="0.3"/>
  <cols>
    <col min="1" max="1" width="12.5546875" bestFit="1" customWidth="1"/>
    <col min="2" max="2" width="17.44140625" bestFit="1" customWidth="1"/>
    <col min="3" max="3" width="17" bestFit="1" customWidth="1"/>
    <col min="4" max="4" width="16.21875" bestFit="1" customWidth="1"/>
    <col min="5" max="5" width="12.88671875" bestFit="1" customWidth="1"/>
    <col min="6" max="6" width="8.88671875" customWidth="1"/>
    <col min="7" max="7" width="14.21875" bestFit="1" customWidth="1"/>
    <col min="8" max="8" width="17.5546875" bestFit="1" customWidth="1"/>
    <col min="9" max="9" width="15.44140625" bestFit="1" customWidth="1"/>
    <col min="10" max="10" width="9.5546875" bestFit="1" customWidth="1"/>
    <col min="11" max="11" width="8.21875" bestFit="1" customWidth="1"/>
    <col min="12" max="12" width="8.88671875" customWidth="1"/>
    <col min="13" max="13" width="17.44140625" bestFit="1" customWidth="1"/>
    <col min="14" max="14" width="19.21875" bestFit="1" customWidth="1"/>
    <col min="15" max="15" width="8.5546875" bestFit="1" customWidth="1"/>
    <col min="16" max="16" width="9.5546875" bestFit="1" customWidth="1"/>
    <col min="17" max="17" width="9.21875" bestFit="1" customWidth="1"/>
    <col min="19" max="19" width="11.21875" bestFit="1" customWidth="1"/>
    <col min="20" max="23" width="8.88671875" customWidth="1"/>
  </cols>
  <sheetData>
    <row r="1" spans="1:24" ht="15" thickBot="1" x14ac:dyDescent="0.35">
      <c r="A1" s="20" t="s">
        <v>51</v>
      </c>
      <c r="G1" s="20" t="s">
        <v>52</v>
      </c>
      <c r="M1" s="30" t="s">
        <v>53</v>
      </c>
      <c r="N1" s="9"/>
      <c r="O1" s="9"/>
      <c r="P1" s="9"/>
    </row>
    <row r="2" spans="1:24" ht="15" thickBot="1" x14ac:dyDescent="0.35">
      <c r="A2" s="19" t="s">
        <v>49</v>
      </c>
      <c r="B2" s="4" t="s">
        <v>60</v>
      </c>
      <c r="C2" s="5" t="s">
        <v>61</v>
      </c>
      <c r="D2" s="5" t="s">
        <v>105</v>
      </c>
      <c r="E2" s="5" t="s">
        <v>117</v>
      </c>
      <c r="G2" s="25" t="s">
        <v>50</v>
      </c>
      <c r="H2" s="7" t="s">
        <v>84</v>
      </c>
      <c r="I2" s="7" t="s">
        <v>85</v>
      </c>
      <c r="J2" s="4" t="s">
        <v>99</v>
      </c>
      <c r="K2" s="7" t="s">
        <v>105</v>
      </c>
      <c r="L2" s="11"/>
      <c r="M2" s="28" t="s">
        <v>54</v>
      </c>
      <c r="N2" s="5" t="s">
        <v>55</v>
      </c>
      <c r="O2" s="5" t="s">
        <v>56</v>
      </c>
      <c r="P2" s="5" t="s">
        <v>57</v>
      </c>
      <c r="Q2" s="5" t="s">
        <v>114</v>
      </c>
    </row>
    <row r="3" spans="1:24" ht="15" thickBot="1" x14ac:dyDescent="0.35">
      <c r="A3" s="2">
        <v>10</v>
      </c>
      <c r="B3" s="1" t="s">
        <v>74</v>
      </c>
      <c r="C3" s="2" t="s">
        <v>75</v>
      </c>
      <c r="D3" s="12">
        <v>1</v>
      </c>
      <c r="E3" s="2">
        <v>1</v>
      </c>
      <c r="G3" s="13">
        <v>1</v>
      </c>
      <c r="H3" s="13" t="s">
        <v>86</v>
      </c>
      <c r="I3" s="13" t="s">
        <v>87</v>
      </c>
      <c r="J3" s="15">
        <v>1</v>
      </c>
      <c r="K3" s="18">
        <v>6</v>
      </c>
      <c r="M3" s="12" t="str">
        <f>_xlfn.CONCAT(N3,O3,TEXT(P3,"ddmmyyyy"))</f>
        <v>10107032017</v>
      </c>
      <c r="N3" s="13">
        <v>10</v>
      </c>
      <c r="O3" s="13">
        <v>1</v>
      </c>
      <c r="P3" s="14">
        <v>42801</v>
      </c>
      <c r="Q3" s="13">
        <v>1</v>
      </c>
      <c r="S3" s="36" t="s">
        <v>123</v>
      </c>
      <c r="T3" s="37"/>
      <c r="U3" s="37"/>
      <c r="V3" s="37"/>
      <c r="W3" s="37"/>
      <c r="X3" s="38"/>
    </row>
    <row r="4" spans="1:24" ht="15" thickBot="1" x14ac:dyDescent="0.35">
      <c r="A4" s="2">
        <v>11</v>
      </c>
      <c r="B4" s="1" t="s">
        <v>76</v>
      </c>
      <c r="C4" s="2" t="s">
        <v>77</v>
      </c>
      <c r="D4" s="12">
        <v>2</v>
      </c>
      <c r="E4" s="2">
        <v>2</v>
      </c>
      <c r="G4" s="13">
        <v>2</v>
      </c>
      <c r="H4" s="13" t="s">
        <v>88</v>
      </c>
      <c r="I4" s="13" t="s">
        <v>89</v>
      </c>
      <c r="J4" s="15">
        <v>2</v>
      </c>
      <c r="K4" s="18">
        <v>7</v>
      </c>
      <c r="M4" s="12" t="str">
        <f t="shared" ref="M4:M14" si="0">_xlfn.CONCAT(N4,O4,TEXT(P4,"ddmmyyyy"))</f>
        <v>10222032017</v>
      </c>
      <c r="N4" s="13">
        <v>10</v>
      </c>
      <c r="O4" s="13">
        <v>2</v>
      </c>
      <c r="P4" s="14">
        <v>42816</v>
      </c>
      <c r="Q4" s="13">
        <v>2</v>
      </c>
      <c r="S4" s="35" t="s">
        <v>126</v>
      </c>
      <c r="T4" s="35"/>
      <c r="U4" s="35"/>
      <c r="V4" s="35"/>
      <c r="W4" s="35"/>
      <c r="X4" s="35"/>
    </row>
    <row r="5" spans="1:24" ht="15" thickBot="1" x14ac:dyDescent="0.35">
      <c r="A5" s="2">
        <v>12</v>
      </c>
      <c r="B5" s="1" t="s">
        <v>78</v>
      </c>
      <c r="C5" s="2" t="s">
        <v>79</v>
      </c>
      <c r="D5" s="12">
        <v>3</v>
      </c>
      <c r="E5" s="2">
        <v>1</v>
      </c>
      <c r="G5" s="13">
        <v>3</v>
      </c>
      <c r="H5" s="13" t="s">
        <v>90</v>
      </c>
      <c r="I5" s="13" t="s">
        <v>91</v>
      </c>
      <c r="J5" s="15">
        <v>3</v>
      </c>
      <c r="K5" s="18">
        <v>8</v>
      </c>
      <c r="M5" s="12" t="str">
        <f t="shared" si="0"/>
        <v>11113062016</v>
      </c>
      <c r="N5" s="13">
        <v>11</v>
      </c>
      <c r="O5" s="13">
        <v>1</v>
      </c>
      <c r="P5" s="14">
        <v>42534</v>
      </c>
      <c r="Q5" s="13">
        <v>3</v>
      </c>
      <c r="S5" s="35"/>
      <c r="T5" s="35"/>
      <c r="U5" s="35"/>
      <c r="V5" s="35"/>
      <c r="W5" s="35"/>
      <c r="X5" s="35"/>
    </row>
    <row r="6" spans="1:24" ht="15" thickBot="1" x14ac:dyDescent="0.35">
      <c r="A6" s="2">
        <v>13</v>
      </c>
      <c r="B6" s="1" t="s">
        <v>80</v>
      </c>
      <c r="C6" s="2" t="s">
        <v>81</v>
      </c>
      <c r="D6" s="12">
        <v>4</v>
      </c>
      <c r="E6" s="2">
        <v>4</v>
      </c>
      <c r="G6" s="13">
        <v>4</v>
      </c>
      <c r="H6" s="13" t="s">
        <v>92</v>
      </c>
      <c r="I6" s="13" t="s">
        <v>93</v>
      </c>
      <c r="J6" s="15">
        <v>4</v>
      </c>
      <c r="K6" s="18">
        <v>9</v>
      </c>
      <c r="M6" s="12" t="str">
        <f t="shared" si="0"/>
        <v>12313062017</v>
      </c>
      <c r="N6" s="13">
        <v>12</v>
      </c>
      <c r="O6" s="13">
        <v>3</v>
      </c>
      <c r="P6" s="14">
        <v>42899</v>
      </c>
      <c r="Q6" s="13">
        <v>1</v>
      </c>
      <c r="S6" s="35"/>
      <c r="T6" s="35"/>
      <c r="U6" s="35"/>
      <c r="V6" s="35"/>
      <c r="W6" s="35"/>
      <c r="X6" s="35"/>
    </row>
    <row r="7" spans="1:24" ht="15" thickBot="1" x14ac:dyDescent="0.35">
      <c r="A7" s="2">
        <v>14</v>
      </c>
      <c r="B7" s="1" t="s">
        <v>82</v>
      </c>
      <c r="C7" s="2" t="s">
        <v>83</v>
      </c>
      <c r="D7" s="12">
        <v>5</v>
      </c>
      <c r="E7" s="2">
        <v>5</v>
      </c>
      <c r="G7" s="13">
        <v>5</v>
      </c>
      <c r="H7" s="13" t="s">
        <v>94</v>
      </c>
      <c r="I7" s="13" t="s">
        <v>95</v>
      </c>
      <c r="J7" s="15">
        <v>5</v>
      </c>
      <c r="K7" s="18">
        <v>10</v>
      </c>
      <c r="M7" s="12" t="str">
        <f t="shared" si="0"/>
        <v>12314062017</v>
      </c>
      <c r="N7" s="13">
        <v>12</v>
      </c>
      <c r="O7" s="13">
        <v>3</v>
      </c>
      <c r="P7" s="14">
        <v>42900</v>
      </c>
      <c r="Q7" s="13">
        <v>4</v>
      </c>
      <c r="S7" s="35"/>
      <c r="T7" s="35"/>
      <c r="U7" s="35"/>
      <c r="V7" s="35"/>
      <c r="W7" s="35"/>
      <c r="X7" s="35"/>
    </row>
    <row r="8" spans="1:24" ht="15" thickBot="1" x14ac:dyDescent="0.35">
      <c r="G8" s="13">
        <v>6</v>
      </c>
      <c r="H8" s="13" t="s">
        <v>96</v>
      </c>
      <c r="I8" s="13" t="s">
        <v>97</v>
      </c>
      <c r="J8" s="15">
        <v>6</v>
      </c>
      <c r="K8" s="18">
        <v>11</v>
      </c>
      <c r="M8" s="12" t="str">
        <f t="shared" si="0"/>
        <v>11215082017</v>
      </c>
      <c r="N8" s="13">
        <v>11</v>
      </c>
      <c r="O8" s="13">
        <v>2</v>
      </c>
      <c r="P8" s="14">
        <v>42962</v>
      </c>
      <c r="Q8" s="13">
        <v>5</v>
      </c>
      <c r="S8" s="35"/>
      <c r="T8" s="35"/>
      <c r="U8" s="35"/>
      <c r="V8" s="35"/>
      <c r="W8" s="35"/>
      <c r="X8" s="35"/>
    </row>
    <row r="9" spans="1:24" ht="15" thickBot="1" x14ac:dyDescent="0.35">
      <c r="A9" s="12" t="s">
        <v>107</v>
      </c>
      <c r="B9" s="12" t="s">
        <v>49</v>
      </c>
      <c r="G9" s="8"/>
      <c r="H9" s="8"/>
      <c r="I9" s="8"/>
      <c r="J9" s="8"/>
      <c r="K9" s="8"/>
      <c r="L9" s="9"/>
      <c r="M9" s="12" t="str">
        <f t="shared" si="0"/>
        <v>13404012016</v>
      </c>
      <c r="N9" s="13">
        <v>13</v>
      </c>
      <c r="O9" s="13">
        <v>4</v>
      </c>
      <c r="P9" s="14">
        <v>42373</v>
      </c>
      <c r="Q9" s="13">
        <v>6</v>
      </c>
      <c r="S9" s="35"/>
      <c r="T9" s="35"/>
      <c r="U9" s="35"/>
      <c r="V9" s="35"/>
      <c r="W9" s="35"/>
      <c r="X9" s="35"/>
    </row>
    <row r="10" spans="1:24" ht="15" thickBot="1" x14ac:dyDescent="0.35">
      <c r="A10" s="12" t="s">
        <v>115</v>
      </c>
      <c r="B10" s="12" t="s">
        <v>49</v>
      </c>
      <c r="G10" s="12" t="s">
        <v>107</v>
      </c>
      <c r="H10" s="12" t="s">
        <v>50</v>
      </c>
      <c r="I10" s="9"/>
      <c r="J10" s="9"/>
      <c r="K10" s="9"/>
      <c r="L10" s="9"/>
      <c r="M10" s="12" t="str">
        <f t="shared" si="0"/>
        <v>13405012018</v>
      </c>
      <c r="N10" s="13">
        <v>13</v>
      </c>
      <c r="O10" s="13">
        <v>4</v>
      </c>
      <c r="P10" s="14">
        <v>43105</v>
      </c>
      <c r="Q10" s="13">
        <v>7</v>
      </c>
      <c r="S10" s="35"/>
      <c r="T10" s="35"/>
      <c r="U10" s="35"/>
      <c r="V10" s="35"/>
      <c r="W10" s="35"/>
      <c r="X10" s="35"/>
    </row>
    <row r="11" spans="1:24" ht="15" thickBot="1" x14ac:dyDescent="0.35">
      <c r="G11" s="12" t="s">
        <v>115</v>
      </c>
      <c r="H11" s="12" t="s">
        <v>50</v>
      </c>
      <c r="M11" s="12" t="str">
        <f t="shared" si="0"/>
        <v>10504012016</v>
      </c>
      <c r="N11" s="13">
        <v>10</v>
      </c>
      <c r="O11" s="13">
        <v>5</v>
      </c>
      <c r="P11" s="14">
        <v>42373</v>
      </c>
      <c r="Q11" s="13">
        <v>8</v>
      </c>
      <c r="S11" s="35"/>
      <c r="T11" s="35"/>
      <c r="U11" s="35"/>
      <c r="V11" s="35"/>
      <c r="W11" s="35"/>
      <c r="X11" s="35"/>
    </row>
    <row r="12" spans="1:24" ht="15" thickBot="1" x14ac:dyDescent="0.35">
      <c r="M12" s="12" t="str">
        <f t="shared" si="0"/>
        <v>14112022016</v>
      </c>
      <c r="N12" s="13">
        <v>14</v>
      </c>
      <c r="O12" s="13">
        <v>1</v>
      </c>
      <c r="P12" s="14">
        <v>42412</v>
      </c>
      <c r="Q12" s="13">
        <v>9</v>
      </c>
      <c r="S12" s="35"/>
      <c r="T12" s="35"/>
      <c r="U12" s="35"/>
      <c r="V12" s="35"/>
      <c r="W12" s="35"/>
      <c r="X12" s="35"/>
    </row>
    <row r="13" spans="1:24" ht="15" thickBot="1" x14ac:dyDescent="0.35">
      <c r="M13" s="12" t="str">
        <f t="shared" si="0"/>
        <v>14615042018</v>
      </c>
      <c r="N13" s="13">
        <v>14</v>
      </c>
      <c r="O13" s="13">
        <v>6</v>
      </c>
      <c r="P13" s="14">
        <v>43205</v>
      </c>
      <c r="Q13" s="13">
        <v>9</v>
      </c>
      <c r="S13" s="35"/>
      <c r="T13" s="35"/>
      <c r="U13" s="35"/>
      <c r="V13" s="35"/>
      <c r="W13" s="35"/>
      <c r="X13" s="35"/>
    </row>
    <row r="14" spans="1:24" ht="15" thickBot="1" x14ac:dyDescent="0.35">
      <c r="M14" s="12" t="str">
        <f t="shared" si="0"/>
        <v>11613062017</v>
      </c>
      <c r="N14" s="13">
        <v>11</v>
      </c>
      <c r="O14" s="13">
        <v>6</v>
      </c>
      <c r="P14" s="14">
        <v>42899</v>
      </c>
      <c r="Q14" s="13">
        <v>3</v>
      </c>
      <c r="S14" s="35"/>
      <c r="T14" s="35"/>
      <c r="U14" s="35"/>
      <c r="V14" s="35"/>
      <c r="W14" s="35"/>
      <c r="X14" s="35"/>
    </row>
    <row r="15" spans="1:24" ht="15" thickBot="1" x14ac:dyDescent="0.35">
      <c r="S15" s="35"/>
      <c r="T15" s="35"/>
      <c r="U15" s="35"/>
      <c r="V15" s="35"/>
      <c r="W15" s="35"/>
      <c r="X15" s="35"/>
    </row>
    <row r="16" spans="1:24" ht="15" thickBot="1" x14ac:dyDescent="0.35">
      <c r="M16" s="12" t="s">
        <v>107</v>
      </c>
      <c r="N16" s="12" t="s">
        <v>55</v>
      </c>
      <c r="O16" s="12" t="s">
        <v>56</v>
      </c>
      <c r="P16" s="12" t="s">
        <v>57</v>
      </c>
      <c r="S16" s="35"/>
      <c r="T16" s="35"/>
      <c r="U16" s="35"/>
      <c r="V16" s="35"/>
      <c r="W16" s="35"/>
      <c r="X16" s="35"/>
    </row>
    <row r="17" spans="1:24" ht="15" thickBot="1" x14ac:dyDescent="0.35">
      <c r="M17" s="12" t="s">
        <v>115</v>
      </c>
      <c r="N17" s="12" t="s">
        <v>54</v>
      </c>
      <c r="S17" s="35"/>
      <c r="T17" s="35"/>
      <c r="U17" s="35"/>
      <c r="V17" s="35"/>
      <c r="W17" s="35"/>
      <c r="X17" s="35"/>
    </row>
    <row r="20" spans="1:24" ht="15" thickBot="1" x14ac:dyDescent="0.35">
      <c r="A20" s="20" t="s">
        <v>106</v>
      </c>
      <c r="D20" s="20" t="s">
        <v>119</v>
      </c>
      <c r="G20" s="20" t="s">
        <v>120</v>
      </c>
      <c r="M20" s="20" t="s">
        <v>98</v>
      </c>
    </row>
    <row r="21" spans="1:24" ht="15" thickBot="1" x14ac:dyDescent="0.35">
      <c r="A21" s="19" t="s">
        <v>105</v>
      </c>
      <c r="B21" s="5" t="s">
        <v>104</v>
      </c>
      <c r="D21" s="27" t="s">
        <v>117</v>
      </c>
      <c r="E21" s="5" t="s">
        <v>118</v>
      </c>
      <c r="G21" s="28" t="s">
        <v>114</v>
      </c>
      <c r="H21" s="5" t="s">
        <v>4</v>
      </c>
      <c r="M21" s="26" t="s">
        <v>99</v>
      </c>
      <c r="N21" s="16" t="s">
        <v>100</v>
      </c>
      <c r="O21" s="16" t="s">
        <v>102</v>
      </c>
      <c r="P21" s="16" t="s">
        <v>103</v>
      </c>
      <c r="Q21" s="17" t="s">
        <v>101</v>
      </c>
    </row>
    <row r="22" spans="1:24" ht="15" thickBot="1" x14ac:dyDescent="0.35">
      <c r="A22" s="12">
        <v>1</v>
      </c>
      <c r="B22" s="13" t="s">
        <v>36</v>
      </c>
      <c r="D22" s="12">
        <v>1</v>
      </c>
      <c r="E22" s="13" t="s">
        <v>45</v>
      </c>
      <c r="G22" s="12">
        <v>1</v>
      </c>
      <c r="H22" s="13" t="s">
        <v>7</v>
      </c>
      <c r="M22" s="15">
        <v>1</v>
      </c>
      <c r="N22" s="13" t="s">
        <v>65</v>
      </c>
      <c r="O22" s="12" t="s">
        <v>66</v>
      </c>
      <c r="P22" s="12" t="s">
        <v>72</v>
      </c>
      <c r="Q22" s="12">
        <v>60604</v>
      </c>
    </row>
    <row r="23" spans="1:24" ht="15" thickBot="1" x14ac:dyDescent="0.35">
      <c r="A23" s="12">
        <v>2</v>
      </c>
      <c r="B23" s="13" t="s">
        <v>37</v>
      </c>
      <c r="D23" s="12">
        <v>2</v>
      </c>
      <c r="E23" s="13" t="s">
        <v>44</v>
      </c>
      <c r="G23" s="12">
        <v>2</v>
      </c>
      <c r="H23" s="13" t="s">
        <v>46</v>
      </c>
      <c r="M23" s="15">
        <v>2</v>
      </c>
      <c r="N23" s="13" t="s">
        <v>67</v>
      </c>
      <c r="O23" s="12" t="s">
        <v>66</v>
      </c>
      <c r="P23" s="12" t="s">
        <v>72</v>
      </c>
      <c r="Q23" s="12">
        <v>60604</v>
      </c>
    </row>
    <row r="24" spans="1:24" ht="15" thickBot="1" x14ac:dyDescent="0.35">
      <c r="A24" s="12">
        <v>3</v>
      </c>
      <c r="B24" s="13" t="s">
        <v>38</v>
      </c>
      <c r="D24" s="29">
        <v>3</v>
      </c>
      <c r="E24" s="13" t="s">
        <v>43</v>
      </c>
      <c r="G24" s="12">
        <v>3</v>
      </c>
      <c r="H24" s="13" t="s">
        <v>11</v>
      </c>
      <c r="M24" s="15">
        <v>3</v>
      </c>
      <c r="N24" s="13" t="s">
        <v>68</v>
      </c>
      <c r="O24" s="12" t="s">
        <v>66</v>
      </c>
      <c r="P24" s="12" t="s">
        <v>72</v>
      </c>
      <c r="Q24" s="12">
        <v>60612</v>
      </c>
    </row>
    <row r="25" spans="1:24" ht="15" thickBot="1" x14ac:dyDescent="0.35">
      <c r="A25" s="12">
        <v>4</v>
      </c>
      <c r="B25" s="13" t="s">
        <v>40</v>
      </c>
      <c r="D25" s="12">
        <v>4</v>
      </c>
      <c r="E25" s="10" t="s">
        <v>42</v>
      </c>
      <c r="G25" s="12">
        <v>4</v>
      </c>
      <c r="H25" s="13" t="s">
        <v>47</v>
      </c>
      <c r="M25" s="15">
        <v>4</v>
      </c>
      <c r="N25" s="13" t="s">
        <v>69</v>
      </c>
      <c r="O25" s="12" t="s">
        <v>66</v>
      </c>
      <c r="P25" s="12" t="s">
        <v>72</v>
      </c>
      <c r="Q25" s="12">
        <v>60654</v>
      </c>
    </row>
    <row r="26" spans="1:24" ht="15" thickBot="1" x14ac:dyDescent="0.35">
      <c r="A26" s="12">
        <v>5</v>
      </c>
      <c r="B26" s="13" t="s">
        <v>39</v>
      </c>
      <c r="D26" s="9"/>
      <c r="G26" s="12">
        <v>5</v>
      </c>
      <c r="H26" s="13" t="s">
        <v>48</v>
      </c>
      <c r="M26" s="15">
        <v>5</v>
      </c>
      <c r="N26" s="13" t="s">
        <v>70</v>
      </c>
      <c r="O26" s="12" t="s">
        <v>66</v>
      </c>
      <c r="P26" s="12" t="s">
        <v>72</v>
      </c>
      <c r="Q26" s="12">
        <v>60607</v>
      </c>
    </row>
    <row r="27" spans="1:24" ht="15" thickBot="1" x14ac:dyDescent="0.35">
      <c r="A27" s="18">
        <v>6</v>
      </c>
      <c r="B27" s="13" t="s">
        <v>30</v>
      </c>
      <c r="D27" s="12" t="s">
        <v>107</v>
      </c>
      <c r="E27" s="15" t="s">
        <v>118</v>
      </c>
      <c r="G27" s="12">
        <v>6</v>
      </c>
      <c r="H27" s="13" t="s">
        <v>18</v>
      </c>
      <c r="M27" s="15">
        <v>6</v>
      </c>
      <c r="N27" s="13" t="s">
        <v>71</v>
      </c>
      <c r="O27" s="12" t="s">
        <v>66</v>
      </c>
      <c r="P27" s="12" t="s">
        <v>72</v>
      </c>
      <c r="Q27" s="12">
        <v>60601</v>
      </c>
    </row>
    <row r="28" spans="1:24" ht="15" thickBot="1" x14ac:dyDescent="0.35">
      <c r="A28" s="18">
        <v>7</v>
      </c>
      <c r="B28" s="13" t="s">
        <v>31</v>
      </c>
      <c r="D28" s="12" t="s">
        <v>115</v>
      </c>
      <c r="E28" s="15" t="s">
        <v>117</v>
      </c>
      <c r="G28" s="12">
        <v>7</v>
      </c>
      <c r="H28" s="13" t="s">
        <v>19</v>
      </c>
    </row>
    <row r="29" spans="1:24" ht="15" thickBot="1" x14ac:dyDescent="0.35">
      <c r="A29" s="18">
        <v>8</v>
      </c>
      <c r="B29" s="13" t="s">
        <v>32</v>
      </c>
      <c r="D29" s="12" t="s">
        <v>121</v>
      </c>
      <c r="E29" s="15" t="s">
        <v>117</v>
      </c>
      <c r="G29" s="12">
        <v>8</v>
      </c>
      <c r="H29" s="13" t="s">
        <v>16</v>
      </c>
      <c r="M29" s="12" t="s">
        <v>107</v>
      </c>
      <c r="N29" s="12" t="s">
        <v>100</v>
      </c>
      <c r="O29" s="12" t="s">
        <v>102</v>
      </c>
      <c r="P29" s="12" t="s">
        <v>103</v>
      </c>
      <c r="Q29" s="12" t="s">
        <v>101</v>
      </c>
    </row>
    <row r="30" spans="1:24" ht="15" thickBot="1" x14ac:dyDescent="0.35">
      <c r="A30" s="18">
        <v>9</v>
      </c>
      <c r="B30" s="13" t="s">
        <v>35</v>
      </c>
      <c r="G30" s="12">
        <v>9</v>
      </c>
      <c r="H30" s="13" t="s">
        <v>9</v>
      </c>
      <c r="M30" s="12" t="s">
        <v>115</v>
      </c>
      <c r="N30" s="31" t="s">
        <v>99</v>
      </c>
    </row>
    <row r="31" spans="1:24" ht="15" thickBot="1" x14ac:dyDescent="0.35">
      <c r="A31" s="18">
        <v>10</v>
      </c>
      <c r="B31" s="13" t="s">
        <v>34</v>
      </c>
      <c r="M31" s="12" t="s">
        <v>121</v>
      </c>
      <c r="N31" s="12" t="s">
        <v>99</v>
      </c>
    </row>
    <row r="32" spans="1:24" ht="15" thickBot="1" x14ac:dyDescent="0.35">
      <c r="A32" s="18">
        <v>11</v>
      </c>
      <c r="B32" s="13" t="s">
        <v>33</v>
      </c>
      <c r="G32" s="12" t="s">
        <v>107</v>
      </c>
      <c r="H32" s="12" t="s">
        <v>122</v>
      </c>
    </row>
    <row r="33" spans="1:8" ht="15" thickBot="1" x14ac:dyDescent="0.35">
      <c r="G33" s="12" t="s">
        <v>115</v>
      </c>
      <c r="H33" s="12" t="s">
        <v>114</v>
      </c>
    </row>
    <row r="34" spans="1:8" ht="15" thickBot="1" x14ac:dyDescent="0.35">
      <c r="A34" s="12" t="s">
        <v>107</v>
      </c>
      <c r="B34" s="12" t="s">
        <v>104</v>
      </c>
      <c r="G34" s="12" t="s">
        <v>121</v>
      </c>
      <c r="H34" s="12" t="s">
        <v>114</v>
      </c>
    </row>
    <row r="35" spans="1:8" ht="15" thickBot="1" x14ac:dyDescent="0.35">
      <c r="A35" s="12" t="s">
        <v>115</v>
      </c>
      <c r="B35" s="12" t="s">
        <v>105</v>
      </c>
    </row>
    <row r="36" spans="1:8" ht="15" thickBot="1" x14ac:dyDescent="0.35">
      <c r="A36" s="12" t="s">
        <v>121</v>
      </c>
      <c r="B36" s="12" t="s">
        <v>105</v>
      </c>
    </row>
  </sheetData>
  <mergeCells count="2">
    <mergeCell ref="S4:X17"/>
    <mergeCell ref="S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1BE3-C9FB-45CF-A4C4-FF4A36EA2BC4}">
  <dimension ref="A1:X36"/>
  <sheetViews>
    <sheetView tabSelected="1" workbookViewId="0">
      <selection activeCell="H39" sqref="H39"/>
    </sheetView>
  </sheetViews>
  <sheetFormatPr defaultRowHeight="14.4" x14ac:dyDescent="0.3"/>
  <cols>
    <col min="1" max="1" width="12.5546875" bestFit="1" customWidth="1"/>
    <col min="2" max="2" width="17.44140625" bestFit="1" customWidth="1"/>
    <col min="3" max="3" width="17" bestFit="1" customWidth="1"/>
    <col min="4" max="4" width="16.21875" bestFit="1" customWidth="1"/>
    <col min="5" max="5" width="12.88671875" bestFit="1" customWidth="1"/>
    <col min="7" max="7" width="14.21875" bestFit="1" customWidth="1"/>
    <col min="8" max="8" width="17.5546875" bestFit="1" customWidth="1"/>
    <col min="9" max="9" width="15.44140625" bestFit="1" customWidth="1"/>
    <col min="10" max="10" width="9.5546875" bestFit="1" customWidth="1"/>
    <col min="11" max="11" width="8.21875" bestFit="1" customWidth="1"/>
    <col min="12" max="12" width="8.88671875" customWidth="1"/>
    <col min="13" max="13" width="17.44140625" bestFit="1" customWidth="1"/>
    <col min="14" max="14" width="19.21875" bestFit="1" customWidth="1"/>
    <col min="15" max="15" width="8.5546875" bestFit="1" customWidth="1"/>
    <col min="16" max="16" width="9.5546875" bestFit="1" customWidth="1"/>
    <col min="17" max="17" width="9.21875" bestFit="1" customWidth="1"/>
    <col min="19" max="23" width="8.88671875" customWidth="1"/>
  </cols>
  <sheetData>
    <row r="1" spans="1:24" ht="15" thickBot="1" x14ac:dyDescent="0.35">
      <c r="A1" s="20" t="s">
        <v>51</v>
      </c>
      <c r="G1" s="20" t="s">
        <v>52</v>
      </c>
      <c r="M1" s="30" t="s">
        <v>53</v>
      </c>
      <c r="N1" s="9"/>
      <c r="O1" s="9"/>
      <c r="P1" s="9"/>
    </row>
    <row r="2" spans="1:24" ht="15" thickBot="1" x14ac:dyDescent="0.35">
      <c r="A2" s="19" t="s">
        <v>49</v>
      </c>
      <c r="B2" s="4" t="s">
        <v>60</v>
      </c>
      <c r="C2" s="5" t="s">
        <v>61</v>
      </c>
      <c r="D2" s="5" t="s">
        <v>105</v>
      </c>
      <c r="E2" s="5" t="s">
        <v>117</v>
      </c>
      <c r="G2" s="25" t="s">
        <v>50</v>
      </c>
      <c r="H2" s="7" t="s">
        <v>84</v>
      </c>
      <c r="I2" s="7" t="s">
        <v>85</v>
      </c>
      <c r="J2" s="4" t="s">
        <v>99</v>
      </c>
      <c r="K2" s="7" t="s">
        <v>105</v>
      </c>
      <c r="L2" s="11"/>
      <c r="M2" s="28" t="s">
        <v>54</v>
      </c>
      <c r="N2" s="5" t="s">
        <v>55</v>
      </c>
      <c r="O2" s="5" t="s">
        <v>56</v>
      </c>
      <c r="P2" s="5" t="s">
        <v>57</v>
      </c>
      <c r="Q2" s="5" t="s">
        <v>114</v>
      </c>
    </row>
    <row r="3" spans="1:24" ht="15" thickBot="1" x14ac:dyDescent="0.35">
      <c r="A3" s="2">
        <v>10</v>
      </c>
      <c r="B3" s="1" t="s">
        <v>74</v>
      </c>
      <c r="C3" s="2" t="s">
        <v>75</v>
      </c>
      <c r="D3" s="12">
        <v>1</v>
      </c>
      <c r="E3" s="2">
        <v>1</v>
      </c>
      <c r="G3" s="13">
        <v>1</v>
      </c>
      <c r="H3" s="13" t="s">
        <v>86</v>
      </c>
      <c r="I3" s="13" t="s">
        <v>87</v>
      </c>
      <c r="J3" s="15">
        <v>1</v>
      </c>
      <c r="K3" s="18">
        <v>6</v>
      </c>
      <c r="M3" s="12" t="str">
        <f>_xlfn.CONCAT(N3,O3,TEXT(P3,"ddmmyyyy"))</f>
        <v>10107032017</v>
      </c>
      <c r="N3" s="13">
        <v>10</v>
      </c>
      <c r="O3" s="13">
        <v>1</v>
      </c>
      <c r="P3" s="14">
        <v>42801</v>
      </c>
      <c r="Q3" s="13">
        <v>1</v>
      </c>
      <c r="S3" s="36" t="s">
        <v>123</v>
      </c>
      <c r="T3" s="37"/>
      <c r="U3" s="37"/>
      <c r="V3" s="37"/>
      <c r="W3" s="37"/>
      <c r="X3" s="38"/>
    </row>
    <row r="4" spans="1:24" ht="15" thickBot="1" x14ac:dyDescent="0.35">
      <c r="A4" s="2">
        <v>11</v>
      </c>
      <c r="B4" s="1" t="s">
        <v>76</v>
      </c>
      <c r="C4" s="2" t="s">
        <v>77</v>
      </c>
      <c r="D4" s="12">
        <v>2</v>
      </c>
      <c r="E4" s="2">
        <v>2</v>
      </c>
      <c r="G4" s="13">
        <v>2</v>
      </c>
      <c r="H4" s="13" t="s">
        <v>88</v>
      </c>
      <c r="I4" s="13" t="s">
        <v>89</v>
      </c>
      <c r="J4" s="15">
        <v>2</v>
      </c>
      <c r="K4" s="18">
        <v>7</v>
      </c>
      <c r="M4" s="12" t="str">
        <f t="shared" ref="M4:M14" si="0">_xlfn.CONCAT(N4,O4,TEXT(P4,"ddmmyyyy"))</f>
        <v>10222032017</v>
      </c>
      <c r="N4" s="13">
        <v>10</v>
      </c>
      <c r="O4" s="13">
        <v>2</v>
      </c>
      <c r="P4" s="14">
        <v>42816</v>
      </c>
      <c r="Q4" s="13">
        <v>2</v>
      </c>
      <c r="S4" s="35" t="s">
        <v>127</v>
      </c>
      <c r="T4" s="35"/>
      <c r="U4" s="35"/>
      <c r="V4" s="35"/>
      <c r="W4" s="35"/>
      <c r="X4" s="35"/>
    </row>
    <row r="5" spans="1:24" ht="15" thickBot="1" x14ac:dyDescent="0.35">
      <c r="A5" s="2">
        <v>12</v>
      </c>
      <c r="B5" s="1" t="s">
        <v>78</v>
      </c>
      <c r="C5" s="2" t="s">
        <v>79</v>
      </c>
      <c r="D5" s="12">
        <v>3</v>
      </c>
      <c r="E5" s="2">
        <v>1</v>
      </c>
      <c r="G5" s="13">
        <v>3</v>
      </c>
      <c r="H5" s="13" t="s">
        <v>90</v>
      </c>
      <c r="I5" s="13" t="s">
        <v>91</v>
      </c>
      <c r="J5" s="15">
        <v>3</v>
      </c>
      <c r="K5" s="18">
        <v>8</v>
      </c>
      <c r="M5" s="12" t="str">
        <f t="shared" si="0"/>
        <v>11113062016</v>
      </c>
      <c r="N5" s="13">
        <v>11</v>
      </c>
      <c r="O5" s="13">
        <v>1</v>
      </c>
      <c r="P5" s="14">
        <v>42534</v>
      </c>
      <c r="Q5" s="13">
        <v>3</v>
      </c>
      <c r="S5" s="35"/>
      <c r="T5" s="35"/>
      <c r="U5" s="35"/>
      <c r="V5" s="35"/>
      <c r="W5" s="35"/>
      <c r="X5" s="35"/>
    </row>
    <row r="6" spans="1:24" ht="15" thickBot="1" x14ac:dyDescent="0.35">
      <c r="A6" s="2">
        <v>13</v>
      </c>
      <c r="B6" s="1" t="s">
        <v>80</v>
      </c>
      <c r="C6" s="2" t="s">
        <v>81</v>
      </c>
      <c r="D6" s="12">
        <v>4</v>
      </c>
      <c r="E6" s="2">
        <v>4</v>
      </c>
      <c r="G6" s="13">
        <v>4</v>
      </c>
      <c r="H6" s="13" t="s">
        <v>92</v>
      </c>
      <c r="I6" s="13" t="s">
        <v>93</v>
      </c>
      <c r="J6" s="15">
        <v>4</v>
      </c>
      <c r="K6" s="18">
        <v>9</v>
      </c>
      <c r="M6" s="12" t="str">
        <f t="shared" si="0"/>
        <v>12313062017</v>
      </c>
      <c r="N6" s="13">
        <v>12</v>
      </c>
      <c r="O6" s="13">
        <v>3</v>
      </c>
      <c r="P6" s="14">
        <v>42899</v>
      </c>
      <c r="Q6" s="13">
        <v>1</v>
      </c>
      <c r="S6" s="35"/>
      <c r="T6" s="35"/>
      <c r="U6" s="35"/>
      <c r="V6" s="35"/>
      <c r="W6" s="35"/>
      <c r="X6" s="35"/>
    </row>
    <row r="7" spans="1:24" ht="15" thickBot="1" x14ac:dyDescent="0.35">
      <c r="A7" s="2">
        <v>14</v>
      </c>
      <c r="B7" s="1" t="s">
        <v>82</v>
      </c>
      <c r="C7" s="2" t="s">
        <v>83</v>
      </c>
      <c r="D7" s="12">
        <v>5</v>
      </c>
      <c r="E7" s="2">
        <v>5</v>
      </c>
      <c r="G7" s="13">
        <v>5</v>
      </c>
      <c r="H7" s="13" t="s">
        <v>94</v>
      </c>
      <c r="I7" s="13" t="s">
        <v>95</v>
      </c>
      <c r="J7" s="15">
        <v>5</v>
      </c>
      <c r="K7" s="18">
        <v>10</v>
      </c>
      <c r="M7" s="12" t="str">
        <f t="shared" si="0"/>
        <v>12314062017</v>
      </c>
      <c r="N7" s="13">
        <v>12</v>
      </c>
      <c r="O7" s="13">
        <v>3</v>
      </c>
      <c r="P7" s="14">
        <v>42900</v>
      </c>
      <c r="Q7" s="13">
        <v>4</v>
      </c>
      <c r="S7" s="35"/>
      <c r="T7" s="35"/>
      <c r="U7" s="35"/>
      <c r="V7" s="35"/>
      <c r="W7" s="35"/>
      <c r="X7" s="35"/>
    </row>
    <row r="8" spans="1:24" ht="15" thickBot="1" x14ac:dyDescent="0.35">
      <c r="G8" s="13">
        <v>6</v>
      </c>
      <c r="H8" s="13" t="s">
        <v>96</v>
      </c>
      <c r="I8" s="13" t="s">
        <v>97</v>
      </c>
      <c r="J8" s="15">
        <v>6</v>
      </c>
      <c r="K8" s="18">
        <v>11</v>
      </c>
      <c r="M8" s="12" t="str">
        <f t="shared" si="0"/>
        <v>11215082017</v>
      </c>
      <c r="N8" s="13">
        <v>11</v>
      </c>
      <c r="O8" s="13">
        <v>2</v>
      </c>
      <c r="P8" s="14">
        <v>42962</v>
      </c>
      <c r="Q8" s="13">
        <v>5</v>
      </c>
      <c r="S8" s="35"/>
      <c r="T8" s="35"/>
      <c r="U8" s="35"/>
      <c r="V8" s="35"/>
      <c r="W8" s="35"/>
      <c r="X8" s="35"/>
    </row>
    <row r="9" spans="1:24" ht="15" thickBot="1" x14ac:dyDescent="0.35">
      <c r="A9" s="12" t="s">
        <v>107</v>
      </c>
      <c r="B9" s="12" t="s">
        <v>49</v>
      </c>
      <c r="G9" s="8"/>
      <c r="H9" s="8"/>
      <c r="I9" s="8"/>
      <c r="J9" s="8"/>
      <c r="K9" s="8"/>
      <c r="L9" s="9"/>
      <c r="M9" s="12" t="str">
        <f t="shared" si="0"/>
        <v>13404012016</v>
      </c>
      <c r="N9" s="13">
        <v>13</v>
      </c>
      <c r="O9" s="13">
        <v>4</v>
      </c>
      <c r="P9" s="14">
        <v>42373</v>
      </c>
      <c r="Q9" s="13">
        <v>6</v>
      </c>
      <c r="S9" s="35"/>
      <c r="T9" s="35"/>
      <c r="U9" s="35"/>
      <c r="V9" s="35"/>
      <c r="W9" s="35"/>
      <c r="X9" s="35"/>
    </row>
    <row r="10" spans="1:24" ht="15" thickBot="1" x14ac:dyDescent="0.35">
      <c r="A10" s="12" t="s">
        <v>115</v>
      </c>
      <c r="B10" s="12" t="s">
        <v>49</v>
      </c>
      <c r="G10" s="12" t="s">
        <v>107</v>
      </c>
      <c r="H10" s="12" t="s">
        <v>50</v>
      </c>
      <c r="I10" s="9"/>
      <c r="J10" s="9"/>
      <c r="K10" s="9"/>
      <c r="L10" s="9"/>
      <c r="M10" s="12" t="str">
        <f t="shared" si="0"/>
        <v>13405012018</v>
      </c>
      <c r="N10" s="13">
        <v>13</v>
      </c>
      <c r="O10" s="13">
        <v>4</v>
      </c>
      <c r="P10" s="14">
        <v>43105</v>
      </c>
      <c r="Q10" s="13">
        <v>7</v>
      </c>
      <c r="S10" s="35"/>
      <c r="T10" s="35"/>
      <c r="U10" s="35"/>
      <c r="V10" s="35"/>
      <c r="W10" s="35"/>
      <c r="X10" s="35"/>
    </row>
    <row r="11" spans="1:24" ht="15" thickBot="1" x14ac:dyDescent="0.35">
      <c r="G11" s="12" t="s">
        <v>115</v>
      </c>
      <c r="H11" s="12" t="s">
        <v>50</v>
      </c>
      <c r="M11" s="12" t="str">
        <f t="shared" si="0"/>
        <v>10504012016</v>
      </c>
      <c r="N11" s="13">
        <v>10</v>
      </c>
      <c r="O11" s="13">
        <v>5</v>
      </c>
      <c r="P11" s="14">
        <v>42373</v>
      </c>
      <c r="Q11" s="13">
        <v>8</v>
      </c>
      <c r="S11" s="35"/>
      <c r="T11" s="35"/>
      <c r="U11" s="35"/>
      <c r="V11" s="35"/>
      <c r="W11" s="35"/>
      <c r="X11" s="35"/>
    </row>
    <row r="12" spans="1:24" ht="15" thickBot="1" x14ac:dyDescent="0.35">
      <c r="M12" s="12" t="str">
        <f t="shared" si="0"/>
        <v>14112022016</v>
      </c>
      <c r="N12" s="13">
        <v>14</v>
      </c>
      <c r="O12" s="13">
        <v>1</v>
      </c>
      <c r="P12" s="14">
        <v>42412</v>
      </c>
      <c r="Q12" s="13">
        <v>9</v>
      </c>
      <c r="S12" s="35"/>
      <c r="T12" s="35"/>
      <c r="U12" s="35"/>
      <c r="V12" s="35"/>
      <c r="W12" s="35"/>
      <c r="X12" s="35"/>
    </row>
    <row r="13" spans="1:24" ht="15" thickBot="1" x14ac:dyDescent="0.35">
      <c r="M13" s="12" t="str">
        <f t="shared" si="0"/>
        <v>14615042018</v>
      </c>
      <c r="N13" s="13">
        <v>14</v>
      </c>
      <c r="O13" s="13">
        <v>6</v>
      </c>
      <c r="P13" s="14">
        <v>43205</v>
      </c>
      <c r="Q13" s="13">
        <v>9</v>
      </c>
      <c r="S13" s="35"/>
      <c r="T13" s="35"/>
      <c r="U13" s="35"/>
      <c r="V13" s="35"/>
      <c r="W13" s="35"/>
      <c r="X13" s="35"/>
    </row>
    <row r="14" spans="1:24" ht="15" thickBot="1" x14ac:dyDescent="0.35">
      <c r="M14" s="12" t="str">
        <f t="shared" si="0"/>
        <v>11613062017</v>
      </c>
      <c r="N14" s="13">
        <v>11</v>
      </c>
      <c r="O14" s="13">
        <v>6</v>
      </c>
      <c r="P14" s="14">
        <v>42899</v>
      </c>
      <c r="Q14" s="13">
        <v>3</v>
      </c>
      <c r="S14" s="35"/>
      <c r="T14" s="35"/>
      <c r="U14" s="35"/>
      <c r="V14" s="35"/>
      <c r="W14" s="35"/>
      <c r="X14" s="35"/>
    </row>
    <row r="15" spans="1:24" ht="15" thickBot="1" x14ac:dyDescent="0.35">
      <c r="S15" s="35"/>
      <c r="T15" s="35"/>
      <c r="U15" s="35"/>
      <c r="V15" s="35"/>
      <c r="W15" s="35"/>
      <c r="X15" s="35"/>
    </row>
    <row r="16" spans="1:24" ht="15" thickBot="1" x14ac:dyDescent="0.35">
      <c r="M16" s="12" t="s">
        <v>107</v>
      </c>
      <c r="N16" s="12" t="s">
        <v>55</v>
      </c>
      <c r="O16" s="12" t="s">
        <v>56</v>
      </c>
      <c r="P16" s="12" t="s">
        <v>57</v>
      </c>
      <c r="S16" s="35"/>
      <c r="T16" s="35"/>
      <c r="U16" s="35"/>
      <c r="V16" s="35"/>
      <c r="W16" s="35"/>
      <c r="X16" s="35"/>
    </row>
    <row r="17" spans="1:24" ht="15" thickBot="1" x14ac:dyDescent="0.35">
      <c r="M17" s="12" t="s">
        <v>115</v>
      </c>
      <c r="N17" s="12" t="s">
        <v>54</v>
      </c>
      <c r="S17" s="35"/>
      <c r="T17" s="35"/>
      <c r="U17" s="35"/>
      <c r="V17" s="35"/>
      <c r="W17" s="35"/>
      <c r="X17" s="35"/>
    </row>
    <row r="20" spans="1:24" ht="15" thickBot="1" x14ac:dyDescent="0.35">
      <c r="A20" s="20" t="s">
        <v>106</v>
      </c>
      <c r="D20" s="20" t="s">
        <v>119</v>
      </c>
      <c r="G20" s="20" t="s">
        <v>120</v>
      </c>
      <c r="M20" s="20" t="s">
        <v>98</v>
      </c>
    </row>
    <row r="21" spans="1:24" ht="15" thickBot="1" x14ac:dyDescent="0.35">
      <c r="A21" s="19" t="s">
        <v>105</v>
      </c>
      <c r="B21" s="5" t="s">
        <v>104</v>
      </c>
      <c r="D21" s="27" t="s">
        <v>117</v>
      </c>
      <c r="E21" s="5" t="s">
        <v>118</v>
      </c>
      <c r="G21" s="28" t="s">
        <v>114</v>
      </c>
      <c r="H21" s="5" t="s">
        <v>4</v>
      </c>
      <c r="M21" s="26" t="s">
        <v>99</v>
      </c>
      <c r="N21" s="16" t="s">
        <v>100</v>
      </c>
      <c r="O21" s="16" t="s">
        <v>102</v>
      </c>
      <c r="P21" s="16" t="s">
        <v>103</v>
      </c>
      <c r="Q21" s="17" t="s">
        <v>101</v>
      </c>
    </row>
    <row r="22" spans="1:24" ht="15" thickBot="1" x14ac:dyDescent="0.35">
      <c r="A22" s="12">
        <v>1</v>
      </c>
      <c r="B22" s="13" t="s">
        <v>36</v>
      </c>
      <c r="D22" s="12">
        <v>1</v>
      </c>
      <c r="E22" s="13" t="s">
        <v>45</v>
      </c>
      <c r="G22" s="12">
        <v>1</v>
      </c>
      <c r="H22" s="13" t="s">
        <v>7</v>
      </c>
      <c r="M22" s="15">
        <v>1</v>
      </c>
      <c r="N22" s="13" t="s">
        <v>65</v>
      </c>
      <c r="O22" s="12" t="s">
        <v>66</v>
      </c>
      <c r="P22" s="12" t="s">
        <v>72</v>
      </c>
      <c r="Q22" s="12">
        <v>60604</v>
      </c>
    </row>
    <row r="23" spans="1:24" ht="15" thickBot="1" x14ac:dyDescent="0.35">
      <c r="A23" s="12">
        <v>2</v>
      </c>
      <c r="B23" s="13" t="s">
        <v>37</v>
      </c>
      <c r="D23" s="12">
        <v>2</v>
      </c>
      <c r="E23" s="13" t="s">
        <v>44</v>
      </c>
      <c r="G23" s="12">
        <v>2</v>
      </c>
      <c r="H23" s="13" t="s">
        <v>46</v>
      </c>
      <c r="M23" s="15">
        <v>2</v>
      </c>
      <c r="N23" s="13" t="s">
        <v>67</v>
      </c>
      <c r="O23" s="12" t="s">
        <v>66</v>
      </c>
      <c r="P23" s="12" t="s">
        <v>72</v>
      </c>
      <c r="Q23" s="12">
        <v>60604</v>
      </c>
    </row>
    <row r="24" spans="1:24" ht="15" thickBot="1" x14ac:dyDescent="0.35">
      <c r="A24" s="12">
        <v>3</v>
      </c>
      <c r="B24" s="13" t="s">
        <v>38</v>
      </c>
      <c r="D24" s="29">
        <v>3</v>
      </c>
      <c r="E24" s="13" t="s">
        <v>43</v>
      </c>
      <c r="G24" s="12">
        <v>3</v>
      </c>
      <c r="H24" s="13" t="s">
        <v>11</v>
      </c>
      <c r="M24" s="15">
        <v>3</v>
      </c>
      <c r="N24" s="13" t="s">
        <v>68</v>
      </c>
      <c r="O24" s="12" t="s">
        <v>66</v>
      </c>
      <c r="P24" s="12" t="s">
        <v>72</v>
      </c>
      <c r="Q24" s="12">
        <v>60612</v>
      </c>
    </row>
    <row r="25" spans="1:24" ht="15" thickBot="1" x14ac:dyDescent="0.35">
      <c r="A25" s="12">
        <v>4</v>
      </c>
      <c r="B25" s="13" t="s">
        <v>40</v>
      </c>
      <c r="D25" s="12">
        <v>4</v>
      </c>
      <c r="E25" s="10" t="s">
        <v>42</v>
      </c>
      <c r="G25" s="12">
        <v>4</v>
      </c>
      <c r="H25" s="13" t="s">
        <v>47</v>
      </c>
      <c r="M25" s="15">
        <v>4</v>
      </c>
      <c r="N25" s="13" t="s">
        <v>69</v>
      </c>
      <c r="O25" s="12" t="s">
        <v>66</v>
      </c>
      <c r="P25" s="12" t="s">
        <v>72</v>
      </c>
      <c r="Q25" s="12">
        <v>60654</v>
      </c>
    </row>
    <row r="26" spans="1:24" ht="15" thickBot="1" x14ac:dyDescent="0.35">
      <c r="A26" s="12">
        <v>5</v>
      </c>
      <c r="B26" s="13" t="s">
        <v>39</v>
      </c>
      <c r="D26" s="9"/>
      <c r="G26" s="12">
        <v>5</v>
      </c>
      <c r="H26" s="13" t="s">
        <v>48</v>
      </c>
      <c r="M26" s="15">
        <v>5</v>
      </c>
      <c r="N26" s="13" t="s">
        <v>70</v>
      </c>
      <c r="O26" s="12" t="s">
        <v>66</v>
      </c>
      <c r="P26" s="12" t="s">
        <v>72</v>
      </c>
      <c r="Q26" s="12">
        <v>60607</v>
      </c>
    </row>
    <row r="27" spans="1:24" ht="15" thickBot="1" x14ac:dyDescent="0.35">
      <c r="A27" s="18">
        <v>6</v>
      </c>
      <c r="B27" s="13" t="s">
        <v>30</v>
      </c>
      <c r="D27" s="12" t="s">
        <v>107</v>
      </c>
      <c r="E27" s="15" t="s">
        <v>118</v>
      </c>
      <c r="G27" s="12">
        <v>6</v>
      </c>
      <c r="H27" s="13" t="s">
        <v>18</v>
      </c>
      <c r="M27" s="15">
        <v>6</v>
      </c>
      <c r="N27" s="13" t="s">
        <v>71</v>
      </c>
      <c r="O27" s="12" t="s">
        <v>66</v>
      </c>
      <c r="P27" s="12" t="s">
        <v>72</v>
      </c>
      <c r="Q27" s="12">
        <v>60601</v>
      </c>
    </row>
    <row r="28" spans="1:24" ht="15" thickBot="1" x14ac:dyDescent="0.35">
      <c r="A28" s="18">
        <v>7</v>
      </c>
      <c r="B28" s="13" t="s">
        <v>31</v>
      </c>
      <c r="D28" s="12" t="s">
        <v>115</v>
      </c>
      <c r="E28" s="15" t="s">
        <v>117</v>
      </c>
      <c r="G28" s="12">
        <v>7</v>
      </c>
      <c r="H28" s="13" t="s">
        <v>19</v>
      </c>
    </row>
    <row r="29" spans="1:24" ht="15" thickBot="1" x14ac:dyDescent="0.35">
      <c r="A29" s="18">
        <v>8</v>
      </c>
      <c r="B29" s="13" t="s">
        <v>32</v>
      </c>
      <c r="D29" s="12" t="s">
        <v>121</v>
      </c>
      <c r="E29" s="15" t="s">
        <v>117</v>
      </c>
      <c r="G29" s="12">
        <v>8</v>
      </c>
      <c r="H29" s="13" t="s">
        <v>16</v>
      </c>
      <c r="M29" s="12" t="s">
        <v>107</v>
      </c>
      <c r="N29" s="12" t="s">
        <v>99</v>
      </c>
    </row>
    <row r="30" spans="1:24" ht="15" thickBot="1" x14ac:dyDescent="0.35">
      <c r="A30" s="18">
        <v>9</v>
      </c>
      <c r="B30" s="13" t="s">
        <v>35</v>
      </c>
      <c r="G30" s="12">
        <v>9</v>
      </c>
      <c r="H30" s="13" t="s">
        <v>9</v>
      </c>
      <c r="M30" s="12" t="s">
        <v>115</v>
      </c>
      <c r="N30" s="12" t="s">
        <v>99</v>
      </c>
    </row>
    <row r="31" spans="1:24" ht="15" thickBot="1" x14ac:dyDescent="0.35">
      <c r="A31" s="18">
        <v>10</v>
      </c>
      <c r="B31" s="13" t="s">
        <v>34</v>
      </c>
    </row>
    <row r="32" spans="1:24" ht="15" thickBot="1" x14ac:dyDescent="0.35">
      <c r="A32" s="18">
        <v>11</v>
      </c>
      <c r="B32" s="13" t="s">
        <v>33</v>
      </c>
      <c r="G32" s="12" t="s">
        <v>107</v>
      </c>
      <c r="H32" s="12" t="s">
        <v>122</v>
      </c>
    </row>
    <row r="33" spans="1:8" ht="15" thickBot="1" x14ac:dyDescent="0.35">
      <c r="G33" s="12" t="s">
        <v>115</v>
      </c>
      <c r="H33" s="12" t="s">
        <v>114</v>
      </c>
    </row>
    <row r="34" spans="1:8" ht="15" thickBot="1" x14ac:dyDescent="0.35">
      <c r="A34" s="12" t="s">
        <v>107</v>
      </c>
      <c r="B34" s="12" t="s">
        <v>104</v>
      </c>
      <c r="G34" s="12" t="s">
        <v>121</v>
      </c>
      <c r="H34" s="12" t="s">
        <v>114</v>
      </c>
    </row>
    <row r="35" spans="1:8" ht="15" thickBot="1" x14ac:dyDescent="0.35">
      <c r="A35" s="12" t="s">
        <v>115</v>
      </c>
      <c r="B35" s="12" t="s">
        <v>105</v>
      </c>
    </row>
    <row r="36" spans="1:8" ht="15" thickBot="1" x14ac:dyDescent="0.35">
      <c r="A36" s="12" t="s">
        <v>121</v>
      </c>
      <c r="B36" s="12" t="s">
        <v>105</v>
      </c>
    </row>
  </sheetData>
  <mergeCells count="2">
    <mergeCell ref="S3:X3"/>
    <mergeCell ref="S4:X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First Normal Form</vt:lpstr>
      <vt:lpstr>Second Normal Form </vt:lpstr>
      <vt:lpstr>Third Normal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vishal p</cp:lastModifiedBy>
  <dcterms:created xsi:type="dcterms:W3CDTF">2021-01-19T20:38:06Z</dcterms:created>
  <dcterms:modified xsi:type="dcterms:W3CDTF">2022-10-10T07:59:38Z</dcterms:modified>
</cp:coreProperties>
</file>