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905" yWindow="975" windowWidth="21075" windowHeight="9975"/>
  </bookViews>
  <sheets>
    <sheet name="Cover" sheetId="1" r:id="rId1"/>
    <sheet name="Quick reconciliation" sheetId="7" r:id="rId2"/>
    <sheet name="Detailed computation" sheetId="10" r:id="rId3"/>
    <sheet name="Sensitivities Matrix" sheetId="11" r:id="rId4"/>
    <sheet name="Matrices" sheetId="9" r:id="rId5"/>
    <sheet name="Graph" sheetId="4" r:id="rId6"/>
  </sheets>
  <definedNames>
    <definedName name="alpha1">'Detailed computation'!$S$12:$S$61</definedName>
    <definedName name="alpha2">'Detailed computation'!$T$12:$T$61</definedName>
    <definedName name="alpha3">'Detailed computation'!$U$12:$U$61</definedName>
    <definedName name="alpha4">'Detailed computation'!$V$12:$V$61</definedName>
    <definedName name="ddpdyj">Matrices!$C$400:$AZ$449</definedName>
    <definedName name="nInterpPillars">'Detailed computation'!$Q$7</definedName>
    <definedName name="nPillars" localSheetId="2">'Detailed computation'!$F$7</definedName>
    <definedName name="nPillars">'Detailed computation'!$F$7</definedName>
    <definedName name="nSubsets" localSheetId="2">'Detailed computation'!$F$8</definedName>
    <definedName name="nSubsets">'Detailed computation'!$F$8</definedName>
  </definedNames>
  <calcPr calcId="144525"/>
</workbook>
</file>

<file path=xl/calcChain.xml><?xml version="1.0" encoding="utf-8"?>
<calcChain xmlns="http://schemas.openxmlformats.org/spreadsheetml/2006/main">
  <c r="X26" i="10" l="1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P12" i="10"/>
  <c r="O12" i="10"/>
  <c r="C7" i="10"/>
  <c r="C8" i="10"/>
  <c r="N11" i="10" s="1"/>
  <c r="O11" i="10" l="1"/>
  <c r="P11" i="10" s="1"/>
  <c r="T11" i="10" l="1"/>
  <c r="V11" i="10" s="1"/>
  <c r="S11" i="10"/>
  <c r="U11" i="10" l="1"/>
  <c r="BE122" i="9" l="1"/>
  <c r="BE123" i="9"/>
  <c r="BE124" i="9"/>
  <c r="BE125" i="9"/>
  <c r="BE126" i="9"/>
  <c r="BE127" i="9"/>
  <c r="BE128" i="9"/>
  <c r="BE129" i="9"/>
  <c r="BE130" i="9"/>
  <c r="BE131" i="9"/>
  <c r="BE132" i="9"/>
  <c r="BE133" i="9"/>
  <c r="BE134" i="9"/>
  <c r="BE135" i="9"/>
  <c r="BE136" i="9"/>
  <c r="BE137" i="9"/>
  <c r="BE138" i="9"/>
  <c r="BE139" i="9"/>
  <c r="BE140" i="9"/>
  <c r="BE141" i="9"/>
  <c r="BE142" i="9"/>
  <c r="BE143" i="9"/>
  <c r="BE144" i="9"/>
  <c r="BE145" i="9"/>
  <c r="BE146" i="9"/>
  <c r="BE147" i="9"/>
  <c r="BE148" i="9"/>
  <c r="BE149" i="9"/>
  <c r="BE150" i="9"/>
  <c r="BE151" i="9"/>
  <c r="BE152" i="9"/>
  <c r="BE153" i="9"/>
  <c r="BE154" i="9"/>
  <c r="BE155" i="9"/>
  <c r="BE156" i="9"/>
  <c r="BE157" i="9"/>
  <c r="BE158" i="9"/>
  <c r="BE159" i="9"/>
  <c r="BE160" i="9"/>
  <c r="BE161" i="9"/>
  <c r="BE162" i="9"/>
  <c r="BE163" i="9"/>
  <c r="BE164" i="9"/>
  <c r="BE165" i="9"/>
  <c r="BE166" i="9"/>
  <c r="BE167" i="9"/>
  <c r="BE168" i="9"/>
  <c r="BE169" i="9"/>
  <c r="AD61" i="10"/>
  <c r="AB61" i="10"/>
  <c r="N61" i="10"/>
  <c r="F61" i="10"/>
  <c r="E61" i="10"/>
  <c r="D61" i="10"/>
  <c r="C61" i="10"/>
  <c r="J61" i="10" s="1"/>
  <c r="AD60" i="10"/>
  <c r="AB60" i="10"/>
  <c r="N60" i="10"/>
  <c r="T57" i="4" s="1"/>
  <c r="F60" i="10"/>
  <c r="E60" i="10"/>
  <c r="D60" i="10"/>
  <c r="C60" i="10"/>
  <c r="I60" i="10" s="1"/>
  <c r="AD59" i="10"/>
  <c r="AB59" i="10"/>
  <c r="N59" i="10"/>
  <c r="F59" i="10"/>
  <c r="E59" i="10"/>
  <c r="D59" i="10"/>
  <c r="C59" i="10"/>
  <c r="J59" i="10" s="1"/>
  <c r="AD58" i="10"/>
  <c r="AB58" i="10"/>
  <c r="N58" i="10"/>
  <c r="F58" i="10"/>
  <c r="E58" i="10"/>
  <c r="D58" i="10"/>
  <c r="C58" i="10"/>
  <c r="I58" i="10" s="1"/>
  <c r="AD57" i="10"/>
  <c r="AB57" i="10"/>
  <c r="N57" i="10"/>
  <c r="T54" i="4" s="1"/>
  <c r="F57" i="10"/>
  <c r="E57" i="10"/>
  <c r="D57" i="10"/>
  <c r="C57" i="10"/>
  <c r="J57" i="10" s="1"/>
  <c r="AD56" i="10"/>
  <c r="AB56" i="10"/>
  <c r="N56" i="10"/>
  <c r="T53" i="4" s="1"/>
  <c r="F56" i="10"/>
  <c r="E56" i="10"/>
  <c r="D56" i="10"/>
  <c r="C56" i="10"/>
  <c r="I56" i="10" s="1"/>
  <c r="AD55" i="10"/>
  <c r="AB55" i="10"/>
  <c r="N55" i="10"/>
  <c r="F55" i="10"/>
  <c r="E55" i="10"/>
  <c r="D55" i="10"/>
  <c r="C55" i="10"/>
  <c r="J55" i="10" s="1"/>
  <c r="AD54" i="10"/>
  <c r="AB54" i="10"/>
  <c r="N54" i="10"/>
  <c r="F54" i="10"/>
  <c r="E54" i="10"/>
  <c r="D54" i="10"/>
  <c r="C54" i="10"/>
  <c r="I54" i="10" s="1"/>
  <c r="AD53" i="10"/>
  <c r="AB53" i="10"/>
  <c r="N53" i="10"/>
  <c r="F53" i="10"/>
  <c r="E53" i="10"/>
  <c r="D53" i="10"/>
  <c r="C53" i="10"/>
  <c r="J53" i="10" s="1"/>
  <c r="AD52" i="10"/>
  <c r="AB52" i="10"/>
  <c r="N52" i="10"/>
  <c r="F52" i="10"/>
  <c r="E52" i="10"/>
  <c r="D52" i="10"/>
  <c r="C52" i="10"/>
  <c r="I52" i="10" s="1"/>
  <c r="AD51" i="10"/>
  <c r="AB51" i="10"/>
  <c r="N51" i="10"/>
  <c r="T48" i="4" s="1"/>
  <c r="F51" i="10"/>
  <c r="E51" i="10"/>
  <c r="D51" i="10"/>
  <c r="C51" i="10"/>
  <c r="J51" i="10" s="1"/>
  <c r="AD50" i="10"/>
  <c r="AB50" i="10"/>
  <c r="N50" i="10"/>
  <c r="F50" i="10"/>
  <c r="E50" i="10"/>
  <c r="D50" i="10"/>
  <c r="C50" i="10"/>
  <c r="I50" i="10" s="1"/>
  <c r="AD49" i="10"/>
  <c r="AB49" i="10"/>
  <c r="N49" i="10"/>
  <c r="F49" i="10"/>
  <c r="E49" i="10"/>
  <c r="D49" i="10"/>
  <c r="C49" i="10"/>
  <c r="AD48" i="10"/>
  <c r="AB48" i="10"/>
  <c r="N48" i="10"/>
  <c r="T45" i="4" s="1"/>
  <c r="F48" i="10"/>
  <c r="E48" i="10"/>
  <c r="D48" i="10"/>
  <c r="C48" i="10"/>
  <c r="I48" i="10" s="1"/>
  <c r="AD47" i="10"/>
  <c r="AB47" i="10"/>
  <c r="N47" i="10"/>
  <c r="T44" i="4" s="1"/>
  <c r="F47" i="10"/>
  <c r="E47" i="10"/>
  <c r="D47" i="10"/>
  <c r="C47" i="10"/>
  <c r="AD46" i="10"/>
  <c r="AB46" i="10"/>
  <c r="N46" i="10"/>
  <c r="F46" i="10"/>
  <c r="E46" i="10"/>
  <c r="D46" i="10"/>
  <c r="C46" i="10"/>
  <c r="AD45" i="10"/>
  <c r="AB45" i="10"/>
  <c r="N45" i="10"/>
  <c r="F45" i="10"/>
  <c r="E45" i="10"/>
  <c r="D45" i="10"/>
  <c r="C45" i="10"/>
  <c r="AD44" i="10"/>
  <c r="AB44" i="10"/>
  <c r="N44" i="10"/>
  <c r="F44" i="10"/>
  <c r="E44" i="10"/>
  <c r="D44" i="10"/>
  <c r="C44" i="10"/>
  <c r="I44" i="10" s="1"/>
  <c r="AD43" i="10"/>
  <c r="AB43" i="10"/>
  <c r="N43" i="10"/>
  <c r="F43" i="10"/>
  <c r="E43" i="10"/>
  <c r="D43" i="10"/>
  <c r="C43" i="10"/>
  <c r="AD42" i="10"/>
  <c r="AB42" i="10"/>
  <c r="N42" i="10"/>
  <c r="F42" i="10"/>
  <c r="E42" i="10"/>
  <c r="D42" i="10"/>
  <c r="C42" i="10"/>
  <c r="I42" i="10" s="1"/>
  <c r="AD41" i="10"/>
  <c r="AB41" i="10"/>
  <c r="N41" i="10"/>
  <c r="F41" i="10"/>
  <c r="E41" i="10"/>
  <c r="D41" i="10"/>
  <c r="C41" i="10"/>
  <c r="AD40" i="10"/>
  <c r="AB40" i="10"/>
  <c r="N40" i="10"/>
  <c r="F40" i="10"/>
  <c r="E40" i="10"/>
  <c r="D40" i="10"/>
  <c r="C40" i="10"/>
  <c r="AD39" i="10"/>
  <c r="AB39" i="10"/>
  <c r="N39" i="10"/>
  <c r="T36" i="4" s="1"/>
  <c r="F39" i="10"/>
  <c r="E39" i="10"/>
  <c r="D39" i="10"/>
  <c r="C39" i="10"/>
  <c r="I39" i="10" s="1"/>
  <c r="AD38" i="10"/>
  <c r="AB38" i="10"/>
  <c r="N38" i="10"/>
  <c r="F38" i="10"/>
  <c r="E38" i="10"/>
  <c r="D38" i="10"/>
  <c r="C38" i="10"/>
  <c r="AD37" i="10"/>
  <c r="AB37" i="10"/>
  <c r="N37" i="10"/>
  <c r="F37" i="10"/>
  <c r="E37" i="10"/>
  <c r="D37" i="10"/>
  <c r="C37" i="10"/>
  <c r="AD36" i="10"/>
  <c r="AB36" i="10"/>
  <c r="N36" i="10"/>
  <c r="T33" i="4" s="1"/>
  <c r="F36" i="10"/>
  <c r="E36" i="10"/>
  <c r="D36" i="10"/>
  <c r="C36" i="10"/>
  <c r="AD35" i="10"/>
  <c r="AB35" i="10"/>
  <c r="N35" i="10"/>
  <c r="T32" i="4" s="1"/>
  <c r="F35" i="10"/>
  <c r="E35" i="10"/>
  <c r="D35" i="10"/>
  <c r="C35" i="10"/>
  <c r="I35" i="10" s="1"/>
  <c r="AD34" i="10"/>
  <c r="AB34" i="10"/>
  <c r="N34" i="10"/>
  <c r="F34" i="10"/>
  <c r="E34" i="10"/>
  <c r="D34" i="10"/>
  <c r="C34" i="10"/>
  <c r="I34" i="10" s="1"/>
  <c r="AD33" i="10"/>
  <c r="AB33" i="10"/>
  <c r="N33" i="10"/>
  <c r="T30" i="4" s="1"/>
  <c r="F33" i="10"/>
  <c r="E33" i="10"/>
  <c r="D33" i="10"/>
  <c r="C33" i="10"/>
  <c r="AD32" i="10"/>
  <c r="AB32" i="10"/>
  <c r="N32" i="10"/>
  <c r="F32" i="10"/>
  <c r="E32" i="10"/>
  <c r="D32" i="10"/>
  <c r="C32" i="10"/>
  <c r="AD31" i="10"/>
  <c r="AB31" i="10"/>
  <c r="N31" i="10"/>
  <c r="F31" i="10"/>
  <c r="E31" i="10"/>
  <c r="D31" i="10"/>
  <c r="C31" i="10"/>
  <c r="I31" i="10" s="1"/>
  <c r="J31" i="10" s="1"/>
  <c r="AD30" i="10"/>
  <c r="AB30" i="10"/>
  <c r="N30" i="10"/>
  <c r="F30" i="10"/>
  <c r="E30" i="10"/>
  <c r="D30" i="10"/>
  <c r="C30" i="10"/>
  <c r="I30" i="10" s="1"/>
  <c r="J30" i="10" s="1"/>
  <c r="AD29" i="10"/>
  <c r="AB29" i="10"/>
  <c r="N29" i="10"/>
  <c r="F29" i="10"/>
  <c r="E29" i="10"/>
  <c r="D29" i="10"/>
  <c r="C29" i="10"/>
  <c r="I29" i="10" s="1"/>
  <c r="AD28" i="10"/>
  <c r="AB28" i="10"/>
  <c r="N28" i="10"/>
  <c r="T25" i="4" s="1"/>
  <c r="F28" i="10"/>
  <c r="E28" i="10"/>
  <c r="D28" i="10"/>
  <c r="C28" i="10"/>
  <c r="AD27" i="10"/>
  <c r="AB27" i="10"/>
  <c r="N27" i="10"/>
  <c r="T24" i="4" s="1"/>
  <c r="F27" i="10"/>
  <c r="E27" i="10"/>
  <c r="D27" i="10"/>
  <c r="C27" i="10"/>
  <c r="I27" i="10" s="1"/>
  <c r="J27" i="10" s="1"/>
  <c r="AD26" i="10"/>
  <c r="AB26" i="10"/>
  <c r="N26" i="10"/>
  <c r="T23" i="4" s="1"/>
  <c r="F26" i="10"/>
  <c r="E26" i="10"/>
  <c r="D26" i="10"/>
  <c r="C26" i="10"/>
  <c r="I26" i="10" s="1"/>
  <c r="J26" i="10" s="1"/>
  <c r="AD25" i="10"/>
  <c r="AB25" i="10"/>
  <c r="N25" i="10"/>
  <c r="F25" i="10"/>
  <c r="E25" i="10"/>
  <c r="D25" i="10"/>
  <c r="C25" i="10"/>
  <c r="AD24" i="10"/>
  <c r="AB24" i="10"/>
  <c r="N24" i="10"/>
  <c r="T21" i="4" s="1"/>
  <c r="F24" i="10"/>
  <c r="E24" i="10"/>
  <c r="D24" i="10"/>
  <c r="C24" i="10"/>
  <c r="AD23" i="10"/>
  <c r="AB23" i="10"/>
  <c r="N23" i="10"/>
  <c r="F23" i="10"/>
  <c r="E23" i="10"/>
  <c r="D23" i="10"/>
  <c r="C23" i="10"/>
  <c r="I23" i="10" s="1"/>
  <c r="J23" i="10" s="1"/>
  <c r="AD22" i="10"/>
  <c r="AB22" i="10"/>
  <c r="N22" i="10"/>
  <c r="T19" i="4" s="1"/>
  <c r="F22" i="10"/>
  <c r="E22" i="10"/>
  <c r="D22" i="10"/>
  <c r="C22" i="10"/>
  <c r="I22" i="10" s="1"/>
  <c r="J22" i="10" s="1"/>
  <c r="AD21" i="10"/>
  <c r="AB21" i="10"/>
  <c r="N21" i="10"/>
  <c r="T18" i="4" s="1"/>
  <c r="F21" i="10"/>
  <c r="E21" i="10"/>
  <c r="D21" i="10"/>
  <c r="C21" i="10"/>
  <c r="I21" i="10" s="1"/>
  <c r="AD20" i="10"/>
  <c r="AB20" i="10"/>
  <c r="N20" i="10"/>
  <c r="T17" i="4" s="1"/>
  <c r="F20" i="10"/>
  <c r="E20" i="10"/>
  <c r="D20" i="10"/>
  <c r="C20" i="10"/>
  <c r="AD19" i="10"/>
  <c r="AB19" i="10"/>
  <c r="N19" i="10"/>
  <c r="F19" i="10"/>
  <c r="E19" i="10"/>
  <c r="D19" i="10"/>
  <c r="C19" i="10"/>
  <c r="I19" i="10" s="1"/>
  <c r="AD18" i="10"/>
  <c r="AB18" i="10"/>
  <c r="N18" i="10"/>
  <c r="F18" i="10"/>
  <c r="E18" i="10"/>
  <c r="D18" i="10"/>
  <c r="C18" i="10"/>
  <c r="AD17" i="10"/>
  <c r="AB17" i="10"/>
  <c r="N17" i="10"/>
  <c r="T14" i="4" s="1"/>
  <c r="F17" i="10"/>
  <c r="E17" i="10"/>
  <c r="D17" i="10"/>
  <c r="C17" i="10"/>
  <c r="I17" i="10" s="1"/>
  <c r="AD16" i="10"/>
  <c r="AB16" i="10"/>
  <c r="N16" i="10"/>
  <c r="F16" i="10"/>
  <c r="E16" i="10"/>
  <c r="D16" i="10"/>
  <c r="C16" i="10"/>
  <c r="I16" i="10" s="1"/>
  <c r="J16" i="10" s="1"/>
  <c r="AD15" i="10"/>
  <c r="AB15" i="10"/>
  <c r="N15" i="10"/>
  <c r="F15" i="10"/>
  <c r="E15" i="10"/>
  <c r="D15" i="10"/>
  <c r="C15" i="10"/>
  <c r="I15" i="10" s="1"/>
  <c r="J15" i="10" s="1"/>
  <c r="AD14" i="10"/>
  <c r="AB14" i="10"/>
  <c r="N14" i="10"/>
  <c r="F14" i="10"/>
  <c r="E14" i="10"/>
  <c r="D14" i="10"/>
  <c r="C14" i="10"/>
  <c r="AD13" i="10"/>
  <c r="AB13" i="10"/>
  <c r="N13" i="10"/>
  <c r="T10" i="4" s="1"/>
  <c r="F13" i="10"/>
  <c r="E13" i="10"/>
  <c r="D13" i="10"/>
  <c r="C13" i="10"/>
  <c r="AD12" i="10"/>
  <c r="AB12" i="10"/>
  <c r="N12" i="10"/>
  <c r="F12" i="10"/>
  <c r="E12" i="10"/>
  <c r="D12" i="10"/>
  <c r="C12" i="10"/>
  <c r="AF8" i="10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AZ176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AZ177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AZ178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AZ179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AZ180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AZ181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AZ182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AZ183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AZ184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AZ185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AZ186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AZ187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AZ188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AZ189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AZ190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AZ191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AZ192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AZ193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AZ194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AZ195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AZ196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AZ197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AZ198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AZ199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AZ200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AZ201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AZ202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AZ203" i="9"/>
  <c r="C204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AZ204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AZ205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AZ206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AZ207" i="9"/>
  <c r="C208" i="9"/>
  <c r="D208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AZ208" i="9"/>
  <c r="C209" i="9"/>
  <c r="D209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AZ209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AZ210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AZ211" i="9"/>
  <c r="C212" i="9"/>
  <c r="D212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AZ212" i="9"/>
  <c r="C213" i="9"/>
  <c r="D213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AZ213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AZ214" i="9"/>
  <c r="C215" i="9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AZ215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AZ216" i="9"/>
  <c r="C217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AZ217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AZ218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AZ219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AZ220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AZ221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AZ222" i="9"/>
  <c r="C223" i="9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AZ223" i="9"/>
  <c r="C224" i="9"/>
  <c r="D224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AZ224" i="9"/>
  <c r="C225" i="9"/>
  <c r="D225" i="9"/>
  <c r="E225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AZ225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N8" i="7"/>
  <c r="J33" i="10" l="1"/>
  <c r="J41" i="10"/>
  <c r="J49" i="10"/>
  <c r="J36" i="10"/>
  <c r="J43" i="10"/>
  <c r="O14" i="10"/>
  <c r="P14" i="10" s="1"/>
  <c r="T11" i="4"/>
  <c r="AA18" i="10"/>
  <c r="T15" i="4"/>
  <c r="U30" i="10"/>
  <c r="T27" i="4"/>
  <c r="L35" i="7"/>
  <c r="T31" i="4"/>
  <c r="V38" i="10"/>
  <c r="T35" i="4"/>
  <c r="L55" i="7"/>
  <c r="T51" i="4"/>
  <c r="L43" i="7"/>
  <c r="T39" i="4"/>
  <c r="V46" i="10"/>
  <c r="T43" i="4"/>
  <c r="L51" i="7"/>
  <c r="T47" i="4"/>
  <c r="L59" i="7"/>
  <c r="T55" i="4"/>
  <c r="AA12" i="10"/>
  <c r="T9" i="4"/>
  <c r="Q7" i="10"/>
  <c r="AA16" i="10"/>
  <c r="T13" i="4"/>
  <c r="L33" i="7"/>
  <c r="T29" i="4"/>
  <c r="S40" i="10"/>
  <c r="T37" i="4"/>
  <c r="T44" i="10"/>
  <c r="T41" i="4"/>
  <c r="Q52" i="10"/>
  <c r="AQ8" i="11" s="1"/>
  <c r="T49" i="4"/>
  <c r="AA15" i="10"/>
  <c r="T12" i="4"/>
  <c r="AA19" i="10"/>
  <c r="T16" i="4"/>
  <c r="AA23" i="10"/>
  <c r="T20" i="4"/>
  <c r="V31" i="10"/>
  <c r="T28" i="4"/>
  <c r="Y43" i="10"/>
  <c r="U40" i="4" s="1"/>
  <c r="T40" i="4"/>
  <c r="L56" i="7"/>
  <c r="T52" i="4"/>
  <c r="L60" i="7"/>
  <c r="T56" i="4"/>
  <c r="O25" i="10"/>
  <c r="P25" i="10" s="1"/>
  <c r="T22" i="4"/>
  <c r="P29" i="10"/>
  <c r="T26" i="4"/>
  <c r="P37" i="10"/>
  <c r="T34" i="4"/>
  <c r="T41" i="10"/>
  <c r="T38" i="4"/>
  <c r="O45" i="10"/>
  <c r="T42" i="4"/>
  <c r="L50" i="7"/>
  <c r="T46" i="4"/>
  <c r="T53" i="10"/>
  <c r="T50" i="4"/>
  <c r="Y61" i="10"/>
  <c r="U58" i="4" s="1"/>
  <c r="T58" i="4"/>
  <c r="S32" i="10"/>
  <c r="U58" i="10"/>
  <c r="U34" i="10"/>
  <c r="P34" i="10"/>
  <c r="Q59" i="10"/>
  <c r="AX8" i="11" s="1"/>
  <c r="T59" i="10"/>
  <c r="V49" i="10"/>
  <c r="V41" i="10"/>
  <c r="S55" i="10"/>
  <c r="U49" i="10"/>
  <c r="V34" i="10"/>
  <c r="S44" i="10"/>
  <c r="T40" i="10"/>
  <c r="V53" i="10"/>
  <c r="AA14" i="10"/>
  <c r="O15" i="10"/>
  <c r="P15" i="10" s="1"/>
  <c r="Y30" i="10"/>
  <c r="L53" i="7"/>
  <c r="O53" i="10"/>
  <c r="S59" i="10"/>
  <c r="T55" i="10"/>
  <c r="T32" i="10"/>
  <c r="U54" i="10"/>
  <c r="U46" i="10"/>
  <c r="V61" i="10"/>
  <c r="V50" i="10"/>
  <c r="Q53" i="10"/>
  <c r="AR8" i="11" s="1"/>
  <c r="T52" i="10"/>
  <c r="T31" i="10"/>
  <c r="U53" i="10"/>
  <c r="U42" i="10"/>
  <c r="V58" i="10"/>
  <c r="Q34" i="10"/>
  <c r="Y8" i="11" s="1"/>
  <c r="L45" i="7"/>
  <c r="L54" i="7"/>
  <c r="Y59" i="10"/>
  <c r="S52" i="10"/>
  <c r="S31" i="10"/>
  <c r="U61" i="10"/>
  <c r="U50" i="10"/>
  <c r="U41" i="10"/>
  <c r="V54" i="10"/>
  <c r="V42" i="10"/>
  <c r="V30" i="10"/>
  <c r="L29" i="7"/>
  <c r="V28" i="10"/>
  <c r="U28" i="10"/>
  <c r="V36" i="10"/>
  <c r="U36" i="10"/>
  <c r="L61" i="7"/>
  <c r="V60" i="10"/>
  <c r="U60" i="10"/>
  <c r="S60" i="10"/>
  <c r="S36" i="10"/>
  <c r="T60" i="10"/>
  <c r="T36" i="10"/>
  <c r="V27" i="10"/>
  <c r="U27" i="10"/>
  <c r="AA27" i="10"/>
  <c r="AE27" i="10" s="1"/>
  <c r="T27" i="10"/>
  <c r="S27" i="10"/>
  <c r="Y33" i="10"/>
  <c r="T33" i="10"/>
  <c r="S33" i="10"/>
  <c r="L34" i="7"/>
  <c r="V33" i="10"/>
  <c r="U33" i="10"/>
  <c r="O33" i="10"/>
  <c r="L36" i="7"/>
  <c r="V35" i="10"/>
  <c r="U35" i="10"/>
  <c r="T35" i="10"/>
  <c r="AA35" i="10"/>
  <c r="AE35" i="10" s="1"/>
  <c r="S35" i="10"/>
  <c r="V40" i="10"/>
  <c r="U40" i="10"/>
  <c r="V48" i="10"/>
  <c r="U48" i="10"/>
  <c r="L58" i="7"/>
  <c r="T57" i="10"/>
  <c r="S57" i="10"/>
  <c r="V57" i="10"/>
  <c r="U57" i="10"/>
  <c r="S48" i="10"/>
  <c r="T48" i="10"/>
  <c r="L27" i="7"/>
  <c r="T26" i="10"/>
  <c r="S26" i="10"/>
  <c r="P26" i="10"/>
  <c r="AA39" i="10"/>
  <c r="AC39" i="10" s="1"/>
  <c r="V39" i="10"/>
  <c r="U39" i="10"/>
  <c r="T39" i="10"/>
  <c r="S39" i="10"/>
  <c r="L44" i="7"/>
  <c r="V43" i="10"/>
  <c r="U43" i="10"/>
  <c r="P43" i="10"/>
  <c r="S43" i="10"/>
  <c r="O43" i="10"/>
  <c r="T43" i="10"/>
  <c r="L48" i="7"/>
  <c r="V47" i="10"/>
  <c r="U47" i="10"/>
  <c r="T47" i="10"/>
  <c r="S47" i="10"/>
  <c r="L52" i="7"/>
  <c r="V51" i="10"/>
  <c r="U51" i="10"/>
  <c r="Q51" i="10"/>
  <c r="AP8" i="11" s="1"/>
  <c r="S51" i="10"/>
  <c r="O51" i="10"/>
  <c r="T51" i="10"/>
  <c r="V56" i="10"/>
  <c r="U56" i="10"/>
  <c r="S56" i="10"/>
  <c r="T56" i="10"/>
  <c r="U26" i="10"/>
  <c r="O21" i="10"/>
  <c r="P21" i="10" s="1"/>
  <c r="T29" i="10"/>
  <c r="S29" i="10"/>
  <c r="Y29" i="10"/>
  <c r="V29" i="10"/>
  <c r="U29" i="10"/>
  <c r="L31" i="7"/>
  <c r="Q30" i="10"/>
  <c r="U8" i="11" s="1"/>
  <c r="T30" i="10"/>
  <c r="S30" i="10"/>
  <c r="O30" i="10"/>
  <c r="T37" i="10"/>
  <c r="S37" i="10"/>
  <c r="V37" i="10"/>
  <c r="L38" i="7"/>
  <c r="U37" i="10"/>
  <c r="L39" i="7"/>
  <c r="T38" i="10"/>
  <c r="S38" i="10"/>
  <c r="P38" i="10"/>
  <c r="Q43" i="10"/>
  <c r="AH8" i="11" s="1"/>
  <c r="Q44" i="10"/>
  <c r="AI8" i="11" s="1"/>
  <c r="V44" i="10"/>
  <c r="U44" i="10"/>
  <c r="Y45" i="10"/>
  <c r="T45" i="10"/>
  <c r="S45" i="10"/>
  <c r="V45" i="10"/>
  <c r="L46" i="7"/>
  <c r="U45" i="10"/>
  <c r="L47" i="7"/>
  <c r="T46" i="10"/>
  <c r="S46" i="10"/>
  <c r="O46" i="10"/>
  <c r="Y51" i="10"/>
  <c r="S28" i="10"/>
  <c r="T28" i="10"/>
  <c r="U38" i="10"/>
  <c r="V26" i="10"/>
  <c r="Y34" i="10"/>
  <c r="S58" i="10"/>
  <c r="S54" i="10"/>
  <c r="S50" i="10"/>
  <c r="S42" i="10"/>
  <c r="S34" i="10"/>
  <c r="T58" i="10"/>
  <c r="T54" i="10"/>
  <c r="T50" i="10"/>
  <c r="T42" i="10"/>
  <c r="T34" i="10"/>
  <c r="U52" i="10"/>
  <c r="U32" i="10"/>
  <c r="V52" i="10"/>
  <c r="V32" i="10"/>
  <c r="O18" i="10"/>
  <c r="P18" i="10" s="1"/>
  <c r="O34" i="10"/>
  <c r="Y53" i="10"/>
  <c r="O54" i="10"/>
  <c r="O59" i="10"/>
  <c r="S61" i="10"/>
  <c r="S53" i="10"/>
  <c r="S49" i="10"/>
  <c r="S41" i="10"/>
  <c r="T61" i="10"/>
  <c r="T49" i="10"/>
  <c r="U59" i="10"/>
  <c r="U55" i="10"/>
  <c r="U31" i="10"/>
  <c r="V59" i="10"/>
  <c r="V55" i="10"/>
  <c r="O22" i="10"/>
  <c r="P22" i="10" s="1"/>
  <c r="AA22" i="10"/>
  <c r="I12" i="10"/>
  <c r="J12" i="10" s="1"/>
  <c r="F7" i="10"/>
  <c r="J34" i="10"/>
  <c r="L41" i="7"/>
  <c r="Y40" i="10"/>
  <c r="O40" i="10"/>
  <c r="Q40" i="10"/>
  <c r="AE8" i="11" s="1"/>
  <c r="L42" i="7"/>
  <c r="O41" i="10"/>
  <c r="Y41" i="10"/>
  <c r="Q41" i="10"/>
  <c r="AF8" i="11" s="1"/>
  <c r="I46" i="10"/>
  <c r="J46" i="10" s="1"/>
  <c r="AA26" i="10"/>
  <c r="AF26" i="10" s="1"/>
  <c r="N27" i="7" s="1"/>
  <c r="AA38" i="10"/>
  <c r="AC38" i="10" s="1"/>
  <c r="J39" i="10"/>
  <c r="Y42" i="10"/>
  <c r="P47" i="10"/>
  <c r="Q49" i="10"/>
  <c r="AN8" i="11" s="1"/>
  <c r="Y49" i="10"/>
  <c r="Y50" i="10"/>
  <c r="P55" i="10"/>
  <c r="Q57" i="10"/>
  <c r="AV8" i="11" s="1"/>
  <c r="Y57" i="10"/>
  <c r="Y58" i="10"/>
  <c r="Q61" i="10"/>
  <c r="AZ8" i="11" s="1"/>
  <c r="O26" i="10"/>
  <c r="O29" i="10"/>
  <c r="L30" i="7"/>
  <c r="AA30" i="10"/>
  <c r="AF30" i="10" s="1"/>
  <c r="N31" i="7" s="1"/>
  <c r="Y37" i="10"/>
  <c r="O38" i="10"/>
  <c r="O42" i="10"/>
  <c r="Q47" i="10"/>
  <c r="AL8" i="11" s="1"/>
  <c r="Y47" i="10"/>
  <c r="O50" i="10"/>
  <c r="P51" i="10"/>
  <c r="Q55" i="10"/>
  <c r="AT8" i="11" s="1"/>
  <c r="Y55" i="10"/>
  <c r="O58" i="10"/>
  <c r="P59" i="10"/>
  <c r="Q60" i="10"/>
  <c r="AY8" i="11" s="1"/>
  <c r="AA47" i="10"/>
  <c r="AF47" i="10" s="1"/>
  <c r="N48" i="7" s="1"/>
  <c r="J48" i="10"/>
  <c r="J54" i="10"/>
  <c r="AA55" i="10"/>
  <c r="AF55" i="10" s="1"/>
  <c r="N56" i="7" s="1"/>
  <c r="J56" i="10"/>
  <c r="Q26" i="10"/>
  <c r="Q8" i="11" s="1"/>
  <c r="Y26" i="10"/>
  <c r="P30" i="10"/>
  <c r="AA31" i="10"/>
  <c r="AE31" i="10" s="1"/>
  <c r="P33" i="10"/>
  <c r="AA34" i="10"/>
  <c r="AF34" i="10" s="1"/>
  <c r="N35" i="7" s="1"/>
  <c r="J35" i="10"/>
  <c r="Q38" i="10"/>
  <c r="AC8" i="11" s="1"/>
  <c r="Y38" i="10"/>
  <c r="J42" i="10"/>
  <c r="AA43" i="10"/>
  <c r="AF43" i="10" s="1"/>
  <c r="N44" i="7" s="1"/>
  <c r="J44" i="10"/>
  <c r="Q45" i="10"/>
  <c r="AJ8" i="11" s="1"/>
  <c r="Y46" i="10"/>
  <c r="O47" i="10"/>
  <c r="O49" i="10"/>
  <c r="J50" i="10"/>
  <c r="AA51" i="10"/>
  <c r="AF51" i="10" s="1"/>
  <c r="N52" i="7" s="1"/>
  <c r="J52" i="10"/>
  <c r="Y54" i="10"/>
  <c r="O55" i="10"/>
  <c r="O57" i="10"/>
  <c r="J58" i="10"/>
  <c r="AA59" i="10"/>
  <c r="AF59" i="10" s="1"/>
  <c r="N60" i="7" s="1"/>
  <c r="J60" i="10"/>
  <c r="O61" i="10"/>
  <c r="I13" i="10"/>
  <c r="J13" i="10" s="1"/>
  <c r="O17" i="10"/>
  <c r="P17" i="10" s="1"/>
  <c r="O20" i="10"/>
  <c r="P20" i="10" s="1"/>
  <c r="J21" i="10"/>
  <c r="O23" i="10"/>
  <c r="P23" i="10" s="1"/>
  <c r="O28" i="10"/>
  <c r="J29" i="10"/>
  <c r="AA36" i="10"/>
  <c r="P36" i="10"/>
  <c r="L37" i="7"/>
  <c r="Q36" i="10"/>
  <c r="AA8" i="11" s="1"/>
  <c r="O36" i="10"/>
  <c r="Y36" i="10"/>
  <c r="I40" i="10"/>
  <c r="J40" i="10" s="1"/>
  <c r="AA13" i="10"/>
  <c r="O16" i="10"/>
  <c r="P16" i="10" s="1"/>
  <c r="J17" i="10"/>
  <c r="AA17" i="10"/>
  <c r="I20" i="10"/>
  <c r="J20" i="10" s="1"/>
  <c r="AA21" i="10"/>
  <c r="I24" i="10"/>
  <c r="J24" i="10" s="1"/>
  <c r="AA25" i="10"/>
  <c r="P27" i="10"/>
  <c r="I28" i="10"/>
  <c r="J28" i="10" s="1"/>
  <c r="Q28" i="10"/>
  <c r="S8" i="11" s="1"/>
  <c r="Q29" i="10"/>
  <c r="T8" i="11" s="1"/>
  <c r="AA29" i="10"/>
  <c r="P31" i="10"/>
  <c r="I32" i="10"/>
  <c r="J32" i="10" s="1"/>
  <c r="Q32" i="10"/>
  <c r="W8" i="11" s="1"/>
  <c r="I14" i="10"/>
  <c r="J14" i="10" s="1"/>
  <c r="I18" i="10"/>
  <c r="J18" i="10" s="1"/>
  <c r="AA20" i="10"/>
  <c r="AA24" i="10"/>
  <c r="I25" i="10"/>
  <c r="J25" i="10" s="1"/>
  <c r="AA28" i="10"/>
  <c r="P28" i="10"/>
  <c r="AA32" i="10"/>
  <c r="P32" i="10"/>
  <c r="I33" i="10"/>
  <c r="F8" i="10"/>
  <c r="O13" i="10"/>
  <c r="P13" i="10" s="1"/>
  <c r="O19" i="10"/>
  <c r="P19" i="10" s="1"/>
  <c r="O24" i="10"/>
  <c r="P24" i="10" s="1"/>
  <c r="Y27" i="10"/>
  <c r="O27" i="10"/>
  <c r="Y31" i="10"/>
  <c r="O31" i="10"/>
  <c r="O32" i="10"/>
  <c r="I37" i="10"/>
  <c r="J37" i="10" s="1"/>
  <c r="J19" i="10"/>
  <c r="Q27" i="10"/>
  <c r="R8" i="11" s="1"/>
  <c r="L28" i="7"/>
  <c r="Y28" i="10"/>
  <c r="Q31" i="10"/>
  <c r="V8" i="11" s="1"/>
  <c r="L32" i="7"/>
  <c r="Y32" i="10"/>
  <c r="Y48" i="10"/>
  <c r="O48" i="10"/>
  <c r="P48" i="10"/>
  <c r="AA48" i="10"/>
  <c r="Q48" i="10"/>
  <c r="AM8" i="11" s="1"/>
  <c r="L49" i="7"/>
  <c r="Y56" i="10"/>
  <c r="O56" i="10"/>
  <c r="P56" i="10"/>
  <c r="AA56" i="10"/>
  <c r="Q56" i="10"/>
  <c r="AU8" i="11" s="1"/>
  <c r="L57" i="7"/>
  <c r="Q35" i="10"/>
  <c r="Z8" i="11" s="1"/>
  <c r="O37" i="10"/>
  <c r="I38" i="10"/>
  <c r="J38" i="10" s="1"/>
  <c r="P39" i="10"/>
  <c r="I43" i="10"/>
  <c r="I51" i="10"/>
  <c r="I59" i="10"/>
  <c r="Y35" i="10"/>
  <c r="O35" i="10"/>
  <c r="I47" i="10"/>
  <c r="J47" i="10" s="1"/>
  <c r="I55" i="10"/>
  <c r="Q33" i="10"/>
  <c r="X8" i="11" s="1"/>
  <c r="AA33" i="10"/>
  <c r="P35" i="10"/>
  <c r="I36" i="10"/>
  <c r="Q37" i="10"/>
  <c r="AB8" i="11" s="1"/>
  <c r="AA37" i="10"/>
  <c r="Q39" i="10"/>
  <c r="AD8" i="11" s="1"/>
  <c r="Y39" i="10"/>
  <c r="O39" i="10"/>
  <c r="L40" i="7"/>
  <c r="Y44" i="10"/>
  <c r="O44" i="10"/>
  <c r="P44" i="10"/>
  <c r="AA44" i="10"/>
  <c r="Y52" i="10"/>
  <c r="O52" i="10"/>
  <c r="P52" i="10"/>
  <c r="AA52" i="10"/>
  <c r="Y60" i="10"/>
  <c r="O60" i="10"/>
  <c r="P60" i="10"/>
  <c r="AA60" i="10"/>
  <c r="P40" i="10"/>
  <c r="AA40" i="10"/>
  <c r="AA41" i="10"/>
  <c r="P41" i="10"/>
  <c r="P42" i="10"/>
  <c r="AA45" i="10"/>
  <c r="P45" i="10"/>
  <c r="P46" i="10"/>
  <c r="AA49" i="10"/>
  <c r="P49" i="10"/>
  <c r="P50" i="10"/>
  <c r="AA53" i="10"/>
  <c r="P53" i="10"/>
  <c r="P54" i="10"/>
  <c r="AA57" i="10"/>
  <c r="P57" i="10"/>
  <c r="P58" i="10"/>
  <c r="AA61" i="10"/>
  <c r="P61" i="10"/>
  <c r="I41" i="10"/>
  <c r="Q42" i="10"/>
  <c r="AG8" i="11" s="1"/>
  <c r="AA42" i="10"/>
  <c r="I45" i="10"/>
  <c r="J45" i="10" s="1"/>
  <c r="Q46" i="10"/>
  <c r="AK8" i="11" s="1"/>
  <c r="AA46" i="10"/>
  <c r="I49" i="10"/>
  <c r="Q50" i="10"/>
  <c r="AO8" i="11" s="1"/>
  <c r="AA50" i="10"/>
  <c r="I53" i="10"/>
  <c r="Q54" i="10"/>
  <c r="AS8" i="11" s="1"/>
  <c r="AA54" i="10"/>
  <c r="I57" i="10"/>
  <c r="Q58" i="10"/>
  <c r="AW8" i="11" s="1"/>
  <c r="AA58" i="10"/>
  <c r="I61" i="10"/>
  <c r="L62" i="7"/>
  <c r="M30" i="4"/>
  <c r="Q12" i="10" l="1"/>
  <c r="Q11" i="10"/>
  <c r="T9" i="11"/>
  <c r="X9" i="11"/>
  <c r="AB9" i="11"/>
  <c r="AF9" i="11"/>
  <c r="AJ9" i="11"/>
  <c r="AN9" i="11"/>
  <c r="AR9" i="11"/>
  <c r="AV9" i="11"/>
  <c r="AZ9" i="11"/>
  <c r="T10" i="11"/>
  <c r="X10" i="11"/>
  <c r="AB10" i="11"/>
  <c r="AF10" i="11"/>
  <c r="AJ10" i="11"/>
  <c r="AN10" i="11"/>
  <c r="AR10" i="11"/>
  <c r="AV10" i="11"/>
  <c r="AZ10" i="11"/>
  <c r="T11" i="11"/>
  <c r="X11" i="11"/>
  <c r="AB11" i="11"/>
  <c r="AF11" i="11"/>
  <c r="AJ11" i="11"/>
  <c r="AN11" i="11"/>
  <c r="AR11" i="11"/>
  <c r="AV11" i="11"/>
  <c r="AZ11" i="11"/>
  <c r="T12" i="11"/>
  <c r="X12" i="11"/>
  <c r="AB12" i="11"/>
  <c r="AF12" i="11"/>
  <c r="AJ12" i="11"/>
  <c r="AN12" i="11"/>
  <c r="AR12" i="11"/>
  <c r="AV12" i="11"/>
  <c r="AZ12" i="11"/>
  <c r="T13" i="11"/>
  <c r="X13" i="11"/>
  <c r="AB13" i="11"/>
  <c r="AF13" i="11"/>
  <c r="AJ13" i="11"/>
  <c r="AN13" i="11"/>
  <c r="AR13" i="11"/>
  <c r="AV13" i="11"/>
  <c r="AZ13" i="11"/>
  <c r="T14" i="11"/>
  <c r="X14" i="11"/>
  <c r="AB14" i="11"/>
  <c r="AF14" i="11"/>
  <c r="AJ14" i="11"/>
  <c r="AN14" i="11"/>
  <c r="AR14" i="11"/>
  <c r="AV14" i="11"/>
  <c r="AZ14" i="11"/>
  <c r="T15" i="11"/>
  <c r="X15" i="11"/>
  <c r="AB15" i="11"/>
  <c r="AF15" i="11"/>
  <c r="AJ15" i="11"/>
  <c r="AN15" i="11"/>
  <c r="AR15" i="11"/>
  <c r="AV15" i="11"/>
  <c r="AZ15" i="11"/>
  <c r="T16" i="11"/>
  <c r="X16" i="11"/>
  <c r="AB16" i="11"/>
  <c r="AF16" i="11"/>
  <c r="AJ16" i="11"/>
  <c r="AN16" i="11"/>
  <c r="AR16" i="11"/>
  <c r="AV16" i="11"/>
  <c r="AZ16" i="11"/>
  <c r="T17" i="11"/>
  <c r="X17" i="11"/>
  <c r="AB17" i="11"/>
  <c r="AF17" i="11"/>
  <c r="AJ17" i="11"/>
  <c r="AN17" i="11"/>
  <c r="AR17" i="11"/>
  <c r="AV17" i="11"/>
  <c r="AZ17" i="11"/>
  <c r="T18" i="11"/>
  <c r="X18" i="11"/>
  <c r="AB18" i="11"/>
  <c r="AF18" i="11"/>
  <c r="Q9" i="11"/>
  <c r="V9" i="11"/>
  <c r="AA9" i="11"/>
  <c r="AG9" i="11"/>
  <c r="AL9" i="11"/>
  <c r="AQ9" i="11"/>
  <c r="AW9" i="11"/>
  <c r="R10" i="11"/>
  <c r="W10" i="11"/>
  <c r="AC10" i="11"/>
  <c r="AH10" i="11"/>
  <c r="AM10" i="11"/>
  <c r="AS10" i="11"/>
  <c r="AX10" i="11"/>
  <c r="S11" i="11"/>
  <c r="Y11" i="11"/>
  <c r="AD11" i="11"/>
  <c r="AI11" i="11"/>
  <c r="AO11" i="11"/>
  <c r="AT11" i="11"/>
  <c r="AY11" i="11"/>
  <c r="U12" i="11"/>
  <c r="Z12" i="11"/>
  <c r="AE12" i="11"/>
  <c r="AK12" i="11"/>
  <c r="AP12" i="11"/>
  <c r="AU12" i="11"/>
  <c r="Q13" i="11"/>
  <c r="V13" i="11"/>
  <c r="AA13" i="11"/>
  <c r="AG13" i="11"/>
  <c r="AL13" i="11"/>
  <c r="AQ13" i="11"/>
  <c r="AW13" i="11"/>
  <c r="R14" i="11"/>
  <c r="W14" i="11"/>
  <c r="AC14" i="11"/>
  <c r="AH14" i="11"/>
  <c r="AM14" i="11"/>
  <c r="AS14" i="11"/>
  <c r="AX14" i="11"/>
  <c r="S15" i="11"/>
  <c r="Y15" i="11"/>
  <c r="AD15" i="11"/>
  <c r="AI15" i="11"/>
  <c r="AO15" i="11"/>
  <c r="AT15" i="11"/>
  <c r="AY15" i="11"/>
  <c r="U16" i="11"/>
  <c r="Z16" i="11"/>
  <c r="AE16" i="11"/>
  <c r="AK16" i="11"/>
  <c r="AP16" i="11"/>
  <c r="AU16" i="11"/>
  <c r="Q17" i="11"/>
  <c r="V17" i="11"/>
  <c r="AA17" i="11"/>
  <c r="AG17" i="11"/>
  <c r="AL17" i="11"/>
  <c r="AQ17" i="11"/>
  <c r="AW17" i="11"/>
  <c r="R18" i="11"/>
  <c r="W18" i="11"/>
  <c r="AC18" i="11"/>
  <c r="AH18" i="11"/>
  <c r="AL18" i="11"/>
  <c r="AP18" i="11"/>
  <c r="AT18" i="11"/>
  <c r="AX18" i="11"/>
  <c r="R19" i="11"/>
  <c r="V19" i="11"/>
  <c r="Z19" i="11"/>
  <c r="AD19" i="11"/>
  <c r="AH19" i="11"/>
  <c r="AL19" i="11"/>
  <c r="AP19" i="11"/>
  <c r="AT19" i="11"/>
  <c r="AX19" i="11"/>
  <c r="R20" i="11"/>
  <c r="V20" i="11"/>
  <c r="Z20" i="11"/>
  <c r="AD20" i="11"/>
  <c r="AH20" i="11"/>
  <c r="AL20" i="11"/>
  <c r="AP20" i="11"/>
  <c r="S9" i="11"/>
  <c r="Y9" i="11"/>
  <c r="AD9" i="11"/>
  <c r="AI9" i="11"/>
  <c r="AO9" i="11"/>
  <c r="AT9" i="11"/>
  <c r="AY9" i="11"/>
  <c r="U10" i="11"/>
  <c r="Z10" i="11"/>
  <c r="AE10" i="11"/>
  <c r="AK10" i="11"/>
  <c r="AP10" i="11"/>
  <c r="AU10" i="11"/>
  <c r="Q11" i="11"/>
  <c r="V11" i="11"/>
  <c r="AA11" i="11"/>
  <c r="AG11" i="11"/>
  <c r="AL11" i="11"/>
  <c r="AQ11" i="11"/>
  <c r="AW11" i="11"/>
  <c r="R12" i="11"/>
  <c r="W12" i="11"/>
  <c r="AC12" i="11"/>
  <c r="AH12" i="11"/>
  <c r="AM12" i="11"/>
  <c r="AS12" i="11"/>
  <c r="AX12" i="11"/>
  <c r="S13" i="11"/>
  <c r="Y13" i="11"/>
  <c r="AD13" i="11"/>
  <c r="AI13" i="11"/>
  <c r="AO13" i="11"/>
  <c r="AT13" i="11"/>
  <c r="AY13" i="11"/>
  <c r="U14" i="11"/>
  <c r="Z14" i="11"/>
  <c r="AE14" i="11"/>
  <c r="AK14" i="11"/>
  <c r="AP14" i="11"/>
  <c r="AU14" i="11"/>
  <c r="Q15" i="11"/>
  <c r="V15" i="11"/>
  <c r="AA15" i="11"/>
  <c r="AG15" i="11"/>
  <c r="AL15" i="11"/>
  <c r="AQ15" i="11"/>
  <c r="AW15" i="11"/>
  <c r="R16" i="11"/>
  <c r="W16" i="11"/>
  <c r="AC16" i="11"/>
  <c r="AH16" i="11"/>
  <c r="AM16" i="11"/>
  <c r="AS16" i="11"/>
  <c r="AX16" i="11"/>
  <c r="S17" i="11"/>
  <c r="Y17" i="11"/>
  <c r="AD17" i="11"/>
  <c r="AI17" i="11"/>
  <c r="AO17" i="11"/>
  <c r="AT17" i="11"/>
  <c r="AY17" i="11"/>
  <c r="U18" i="11"/>
  <c r="Z18" i="11"/>
  <c r="AE18" i="11"/>
  <c r="AJ18" i="11"/>
  <c r="AN18" i="11"/>
  <c r="AR18" i="11"/>
  <c r="AV18" i="11"/>
  <c r="AZ18" i="11"/>
  <c r="T19" i="11"/>
  <c r="X19" i="11"/>
  <c r="AB19" i="11"/>
  <c r="AF19" i="11"/>
  <c r="AJ19" i="11"/>
  <c r="AN19" i="11"/>
  <c r="AR19" i="11"/>
  <c r="AV19" i="11"/>
  <c r="AZ19" i="11"/>
  <c r="T20" i="11"/>
  <c r="X20" i="11"/>
  <c r="R9" i="11"/>
  <c r="AC9" i="11"/>
  <c r="AM9" i="11"/>
  <c r="AX9" i="11"/>
  <c r="Y10" i="11"/>
  <c r="AI10" i="11"/>
  <c r="AT10" i="11"/>
  <c r="U11" i="11"/>
  <c r="AE11" i="11"/>
  <c r="AP11" i="11"/>
  <c r="Q12" i="11"/>
  <c r="AA12" i="11"/>
  <c r="AL12" i="11"/>
  <c r="AW12" i="11"/>
  <c r="W13" i="11"/>
  <c r="AH13" i="11"/>
  <c r="AS13" i="11"/>
  <c r="S14" i="11"/>
  <c r="AD14" i="11"/>
  <c r="AO14" i="11"/>
  <c r="AY14" i="11"/>
  <c r="Z15" i="11"/>
  <c r="AK15" i="11"/>
  <c r="AU15" i="11"/>
  <c r="V16" i="11"/>
  <c r="AG16" i="11"/>
  <c r="AQ16" i="11"/>
  <c r="R17" i="11"/>
  <c r="AC17" i="11"/>
  <c r="AM17" i="11"/>
  <c r="AX17" i="11"/>
  <c r="Y18" i="11"/>
  <c r="AI18" i="11"/>
  <c r="AQ18" i="11"/>
  <c r="AY18" i="11"/>
  <c r="W19" i="11"/>
  <c r="AE19" i="11"/>
  <c r="AM19" i="11"/>
  <c r="AU19" i="11"/>
  <c r="S20" i="11"/>
  <c r="AA20" i="11"/>
  <c r="AF20" i="11"/>
  <c r="AK20" i="11"/>
  <c r="AQ20" i="11"/>
  <c r="AU20" i="11"/>
  <c r="AY20" i="11"/>
  <c r="S21" i="11"/>
  <c r="W21" i="11"/>
  <c r="AA21" i="11"/>
  <c r="AE21" i="11"/>
  <c r="AI21" i="11"/>
  <c r="AM21" i="11"/>
  <c r="AQ21" i="11"/>
  <c r="AU21" i="11"/>
  <c r="AY21" i="11"/>
  <c r="S22" i="11"/>
  <c r="W22" i="11"/>
  <c r="AA22" i="11"/>
  <c r="AE22" i="11"/>
  <c r="AI22" i="11"/>
  <c r="AM22" i="11"/>
  <c r="W9" i="11"/>
  <c r="AH9" i="11"/>
  <c r="AS9" i="11"/>
  <c r="S10" i="11"/>
  <c r="AD10" i="11"/>
  <c r="AO10" i="11"/>
  <c r="AY10" i="11"/>
  <c r="Z11" i="11"/>
  <c r="AK11" i="11"/>
  <c r="AU11" i="11"/>
  <c r="V12" i="11"/>
  <c r="AG12" i="11"/>
  <c r="AQ12" i="11"/>
  <c r="R13" i="11"/>
  <c r="AC13" i="11"/>
  <c r="AM13" i="11"/>
  <c r="AX13" i="11"/>
  <c r="Y14" i="11"/>
  <c r="AI14" i="11"/>
  <c r="AT14" i="11"/>
  <c r="U15" i="11"/>
  <c r="AE15" i="11"/>
  <c r="AP15" i="11"/>
  <c r="Q16" i="11"/>
  <c r="AA16" i="11"/>
  <c r="AL16" i="11"/>
  <c r="AW16" i="11"/>
  <c r="W17" i="11"/>
  <c r="AH17" i="11"/>
  <c r="AS17" i="11"/>
  <c r="S18" i="11"/>
  <c r="AD18" i="11"/>
  <c r="AM18" i="11"/>
  <c r="AU18" i="11"/>
  <c r="S19" i="11"/>
  <c r="AA19" i="11"/>
  <c r="AI19" i="11"/>
  <c r="AQ19" i="11"/>
  <c r="AY19" i="11"/>
  <c r="W20" i="11"/>
  <c r="AC20" i="11"/>
  <c r="AI20" i="11"/>
  <c r="AN20" i="11"/>
  <c r="AS20" i="11"/>
  <c r="AW20" i="11"/>
  <c r="Q21" i="11"/>
  <c r="U21" i="11"/>
  <c r="Y21" i="11"/>
  <c r="AC21" i="11"/>
  <c r="AG21" i="11"/>
  <c r="AK21" i="11"/>
  <c r="AO21" i="11"/>
  <c r="AS21" i="11"/>
  <c r="AW21" i="11"/>
  <c r="Q22" i="11"/>
  <c r="U22" i="11"/>
  <c r="Y22" i="11"/>
  <c r="AC22" i="11"/>
  <c r="AG22" i="11"/>
  <c r="AK22" i="11"/>
  <c r="AO22" i="11"/>
  <c r="AS22" i="11"/>
  <c r="AW22" i="11"/>
  <c r="Q23" i="11"/>
  <c r="U23" i="11"/>
  <c r="Y23" i="11"/>
  <c r="AC23" i="11"/>
  <c r="AG23" i="11"/>
  <c r="AK23" i="11"/>
  <c r="AO23" i="11"/>
  <c r="AS23" i="11"/>
  <c r="AW23" i="11"/>
  <c r="Q24" i="11"/>
  <c r="U24" i="11"/>
  <c r="Y24" i="11"/>
  <c r="AC24" i="11"/>
  <c r="AG24" i="11"/>
  <c r="AK24" i="11"/>
  <c r="AO24" i="11"/>
  <c r="AS24" i="11"/>
  <c r="AW24" i="11"/>
  <c r="Q25" i="11"/>
  <c r="U25" i="11"/>
  <c r="Y25" i="11"/>
  <c r="AC25" i="11"/>
  <c r="U9" i="11"/>
  <c r="AP9" i="11"/>
  <c r="AA10" i="11"/>
  <c r="AW10" i="11"/>
  <c r="AH11" i="11"/>
  <c r="S12" i="11"/>
  <c r="AO12" i="11"/>
  <c r="Z13" i="11"/>
  <c r="AU13" i="11"/>
  <c r="AG14" i="11"/>
  <c r="R15" i="11"/>
  <c r="AM15" i="11"/>
  <c r="Y16" i="11"/>
  <c r="AT16" i="11"/>
  <c r="AE17" i="11"/>
  <c r="Q18" i="11"/>
  <c r="AK18" i="11"/>
  <c r="Q19" i="11"/>
  <c r="AG19" i="11"/>
  <c r="AW19" i="11"/>
  <c r="AB20" i="11"/>
  <c r="AM20" i="11"/>
  <c r="AV20" i="11"/>
  <c r="T21" i="11"/>
  <c r="AB21" i="11"/>
  <c r="AJ21" i="11"/>
  <c r="AR21" i="11"/>
  <c r="AZ21" i="11"/>
  <c r="X22" i="11"/>
  <c r="AF22" i="11"/>
  <c r="AN22" i="11"/>
  <c r="AT22" i="11"/>
  <c r="AY22" i="11"/>
  <c r="T23" i="11"/>
  <c r="Z23" i="11"/>
  <c r="AE23" i="11"/>
  <c r="AJ23" i="11"/>
  <c r="AP23" i="11"/>
  <c r="AU23" i="11"/>
  <c r="AZ23" i="11"/>
  <c r="V24" i="11"/>
  <c r="AA24" i="11"/>
  <c r="AF24" i="11"/>
  <c r="AL24" i="11"/>
  <c r="AQ24" i="11"/>
  <c r="AV24" i="11"/>
  <c r="R25" i="11"/>
  <c r="W25" i="11"/>
  <c r="AB25" i="11"/>
  <c r="AG25" i="11"/>
  <c r="AK25" i="11"/>
  <c r="AO25" i="11"/>
  <c r="AS25" i="11"/>
  <c r="AW25" i="11"/>
  <c r="Q26" i="11"/>
  <c r="U26" i="11"/>
  <c r="Y26" i="11"/>
  <c r="AC26" i="11"/>
  <c r="AG26" i="11"/>
  <c r="AK26" i="11"/>
  <c r="AO26" i="11"/>
  <c r="AS26" i="11"/>
  <c r="AW26" i="11"/>
  <c r="Q27" i="11"/>
  <c r="U27" i="11"/>
  <c r="Y27" i="11"/>
  <c r="AC27" i="11"/>
  <c r="AG27" i="11"/>
  <c r="AK27" i="11"/>
  <c r="AO27" i="11"/>
  <c r="AS27" i="11"/>
  <c r="AW27" i="11"/>
  <c r="Q28" i="11"/>
  <c r="U28" i="11"/>
  <c r="Y28" i="11"/>
  <c r="AC28" i="11"/>
  <c r="AG28" i="11"/>
  <c r="AK28" i="11"/>
  <c r="AO28" i="11"/>
  <c r="AS28" i="11"/>
  <c r="AW28" i="11"/>
  <c r="Z9" i="11"/>
  <c r="AU9" i="11"/>
  <c r="AG10" i="11"/>
  <c r="R11" i="11"/>
  <c r="AM11" i="11"/>
  <c r="Y12" i="11"/>
  <c r="AT12" i="11"/>
  <c r="AE13" i="11"/>
  <c r="Q14" i="11"/>
  <c r="AL14" i="11"/>
  <c r="W15" i="11"/>
  <c r="AS15" i="11"/>
  <c r="AD16" i="11"/>
  <c r="AY16" i="11"/>
  <c r="AK17" i="11"/>
  <c r="V18" i="11"/>
  <c r="AO18" i="11"/>
  <c r="U19" i="11"/>
  <c r="AK19" i="11"/>
  <c r="Q20" i="11"/>
  <c r="AE20" i="11"/>
  <c r="AO20" i="11"/>
  <c r="AX20" i="11"/>
  <c r="V21" i="11"/>
  <c r="AD21" i="11"/>
  <c r="AL21" i="11"/>
  <c r="AT21" i="11"/>
  <c r="R22" i="11"/>
  <c r="Z22" i="11"/>
  <c r="AH22" i="11"/>
  <c r="AP22" i="11"/>
  <c r="AU22" i="11"/>
  <c r="AZ22" i="11"/>
  <c r="V23" i="11"/>
  <c r="AA23" i="11"/>
  <c r="AF23" i="11"/>
  <c r="AL23" i="11"/>
  <c r="AQ23" i="11"/>
  <c r="AV23" i="11"/>
  <c r="R24" i="11"/>
  <c r="W24" i="11"/>
  <c r="AB24" i="11"/>
  <c r="AH24" i="11"/>
  <c r="AM24" i="11"/>
  <c r="AR24" i="11"/>
  <c r="AX24" i="11"/>
  <c r="S25" i="11"/>
  <c r="X25" i="11"/>
  <c r="AD25" i="11"/>
  <c r="AH25" i="11"/>
  <c r="AL25" i="11"/>
  <c r="AP25" i="11"/>
  <c r="AT25" i="11"/>
  <c r="AX25" i="11"/>
  <c r="R26" i="11"/>
  <c r="V26" i="11"/>
  <c r="Z26" i="11"/>
  <c r="AD26" i="11"/>
  <c r="AH26" i="11"/>
  <c r="AL26" i="11"/>
  <c r="AP26" i="11"/>
  <c r="AT26" i="11"/>
  <c r="AX26" i="11"/>
  <c r="R27" i="11"/>
  <c r="V27" i="11"/>
  <c r="Z27" i="11"/>
  <c r="AD27" i="11"/>
  <c r="AH27" i="11"/>
  <c r="AL27" i="11"/>
  <c r="AP27" i="11"/>
  <c r="AT27" i="11"/>
  <c r="AX27" i="11"/>
  <c r="R28" i="11"/>
  <c r="V28" i="11"/>
  <c r="Z28" i="11"/>
  <c r="AD28" i="11"/>
  <c r="AH28" i="11"/>
  <c r="AL28" i="11"/>
  <c r="AP28" i="11"/>
  <c r="AT28" i="11"/>
  <c r="AX28" i="11"/>
  <c r="AE9" i="11"/>
  <c r="AL10" i="11"/>
  <c r="AS11" i="11"/>
  <c r="AY12" i="11"/>
  <c r="V14" i="11"/>
  <c r="AC15" i="11"/>
  <c r="AI16" i="11"/>
  <c r="AP17" i="11"/>
  <c r="AS18" i="11"/>
  <c r="AO19" i="11"/>
  <c r="AG20" i="11"/>
  <c r="AZ20" i="11"/>
  <c r="AF21" i="11"/>
  <c r="AV21" i="11"/>
  <c r="AB22" i="11"/>
  <c r="AQ22" i="11"/>
  <c r="R23" i="11"/>
  <c r="AB23" i="11"/>
  <c r="AM23" i="11"/>
  <c r="AX23" i="11"/>
  <c r="X24" i="11"/>
  <c r="AI24" i="11"/>
  <c r="AT24" i="11"/>
  <c r="T25" i="11"/>
  <c r="AE25" i="11"/>
  <c r="AM25" i="11"/>
  <c r="AU25" i="11"/>
  <c r="S26" i="11"/>
  <c r="AA26" i="11"/>
  <c r="AI26" i="11"/>
  <c r="AQ26" i="11"/>
  <c r="AY26" i="11"/>
  <c r="W27" i="11"/>
  <c r="AE27" i="11"/>
  <c r="AM27" i="11"/>
  <c r="AU27" i="11"/>
  <c r="S28" i="11"/>
  <c r="AA28" i="11"/>
  <c r="AI28" i="11"/>
  <c r="AQ28" i="11"/>
  <c r="AY28" i="11"/>
  <c r="R29" i="11"/>
  <c r="V29" i="11"/>
  <c r="Z29" i="11"/>
  <c r="AD29" i="11"/>
  <c r="AH29" i="11"/>
  <c r="AL29" i="11"/>
  <c r="AP29" i="11"/>
  <c r="AT29" i="11"/>
  <c r="AX29" i="11"/>
  <c r="T30" i="11"/>
  <c r="X30" i="11"/>
  <c r="AB30" i="11"/>
  <c r="AF30" i="11"/>
  <c r="AJ30" i="11"/>
  <c r="AN30" i="11"/>
  <c r="AR30" i="11"/>
  <c r="AV30" i="11"/>
  <c r="AZ30" i="11"/>
  <c r="R31" i="11"/>
  <c r="V31" i="11"/>
  <c r="Z31" i="11"/>
  <c r="AD31" i="11"/>
  <c r="AH31" i="11"/>
  <c r="AL31" i="11"/>
  <c r="AP31" i="11"/>
  <c r="AT31" i="11"/>
  <c r="AX31" i="11"/>
  <c r="T32" i="11"/>
  <c r="X32" i="11"/>
  <c r="AB32" i="11"/>
  <c r="AF32" i="11"/>
  <c r="AJ32" i="11"/>
  <c r="AN32" i="11"/>
  <c r="AR32" i="11"/>
  <c r="AV32" i="11"/>
  <c r="AZ32" i="11"/>
  <c r="R33" i="11"/>
  <c r="V33" i="11"/>
  <c r="Z33" i="11"/>
  <c r="AD33" i="11"/>
  <c r="AH33" i="11"/>
  <c r="AL33" i="11"/>
  <c r="AP33" i="11"/>
  <c r="AT33" i="11"/>
  <c r="AX33" i="11"/>
  <c r="T34" i="11"/>
  <c r="X34" i="11"/>
  <c r="AB34" i="11"/>
  <c r="AF34" i="11"/>
  <c r="AJ34" i="11"/>
  <c r="AN34" i="11"/>
  <c r="AR34" i="11"/>
  <c r="AV34" i="11"/>
  <c r="AZ34" i="11"/>
  <c r="R35" i="11"/>
  <c r="V35" i="11"/>
  <c r="Z35" i="11"/>
  <c r="AD35" i="11"/>
  <c r="AH35" i="11"/>
  <c r="AL35" i="11"/>
  <c r="AP35" i="11"/>
  <c r="AT35" i="11"/>
  <c r="AX35" i="11"/>
  <c r="T36" i="11"/>
  <c r="X36" i="11"/>
  <c r="AB36" i="11"/>
  <c r="AF36" i="11"/>
  <c r="AJ36" i="11"/>
  <c r="AN36" i="11"/>
  <c r="AR36" i="11"/>
  <c r="AV36" i="11"/>
  <c r="AZ36" i="11"/>
  <c r="R37" i="11"/>
  <c r="V37" i="11"/>
  <c r="Z37" i="11"/>
  <c r="AD37" i="11"/>
  <c r="AH37" i="11"/>
  <c r="AL37" i="11"/>
  <c r="AP37" i="11"/>
  <c r="AT37" i="11"/>
  <c r="AX37" i="11"/>
  <c r="AK9" i="11"/>
  <c r="AQ10" i="11"/>
  <c r="AX11" i="11"/>
  <c r="U13" i="11"/>
  <c r="AA14" i="11"/>
  <c r="AH15" i="11"/>
  <c r="AO16" i="11"/>
  <c r="AU17" i="11"/>
  <c r="AW18" i="11"/>
  <c r="AS19" i="11"/>
  <c r="AJ20" i="11"/>
  <c r="R21" i="11"/>
  <c r="AH21" i="11"/>
  <c r="AX21" i="11"/>
  <c r="AD22" i="11"/>
  <c r="AR22" i="11"/>
  <c r="S23" i="11"/>
  <c r="AD23" i="11"/>
  <c r="AN23" i="11"/>
  <c r="AY23" i="11"/>
  <c r="Z24" i="11"/>
  <c r="AJ24" i="11"/>
  <c r="AU24" i="11"/>
  <c r="V25" i="11"/>
  <c r="AF25" i="11"/>
  <c r="AN25" i="11"/>
  <c r="AV25" i="11"/>
  <c r="T26" i="11"/>
  <c r="AB26" i="11"/>
  <c r="AJ26" i="11"/>
  <c r="AR26" i="11"/>
  <c r="AZ26" i="11"/>
  <c r="X27" i="11"/>
  <c r="AF27" i="11"/>
  <c r="AN27" i="11"/>
  <c r="AV27" i="11"/>
  <c r="T28" i="11"/>
  <c r="AB28" i="11"/>
  <c r="AJ28" i="11"/>
  <c r="AR28" i="11"/>
  <c r="AZ28" i="11"/>
  <c r="S29" i="11"/>
  <c r="W29" i="11"/>
  <c r="AA29" i="11"/>
  <c r="AE29" i="11"/>
  <c r="AI29" i="11"/>
  <c r="AM29" i="11"/>
  <c r="AQ29" i="11"/>
  <c r="AU29" i="11"/>
  <c r="AY29" i="11"/>
  <c r="Q30" i="11"/>
  <c r="U30" i="11"/>
  <c r="Y30" i="11"/>
  <c r="AC30" i="11"/>
  <c r="AG30" i="11"/>
  <c r="AK30" i="11"/>
  <c r="AO30" i="11"/>
  <c r="AS30" i="11"/>
  <c r="AW30" i="11"/>
  <c r="S31" i="11"/>
  <c r="W31" i="11"/>
  <c r="AA31" i="11"/>
  <c r="AE31" i="11"/>
  <c r="AI31" i="11"/>
  <c r="AM31" i="11"/>
  <c r="AQ31" i="11"/>
  <c r="AU31" i="11"/>
  <c r="AY31" i="11"/>
  <c r="Q32" i="11"/>
  <c r="U32" i="11"/>
  <c r="Y32" i="11"/>
  <c r="AC32" i="11"/>
  <c r="AG32" i="11"/>
  <c r="AK32" i="11"/>
  <c r="AO32" i="11"/>
  <c r="AS32" i="11"/>
  <c r="AW32" i="11"/>
  <c r="S33" i="11"/>
  <c r="W33" i="11"/>
  <c r="AA33" i="11"/>
  <c r="AE33" i="11"/>
  <c r="AI33" i="11"/>
  <c r="AM33" i="11"/>
  <c r="AQ33" i="11"/>
  <c r="AU33" i="11"/>
  <c r="AY33" i="11"/>
  <c r="Q34" i="11"/>
  <c r="U34" i="11"/>
  <c r="Y34" i="11"/>
  <c r="AC34" i="11"/>
  <c r="AG34" i="11"/>
  <c r="AK34" i="11"/>
  <c r="AO34" i="11"/>
  <c r="AS34" i="11"/>
  <c r="AW34" i="11"/>
  <c r="S35" i="11"/>
  <c r="W35" i="11"/>
  <c r="AA35" i="11"/>
  <c r="AE35" i="11"/>
  <c r="AI35" i="11"/>
  <c r="AM35" i="11"/>
  <c r="AQ35" i="11"/>
  <c r="AU35" i="11"/>
  <c r="AY35" i="11"/>
  <c r="Q36" i="11"/>
  <c r="U36" i="11"/>
  <c r="Y36" i="11"/>
  <c r="AC36" i="11"/>
  <c r="AG36" i="11"/>
  <c r="AK36" i="11"/>
  <c r="AO36" i="11"/>
  <c r="AS36" i="11"/>
  <c r="AW36" i="11"/>
  <c r="S37" i="11"/>
  <c r="W37" i="11"/>
  <c r="AA37" i="11"/>
  <c r="AE37" i="11"/>
  <c r="AI37" i="11"/>
  <c r="AM37" i="11"/>
  <c r="AQ37" i="11"/>
  <c r="AU37" i="11"/>
  <c r="AY37" i="11"/>
  <c r="Q38" i="11"/>
  <c r="U38" i="11"/>
  <c r="Y38" i="11"/>
  <c r="AC38" i="11"/>
  <c r="AG38" i="11"/>
  <c r="AK38" i="11"/>
  <c r="AO38" i="11"/>
  <c r="AS38" i="11"/>
  <c r="AW38" i="11"/>
  <c r="S39" i="11"/>
  <c r="W39" i="11"/>
  <c r="Q10" i="11"/>
  <c r="AD12" i="11"/>
  <c r="AQ14" i="11"/>
  <c r="U17" i="11"/>
  <c r="Y19" i="11"/>
  <c r="AR20" i="11"/>
  <c r="AN21" i="11"/>
  <c r="AJ22" i="11"/>
  <c r="W23" i="11"/>
  <c r="AR23" i="11"/>
  <c r="AD24" i="11"/>
  <c r="AY24" i="11"/>
  <c r="AI25" i="11"/>
  <c r="AY25" i="11"/>
  <c r="AE26" i="11"/>
  <c r="AU26" i="11"/>
  <c r="AA27" i="11"/>
  <c r="AQ27" i="11"/>
  <c r="W28" i="11"/>
  <c r="AM28" i="11"/>
  <c r="X29" i="11"/>
  <c r="AF29" i="11"/>
  <c r="AN29" i="11"/>
  <c r="AV29" i="11"/>
  <c r="V30" i="11"/>
  <c r="AD30" i="11"/>
  <c r="AL30" i="11"/>
  <c r="AT30" i="11"/>
  <c r="T31" i="11"/>
  <c r="AB31" i="11"/>
  <c r="AJ31" i="11"/>
  <c r="AR31" i="11"/>
  <c r="AZ31" i="11"/>
  <c r="R32" i="11"/>
  <c r="Z32" i="11"/>
  <c r="AH32" i="11"/>
  <c r="AP32" i="11"/>
  <c r="AX32" i="11"/>
  <c r="X33" i="11"/>
  <c r="AF33" i="11"/>
  <c r="AN33" i="11"/>
  <c r="AV33" i="11"/>
  <c r="V34" i="11"/>
  <c r="AD34" i="11"/>
  <c r="AL34" i="11"/>
  <c r="AT34" i="11"/>
  <c r="T35" i="11"/>
  <c r="AB35" i="11"/>
  <c r="AJ35" i="11"/>
  <c r="AR35" i="11"/>
  <c r="AZ35" i="11"/>
  <c r="R36" i="11"/>
  <c r="Z36" i="11"/>
  <c r="AH36" i="11"/>
  <c r="AP36" i="11"/>
  <c r="AX36" i="11"/>
  <c r="X37" i="11"/>
  <c r="AF37" i="11"/>
  <c r="AN37" i="11"/>
  <c r="AV37" i="11"/>
  <c r="T38" i="11"/>
  <c r="Z38" i="11"/>
  <c r="AE38" i="11"/>
  <c r="AJ38" i="11"/>
  <c r="AP38" i="11"/>
  <c r="AU38" i="11"/>
  <c r="AZ38" i="11"/>
  <c r="R39" i="11"/>
  <c r="X39" i="11"/>
  <c r="AB39" i="11"/>
  <c r="AF39" i="11"/>
  <c r="AJ39" i="11"/>
  <c r="AN39" i="11"/>
  <c r="AR39" i="11"/>
  <c r="AV39" i="11"/>
  <c r="AZ39" i="11"/>
  <c r="R40" i="11"/>
  <c r="V40" i="11"/>
  <c r="Z40" i="11"/>
  <c r="AD40" i="11"/>
  <c r="AH40" i="11"/>
  <c r="AL40" i="11"/>
  <c r="AP40" i="11"/>
  <c r="AT40" i="11"/>
  <c r="AX40" i="11"/>
  <c r="T41" i="11"/>
  <c r="X41" i="11"/>
  <c r="AB41" i="11"/>
  <c r="AF41" i="11"/>
  <c r="AJ41" i="11"/>
  <c r="AN41" i="11"/>
  <c r="AR41" i="11"/>
  <c r="AV41" i="11"/>
  <c r="AZ41" i="11"/>
  <c r="R42" i="11"/>
  <c r="V42" i="11"/>
  <c r="Z42" i="11"/>
  <c r="AD42" i="11"/>
  <c r="AH42" i="11"/>
  <c r="AL42" i="11"/>
  <c r="AP42" i="11"/>
  <c r="AT42" i="11"/>
  <c r="AX42" i="11"/>
  <c r="T43" i="11"/>
  <c r="X43" i="11"/>
  <c r="AB43" i="11"/>
  <c r="AF43" i="11"/>
  <c r="AJ43" i="11"/>
  <c r="AN43" i="11"/>
  <c r="AR43" i="11"/>
  <c r="AV43" i="11"/>
  <c r="AZ43" i="11"/>
  <c r="R44" i="11"/>
  <c r="W11" i="11"/>
  <c r="AK13" i="11"/>
  <c r="AX15" i="11"/>
  <c r="AA18" i="11"/>
  <c r="U20" i="11"/>
  <c r="X21" i="11"/>
  <c r="T22" i="11"/>
  <c r="AV22" i="11"/>
  <c r="AH23" i="11"/>
  <c r="S24" i="11"/>
  <c r="AN24" i="11"/>
  <c r="Z25" i="11"/>
  <c r="AQ25" i="11"/>
  <c r="W26" i="11"/>
  <c r="AM26" i="11"/>
  <c r="S27" i="11"/>
  <c r="AI27" i="11"/>
  <c r="AY27" i="11"/>
  <c r="AE28" i="11"/>
  <c r="AU28" i="11"/>
  <c r="T29" i="11"/>
  <c r="AB29" i="11"/>
  <c r="AJ29" i="11"/>
  <c r="AR29" i="11"/>
  <c r="AZ29" i="11"/>
  <c r="R30" i="11"/>
  <c r="Z30" i="11"/>
  <c r="AH30" i="11"/>
  <c r="AP30" i="11"/>
  <c r="AX30" i="11"/>
  <c r="X31" i="11"/>
  <c r="AF31" i="11"/>
  <c r="AN31" i="11"/>
  <c r="AV31" i="11"/>
  <c r="V32" i="11"/>
  <c r="AD32" i="11"/>
  <c r="AL32" i="11"/>
  <c r="AT32" i="11"/>
  <c r="T33" i="11"/>
  <c r="AB33" i="11"/>
  <c r="AJ33" i="11"/>
  <c r="AR33" i="11"/>
  <c r="AZ33" i="11"/>
  <c r="R34" i="11"/>
  <c r="Z34" i="11"/>
  <c r="AH34" i="11"/>
  <c r="AP34" i="11"/>
  <c r="AX34" i="11"/>
  <c r="X35" i="11"/>
  <c r="AF35" i="11"/>
  <c r="AN35" i="11"/>
  <c r="AV35" i="11"/>
  <c r="V36" i="11"/>
  <c r="AD36" i="11"/>
  <c r="AL36" i="11"/>
  <c r="AT36" i="11"/>
  <c r="T37" i="11"/>
  <c r="AB37" i="11"/>
  <c r="AJ37" i="11"/>
  <c r="AR37" i="11"/>
  <c r="AZ37" i="11"/>
  <c r="R38" i="11"/>
  <c r="W38" i="11"/>
  <c r="AB38" i="11"/>
  <c r="AH38" i="11"/>
  <c r="AM38" i="11"/>
  <c r="AR38" i="11"/>
  <c r="AX38" i="11"/>
  <c r="U39" i="11"/>
  <c r="Z39" i="11"/>
  <c r="AD39" i="11"/>
  <c r="AH39" i="11"/>
  <c r="AL39" i="11"/>
  <c r="AP39" i="11"/>
  <c r="AT39" i="11"/>
  <c r="AX39" i="11"/>
  <c r="T40" i="11"/>
  <c r="X40" i="11"/>
  <c r="AB40" i="11"/>
  <c r="AF40" i="11"/>
  <c r="AJ40" i="11"/>
  <c r="AN40" i="11"/>
  <c r="AR40" i="11"/>
  <c r="AV40" i="11"/>
  <c r="AZ40" i="11"/>
  <c r="R41" i="11"/>
  <c r="V41" i="11"/>
  <c r="Z41" i="11"/>
  <c r="AD41" i="11"/>
  <c r="AH41" i="11"/>
  <c r="AL41" i="11"/>
  <c r="AP41" i="11"/>
  <c r="AT41" i="11"/>
  <c r="AX41" i="11"/>
  <c r="T42" i="11"/>
  <c r="X42" i="11"/>
  <c r="AB42" i="11"/>
  <c r="AF42" i="11"/>
  <c r="AJ42" i="11"/>
  <c r="AN42" i="11"/>
  <c r="AR42" i="11"/>
  <c r="AV42" i="11"/>
  <c r="AZ42" i="11"/>
  <c r="R43" i="11"/>
  <c r="V43" i="11"/>
  <c r="Z43" i="11"/>
  <c r="AD43" i="11"/>
  <c r="AH43" i="11"/>
  <c r="AL43" i="11"/>
  <c r="AP43" i="11"/>
  <c r="AT43" i="11"/>
  <c r="AX43" i="11"/>
  <c r="T44" i="11"/>
  <c r="X44" i="11"/>
  <c r="AB44" i="11"/>
  <c r="AF44" i="11"/>
  <c r="AJ44" i="11"/>
  <c r="AN44" i="11"/>
  <c r="AR44" i="11"/>
  <c r="AV44" i="11"/>
  <c r="AZ44" i="11"/>
  <c r="R45" i="11"/>
  <c r="V45" i="11"/>
  <c r="Z45" i="11"/>
  <c r="AD45" i="11"/>
  <c r="AH45" i="11"/>
  <c r="AL45" i="11"/>
  <c r="AP45" i="11"/>
  <c r="AT45" i="11"/>
  <c r="V10" i="11"/>
  <c r="AW14" i="11"/>
  <c r="AC19" i="11"/>
  <c r="AP21" i="11"/>
  <c r="X23" i="11"/>
  <c r="AE24" i="11"/>
  <c r="AJ25" i="11"/>
  <c r="AF26" i="11"/>
  <c r="AB27" i="11"/>
  <c r="X28" i="11"/>
  <c r="Y29" i="11"/>
  <c r="AO29" i="11"/>
  <c r="W30" i="11"/>
  <c r="AM30" i="11"/>
  <c r="U31" i="11"/>
  <c r="AK31" i="11"/>
  <c r="S32" i="11"/>
  <c r="AI32" i="11"/>
  <c r="AY32" i="11"/>
  <c r="Q33" i="11"/>
  <c r="AG33" i="11"/>
  <c r="AW33" i="11"/>
  <c r="AE34" i="11"/>
  <c r="AU34" i="11"/>
  <c r="AC35" i="11"/>
  <c r="AS35" i="11"/>
  <c r="AA36" i="11"/>
  <c r="AQ36" i="11"/>
  <c r="Y37" i="11"/>
  <c r="AO37" i="11"/>
  <c r="AA38" i="11"/>
  <c r="AL38" i="11"/>
  <c r="AV38" i="11"/>
  <c r="T39" i="11"/>
  <c r="AC39" i="11"/>
  <c r="AK39" i="11"/>
  <c r="AS39" i="11"/>
  <c r="S40" i="11"/>
  <c r="AA40" i="11"/>
  <c r="AI40" i="11"/>
  <c r="AQ40" i="11"/>
  <c r="AY40" i="11"/>
  <c r="Q41" i="11"/>
  <c r="Y41" i="11"/>
  <c r="AG41" i="11"/>
  <c r="AO41" i="11"/>
  <c r="AW41" i="11"/>
  <c r="W42" i="11"/>
  <c r="AE42" i="11"/>
  <c r="AM42" i="11"/>
  <c r="AU42" i="11"/>
  <c r="U43" i="11"/>
  <c r="AC43" i="11"/>
  <c r="AK43" i="11"/>
  <c r="AS43" i="11"/>
  <c r="S44" i="11"/>
  <c r="Y44" i="11"/>
  <c r="AD44" i="11"/>
  <c r="AI44" i="11"/>
  <c r="AO44" i="11"/>
  <c r="AT44" i="11"/>
  <c r="AY44" i="11"/>
  <c r="Q45" i="11"/>
  <c r="W45" i="11"/>
  <c r="AB45" i="11"/>
  <c r="AG45" i="11"/>
  <c r="AM45" i="11"/>
  <c r="AR45" i="11"/>
  <c r="AW45" i="11"/>
  <c r="S46" i="11"/>
  <c r="W46" i="11"/>
  <c r="AA46" i="11"/>
  <c r="AE46" i="11"/>
  <c r="AI46" i="11"/>
  <c r="AM46" i="11"/>
  <c r="AQ46" i="11"/>
  <c r="AU46" i="11"/>
  <c r="AY46" i="11"/>
  <c r="E47" i="11"/>
  <c r="I47" i="11"/>
  <c r="M47" i="11"/>
  <c r="Q47" i="11"/>
  <c r="U47" i="11"/>
  <c r="Y47" i="11"/>
  <c r="AC47" i="11"/>
  <c r="AG47" i="11"/>
  <c r="AK47" i="11"/>
  <c r="AO47" i="11"/>
  <c r="AS47" i="11"/>
  <c r="AW47" i="11"/>
  <c r="C48" i="11"/>
  <c r="G48" i="11"/>
  <c r="K48" i="11"/>
  <c r="O48" i="11"/>
  <c r="S48" i="11"/>
  <c r="W48" i="11"/>
  <c r="AA48" i="11"/>
  <c r="AE48" i="11"/>
  <c r="AI48" i="11"/>
  <c r="AM48" i="11"/>
  <c r="AQ48" i="11"/>
  <c r="AU48" i="11"/>
  <c r="AY48" i="11"/>
  <c r="E49" i="11"/>
  <c r="I49" i="11"/>
  <c r="M49" i="11"/>
  <c r="Q49" i="11"/>
  <c r="U49" i="11"/>
  <c r="Y49" i="11"/>
  <c r="AC49" i="11"/>
  <c r="AG49" i="11"/>
  <c r="AK49" i="11"/>
  <c r="AO49" i="11"/>
  <c r="AS49" i="11"/>
  <c r="AW49" i="11"/>
  <c r="C50" i="11"/>
  <c r="G50" i="11"/>
  <c r="K50" i="11"/>
  <c r="O50" i="11"/>
  <c r="S50" i="11"/>
  <c r="W50" i="11"/>
  <c r="AA50" i="11"/>
  <c r="AE50" i="11"/>
  <c r="AI50" i="11"/>
  <c r="AM50" i="11"/>
  <c r="AQ50" i="11"/>
  <c r="AU50" i="11"/>
  <c r="AY50" i="11"/>
  <c r="E51" i="11"/>
  <c r="I51" i="11"/>
  <c r="M51" i="11"/>
  <c r="Q51" i="11"/>
  <c r="U51" i="11"/>
  <c r="Y51" i="11"/>
  <c r="AC51" i="11"/>
  <c r="AG51" i="11"/>
  <c r="AK51" i="11"/>
  <c r="AO51" i="11"/>
  <c r="AS51" i="11"/>
  <c r="AW51" i="11"/>
  <c r="C52" i="11"/>
  <c r="G52" i="11"/>
  <c r="K52" i="11"/>
  <c r="O52" i="11"/>
  <c r="AC11" i="11"/>
  <c r="S16" i="11"/>
  <c r="Y20" i="11"/>
  <c r="V22" i="11"/>
  <c r="AI23" i="11"/>
  <c r="AP24" i="11"/>
  <c r="AR25" i="11"/>
  <c r="AN26" i="11"/>
  <c r="AJ27" i="11"/>
  <c r="AF28" i="11"/>
  <c r="AC29" i="11"/>
  <c r="AS29" i="11"/>
  <c r="AA30" i="11"/>
  <c r="AQ30" i="11"/>
  <c r="Y31" i="11"/>
  <c r="AO31" i="11"/>
  <c r="W32" i="11"/>
  <c r="AM32" i="11"/>
  <c r="U33" i="11"/>
  <c r="AK33" i="11"/>
  <c r="S34" i="11"/>
  <c r="AI34" i="11"/>
  <c r="AY34" i="11"/>
  <c r="Q35" i="11"/>
  <c r="AG35" i="11"/>
  <c r="AW35" i="11"/>
  <c r="AE36" i="11"/>
  <c r="AU36" i="11"/>
  <c r="AC37" i="11"/>
  <c r="AS37" i="11"/>
  <c r="S38" i="11"/>
  <c r="AD38" i="11"/>
  <c r="AN38" i="11"/>
  <c r="AY38" i="11"/>
  <c r="V39" i="11"/>
  <c r="AE39" i="11"/>
  <c r="AM39" i="11"/>
  <c r="AU39" i="11"/>
  <c r="U40" i="11"/>
  <c r="AC40" i="11"/>
  <c r="AK40" i="11"/>
  <c r="AS40" i="11"/>
  <c r="S41" i="11"/>
  <c r="AA41" i="11"/>
  <c r="AI41" i="11"/>
  <c r="AQ41" i="11"/>
  <c r="AY41" i="11"/>
  <c r="Q42" i="11"/>
  <c r="Y42" i="11"/>
  <c r="AG42" i="11"/>
  <c r="AO42" i="11"/>
  <c r="AW42" i="11"/>
  <c r="W43" i="11"/>
  <c r="AE43" i="11"/>
  <c r="AM43" i="11"/>
  <c r="AU43" i="11"/>
  <c r="U44" i="11"/>
  <c r="Z44" i="11"/>
  <c r="AE44" i="11"/>
  <c r="AK44" i="11"/>
  <c r="AP44" i="11"/>
  <c r="AU44" i="11"/>
  <c r="S45" i="11"/>
  <c r="X45" i="11"/>
  <c r="AC45" i="11"/>
  <c r="AI45" i="11"/>
  <c r="AN45" i="11"/>
  <c r="AS45" i="11"/>
  <c r="AX45" i="11"/>
  <c r="T46" i="11"/>
  <c r="X46" i="11"/>
  <c r="AB46" i="11"/>
  <c r="AF46" i="11"/>
  <c r="AJ46" i="11"/>
  <c r="AN46" i="11"/>
  <c r="AR46" i="11"/>
  <c r="AV46" i="11"/>
  <c r="AZ46" i="11"/>
  <c r="F47" i="11"/>
  <c r="J47" i="11"/>
  <c r="N47" i="11"/>
  <c r="R47" i="11"/>
  <c r="V47" i="11"/>
  <c r="Z47" i="11"/>
  <c r="AD47" i="11"/>
  <c r="AH47" i="11"/>
  <c r="AL47" i="11"/>
  <c r="AP47" i="11"/>
  <c r="AT47" i="11"/>
  <c r="AX47" i="11"/>
  <c r="D48" i="11"/>
  <c r="H48" i="11"/>
  <c r="L48" i="11"/>
  <c r="P48" i="11"/>
  <c r="T48" i="11"/>
  <c r="X48" i="11"/>
  <c r="AB48" i="11"/>
  <c r="AF48" i="11"/>
  <c r="AJ48" i="11"/>
  <c r="AN48" i="11"/>
  <c r="AR48" i="11"/>
  <c r="AV48" i="11"/>
  <c r="AZ48" i="11"/>
  <c r="F49" i="11"/>
  <c r="J49" i="11"/>
  <c r="N49" i="11"/>
  <c r="R49" i="11"/>
  <c r="V49" i="11"/>
  <c r="Z49" i="11"/>
  <c r="AD49" i="11"/>
  <c r="AH49" i="11"/>
  <c r="AL49" i="11"/>
  <c r="AP49" i="11"/>
  <c r="AT49" i="11"/>
  <c r="AX49" i="11"/>
  <c r="D50" i="11"/>
  <c r="H50" i="11"/>
  <c r="L50" i="11"/>
  <c r="P50" i="11"/>
  <c r="T50" i="11"/>
  <c r="X50" i="11"/>
  <c r="AB50" i="11"/>
  <c r="AF50" i="11"/>
  <c r="AJ50" i="11"/>
  <c r="AN50" i="11"/>
  <c r="AR50" i="11"/>
  <c r="AV50" i="11"/>
  <c r="AZ50" i="11"/>
  <c r="F51" i="11"/>
  <c r="J51" i="11"/>
  <c r="N51" i="11"/>
  <c r="R51" i="11"/>
  <c r="V51" i="11"/>
  <c r="Z51" i="11"/>
  <c r="AD51" i="11"/>
  <c r="AH51" i="11"/>
  <c r="AL51" i="11"/>
  <c r="AP51" i="11"/>
  <c r="AT51" i="11"/>
  <c r="AX51" i="11"/>
  <c r="D52" i="11"/>
  <c r="H52" i="11"/>
  <c r="L52" i="11"/>
  <c r="P52" i="11"/>
  <c r="T52" i="11"/>
  <c r="X52" i="11"/>
  <c r="AB52" i="11"/>
  <c r="AF52" i="11"/>
  <c r="AJ52" i="11"/>
  <c r="AN52" i="11"/>
  <c r="AR52" i="11"/>
  <c r="AV52" i="11"/>
  <c r="AZ52" i="11"/>
  <c r="F53" i="11"/>
  <c r="J53" i="11"/>
  <c r="N53" i="11"/>
  <c r="R53" i="11"/>
  <c r="V53" i="11"/>
  <c r="Z53" i="11"/>
  <c r="AD53" i="11"/>
  <c r="AH53" i="11"/>
  <c r="AL53" i="11"/>
  <c r="AP53" i="11"/>
  <c r="AT53" i="11"/>
  <c r="AI12" i="11"/>
  <c r="AT20" i="11"/>
  <c r="AT23" i="11"/>
  <c r="AZ25" i="11"/>
  <c r="AR27" i="11"/>
  <c r="Q29" i="11"/>
  <c r="AW29" i="11"/>
  <c r="AE30" i="11"/>
  <c r="AS31" i="11"/>
  <c r="AA32" i="11"/>
  <c r="AO33" i="11"/>
  <c r="W34" i="11"/>
  <c r="AK35" i="11"/>
  <c r="S36" i="11"/>
  <c r="AY36" i="11"/>
  <c r="AG37" i="11"/>
  <c r="AF38" i="11"/>
  <c r="Y39" i="11"/>
  <c r="AO39" i="11"/>
  <c r="W40" i="11"/>
  <c r="AM40" i="11"/>
  <c r="U41" i="11"/>
  <c r="AK41" i="11"/>
  <c r="S42" i="11"/>
  <c r="AI42" i="11"/>
  <c r="AY42" i="11"/>
  <c r="Q43" i="11"/>
  <c r="AG43" i="11"/>
  <c r="AW43" i="11"/>
  <c r="AA44" i="11"/>
  <c r="AL44" i="11"/>
  <c r="AW44" i="11"/>
  <c r="T45" i="11"/>
  <c r="AE45" i="11"/>
  <c r="AO45" i="11"/>
  <c r="AY45" i="11"/>
  <c r="Q46" i="11"/>
  <c r="Y46" i="11"/>
  <c r="AG46" i="11"/>
  <c r="AO46" i="11"/>
  <c r="AW46" i="11"/>
  <c r="G47" i="11"/>
  <c r="O47" i="11"/>
  <c r="W47" i="11"/>
  <c r="AE47" i="11"/>
  <c r="AM47" i="11"/>
  <c r="AU47" i="11"/>
  <c r="E48" i="11"/>
  <c r="M48" i="11"/>
  <c r="U48" i="11"/>
  <c r="AC48" i="11"/>
  <c r="AK48" i="11"/>
  <c r="AS48" i="11"/>
  <c r="C49" i="11"/>
  <c r="K49" i="11"/>
  <c r="S49" i="11"/>
  <c r="AA49" i="11"/>
  <c r="AI49" i="11"/>
  <c r="AQ49" i="11"/>
  <c r="AY49" i="11"/>
  <c r="I50" i="11"/>
  <c r="Q50" i="11"/>
  <c r="Y50" i="11"/>
  <c r="AG50" i="11"/>
  <c r="AO50" i="11"/>
  <c r="AW50" i="11"/>
  <c r="G51" i="11"/>
  <c r="O51" i="11"/>
  <c r="W51" i="11"/>
  <c r="AE51" i="11"/>
  <c r="AM51" i="11"/>
  <c r="AU51" i="11"/>
  <c r="E52" i="11"/>
  <c r="M52" i="11"/>
  <c r="S52" i="11"/>
  <c r="Y52" i="11"/>
  <c r="AD52" i="11"/>
  <c r="AI52" i="11"/>
  <c r="AO52" i="11"/>
  <c r="AT52" i="11"/>
  <c r="AY52" i="11"/>
  <c r="G53" i="11"/>
  <c r="L53" i="11"/>
  <c r="Q53" i="11"/>
  <c r="W53" i="11"/>
  <c r="AB53" i="11"/>
  <c r="AG53" i="11"/>
  <c r="AM53" i="11"/>
  <c r="AR53" i="11"/>
  <c r="AW53" i="11"/>
  <c r="C54" i="11"/>
  <c r="G54" i="11"/>
  <c r="K54" i="11"/>
  <c r="O54" i="11"/>
  <c r="S54" i="11"/>
  <c r="W54" i="11"/>
  <c r="AA54" i="11"/>
  <c r="AE54" i="11"/>
  <c r="AI54" i="11"/>
  <c r="AM54" i="11"/>
  <c r="AQ54" i="11"/>
  <c r="AU54" i="11"/>
  <c r="AY54" i="11"/>
  <c r="E55" i="11"/>
  <c r="I55" i="11"/>
  <c r="M55" i="11"/>
  <c r="Q55" i="11"/>
  <c r="U55" i="11"/>
  <c r="Y55" i="11"/>
  <c r="AC55" i="11"/>
  <c r="AG55" i="11"/>
  <c r="AK55" i="11"/>
  <c r="AO55" i="11"/>
  <c r="AS55" i="11"/>
  <c r="AW55" i="11"/>
  <c r="C56" i="11"/>
  <c r="G56" i="11"/>
  <c r="K56" i="11"/>
  <c r="O56" i="11"/>
  <c r="S56" i="11"/>
  <c r="W56" i="11"/>
  <c r="AA56" i="11"/>
  <c r="AE56" i="11"/>
  <c r="AI56" i="11"/>
  <c r="AM56" i="11"/>
  <c r="AQ56" i="11"/>
  <c r="AU56" i="11"/>
  <c r="AY56" i="11"/>
  <c r="E57" i="11"/>
  <c r="I57" i="11"/>
  <c r="M57" i="11"/>
  <c r="Q57" i="11"/>
  <c r="U57" i="11"/>
  <c r="Y57" i="11"/>
  <c r="AC57" i="11"/>
  <c r="AG57" i="11"/>
  <c r="AK57" i="11"/>
  <c r="AO57" i="11"/>
  <c r="AS57" i="11"/>
  <c r="AW57" i="11"/>
  <c r="C58" i="11"/>
  <c r="G58" i="11"/>
  <c r="K58" i="11"/>
  <c r="O58" i="11"/>
  <c r="S58" i="11"/>
  <c r="W58" i="11"/>
  <c r="AA58" i="11"/>
  <c r="AE58" i="11"/>
  <c r="AI58" i="11"/>
  <c r="AM58" i="11"/>
  <c r="AQ58" i="11"/>
  <c r="AU58" i="11"/>
  <c r="AY58" i="11"/>
  <c r="AO43" i="11"/>
  <c r="V44" i="11"/>
  <c r="Y45" i="11"/>
  <c r="AU45" i="11"/>
  <c r="AK46" i="11"/>
  <c r="K47" i="11"/>
  <c r="AA47" i="11"/>
  <c r="AQ47" i="11"/>
  <c r="I48" i="11"/>
  <c r="Y48" i="11"/>
  <c r="AO48" i="11"/>
  <c r="G49" i="11"/>
  <c r="W49" i="11"/>
  <c r="AM49" i="11"/>
  <c r="E50" i="11"/>
  <c r="U50" i="11"/>
  <c r="AK50" i="11"/>
  <c r="K51" i="11"/>
  <c r="AA51" i="11"/>
  <c r="AQ51" i="11"/>
  <c r="I52" i="11"/>
  <c r="V52" i="11"/>
  <c r="AG52" i="11"/>
  <c r="AQ52" i="11"/>
  <c r="D53" i="11"/>
  <c r="O53" i="11"/>
  <c r="Y53" i="11"/>
  <c r="AJ53" i="11"/>
  <c r="AU53" i="11"/>
  <c r="E54" i="11"/>
  <c r="M54" i="11"/>
  <c r="U54" i="11"/>
  <c r="AC54" i="11"/>
  <c r="AK54" i="11"/>
  <c r="AW54" i="11"/>
  <c r="G55" i="11"/>
  <c r="O55" i="11"/>
  <c r="W55" i="11"/>
  <c r="AE55" i="11"/>
  <c r="AM55" i="11"/>
  <c r="AU55" i="11"/>
  <c r="E56" i="11"/>
  <c r="M56" i="11"/>
  <c r="U56" i="11"/>
  <c r="AC56" i="11"/>
  <c r="AK56" i="11"/>
  <c r="AS56" i="11"/>
  <c r="C57" i="11"/>
  <c r="K57" i="11"/>
  <c r="S57" i="11"/>
  <c r="AA57" i="11"/>
  <c r="AI57" i="11"/>
  <c r="AQ57" i="11"/>
  <c r="AY57" i="11"/>
  <c r="I58" i="11"/>
  <c r="Q58" i="11"/>
  <c r="Y58" i="11"/>
  <c r="AG58" i="11"/>
  <c r="AO58" i="11"/>
  <c r="AW58" i="11"/>
  <c r="AG18" i="11"/>
  <c r="AX22" i="11"/>
  <c r="T27" i="11"/>
  <c r="AV28" i="11"/>
  <c r="AK29" i="11"/>
  <c r="S30" i="11"/>
  <c r="AY30" i="11"/>
  <c r="AG31" i="11"/>
  <c r="AU32" i="11"/>
  <c r="AC33" i="11"/>
  <c r="AQ34" i="11"/>
  <c r="U37" i="11"/>
  <c r="X38" i="11"/>
  <c r="Q39" i="11"/>
  <c r="AY39" i="11"/>
  <c r="AG40" i="11"/>
  <c r="AU41" i="11"/>
  <c r="AC42" i="11"/>
  <c r="AQ43" i="11"/>
  <c r="W44" i="11"/>
  <c r="AS44" i="11"/>
  <c r="AK45" i="11"/>
  <c r="V46" i="11"/>
  <c r="AL46" i="11"/>
  <c r="D47" i="11"/>
  <c r="T47" i="11"/>
  <c r="AJ47" i="11"/>
  <c r="AZ47" i="11"/>
  <c r="R48" i="11"/>
  <c r="AH48" i="11"/>
  <c r="AX48" i="11"/>
  <c r="P49" i="11"/>
  <c r="AF49" i="11"/>
  <c r="AV49" i="11"/>
  <c r="N50" i="11"/>
  <c r="AD50" i="11"/>
  <c r="AT50" i="11"/>
  <c r="L51" i="11"/>
  <c r="AB51" i="11"/>
  <c r="AR51" i="11"/>
  <c r="J52" i="11"/>
  <c r="W52" i="11"/>
  <c r="AH52" i="11"/>
  <c r="AS52" i="11"/>
  <c r="E53" i="11"/>
  <c r="P53" i="11"/>
  <c r="AA53" i="11"/>
  <c r="AK53" i="11"/>
  <c r="AV53" i="11"/>
  <c r="F54" i="11"/>
  <c r="N54" i="11"/>
  <c r="V54" i="11"/>
  <c r="AD54" i="11"/>
  <c r="AL54" i="11"/>
  <c r="AT54" i="11"/>
  <c r="D55" i="11"/>
  <c r="L55" i="11"/>
  <c r="T55" i="11"/>
  <c r="AB55" i="11"/>
  <c r="AJ55" i="11"/>
  <c r="AR55" i="11"/>
  <c r="AZ55" i="11"/>
  <c r="J56" i="11"/>
  <c r="R56" i="11"/>
  <c r="Z56" i="11"/>
  <c r="AH56" i="11"/>
  <c r="AP56" i="11"/>
  <c r="AX56" i="11"/>
  <c r="H57" i="11"/>
  <c r="P57" i="11"/>
  <c r="X57" i="11"/>
  <c r="AF57" i="11"/>
  <c r="AN57" i="11"/>
  <c r="AV57" i="11"/>
  <c r="F58" i="11"/>
  <c r="N58" i="11"/>
  <c r="V58" i="11"/>
  <c r="AD58" i="11"/>
  <c r="AP13" i="11"/>
  <c r="Z21" i="11"/>
  <c r="T24" i="11"/>
  <c r="X26" i="11"/>
  <c r="AZ27" i="11"/>
  <c r="U29" i="11"/>
  <c r="AI30" i="11"/>
  <c r="Q31" i="11"/>
  <c r="AW31" i="11"/>
  <c r="AE32" i="11"/>
  <c r="AS33" i="11"/>
  <c r="AA34" i="11"/>
  <c r="AO35" i="11"/>
  <c r="W36" i="11"/>
  <c r="AK37" i="11"/>
  <c r="AI38" i="11"/>
  <c r="AA39" i="11"/>
  <c r="AQ39" i="11"/>
  <c r="Y40" i="11"/>
  <c r="AO40" i="11"/>
  <c r="W41" i="11"/>
  <c r="AM41" i="11"/>
  <c r="U42" i="11"/>
  <c r="AK42" i="11"/>
  <c r="S43" i="11"/>
  <c r="AI43" i="11"/>
  <c r="AY43" i="11"/>
  <c r="Q44" i="11"/>
  <c r="AC44" i="11"/>
  <c r="AM44" i="11"/>
  <c r="AX44" i="11"/>
  <c r="U45" i="11"/>
  <c r="AF45" i="11"/>
  <c r="AQ45" i="11"/>
  <c r="AZ45" i="11"/>
  <c r="R46" i="11"/>
  <c r="Z46" i="11"/>
  <c r="AH46" i="11"/>
  <c r="AP46" i="11"/>
  <c r="AX46" i="11"/>
  <c r="H47" i="11"/>
  <c r="P47" i="11"/>
  <c r="X47" i="11"/>
  <c r="AF47" i="11"/>
  <c r="AN47" i="11"/>
  <c r="AV47" i="11"/>
  <c r="F48" i="11"/>
  <c r="N48" i="11"/>
  <c r="V48" i="11"/>
  <c r="AD48" i="11"/>
  <c r="AL48" i="11"/>
  <c r="AT48" i="11"/>
  <c r="D49" i="11"/>
  <c r="L49" i="11"/>
  <c r="T49" i="11"/>
  <c r="AB49" i="11"/>
  <c r="AJ49" i="11"/>
  <c r="AR49" i="11"/>
  <c r="AZ49" i="11"/>
  <c r="J50" i="11"/>
  <c r="R50" i="11"/>
  <c r="Z50" i="11"/>
  <c r="AH50" i="11"/>
  <c r="AP50" i="11"/>
  <c r="AX50" i="11"/>
  <c r="H51" i="11"/>
  <c r="P51" i="11"/>
  <c r="X51" i="11"/>
  <c r="AF51" i="11"/>
  <c r="AN51" i="11"/>
  <c r="AV51" i="11"/>
  <c r="F52" i="11"/>
  <c r="N52" i="11"/>
  <c r="U52" i="11"/>
  <c r="Z52" i="11"/>
  <c r="AE52" i="11"/>
  <c r="AK52" i="11"/>
  <c r="AP52" i="11"/>
  <c r="AU52" i="11"/>
  <c r="C53" i="11"/>
  <c r="H53" i="11"/>
  <c r="M53" i="11"/>
  <c r="S53" i="11"/>
  <c r="X53" i="11"/>
  <c r="AC53" i="11"/>
  <c r="AI53" i="11"/>
  <c r="AN53" i="11"/>
  <c r="AS53" i="11"/>
  <c r="AX53" i="11"/>
  <c r="D54" i="11"/>
  <c r="H54" i="11"/>
  <c r="L54" i="11"/>
  <c r="P54" i="11"/>
  <c r="T54" i="11"/>
  <c r="X54" i="11"/>
  <c r="AB54" i="11"/>
  <c r="AF54" i="11"/>
  <c r="AJ54" i="11"/>
  <c r="AN54" i="11"/>
  <c r="AR54" i="11"/>
  <c r="AV54" i="11"/>
  <c r="AZ54" i="11"/>
  <c r="F55" i="11"/>
  <c r="J55" i="11"/>
  <c r="N55" i="11"/>
  <c r="R55" i="11"/>
  <c r="V55" i="11"/>
  <c r="Z55" i="11"/>
  <c r="AD55" i="11"/>
  <c r="AH55" i="11"/>
  <c r="AL55" i="11"/>
  <c r="AP55" i="11"/>
  <c r="AT55" i="11"/>
  <c r="AX55" i="11"/>
  <c r="D56" i="11"/>
  <c r="H56" i="11"/>
  <c r="L56" i="11"/>
  <c r="P56" i="11"/>
  <c r="T56" i="11"/>
  <c r="X56" i="11"/>
  <c r="AB56" i="11"/>
  <c r="AF56" i="11"/>
  <c r="AJ56" i="11"/>
  <c r="AN56" i="11"/>
  <c r="AR56" i="11"/>
  <c r="AV56" i="11"/>
  <c r="AZ56" i="11"/>
  <c r="F57" i="11"/>
  <c r="J57" i="11"/>
  <c r="N57" i="11"/>
  <c r="R57" i="11"/>
  <c r="V57" i="11"/>
  <c r="Z57" i="11"/>
  <c r="AD57" i="11"/>
  <c r="AH57" i="11"/>
  <c r="AL57" i="11"/>
  <c r="AP57" i="11"/>
  <c r="AT57" i="11"/>
  <c r="AX57" i="11"/>
  <c r="D58" i="11"/>
  <c r="H58" i="11"/>
  <c r="L58" i="11"/>
  <c r="P58" i="11"/>
  <c r="T58" i="11"/>
  <c r="X58" i="11"/>
  <c r="AB58" i="11"/>
  <c r="AF58" i="11"/>
  <c r="AJ58" i="11"/>
  <c r="AN58" i="11"/>
  <c r="AR58" i="11"/>
  <c r="AV58" i="11"/>
  <c r="AZ58" i="11"/>
  <c r="Z17" i="11"/>
  <c r="AL22" i="11"/>
  <c r="AZ24" i="11"/>
  <c r="AV26" i="11"/>
  <c r="AN28" i="11"/>
  <c r="AG29" i="11"/>
  <c r="AU30" i="11"/>
  <c r="AC31" i="11"/>
  <c r="AQ32" i="11"/>
  <c r="Y33" i="11"/>
  <c r="AM34" i="11"/>
  <c r="U35" i="11"/>
  <c r="AI36" i="11"/>
  <c r="Q37" i="11"/>
  <c r="AW37" i="11"/>
  <c r="V38" i="11"/>
  <c r="AQ38" i="11"/>
  <c r="AG39" i="11"/>
  <c r="AW39" i="11"/>
  <c r="AE40" i="11"/>
  <c r="AU40" i="11"/>
  <c r="AC41" i="11"/>
  <c r="AS41" i="11"/>
  <c r="AA42" i="11"/>
  <c r="AQ42" i="11"/>
  <c r="Y43" i="11"/>
  <c r="AG44" i="11"/>
  <c r="AQ44" i="11"/>
  <c r="AJ45" i="11"/>
  <c r="U46" i="11"/>
  <c r="AC46" i="11"/>
  <c r="AS46" i="11"/>
  <c r="C47" i="11"/>
  <c r="S47" i="11"/>
  <c r="AI47" i="11"/>
  <c r="AY47" i="11"/>
  <c r="Q48" i="11"/>
  <c r="AG48" i="11"/>
  <c r="AW48" i="11"/>
  <c r="O49" i="11"/>
  <c r="AE49" i="11"/>
  <c r="AU49" i="11"/>
  <c r="M50" i="11"/>
  <c r="AC50" i="11"/>
  <c r="AS50" i="11"/>
  <c r="C51" i="11"/>
  <c r="S51" i="11"/>
  <c r="AI51" i="11"/>
  <c r="AY51" i="11"/>
  <c r="Q52" i="11"/>
  <c r="AA52" i="11"/>
  <c r="AL52" i="11"/>
  <c r="AW52" i="11"/>
  <c r="I53" i="11"/>
  <c r="T53" i="11"/>
  <c r="AE53" i="11"/>
  <c r="AO53" i="11"/>
  <c r="AY53" i="11"/>
  <c r="I54" i="11"/>
  <c r="Q54" i="11"/>
  <c r="Y54" i="11"/>
  <c r="AG54" i="11"/>
  <c r="AO54" i="11"/>
  <c r="AS54" i="11"/>
  <c r="C55" i="11"/>
  <c r="K55" i="11"/>
  <c r="S55" i="11"/>
  <c r="AA55" i="11"/>
  <c r="AI55" i="11"/>
  <c r="AQ55" i="11"/>
  <c r="AY55" i="11"/>
  <c r="I56" i="11"/>
  <c r="Q56" i="11"/>
  <c r="Y56" i="11"/>
  <c r="AG56" i="11"/>
  <c r="AO56" i="11"/>
  <c r="AW56" i="11"/>
  <c r="G57" i="11"/>
  <c r="O57" i="11"/>
  <c r="W57" i="11"/>
  <c r="AE57" i="11"/>
  <c r="AM57" i="11"/>
  <c r="AU57" i="11"/>
  <c r="E58" i="11"/>
  <c r="M58" i="11"/>
  <c r="U58" i="11"/>
  <c r="AC58" i="11"/>
  <c r="AK58" i="11"/>
  <c r="AS58" i="11"/>
  <c r="AA25" i="11"/>
  <c r="Y35" i="11"/>
  <c r="AM36" i="11"/>
  <c r="AT38" i="11"/>
  <c r="AI39" i="11"/>
  <c r="Q40" i="11"/>
  <c r="AW40" i="11"/>
  <c r="AE41" i="11"/>
  <c r="AS42" i="11"/>
  <c r="AA43" i="11"/>
  <c r="AH44" i="11"/>
  <c r="AA45" i="11"/>
  <c r="AV45" i="11"/>
  <c r="AD46" i="11"/>
  <c r="AT46" i="11"/>
  <c r="L47" i="11"/>
  <c r="AB47" i="11"/>
  <c r="AR47" i="11"/>
  <c r="J48" i="11"/>
  <c r="Z48" i="11"/>
  <c r="AP48" i="11"/>
  <c r="H49" i="11"/>
  <c r="X49" i="11"/>
  <c r="AN49" i="11"/>
  <c r="F50" i="11"/>
  <c r="V50" i="11"/>
  <c r="AL50" i="11"/>
  <c r="D51" i="11"/>
  <c r="T51" i="11"/>
  <c r="AJ51" i="11"/>
  <c r="AZ51" i="11"/>
  <c r="R52" i="11"/>
  <c r="AC52" i="11"/>
  <c r="AM52" i="11"/>
  <c r="AX52" i="11"/>
  <c r="K53" i="11"/>
  <c r="U53" i="11"/>
  <c r="AF53" i="11"/>
  <c r="AQ53" i="11"/>
  <c r="AZ53" i="11"/>
  <c r="J54" i="11"/>
  <c r="R54" i="11"/>
  <c r="Z54" i="11"/>
  <c r="AH54" i="11"/>
  <c r="AP54" i="11"/>
  <c r="AX54" i="11"/>
  <c r="H55" i="11"/>
  <c r="P55" i="11"/>
  <c r="X55" i="11"/>
  <c r="AF55" i="11"/>
  <c r="AN55" i="11"/>
  <c r="AV55" i="11"/>
  <c r="F56" i="11"/>
  <c r="N56" i="11"/>
  <c r="V56" i="11"/>
  <c r="AD56" i="11"/>
  <c r="AL56" i="11"/>
  <c r="AT56" i="11"/>
  <c r="D57" i="11"/>
  <c r="L57" i="11"/>
  <c r="T57" i="11"/>
  <c r="AB57" i="11"/>
  <c r="AJ57" i="11"/>
  <c r="AR57" i="11"/>
  <c r="AZ57" i="11"/>
  <c r="J58" i="11"/>
  <c r="R58" i="11"/>
  <c r="Z58" i="11"/>
  <c r="AH58" i="11"/>
  <c r="AL58" i="11"/>
  <c r="AP58" i="11"/>
  <c r="AT58" i="11"/>
  <c r="AX58" i="11"/>
  <c r="M62" i="7"/>
  <c r="M44" i="7"/>
  <c r="F63" i="9"/>
  <c r="J63" i="9"/>
  <c r="N63" i="9"/>
  <c r="R63" i="9"/>
  <c r="V63" i="9"/>
  <c r="Z63" i="9"/>
  <c r="AD63" i="9"/>
  <c r="AH63" i="9"/>
  <c r="AL63" i="9"/>
  <c r="AP63" i="9"/>
  <c r="AT63" i="9"/>
  <c r="AX63" i="9"/>
  <c r="H64" i="9"/>
  <c r="L64" i="9"/>
  <c r="P64" i="9"/>
  <c r="T64" i="9"/>
  <c r="X64" i="9"/>
  <c r="AB64" i="9"/>
  <c r="AF64" i="9"/>
  <c r="AJ64" i="9"/>
  <c r="AN64" i="9"/>
  <c r="AR64" i="9"/>
  <c r="AV64" i="9"/>
  <c r="AZ64" i="9"/>
  <c r="J65" i="9"/>
  <c r="N65" i="9"/>
  <c r="R65" i="9"/>
  <c r="V65" i="9"/>
  <c r="Z65" i="9"/>
  <c r="AD65" i="9"/>
  <c r="AH65" i="9"/>
  <c r="AL65" i="9"/>
  <c r="AP65" i="9"/>
  <c r="AT65" i="9"/>
  <c r="AX65" i="9"/>
  <c r="D66" i="9"/>
  <c r="L66" i="9"/>
  <c r="P66" i="9"/>
  <c r="T66" i="9"/>
  <c r="X66" i="9"/>
  <c r="AB66" i="9"/>
  <c r="AF66" i="9"/>
  <c r="AJ66" i="9"/>
  <c r="AN66" i="9"/>
  <c r="AR66" i="9"/>
  <c r="AV66" i="9"/>
  <c r="AZ66" i="9"/>
  <c r="F67" i="9"/>
  <c r="J67" i="9"/>
  <c r="N67" i="9"/>
  <c r="R67" i="9"/>
  <c r="V67" i="9"/>
  <c r="Z67" i="9"/>
  <c r="AD67" i="9"/>
  <c r="AH67" i="9"/>
  <c r="AL67" i="9"/>
  <c r="AP67" i="9"/>
  <c r="AT67" i="9"/>
  <c r="AX67" i="9"/>
  <c r="D68" i="9"/>
  <c r="L68" i="9"/>
  <c r="P68" i="9"/>
  <c r="T68" i="9"/>
  <c r="X68" i="9"/>
  <c r="AB68" i="9"/>
  <c r="AF68" i="9"/>
  <c r="AJ68" i="9"/>
  <c r="AN68" i="9"/>
  <c r="AR68" i="9"/>
  <c r="AV68" i="9"/>
  <c r="AZ68" i="9"/>
  <c r="F69" i="9"/>
  <c r="N69" i="9"/>
  <c r="R69" i="9"/>
  <c r="V69" i="9"/>
  <c r="Z69" i="9"/>
  <c r="AD69" i="9"/>
  <c r="AH69" i="9"/>
  <c r="AL69" i="9"/>
  <c r="AP69" i="9"/>
  <c r="AT69" i="9"/>
  <c r="AX69" i="9"/>
  <c r="D70" i="9"/>
  <c r="H70" i="9"/>
  <c r="P70" i="9"/>
  <c r="T70" i="9"/>
  <c r="X70" i="9"/>
  <c r="AB70" i="9"/>
  <c r="AF70" i="9"/>
  <c r="AJ70" i="9"/>
  <c r="AN70" i="9"/>
  <c r="AR70" i="9"/>
  <c r="AV70" i="9"/>
  <c r="AZ70" i="9"/>
  <c r="F71" i="9"/>
  <c r="J71" i="9"/>
  <c r="N71" i="9"/>
  <c r="R71" i="9"/>
  <c r="V71" i="9"/>
  <c r="Z71" i="9"/>
  <c r="AD71" i="9"/>
  <c r="AH71" i="9"/>
  <c r="AL71" i="9"/>
  <c r="AP71" i="9"/>
  <c r="AT71" i="9"/>
  <c r="AX71" i="9"/>
  <c r="D72" i="9"/>
  <c r="H72" i="9"/>
  <c r="P72" i="9"/>
  <c r="T72" i="9"/>
  <c r="X72" i="9"/>
  <c r="AB72" i="9"/>
  <c r="AF72" i="9"/>
  <c r="AJ72" i="9"/>
  <c r="AN72" i="9"/>
  <c r="AR72" i="9"/>
  <c r="AV72" i="9"/>
  <c r="AZ72" i="9"/>
  <c r="F73" i="9"/>
  <c r="J73" i="9"/>
  <c r="R73" i="9"/>
  <c r="V73" i="9"/>
  <c r="Z73" i="9"/>
  <c r="AD73" i="9"/>
  <c r="AH73" i="9"/>
  <c r="AL73" i="9"/>
  <c r="AP73" i="9"/>
  <c r="AT73" i="9"/>
  <c r="AX73" i="9"/>
  <c r="D74" i="9"/>
  <c r="H74" i="9"/>
  <c r="L74" i="9"/>
  <c r="T74" i="9"/>
  <c r="X74" i="9"/>
  <c r="AB74" i="9"/>
  <c r="AF74" i="9"/>
  <c r="AJ74" i="9"/>
  <c r="AN74" i="9"/>
  <c r="AR74" i="9"/>
  <c r="AV74" i="9"/>
  <c r="AZ74" i="9"/>
  <c r="F75" i="9"/>
  <c r="J75" i="9"/>
  <c r="N75" i="9"/>
  <c r="R75" i="9"/>
  <c r="V75" i="9"/>
  <c r="Z75" i="9"/>
  <c r="AD75" i="9"/>
  <c r="AH75" i="9"/>
  <c r="AL75" i="9"/>
  <c r="AP75" i="9"/>
  <c r="AT75" i="9"/>
  <c r="AX75" i="9"/>
  <c r="D76" i="9"/>
  <c r="H76" i="9"/>
  <c r="L76" i="9"/>
  <c r="T76" i="9"/>
  <c r="X76" i="9"/>
  <c r="AB76" i="9"/>
  <c r="AF76" i="9"/>
  <c r="H63" i="9"/>
  <c r="L63" i="9"/>
  <c r="P63" i="9"/>
  <c r="T63" i="9"/>
  <c r="X63" i="9"/>
  <c r="AB63" i="9"/>
  <c r="AF63" i="9"/>
  <c r="AJ63" i="9"/>
  <c r="AN63" i="9"/>
  <c r="AR63" i="9"/>
  <c r="AV63" i="9"/>
  <c r="AZ63" i="9"/>
  <c r="J64" i="9"/>
  <c r="N64" i="9"/>
  <c r="R64" i="9"/>
  <c r="V64" i="9"/>
  <c r="Z64" i="9"/>
  <c r="AD64" i="9"/>
  <c r="AH64" i="9"/>
  <c r="AL64" i="9"/>
  <c r="AP64" i="9"/>
  <c r="AT64" i="9"/>
  <c r="AX64" i="9"/>
  <c r="D65" i="9"/>
  <c r="H65" i="9"/>
  <c r="L65" i="9"/>
  <c r="P65" i="9"/>
  <c r="T65" i="9"/>
  <c r="X65" i="9"/>
  <c r="AB65" i="9"/>
  <c r="AF65" i="9"/>
  <c r="AJ65" i="9"/>
  <c r="AN65" i="9"/>
  <c r="AR65" i="9"/>
  <c r="AV65" i="9"/>
  <c r="AZ65" i="9"/>
  <c r="J66" i="9"/>
  <c r="N66" i="9"/>
  <c r="R66" i="9"/>
  <c r="V66" i="9"/>
  <c r="Z66" i="9"/>
  <c r="AD66" i="9"/>
  <c r="AH66" i="9"/>
  <c r="AL66" i="9"/>
  <c r="AP66" i="9"/>
  <c r="AT66" i="9"/>
  <c r="AX66" i="9"/>
  <c r="D67" i="9"/>
  <c r="L67" i="9"/>
  <c r="P67" i="9"/>
  <c r="T67" i="9"/>
  <c r="X67" i="9"/>
  <c r="AB67" i="9"/>
  <c r="AF67" i="9"/>
  <c r="AJ67" i="9"/>
  <c r="AN67" i="9"/>
  <c r="AR67" i="9"/>
  <c r="AV67" i="9"/>
  <c r="AZ67" i="9"/>
  <c r="F68" i="9"/>
  <c r="N68" i="9"/>
  <c r="R68" i="9"/>
  <c r="V68" i="9"/>
  <c r="Z68" i="9"/>
  <c r="AD68" i="9"/>
  <c r="AH68" i="9"/>
  <c r="AL68" i="9"/>
  <c r="AP68" i="9"/>
  <c r="AT68" i="9"/>
  <c r="AX68" i="9"/>
  <c r="D69" i="9"/>
  <c r="H69" i="9"/>
  <c r="L69" i="9"/>
  <c r="P69" i="9"/>
  <c r="T69" i="9"/>
  <c r="X69" i="9"/>
  <c r="AB69" i="9"/>
  <c r="AF69" i="9"/>
  <c r="AJ69" i="9"/>
  <c r="AN69" i="9"/>
  <c r="AR69" i="9"/>
  <c r="AV69" i="9"/>
  <c r="AZ69" i="9"/>
  <c r="F70" i="9"/>
  <c r="N70" i="9"/>
  <c r="R70" i="9"/>
  <c r="V70" i="9"/>
  <c r="Z70" i="9"/>
  <c r="AD70" i="9"/>
  <c r="AH70" i="9"/>
  <c r="AL70" i="9"/>
  <c r="AP70" i="9"/>
  <c r="AT70" i="9"/>
  <c r="AX70" i="9"/>
  <c r="D71" i="9"/>
  <c r="H71" i="9"/>
  <c r="P71" i="9"/>
  <c r="T71" i="9"/>
  <c r="X71" i="9"/>
  <c r="AB71" i="9"/>
  <c r="AF71" i="9"/>
  <c r="AJ71" i="9"/>
  <c r="AN71" i="9"/>
  <c r="AR71" i="9"/>
  <c r="AV71" i="9"/>
  <c r="AZ71" i="9"/>
  <c r="F72" i="9"/>
  <c r="J72" i="9"/>
  <c r="R72" i="9"/>
  <c r="V72" i="9"/>
  <c r="Z72" i="9"/>
  <c r="AD72" i="9"/>
  <c r="AH72" i="9"/>
  <c r="AL72" i="9"/>
  <c r="AP72" i="9"/>
  <c r="AT72" i="9"/>
  <c r="AX72" i="9"/>
  <c r="D73" i="9"/>
  <c r="H73" i="9"/>
  <c r="L73" i="9"/>
  <c r="P73" i="9"/>
  <c r="T73" i="9"/>
  <c r="X73" i="9"/>
  <c r="AB73" i="9"/>
  <c r="AF73" i="9"/>
  <c r="AJ73" i="9"/>
  <c r="AN73" i="9"/>
  <c r="AR73" i="9"/>
  <c r="AV73" i="9"/>
  <c r="AZ73" i="9"/>
  <c r="F74" i="9"/>
  <c r="J74" i="9"/>
  <c r="R74" i="9"/>
  <c r="V74" i="9"/>
  <c r="Z74" i="9"/>
  <c r="AD74" i="9"/>
  <c r="AH74" i="9"/>
  <c r="AL74" i="9"/>
  <c r="AP74" i="9"/>
  <c r="AT74" i="9"/>
  <c r="AX74" i="9"/>
  <c r="D75" i="9"/>
  <c r="H75" i="9"/>
  <c r="L75" i="9"/>
  <c r="T75" i="9"/>
  <c r="X75" i="9"/>
  <c r="AB75" i="9"/>
  <c r="AF75" i="9"/>
  <c r="AJ75" i="9"/>
  <c r="AN75" i="9"/>
  <c r="AR75" i="9"/>
  <c r="AV75" i="9"/>
  <c r="AZ75" i="9"/>
  <c r="F76" i="9"/>
  <c r="J76" i="9"/>
  <c r="N76" i="9"/>
  <c r="V76" i="9"/>
  <c r="Z76" i="9"/>
  <c r="AD76" i="9"/>
  <c r="K63" i="9"/>
  <c r="S63" i="9"/>
  <c r="AA63" i="9"/>
  <c r="AI63" i="9"/>
  <c r="AQ63" i="9"/>
  <c r="AY63" i="9"/>
  <c r="I64" i="9"/>
  <c r="Q64" i="9"/>
  <c r="Y64" i="9"/>
  <c r="AG64" i="9"/>
  <c r="AO64" i="9"/>
  <c r="AW64" i="9"/>
  <c r="O65" i="9"/>
  <c r="W65" i="9"/>
  <c r="AE65" i="9"/>
  <c r="AM65" i="9"/>
  <c r="AU65" i="9"/>
  <c r="E66" i="9"/>
  <c r="M66" i="9"/>
  <c r="U66" i="9"/>
  <c r="AC66" i="9"/>
  <c r="AK66" i="9"/>
  <c r="AS66" i="9"/>
  <c r="C67" i="9"/>
  <c r="K67" i="9"/>
  <c r="S67" i="9"/>
  <c r="AA67" i="9"/>
  <c r="AI67" i="9"/>
  <c r="AQ67" i="9"/>
  <c r="AY67" i="9"/>
  <c r="Q68" i="9"/>
  <c r="Y68" i="9"/>
  <c r="AG68" i="9"/>
  <c r="AO68" i="9"/>
  <c r="AW68" i="9"/>
  <c r="G69" i="9"/>
  <c r="O69" i="9"/>
  <c r="W69" i="9"/>
  <c r="AE69" i="9"/>
  <c r="AM69" i="9"/>
  <c r="AU69" i="9"/>
  <c r="E70" i="9"/>
  <c r="M70" i="9"/>
  <c r="U70" i="9"/>
  <c r="AC70" i="9"/>
  <c r="AK70" i="9"/>
  <c r="AS70" i="9"/>
  <c r="C71" i="9"/>
  <c r="S71" i="9"/>
  <c r="AA71" i="9"/>
  <c r="AI71" i="9"/>
  <c r="AQ71" i="9"/>
  <c r="AY71" i="9"/>
  <c r="I72" i="9"/>
  <c r="Q72" i="9"/>
  <c r="Y72" i="9"/>
  <c r="AG72" i="9"/>
  <c r="AO72" i="9"/>
  <c r="AW72" i="9"/>
  <c r="G73" i="9"/>
  <c r="W73" i="9"/>
  <c r="AE73" i="9"/>
  <c r="AM73" i="9"/>
  <c r="AU73" i="9"/>
  <c r="E74" i="9"/>
  <c r="M74" i="9"/>
  <c r="U74" i="9"/>
  <c r="AC74" i="9"/>
  <c r="AK74" i="9"/>
  <c r="AS74" i="9"/>
  <c r="C75" i="9"/>
  <c r="K75" i="9"/>
  <c r="S75" i="9"/>
  <c r="AA75" i="9"/>
  <c r="AI75" i="9"/>
  <c r="AQ75" i="9"/>
  <c r="AY75" i="9"/>
  <c r="I76" i="9"/>
  <c r="Y76" i="9"/>
  <c r="AG76" i="9"/>
  <c r="AK76" i="9"/>
  <c r="AO76" i="9"/>
  <c r="AS76" i="9"/>
  <c r="AW76" i="9"/>
  <c r="C77" i="9"/>
  <c r="G77" i="9"/>
  <c r="K77" i="9"/>
  <c r="O77" i="9"/>
  <c r="W77" i="9"/>
  <c r="AA77" i="9"/>
  <c r="AE77" i="9"/>
  <c r="AI77" i="9"/>
  <c r="AM77" i="9"/>
  <c r="AQ77" i="9"/>
  <c r="AU77" i="9"/>
  <c r="AY77" i="9"/>
  <c r="E78" i="9"/>
  <c r="I78" i="9"/>
  <c r="M78" i="9"/>
  <c r="Q78" i="9"/>
  <c r="U78" i="9"/>
  <c r="Y78" i="9"/>
  <c r="AC78" i="9"/>
  <c r="AG78" i="9"/>
  <c r="AK78" i="9"/>
  <c r="AO78" i="9"/>
  <c r="AS78" i="9"/>
  <c r="AW78" i="9"/>
  <c r="C79" i="9"/>
  <c r="G79" i="9"/>
  <c r="K79" i="9"/>
  <c r="O79" i="9"/>
  <c r="W79" i="9"/>
  <c r="AA79" i="9"/>
  <c r="AE79" i="9"/>
  <c r="AI79" i="9"/>
  <c r="AM79" i="9"/>
  <c r="AQ79" i="9"/>
  <c r="AU79" i="9"/>
  <c r="AY79" i="9"/>
  <c r="E80" i="9"/>
  <c r="I80" i="9"/>
  <c r="M80" i="9"/>
  <c r="Q80" i="9"/>
  <c r="Y80" i="9"/>
  <c r="AC80" i="9"/>
  <c r="AG80" i="9"/>
  <c r="AK80" i="9"/>
  <c r="AO80" i="9"/>
  <c r="AS80" i="9"/>
  <c r="AW80" i="9"/>
  <c r="C81" i="9"/>
  <c r="G81" i="9"/>
  <c r="K81" i="9"/>
  <c r="O81" i="9"/>
  <c r="S81" i="9"/>
  <c r="AA81" i="9"/>
  <c r="AE81" i="9"/>
  <c r="AI81" i="9"/>
  <c r="AM81" i="9"/>
  <c r="AQ81" i="9"/>
  <c r="AU81" i="9"/>
  <c r="AY81" i="9"/>
  <c r="E82" i="9"/>
  <c r="I82" i="9"/>
  <c r="M82" i="9"/>
  <c r="Q82" i="9"/>
  <c r="U82" i="9"/>
  <c r="Y82" i="9"/>
  <c r="AC82" i="9"/>
  <c r="AG82" i="9"/>
  <c r="AK82" i="9"/>
  <c r="AO82" i="9"/>
  <c r="AS82" i="9"/>
  <c r="AW82" i="9"/>
  <c r="C83" i="9"/>
  <c r="G83" i="9"/>
  <c r="K83" i="9"/>
  <c r="O83" i="9"/>
  <c r="S83" i="9"/>
  <c r="AA83" i="9"/>
  <c r="AE83" i="9"/>
  <c r="AI83" i="9"/>
  <c r="AM83" i="9"/>
  <c r="AQ83" i="9"/>
  <c r="AU83" i="9"/>
  <c r="AY83" i="9"/>
  <c r="E84" i="9"/>
  <c r="I84" i="9"/>
  <c r="M84" i="9"/>
  <c r="Q84" i="9"/>
  <c r="U84" i="9"/>
  <c r="AC84" i="9"/>
  <c r="AG84" i="9"/>
  <c r="AK84" i="9"/>
  <c r="AO84" i="9"/>
  <c r="AS84" i="9"/>
  <c r="AW84" i="9"/>
  <c r="C85" i="9"/>
  <c r="G85" i="9"/>
  <c r="K85" i="9"/>
  <c r="O85" i="9"/>
  <c r="S85" i="9"/>
  <c r="W85" i="9"/>
  <c r="AE85" i="9"/>
  <c r="AI85" i="9"/>
  <c r="AM85" i="9"/>
  <c r="AQ85" i="9"/>
  <c r="AU85" i="9"/>
  <c r="AY85" i="9"/>
  <c r="E86" i="9"/>
  <c r="I86" i="9"/>
  <c r="M86" i="9"/>
  <c r="Q86" i="9"/>
  <c r="U86" i="9"/>
  <c r="Y86" i="9"/>
  <c r="AC86" i="9"/>
  <c r="AG86" i="9"/>
  <c r="AK86" i="9"/>
  <c r="AO86" i="9"/>
  <c r="AS86" i="9"/>
  <c r="AW86" i="9"/>
  <c r="C87" i="9"/>
  <c r="G87" i="9"/>
  <c r="K87" i="9"/>
  <c r="O87" i="9"/>
  <c r="S87" i="9"/>
  <c r="W87" i="9"/>
  <c r="AE87" i="9"/>
  <c r="AI87" i="9"/>
  <c r="AM87" i="9"/>
  <c r="AQ87" i="9"/>
  <c r="AU87" i="9"/>
  <c r="AY87" i="9"/>
  <c r="E88" i="9"/>
  <c r="I88" i="9"/>
  <c r="M88" i="9"/>
  <c r="Q88" i="9"/>
  <c r="U88" i="9"/>
  <c r="Y88" i="9"/>
  <c r="AG88" i="9"/>
  <c r="AK88" i="9"/>
  <c r="AO88" i="9"/>
  <c r="AS88" i="9"/>
  <c r="AW88" i="9"/>
  <c r="C89" i="9"/>
  <c r="G89" i="9"/>
  <c r="K89" i="9"/>
  <c r="O89" i="9"/>
  <c r="S89" i="9"/>
  <c r="W89" i="9"/>
  <c r="AA89" i="9"/>
  <c r="AI89" i="9"/>
  <c r="AM89" i="9"/>
  <c r="AQ89" i="9"/>
  <c r="AU89" i="9"/>
  <c r="AY89" i="9"/>
  <c r="E90" i="9"/>
  <c r="I90" i="9"/>
  <c r="M90" i="9"/>
  <c r="Q90" i="9"/>
  <c r="U90" i="9"/>
  <c r="Y90" i="9"/>
  <c r="AC90" i="9"/>
  <c r="AG90" i="9"/>
  <c r="AK90" i="9"/>
  <c r="AO90" i="9"/>
  <c r="AS90" i="9"/>
  <c r="AW90" i="9"/>
  <c r="C91" i="9"/>
  <c r="G91" i="9"/>
  <c r="K91" i="9"/>
  <c r="O91" i="9"/>
  <c r="S91" i="9"/>
  <c r="W91" i="9"/>
  <c r="AA91" i="9"/>
  <c r="AI91" i="9"/>
  <c r="AM91" i="9"/>
  <c r="AQ91" i="9"/>
  <c r="AU91" i="9"/>
  <c r="AY91" i="9"/>
  <c r="E92" i="9"/>
  <c r="I92" i="9"/>
  <c r="M92" i="9"/>
  <c r="Q92" i="9"/>
  <c r="U92" i="9"/>
  <c r="Y92" i="9"/>
  <c r="AC92" i="9"/>
  <c r="AK92" i="9"/>
  <c r="AO92" i="9"/>
  <c r="AS92" i="9"/>
  <c r="AW92" i="9"/>
  <c r="C93" i="9"/>
  <c r="G93" i="9"/>
  <c r="K93" i="9"/>
  <c r="O93" i="9"/>
  <c r="S93" i="9"/>
  <c r="W93" i="9"/>
  <c r="AA93" i="9"/>
  <c r="AE93" i="9"/>
  <c r="AM93" i="9"/>
  <c r="AQ93" i="9"/>
  <c r="AU93" i="9"/>
  <c r="AY93" i="9"/>
  <c r="E94" i="9"/>
  <c r="I94" i="9"/>
  <c r="M94" i="9"/>
  <c r="Q94" i="9"/>
  <c r="U94" i="9"/>
  <c r="Y94" i="9"/>
  <c r="AC94" i="9"/>
  <c r="AG94" i="9"/>
  <c r="AK94" i="9"/>
  <c r="AO94" i="9"/>
  <c r="AS94" i="9"/>
  <c r="AW94" i="9"/>
  <c r="C95" i="9"/>
  <c r="G95" i="9"/>
  <c r="K95" i="9"/>
  <c r="O95" i="9"/>
  <c r="S95" i="9"/>
  <c r="W95" i="9"/>
  <c r="AA95" i="9"/>
  <c r="AE95" i="9"/>
  <c r="AM95" i="9"/>
  <c r="AQ95" i="9"/>
  <c r="AU95" i="9"/>
  <c r="AY95" i="9"/>
  <c r="E96" i="9"/>
  <c r="I96" i="9"/>
  <c r="M96" i="9"/>
  <c r="Q96" i="9"/>
  <c r="U96" i="9"/>
  <c r="Y96" i="9"/>
  <c r="AC96" i="9"/>
  <c r="AG96" i="9"/>
  <c r="AO96" i="9"/>
  <c r="AS96" i="9"/>
  <c r="AW96" i="9"/>
  <c r="C97" i="9"/>
  <c r="G97" i="9"/>
  <c r="K97" i="9"/>
  <c r="G63" i="9"/>
  <c r="O63" i="9"/>
  <c r="W63" i="9"/>
  <c r="AE63" i="9"/>
  <c r="AM63" i="9"/>
  <c r="AU63" i="9"/>
  <c r="M64" i="9"/>
  <c r="U64" i="9"/>
  <c r="AC64" i="9"/>
  <c r="AK64" i="9"/>
  <c r="AS64" i="9"/>
  <c r="C65" i="9"/>
  <c r="K65" i="9"/>
  <c r="S65" i="9"/>
  <c r="AA65" i="9"/>
  <c r="AI65" i="9"/>
  <c r="AQ65" i="9"/>
  <c r="AY65" i="9"/>
  <c r="I66" i="9"/>
  <c r="Q66" i="9"/>
  <c r="Y66" i="9"/>
  <c r="AG66" i="9"/>
  <c r="AO66" i="9"/>
  <c r="AW66" i="9"/>
  <c r="O67" i="9"/>
  <c r="W67" i="9"/>
  <c r="AE67" i="9"/>
  <c r="AM67" i="9"/>
  <c r="AU67" i="9"/>
  <c r="E68" i="9"/>
  <c r="M68" i="9"/>
  <c r="U68" i="9"/>
  <c r="AC68" i="9"/>
  <c r="AK68" i="9"/>
  <c r="AS68" i="9"/>
  <c r="C69" i="9"/>
  <c r="S69" i="9"/>
  <c r="AA69" i="9"/>
  <c r="AI69" i="9"/>
  <c r="AQ69" i="9"/>
  <c r="AY69" i="9"/>
  <c r="I70" i="9"/>
  <c r="Q70" i="9"/>
  <c r="Y70" i="9"/>
  <c r="AG70" i="9"/>
  <c r="AO70" i="9"/>
  <c r="AW70" i="9"/>
  <c r="G71" i="9"/>
  <c r="O71" i="9"/>
  <c r="W71" i="9"/>
  <c r="AE71" i="9"/>
  <c r="AM71" i="9"/>
  <c r="AU71" i="9"/>
  <c r="E72" i="9"/>
  <c r="U72" i="9"/>
  <c r="AC72" i="9"/>
  <c r="AK72" i="9"/>
  <c r="AS72" i="9"/>
  <c r="C73" i="9"/>
  <c r="K73" i="9"/>
  <c r="S73" i="9"/>
  <c r="AA73" i="9"/>
  <c r="AI73" i="9"/>
  <c r="AQ73" i="9"/>
  <c r="AY73" i="9"/>
  <c r="I74" i="9"/>
  <c r="Q74" i="9"/>
  <c r="Y74" i="9"/>
  <c r="AG74" i="9"/>
  <c r="AO74" i="9"/>
  <c r="AW74" i="9"/>
  <c r="G75" i="9"/>
  <c r="W75" i="9"/>
  <c r="AE75" i="9"/>
  <c r="AM75" i="9"/>
  <c r="AU75" i="9"/>
  <c r="E76" i="9"/>
  <c r="M76" i="9"/>
  <c r="U76" i="9"/>
  <c r="AC76" i="9"/>
  <c r="AI76" i="9"/>
  <c r="AM76" i="9"/>
  <c r="AQ76" i="9"/>
  <c r="AU76" i="9"/>
  <c r="AY76" i="9"/>
  <c r="E77" i="9"/>
  <c r="I77" i="9"/>
  <c r="M77" i="9"/>
  <c r="U77" i="9"/>
  <c r="Y77" i="9"/>
  <c r="AC77" i="9"/>
  <c r="AG77" i="9"/>
  <c r="AK77" i="9"/>
  <c r="AO77" i="9"/>
  <c r="AS77" i="9"/>
  <c r="AW77" i="9"/>
  <c r="C78" i="9"/>
  <c r="G78" i="9"/>
  <c r="K78" i="9"/>
  <c r="O78" i="9"/>
  <c r="W78" i="9"/>
  <c r="AA78" i="9"/>
  <c r="AE78" i="9"/>
  <c r="AI78" i="9"/>
  <c r="AM78" i="9"/>
  <c r="AQ78" i="9"/>
  <c r="AU78" i="9"/>
  <c r="AY78" i="9"/>
  <c r="E79" i="9"/>
  <c r="I79" i="9"/>
  <c r="M79" i="9"/>
  <c r="Q79" i="9"/>
  <c r="Y79" i="9"/>
  <c r="AC79" i="9"/>
  <c r="AG79" i="9"/>
  <c r="AK79" i="9"/>
  <c r="AO79" i="9"/>
  <c r="AS79" i="9"/>
  <c r="AW79" i="9"/>
  <c r="C80" i="9"/>
  <c r="G80" i="9"/>
  <c r="K80" i="9"/>
  <c r="O80" i="9"/>
  <c r="S80" i="9"/>
  <c r="W80" i="9"/>
  <c r="AA80" i="9"/>
  <c r="AE80" i="9"/>
  <c r="AI80" i="9"/>
  <c r="AM80" i="9"/>
  <c r="AQ80" i="9"/>
  <c r="AU80" i="9"/>
  <c r="AY80" i="9"/>
  <c r="E81" i="9"/>
  <c r="I81" i="9"/>
  <c r="M81" i="9"/>
  <c r="Q81" i="9"/>
  <c r="Y81" i="9"/>
  <c r="AC81" i="9"/>
  <c r="AG81" i="9"/>
  <c r="AK81" i="9"/>
  <c r="AO81" i="9"/>
  <c r="AS81" i="9"/>
  <c r="AW81" i="9"/>
  <c r="C82" i="9"/>
  <c r="G82" i="9"/>
  <c r="K82" i="9"/>
  <c r="O82" i="9"/>
  <c r="S82" i="9"/>
  <c r="AA82" i="9"/>
  <c r="AE82" i="9"/>
  <c r="AI82" i="9"/>
  <c r="AM82" i="9"/>
  <c r="AQ82" i="9"/>
  <c r="AU82" i="9"/>
  <c r="AY82" i="9"/>
  <c r="E83" i="9"/>
  <c r="I83" i="9"/>
  <c r="M83" i="9"/>
  <c r="Q83" i="9"/>
  <c r="U83" i="9"/>
  <c r="AC83" i="9"/>
  <c r="AG83" i="9"/>
  <c r="AK83" i="9"/>
  <c r="AO83" i="9"/>
  <c r="AS83" i="9"/>
  <c r="AW83" i="9"/>
  <c r="C84" i="9"/>
  <c r="G84" i="9"/>
  <c r="K84" i="9"/>
  <c r="O84" i="9"/>
  <c r="S84" i="9"/>
  <c r="W84" i="9"/>
  <c r="AA84" i="9"/>
  <c r="AE84" i="9"/>
  <c r="AI84" i="9"/>
  <c r="AM84" i="9"/>
  <c r="AQ84" i="9"/>
  <c r="AU84" i="9"/>
  <c r="AY84" i="9"/>
  <c r="E85" i="9"/>
  <c r="I85" i="9"/>
  <c r="M85" i="9"/>
  <c r="Q85" i="9"/>
  <c r="U85" i="9"/>
  <c r="AC85" i="9"/>
  <c r="AG85" i="9"/>
  <c r="AK85" i="9"/>
  <c r="AO85" i="9"/>
  <c r="AS85" i="9"/>
  <c r="AW85" i="9"/>
  <c r="C86" i="9"/>
  <c r="G86" i="9"/>
  <c r="K86" i="9"/>
  <c r="O86" i="9"/>
  <c r="S86" i="9"/>
  <c r="W86" i="9"/>
  <c r="AE86" i="9"/>
  <c r="AI86" i="9"/>
  <c r="AM86" i="9"/>
  <c r="AQ86" i="9"/>
  <c r="AU86" i="9"/>
  <c r="AY86" i="9"/>
  <c r="E87" i="9"/>
  <c r="I87" i="9"/>
  <c r="M87" i="9"/>
  <c r="Q87" i="9"/>
  <c r="U87" i="9"/>
  <c r="Y87" i="9"/>
  <c r="AG87" i="9"/>
  <c r="AK87" i="9"/>
  <c r="AO87" i="9"/>
  <c r="AS87" i="9"/>
  <c r="AW87" i="9"/>
  <c r="C88" i="9"/>
  <c r="G88" i="9"/>
  <c r="K88" i="9"/>
  <c r="O88" i="9"/>
  <c r="S88" i="9"/>
  <c r="W88" i="9"/>
  <c r="AA88" i="9"/>
  <c r="AE88" i="9"/>
  <c r="AI88" i="9"/>
  <c r="AM88" i="9"/>
  <c r="AQ88" i="9"/>
  <c r="AU88" i="9"/>
  <c r="AY88" i="9"/>
  <c r="E89" i="9"/>
  <c r="I89" i="9"/>
  <c r="M89" i="9"/>
  <c r="Q89" i="9"/>
  <c r="U89" i="9"/>
  <c r="Y89" i="9"/>
  <c r="AG89" i="9"/>
  <c r="AK89" i="9"/>
  <c r="AO89" i="9"/>
  <c r="AS89" i="9"/>
  <c r="AW89" i="9"/>
  <c r="C90" i="9"/>
  <c r="G90" i="9"/>
  <c r="K90" i="9"/>
  <c r="O90" i="9"/>
  <c r="S90" i="9"/>
  <c r="W90" i="9"/>
  <c r="AA90" i="9"/>
  <c r="AI90" i="9"/>
  <c r="AM90" i="9"/>
  <c r="AQ90" i="9"/>
  <c r="AU90" i="9"/>
  <c r="AY90" i="9"/>
  <c r="E91" i="9"/>
  <c r="I91" i="9"/>
  <c r="M91" i="9"/>
  <c r="Q91" i="9"/>
  <c r="U91" i="9"/>
  <c r="Y91" i="9"/>
  <c r="AC91" i="9"/>
  <c r="AK91" i="9"/>
  <c r="AO91" i="9"/>
  <c r="AS91" i="9"/>
  <c r="AW91" i="9"/>
  <c r="C92" i="9"/>
  <c r="G92" i="9"/>
  <c r="K92" i="9"/>
  <c r="O92" i="9"/>
  <c r="S92" i="9"/>
  <c r="W92" i="9"/>
  <c r="AA92" i="9"/>
  <c r="AE92" i="9"/>
  <c r="AI92" i="9"/>
  <c r="AM92" i="9"/>
  <c r="AQ92" i="9"/>
  <c r="AU92" i="9"/>
  <c r="AY92" i="9"/>
  <c r="E93" i="9"/>
  <c r="I93" i="9"/>
  <c r="M93" i="9"/>
  <c r="Q93" i="9"/>
  <c r="U93" i="9"/>
  <c r="Y93" i="9"/>
  <c r="AC93" i="9"/>
  <c r="AK93" i="9"/>
  <c r="AO93" i="9"/>
  <c r="AS93" i="9"/>
  <c r="AW93" i="9"/>
  <c r="C94" i="9"/>
  <c r="G94" i="9"/>
  <c r="K94" i="9"/>
  <c r="O94" i="9"/>
  <c r="S94" i="9"/>
  <c r="W94" i="9"/>
  <c r="AA94" i="9"/>
  <c r="AE94" i="9"/>
  <c r="AM94" i="9"/>
  <c r="AQ94" i="9"/>
  <c r="AU94" i="9"/>
  <c r="AY94" i="9"/>
  <c r="E95" i="9"/>
  <c r="I95" i="9"/>
  <c r="M95" i="9"/>
  <c r="Q95" i="9"/>
  <c r="U95" i="9"/>
  <c r="Y95" i="9"/>
  <c r="AC95" i="9"/>
  <c r="AG95" i="9"/>
  <c r="AO95" i="9"/>
  <c r="AS95" i="9"/>
  <c r="AW95" i="9"/>
  <c r="C96" i="9"/>
  <c r="G96" i="9"/>
  <c r="K96" i="9"/>
  <c r="O96" i="9"/>
  <c r="S96" i="9"/>
  <c r="W96" i="9"/>
  <c r="AA96" i="9"/>
  <c r="AE96" i="9"/>
  <c r="AI96" i="9"/>
  <c r="AM96" i="9"/>
  <c r="AQ96" i="9"/>
  <c r="AU96" i="9"/>
  <c r="AY96" i="9"/>
  <c r="E97" i="9"/>
  <c r="U63" i="9"/>
  <c r="AK63" i="9"/>
  <c r="C64" i="9"/>
  <c r="S64" i="9"/>
  <c r="AI64" i="9"/>
  <c r="AY64" i="9"/>
  <c r="Q65" i="9"/>
  <c r="AG65" i="9"/>
  <c r="AW65" i="9"/>
  <c r="O66" i="9"/>
  <c r="AE66" i="9"/>
  <c r="AU66" i="9"/>
  <c r="M67" i="9"/>
  <c r="AC67" i="9"/>
  <c r="AS67" i="9"/>
  <c r="K68" i="9"/>
  <c r="AA68" i="9"/>
  <c r="AQ68" i="9"/>
  <c r="Y69" i="9"/>
  <c r="AO69" i="9"/>
  <c r="G70" i="9"/>
  <c r="W70" i="9"/>
  <c r="AM70" i="9"/>
  <c r="E71" i="9"/>
  <c r="U71" i="9"/>
  <c r="AK71" i="9"/>
  <c r="C72" i="9"/>
  <c r="S72" i="9"/>
  <c r="AI72" i="9"/>
  <c r="AY72" i="9"/>
  <c r="Q73" i="9"/>
  <c r="AG73" i="9"/>
  <c r="AW73" i="9"/>
  <c r="AE74" i="9"/>
  <c r="AU74" i="9"/>
  <c r="M75" i="9"/>
  <c r="AC75" i="9"/>
  <c r="AS75" i="9"/>
  <c r="K76" i="9"/>
  <c r="AA76" i="9"/>
  <c r="AL76" i="9"/>
  <c r="AT76" i="9"/>
  <c r="D77" i="9"/>
  <c r="L77" i="9"/>
  <c r="T77" i="9"/>
  <c r="AB77" i="9"/>
  <c r="AJ77" i="9"/>
  <c r="AR77" i="9"/>
  <c r="AZ77" i="9"/>
  <c r="J78" i="9"/>
  <c r="Z78" i="9"/>
  <c r="AH78" i="9"/>
  <c r="AP78" i="9"/>
  <c r="AX78" i="9"/>
  <c r="H79" i="9"/>
  <c r="P79" i="9"/>
  <c r="X79" i="9"/>
  <c r="AF79" i="9"/>
  <c r="AN79" i="9"/>
  <c r="AV79" i="9"/>
  <c r="F80" i="9"/>
  <c r="N80" i="9"/>
  <c r="AD80" i="9"/>
  <c r="AL80" i="9"/>
  <c r="AT80" i="9"/>
  <c r="D81" i="9"/>
  <c r="L81" i="9"/>
  <c r="T81" i="9"/>
  <c r="AB81" i="9"/>
  <c r="AJ81" i="9"/>
  <c r="AR81" i="9"/>
  <c r="AZ81" i="9"/>
  <c r="J82" i="9"/>
  <c r="R82" i="9"/>
  <c r="Z82" i="9"/>
  <c r="AH82" i="9"/>
  <c r="AP82" i="9"/>
  <c r="AX82" i="9"/>
  <c r="H83" i="9"/>
  <c r="P83" i="9"/>
  <c r="AF83" i="9"/>
  <c r="AN83" i="9"/>
  <c r="AV83" i="9"/>
  <c r="F84" i="9"/>
  <c r="N84" i="9"/>
  <c r="V84" i="9"/>
  <c r="AD84" i="9"/>
  <c r="AL84" i="9"/>
  <c r="AT84" i="9"/>
  <c r="D85" i="9"/>
  <c r="L85" i="9"/>
  <c r="T85" i="9"/>
  <c r="AB85" i="9"/>
  <c r="AJ85" i="9"/>
  <c r="AR85" i="9"/>
  <c r="AZ85" i="9"/>
  <c r="J86" i="9"/>
  <c r="R86" i="9"/>
  <c r="AH86" i="9"/>
  <c r="AP86" i="9"/>
  <c r="AX86" i="9"/>
  <c r="H87" i="9"/>
  <c r="P87" i="9"/>
  <c r="X87" i="9"/>
  <c r="AF87" i="9"/>
  <c r="AN87" i="9"/>
  <c r="AV87" i="9"/>
  <c r="F88" i="9"/>
  <c r="N88" i="9"/>
  <c r="V88" i="9"/>
  <c r="AL88" i="9"/>
  <c r="AT88" i="9"/>
  <c r="D89" i="9"/>
  <c r="L89" i="9"/>
  <c r="T89" i="9"/>
  <c r="AB89" i="9"/>
  <c r="AJ89" i="9"/>
  <c r="AR89" i="9"/>
  <c r="AZ89" i="9"/>
  <c r="J90" i="9"/>
  <c r="R90" i="9"/>
  <c r="Z90" i="9"/>
  <c r="AH90" i="9"/>
  <c r="AP90" i="9"/>
  <c r="AX90" i="9"/>
  <c r="H91" i="9"/>
  <c r="P91" i="9"/>
  <c r="X91" i="9"/>
  <c r="AN91" i="9"/>
  <c r="AV91" i="9"/>
  <c r="F92" i="9"/>
  <c r="N92" i="9"/>
  <c r="V92" i="9"/>
  <c r="AD92" i="9"/>
  <c r="AL92" i="9"/>
  <c r="AT92" i="9"/>
  <c r="D93" i="9"/>
  <c r="L93" i="9"/>
  <c r="T93" i="9"/>
  <c r="AB93" i="9"/>
  <c r="AJ93" i="9"/>
  <c r="AR93" i="9"/>
  <c r="AZ93" i="9"/>
  <c r="J94" i="9"/>
  <c r="R94" i="9"/>
  <c r="Z94" i="9"/>
  <c r="AP94" i="9"/>
  <c r="AX94" i="9"/>
  <c r="H95" i="9"/>
  <c r="P95" i="9"/>
  <c r="X95" i="9"/>
  <c r="AF95" i="9"/>
  <c r="AN95" i="9"/>
  <c r="AV95" i="9"/>
  <c r="F96" i="9"/>
  <c r="N96" i="9"/>
  <c r="V96" i="9"/>
  <c r="AD96" i="9"/>
  <c r="AT96" i="9"/>
  <c r="D97" i="9"/>
  <c r="J97" i="9"/>
  <c r="O97" i="9"/>
  <c r="S97" i="9"/>
  <c r="W97" i="9"/>
  <c r="AA97" i="9"/>
  <c r="AE97" i="9"/>
  <c r="AI97" i="9"/>
  <c r="AQ97" i="9"/>
  <c r="AU97" i="9"/>
  <c r="AY97" i="9"/>
  <c r="E98" i="9"/>
  <c r="I98" i="9"/>
  <c r="M98" i="9"/>
  <c r="Q98" i="9"/>
  <c r="U98" i="9"/>
  <c r="Y98" i="9"/>
  <c r="AC98" i="9"/>
  <c r="AG98" i="9"/>
  <c r="AK98" i="9"/>
  <c r="AO98" i="9"/>
  <c r="AS98" i="9"/>
  <c r="AW98" i="9"/>
  <c r="C99" i="9"/>
  <c r="G99" i="9"/>
  <c r="K99" i="9"/>
  <c r="O99" i="9"/>
  <c r="S99" i="9"/>
  <c r="W99" i="9"/>
  <c r="AA99" i="9"/>
  <c r="AE99" i="9"/>
  <c r="AI99" i="9"/>
  <c r="AM99" i="9"/>
  <c r="AQ99" i="9"/>
  <c r="AU99" i="9"/>
  <c r="AY99" i="9"/>
  <c r="E100" i="9"/>
  <c r="I100" i="9"/>
  <c r="M100" i="9"/>
  <c r="Q100" i="9"/>
  <c r="U100" i="9"/>
  <c r="Y100" i="9"/>
  <c r="AC100" i="9"/>
  <c r="AG100" i="9"/>
  <c r="AK100" i="9"/>
  <c r="AO100" i="9"/>
  <c r="AS100" i="9"/>
  <c r="AW100" i="9"/>
  <c r="C101" i="9"/>
  <c r="G101" i="9"/>
  <c r="K101" i="9"/>
  <c r="O101" i="9"/>
  <c r="S101" i="9"/>
  <c r="W101" i="9"/>
  <c r="AA101" i="9"/>
  <c r="AE101" i="9"/>
  <c r="AI101" i="9"/>
  <c r="AM101" i="9"/>
  <c r="AQ101" i="9"/>
  <c r="AU101" i="9"/>
  <c r="AY101" i="9"/>
  <c r="E102" i="9"/>
  <c r="I102" i="9"/>
  <c r="M102" i="9"/>
  <c r="Q102" i="9"/>
  <c r="U102" i="9"/>
  <c r="Y102" i="9"/>
  <c r="AC102" i="9"/>
  <c r="AG102" i="9"/>
  <c r="AK102" i="9"/>
  <c r="AO102" i="9"/>
  <c r="AS102" i="9"/>
  <c r="AW102" i="9"/>
  <c r="C103" i="9"/>
  <c r="G103" i="9"/>
  <c r="K103" i="9"/>
  <c r="O103" i="9"/>
  <c r="S103" i="9"/>
  <c r="W103" i="9"/>
  <c r="AA103" i="9"/>
  <c r="AE103" i="9"/>
  <c r="AI103" i="9"/>
  <c r="AM103" i="9"/>
  <c r="AQ103" i="9"/>
  <c r="AU103" i="9"/>
  <c r="AY103" i="9"/>
  <c r="E104" i="9"/>
  <c r="I104" i="9"/>
  <c r="M104" i="9"/>
  <c r="Q104" i="9"/>
  <c r="U104" i="9"/>
  <c r="Y104" i="9"/>
  <c r="AC104" i="9"/>
  <c r="AG104" i="9"/>
  <c r="AK104" i="9"/>
  <c r="AO104" i="9"/>
  <c r="AS104" i="9"/>
  <c r="AW104" i="9"/>
  <c r="C105" i="9"/>
  <c r="G105" i="9"/>
  <c r="K105" i="9"/>
  <c r="O105" i="9"/>
  <c r="S105" i="9"/>
  <c r="W105" i="9"/>
  <c r="AA105" i="9"/>
  <c r="AE105" i="9"/>
  <c r="AI105" i="9"/>
  <c r="AM105" i="9"/>
  <c r="AQ105" i="9"/>
  <c r="AU105" i="9"/>
  <c r="AY105" i="9"/>
  <c r="E106" i="9"/>
  <c r="I106" i="9"/>
  <c r="M106" i="9"/>
  <c r="Q106" i="9"/>
  <c r="U106" i="9"/>
  <c r="Y106" i="9"/>
  <c r="AC106" i="9"/>
  <c r="AG106" i="9"/>
  <c r="AK106" i="9"/>
  <c r="AO106" i="9"/>
  <c r="AS106" i="9"/>
  <c r="AW106" i="9"/>
  <c r="C107" i="9"/>
  <c r="G107" i="9"/>
  <c r="K107" i="9"/>
  <c r="O107" i="9"/>
  <c r="S107" i="9"/>
  <c r="W107" i="9"/>
  <c r="AA107" i="9"/>
  <c r="AE107" i="9"/>
  <c r="AI107" i="9"/>
  <c r="AM107" i="9"/>
  <c r="AQ107" i="9"/>
  <c r="AU107" i="9"/>
  <c r="AY107" i="9"/>
  <c r="E108" i="9"/>
  <c r="I108" i="9"/>
  <c r="M108" i="9"/>
  <c r="Q108" i="9"/>
  <c r="U108" i="9"/>
  <c r="Y108" i="9"/>
  <c r="AC108" i="9"/>
  <c r="AG108" i="9"/>
  <c r="AK108" i="9"/>
  <c r="AO108" i="9"/>
  <c r="AS108" i="9"/>
  <c r="AW108" i="9"/>
  <c r="C109" i="9"/>
  <c r="G109" i="9"/>
  <c r="K109" i="9"/>
  <c r="O109" i="9"/>
  <c r="S109" i="9"/>
  <c r="W109" i="9"/>
  <c r="AA109" i="9"/>
  <c r="AE109" i="9"/>
  <c r="AI109" i="9"/>
  <c r="AM109" i="9"/>
  <c r="AQ109" i="9"/>
  <c r="AU109" i="9"/>
  <c r="AY109" i="9"/>
  <c r="E110" i="9"/>
  <c r="I110" i="9"/>
  <c r="M110" i="9"/>
  <c r="Q110" i="9"/>
  <c r="U110" i="9"/>
  <c r="Y110" i="9"/>
  <c r="AC110" i="9"/>
  <c r="AG110" i="9"/>
  <c r="AK110" i="9"/>
  <c r="AO110" i="9"/>
  <c r="AS110" i="9"/>
  <c r="AW110" i="9"/>
  <c r="G9" i="9"/>
  <c r="K9" i="9"/>
  <c r="O9" i="9"/>
  <c r="S9" i="9"/>
  <c r="W9" i="9"/>
  <c r="AA9" i="9"/>
  <c r="AE9" i="9"/>
  <c r="AI9" i="9"/>
  <c r="AM9" i="9"/>
  <c r="AQ9" i="9"/>
  <c r="AU9" i="9"/>
  <c r="AY9" i="9"/>
  <c r="I10" i="9"/>
  <c r="M10" i="9"/>
  <c r="Q10" i="9"/>
  <c r="U10" i="9"/>
  <c r="Y10" i="9"/>
  <c r="AC10" i="9"/>
  <c r="AG10" i="9"/>
  <c r="AK10" i="9"/>
  <c r="AO10" i="9"/>
  <c r="AS10" i="9"/>
  <c r="AW10" i="9"/>
  <c r="C11" i="9"/>
  <c r="K11" i="9"/>
  <c r="O11" i="9"/>
  <c r="S11" i="9"/>
  <c r="W11" i="9"/>
  <c r="AA11" i="9"/>
  <c r="AE11" i="9"/>
  <c r="AI11" i="9"/>
  <c r="AM11" i="9"/>
  <c r="AQ11" i="9"/>
  <c r="AU11" i="9"/>
  <c r="AY11" i="9"/>
  <c r="E12" i="9"/>
  <c r="I12" i="9"/>
  <c r="M12" i="9"/>
  <c r="Q12" i="9"/>
  <c r="U12" i="9"/>
  <c r="Y12" i="9"/>
  <c r="AC12" i="9"/>
  <c r="AG12" i="9"/>
  <c r="AK12" i="9"/>
  <c r="AO12" i="9"/>
  <c r="AS12" i="9"/>
  <c r="AW12" i="9"/>
  <c r="C13" i="9"/>
  <c r="K13" i="9"/>
  <c r="O13" i="9"/>
  <c r="S13" i="9"/>
  <c r="W13" i="9"/>
  <c r="AA13" i="9"/>
  <c r="AE13" i="9"/>
  <c r="AI13" i="9"/>
  <c r="AM13" i="9"/>
  <c r="AQ13" i="9"/>
  <c r="AU13" i="9"/>
  <c r="AY13" i="9"/>
  <c r="E14" i="9"/>
  <c r="M14" i="9"/>
  <c r="Q14" i="9"/>
  <c r="U14" i="9"/>
  <c r="Y14" i="9"/>
  <c r="AC14" i="9"/>
  <c r="AG14" i="9"/>
  <c r="AK14" i="9"/>
  <c r="AO14" i="9"/>
  <c r="AS14" i="9"/>
  <c r="AW14" i="9"/>
  <c r="C15" i="9"/>
  <c r="G15" i="9"/>
  <c r="O15" i="9"/>
  <c r="S15" i="9"/>
  <c r="W15" i="9"/>
  <c r="AA15" i="9"/>
  <c r="AE15" i="9"/>
  <c r="AI15" i="9"/>
  <c r="AM15" i="9"/>
  <c r="AQ15" i="9"/>
  <c r="AU15" i="9"/>
  <c r="AY15" i="9"/>
  <c r="E16" i="9"/>
  <c r="I16" i="9"/>
  <c r="M16" i="9"/>
  <c r="Q16" i="9"/>
  <c r="U16" i="9"/>
  <c r="Y16" i="9"/>
  <c r="AC16" i="9"/>
  <c r="AG16" i="9"/>
  <c r="AK16" i="9"/>
  <c r="AO16" i="9"/>
  <c r="AS16" i="9"/>
  <c r="AW16" i="9"/>
  <c r="C17" i="9"/>
  <c r="G17" i="9"/>
  <c r="O17" i="9"/>
  <c r="S17" i="9"/>
  <c r="W17" i="9"/>
  <c r="AA17" i="9"/>
  <c r="AE17" i="9"/>
  <c r="AI17" i="9"/>
  <c r="AM17" i="9"/>
  <c r="AQ17" i="9"/>
  <c r="AU17" i="9"/>
  <c r="AY17" i="9"/>
  <c r="E18" i="9"/>
  <c r="I18" i="9"/>
  <c r="Q18" i="9"/>
  <c r="U18" i="9"/>
  <c r="Y18" i="9"/>
  <c r="AC18" i="9"/>
  <c r="AG18" i="9"/>
  <c r="AK18" i="9"/>
  <c r="AO18" i="9"/>
  <c r="AS18" i="9"/>
  <c r="AW18" i="9"/>
  <c r="C19" i="9"/>
  <c r="G19" i="9"/>
  <c r="K19" i="9"/>
  <c r="S19" i="9"/>
  <c r="W19" i="9"/>
  <c r="AA19" i="9"/>
  <c r="AE19" i="9"/>
  <c r="AI19" i="9"/>
  <c r="AM19" i="9"/>
  <c r="AQ19" i="9"/>
  <c r="AU19" i="9"/>
  <c r="AY19" i="9"/>
  <c r="E20" i="9"/>
  <c r="I20" i="9"/>
  <c r="M20" i="9"/>
  <c r="Q20" i="9"/>
  <c r="U20" i="9"/>
  <c r="Y20" i="9"/>
  <c r="AC20" i="9"/>
  <c r="AG20" i="9"/>
  <c r="AK20" i="9"/>
  <c r="AO20" i="9"/>
  <c r="AS20" i="9"/>
  <c r="AW20" i="9"/>
  <c r="C21" i="9"/>
  <c r="G21" i="9"/>
  <c r="K21" i="9"/>
  <c r="S21" i="9"/>
  <c r="W21" i="9"/>
  <c r="AA21" i="9"/>
  <c r="AE21" i="9"/>
  <c r="AI21" i="9"/>
  <c r="AM21" i="9"/>
  <c r="AQ21" i="9"/>
  <c r="AU21" i="9"/>
  <c r="AY21" i="9"/>
  <c r="E22" i="9"/>
  <c r="I22" i="9"/>
  <c r="M22" i="9"/>
  <c r="U22" i="9"/>
  <c r="Y22" i="9"/>
  <c r="AC22" i="9"/>
  <c r="AG22" i="9"/>
  <c r="AK22" i="9"/>
  <c r="AO22" i="9"/>
  <c r="AS22" i="9"/>
  <c r="AW22" i="9"/>
  <c r="C23" i="9"/>
  <c r="G23" i="9"/>
  <c r="K23" i="9"/>
  <c r="O23" i="9"/>
  <c r="W23" i="9"/>
  <c r="AA23" i="9"/>
  <c r="AE23" i="9"/>
  <c r="AI23" i="9"/>
  <c r="AM23" i="9"/>
  <c r="AQ23" i="9"/>
  <c r="AU23" i="9"/>
  <c r="AY23" i="9"/>
  <c r="E24" i="9"/>
  <c r="I24" i="9"/>
  <c r="M24" i="9"/>
  <c r="Q24" i="9"/>
  <c r="U24" i="9"/>
  <c r="Y24" i="9"/>
  <c r="AC24" i="9"/>
  <c r="AG24" i="9"/>
  <c r="AK24" i="9"/>
  <c r="AO24" i="9"/>
  <c r="AS24" i="9"/>
  <c r="AW24" i="9"/>
  <c r="C25" i="9"/>
  <c r="G25" i="9"/>
  <c r="K25" i="9"/>
  <c r="O25" i="9"/>
  <c r="W25" i="9"/>
  <c r="AA25" i="9"/>
  <c r="AE25" i="9"/>
  <c r="AI25" i="9"/>
  <c r="AM25" i="9"/>
  <c r="AQ25" i="9"/>
  <c r="AU25" i="9"/>
  <c r="AY25" i="9"/>
  <c r="E26" i="9"/>
  <c r="I26" i="9"/>
  <c r="M26" i="9"/>
  <c r="Q26" i="9"/>
  <c r="Y26" i="9"/>
  <c r="AC26" i="9"/>
  <c r="AG26" i="9"/>
  <c r="AK26" i="9"/>
  <c r="AO26" i="9"/>
  <c r="AS26" i="9"/>
  <c r="AW26" i="9"/>
  <c r="C27" i="9"/>
  <c r="G27" i="9"/>
  <c r="K27" i="9"/>
  <c r="O27" i="9"/>
  <c r="S27" i="9"/>
  <c r="AA27" i="9"/>
  <c r="AE27" i="9"/>
  <c r="AI27" i="9"/>
  <c r="AM27" i="9"/>
  <c r="AQ27" i="9"/>
  <c r="AU27" i="9"/>
  <c r="AY27" i="9"/>
  <c r="E28" i="9"/>
  <c r="I28" i="9"/>
  <c r="M28" i="9"/>
  <c r="Q28" i="9"/>
  <c r="U28" i="9"/>
  <c r="Y28" i="9"/>
  <c r="AC28" i="9"/>
  <c r="AG28" i="9"/>
  <c r="AK28" i="9"/>
  <c r="AO28" i="9"/>
  <c r="AS28" i="9"/>
  <c r="AW28" i="9"/>
  <c r="C29" i="9"/>
  <c r="G29" i="9"/>
  <c r="K29" i="9"/>
  <c r="O29" i="9"/>
  <c r="S29" i="9"/>
  <c r="AA29" i="9"/>
  <c r="AE29" i="9"/>
  <c r="AI29" i="9"/>
  <c r="AM29" i="9"/>
  <c r="AQ29" i="9"/>
  <c r="AU29" i="9"/>
  <c r="AY29" i="9"/>
  <c r="E30" i="9"/>
  <c r="I30" i="9"/>
  <c r="M30" i="9"/>
  <c r="Q30" i="9"/>
  <c r="U30" i="9"/>
  <c r="AC30" i="9"/>
  <c r="AG30" i="9"/>
  <c r="AK30" i="9"/>
  <c r="AO30" i="9"/>
  <c r="AS30" i="9"/>
  <c r="AW30" i="9"/>
  <c r="C31" i="9"/>
  <c r="G31" i="9"/>
  <c r="K31" i="9"/>
  <c r="O31" i="9"/>
  <c r="S31" i="9"/>
  <c r="W31" i="9"/>
  <c r="AE31" i="9"/>
  <c r="AI31" i="9"/>
  <c r="AM31" i="9"/>
  <c r="AQ31" i="9"/>
  <c r="AU31" i="9"/>
  <c r="AY31" i="9"/>
  <c r="M63" i="9"/>
  <c r="AC63" i="9"/>
  <c r="AS63" i="9"/>
  <c r="K64" i="9"/>
  <c r="AA64" i="9"/>
  <c r="AQ64" i="9"/>
  <c r="I65" i="9"/>
  <c r="Y65" i="9"/>
  <c r="AO65" i="9"/>
  <c r="W66" i="9"/>
  <c r="AM66" i="9"/>
  <c r="E67" i="9"/>
  <c r="U67" i="9"/>
  <c r="AK67" i="9"/>
  <c r="C68" i="9"/>
  <c r="S68" i="9"/>
  <c r="AI68" i="9"/>
  <c r="AY68" i="9"/>
  <c r="Q69" i="9"/>
  <c r="AG69" i="9"/>
  <c r="AW69" i="9"/>
  <c r="O70" i="9"/>
  <c r="AE70" i="9"/>
  <c r="AU70" i="9"/>
  <c r="AC71" i="9"/>
  <c r="AS71" i="9"/>
  <c r="K72" i="9"/>
  <c r="AA72" i="9"/>
  <c r="AQ72" i="9"/>
  <c r="I73" i="9"/>
  <c r="Y73" i="9"/>
  <c r="AO73" i="9"/>
  <c r="G74" i="9"/>
  <c r="W74" i="9"/>
  <c r="AM74" i="9"/>
  <c r="E75" i="9"/>
  <c r="U75" i="9"/>
  <c r="AK75" i="9"/>
  <c r="C76" i="9"/>
  <c r="S76" i="9"/>
  <c r="AH76" i="9"/>
  <c r="AP76" i="9"/>
  <c r="AX76" i="9"/>
  <c r="H77" i="9"/>
  <c r="P77" i="9"/>
  <c r="X77" i="9"/>
  <c r="AF77" i="9"/>
  <c r="AN77" i="9"/>
  <c r="AV77" i="9"/>
  <c r="F78" i="9"/>
  <c r="N78" i="9"/>
  <c r="V78" i="9"/>
  <c r="AD78" i="9"/>
  <c r="AL78" i="9"/>
  <c r="AT78" i="9"/>
  <c r="D79" i="9"/>
  <c r="L79" i="9"/>
  <c r="AB79" i="9"/>
  <c r="AJ79" i="9"/>
  <c r="AR79" i="9"/>
  <c r="AZ79" i="9"/>
  <c r="J80" i="9"/>
  <c r="R80" i="9"/>
  <c r="Z80" i="9"/>
  <c r="AH80" i="9"/>
  <c r="AP80" i="9"/>
  <c r="AX80" i="9"/>
  <c r="H81" i="9"/>
  <c r="P81" i="9"/>
  <c r="X81" i="9"/>
  <c r="AF81" i="9"/>
  <c r="AN81" i="9"/>
  <c r="AV81" i="9"/>
  <c r="F82" i="9"/>
  <c r="N82" i="9"/>
  <c r="AD82" i="9"/>
  <c r="AL82" i="9"/>
  <c r="AT82" i="9"/>
  <c r="D83" i="9"/>
  <c r="L83" i="9"/>
  <c r="T83" i="9"/>
  <c r="AB83" i="9"/>
  <c r="AJ83" i="9"/>
  <c r="AR83" i="9"/>
  <c r="AZ83" i="9"/>
  <c r="J84" i="9"/>
  <c r="R84" i="9"/>
  <c r="AH84" i="9"/>
  <c r="AP84" i="9"/>
  <c r="AX84" i="9"/>
  <c r="H85" i="9"/>
  <c r="P85" i="9"/>
  <c r="X85" i="9"/>
  <c r="AF85" i="9"/>
  <c r="AN85" i="9"/>
  <c r="AV85" i="9"/>
  <c r="F86" i="9"/>
  <c r="N86" i="9"/>
  <c r="V86" i="9"/>
  <c r="AD86" i="9"/>
  <c r="AL86" i="9"/>
  <c r="AT86" i="9"/>
  <c r="D87" i="9"/>
  <c r="L87" i="9"/>
  <c r="T87" i="9"/>
  <c r="AJ87" i="9"/>
  <c r="AR87" i="9"/>
  <c r="AZ87" i="9"/>
  <c r="J88" i="9"/>
  <c r="R88" i="9"/>
  <c r="Z88" i="9"/>
  <c r="AH88" i="9"/>
  <c r="AP88" i="9"/>
  <c r="AX88" i="9"/>
  <c r="H89" i="9"/>
  <c r="P89" i="9"/>
  <c r="X89" i="9"/>
  <c r="AF89" i="9"/>
  <c r="AN89" i="9"/>
  <c r="AV89" i="9"/>
  <c r="F90" i="9"/>
  <c r="N90" i="9"/>
  <c r="V90" i="9"/>
  <c r="AL90" i="9"/>
  <c r="AT90" i="9"/>
  <c r="D91" i="9"/>
  <c r="L91" i="9"/>
  <c r="T91" i="9"/>
  <c r="AB91" i="9"/>
  <c r="AJ91" i="9"/>
  <c r="AR91" i="9"/>
  <c r="AZ91" i="9"/>
  <c r="J92" i="9"/>
  <c r="R92" i="9"/>
  <c r="Z92" i="9"/>
  <c r="AP92" i="9"/>
  <c r="AX92" i="9"/>
  <c r="H93" i="9"/>
  <c r="P93" i="9"/>
  <c r="X93" i="9"/>
  <c r="AF93" i="9"/>
  <c r="AN93" i="9"/>
  <c r="AV93" i="9"/>
  <c r="F94" i="9"/>
  <c r="N94" i="9"/>
  <c r="V94" i="9"/>
  <c r="AD94" i="9"/>
  <c r="AL94" i="9"/>
  <c r="AT94" i="9"/>
  <c r="D95" i="9"/>
  <c r="L95" i="9"/>
  <c r="T95" i="9"/>
  <c r="AB95" i="9"/>
  <c r="AR95" i="9"/>
  <c r="AZ95" i="9"/>
  <c r="J96" i="9"/>
  <c r="R96" i="9"/>
  <c r="Z96" i="9"/>
  <c r="AH96" i="9"/>
  <c r="AP96" i="9"/>
  <c r="AX96" i="9"/>
  <c r="H97" i="9"/>
  <c r="M97" i="9"/>
  <c r="Q97" i="9"/>
  <c r="U97" i="9"/>
  <c r="Y97" i="9"/>
  <c r="AC97" i="9"/>
  <c r="AG97" i="9"/>
  <c r="AO97" i="9"/>
  <c r="AS97" i="9"/>
  <c r="AW97" i="9"/>
  <c r="C98" i="9"/>
  <c r="G98" i="9"/>
  <c r="K98" i="9"/>
  <c r="O98" i="9"/>
  <c r="S98" i="9"/>
  <c r="W98" i="9"/>
  <c r="AA98" i="9"/>
  <c r="AE98" i="9"/>
  <c r="AI98" i="9"/>
  <c r="AQ98" i="9"/>
  <c r="AU98" i="9"/>
  <c r="AY98" i="9"/>
  <c r="E99" i="9"/>
  <c r="I99" i="9"/>
  <c r="M99" i="9"/>
  <c r="Q99" i="9"/>
  <c r="U99" i="9"/>
  <c r="Y99" i="9"/>
  <c r="AC99" i="9"/>
  <c r="AG99" i="9"/>
  <c r="AK99" i="9"/>
  <c r="AO99" i="9"/>
  <c r="AS99" i="9"/>
  <c r="AW99" i="9"/>
  <c r="C100" i="9"/>
  <c r="G100" i="9"/>
  <c r="K100" i="9"/>
  <c r="O100" i="9"/>
  <c r="S100" i="9"/>
  <c r="W100" i="9"/>
  <c r="AA100" i="9"/>
  <c r="AE100" i="9"/>
  <c r="AI100" i="9"/>
  <c r="AM100" i="9"/>
  <c r="AQ100" i="9"/>
  <c r="AU100" i="9"/>
  <c r="AY100" i="9"/>
  <c r="E101" i="9"/>
  <c r="I101" i="9"/>
  <c r="M101" i="9"/>
  <c r="Q101" i="9"/>
  <c r="U101" i="9"/>
  <c r="Y101" i="9"/>
  <c r="AC101" i="9"/>
  <c r="AG101" i="9"/>
  <c r="AK101" i="9"/>
  <c r="AO101" i="9"/>
  <c r="AS101" i="9"/>
  <c r="AW101" i="9"/>
  <c r="C102" i="9"/>
  <c r="G102" i="9"/>
  <c r="K102" i="9"/>
  <c r="O102" i="9"/>
  <c r="S102" i="9"/>
  <c r="W102" i="9"/>
  <c r="AA102" i="9"/>
  <c r="AE102" i="9"/>
  <c r="AI102" i="9"/>
  <c r="AM102" i="9"/>
  <c r="AQ102" i="9"/>
  <c r="AU102" i="9"/>
  <c r="AY102" i="9"/>
  <c r="E103" i="9"/>
  <c r="I103" i="9"/>
  <c r="M103" i="9"/>
  <c r="Q103" i="9"/>
  <c r="U103" i="9"/>
  <c r="Y103" i="9"/>
  <c r="AC103" i="9"/>
  <c r="AG103" i="9"/>
  <c r="AK103" i="9"/>
  <c r="AO103" i="9"/>
  <c r="AS103" i="9"/>
  <c r="AW103" i="9"/>
  <c r="C104" i="9"/>
  <c r="G104" i="9"/>
  <c r="K104" i="9"/>
  <c r="O104" i="9"/>
  <c r="S104" i="9"/>
  <c r="W104" i="9"/>
  <c r="AA104" i="9"/>
  <c r="AE104" i="9"/>
  <c r="AI104" i="9"/>
  <c r="AM104" i="9"/>
  <c r="AQ104" i="9"/>
  <c r="AU104" i="9"/>
  <c r="AY104" i="9"/>
  <c r="E105" i="9"/>
  <c r="I105" i="9"/>
  <c r="M105" i="9"/>
  <c r="Q105" i="9"/>
  <c r="U105" i="9"/>
  <c r="Y105" i="9"/>
  <c r="AC105" i="9"/>
  <c r="AG105" i="9"/>
  <c r="AK105" i="9"/>
  <c r="AO105" i="9"/>
  <c r="AS105" i="9"/>
  <c r="AW105" i="9"/>
  <c r="C106" i="9"/>
  <c r="G106" i="9"/>
  <c r="K106" i="9"/>
  <c r="O106" i="9"/>
  <c r="S106" i="9"/>
  <c r="W106" i="9"/>
  <c r="AA106" i="9"/>
  <c r="AE106" i="9"/>
  <c r="AI106" i="9"/>
  <c r="AM106" i="9"/>
  <c r="AQ106" i="9"/>
  <c r="AU106" i="9"/>
  <c r="AY106" i="9"/>
  <c r="E107" i="9"/>
  <c r="I107" i="9"/>
  <c r="M107" i="9"/>
  <c r="Q107" i="9"/>
  <c r="U107" i="9"/>
  <c r="Y107" i="9"/>
  <c r="AC107" i="9"/>
  <c r="AG107" i="9"/>
  <c r="AK107" i="9"/>
  <c r="AO107" i="9"/>
  <c r="AS107" i="9"/>
  <c r="AW107" i="9"/>
  <c r="C108" i="9"/>
  <c r="G108" i="9"/>
  <c r="K108" i="9"/>
  <c r="O108" i="9"/>
  <c r="S108" i="9"/>
  <c r="W108" i="9"/>
  <c r="AA108" i="9"/>
  <c r="AE108" i="9"/>
  <c r="AI108" i="9"/>
  <c r="AM108" i="9"/>
  <c r="AQ108" i="9"/>
  <c r="AU108" i="9"/>
  <c r="AY108" i="9"/>
  <c r="E109" i="9"/>
  <c r="I109" i="9"/>
  <c r="M109" i="9"/>
  <c r="Q109" i="9"/>
  <c r="U109" i="9"/>
  <c r="Y109" i="9"/>
  <c r="AC109" i="9"/>
  <c r="AG109" i="9"/>
  <c r="AK109" i="9"/>
  <c r="AO109" i="9"/>
  <c r="AS109" i="9"/>
  <c r="AW109" i="9"/>
  <c r="C110" i="9"/>
  <c r="G110" i="9"/>
  <c r="K110" i="9"/>
  <c r="O110" i="9"/>
  <c r="S110" i="9"/>
  <c r="W110" i="9"/>
  <c r="AA110" i="9"/>
  <c r="AE110" i="9"/>
  <c r="AI110" i="9"/>
  <c r="AM110" i="9"/>
  <c r="AQ110" i="9"/>
  <c r="AU110" i="9"/>
  <c r="AY110" i="9"/>
  <c r="I9" i="9"/>
  <c r="M9" i="9"/>
  <c r="Q9" i="9"/>
  <c r="U9" i="9"/>
  <c r="Y9" i="9"/>
  <c r="AC9" i="9"/>
  <c r="AG9" i="9"/>
  <c r="AK9" i="9"/>
  <c r="AO9" i="9"/>
  <c r="AS9" i="9"/>
  <c r="AW9" i="9"/>
  <c r="C10" i="9"/>
  <c r="G10" i="9"/>
  <c r="K10" i="9"/>
  <c r="O10" i="9"/>
  <c r="S10" i="9"/>
  <c r="W10" i="9"/>
  <c r="AA10" i="9"/>
  <c r="AE10" i="9"/>
  <c r="AI10" i="9"/>
  <c r="AM10" i="9"/>
  <c r="AQ10" i="9"/>
  <c r="AU10" i="9"/>
  <c r="AY10" i="9"/>
  <c r="I11" i="9"/>
  <c r="M11" i="9"/>
  <c r="Q11" i="9"/>
  <c r="U11" i="9"/>
  <c r="Y11" i="9"/>
  <c r="AC11" i="9"/>
  <c r="AG11" i="9"/>
  <c r="AK11" i="9"/>
  <c r="AO11" i="9"/>
  <c r="AS11" i="9"/>
  <c r="AW11" i="9"/>
  <c r="C12" i="9"/>
  <c r="K12" i="9"/>
  <c r="O12" i="9"/>
  <c r="S12" i="9"/>
  <c r="W12" i="9"/>
  <c r="AA12" i="9"/>
  <c r="AE12" i="9"/>
  <c r="AI12" i="9"/>
  <c r="AM12" i="9"/>
  <c r="AQ12" i="9"/>
  <c r="AU12" i="9"/>
  <c r="AY12" i="9"/>
  <c r="E13" i="9"/>
  <c r="M13" i="9"/>
  <c r="Q13" i="9"/>
  <c r="U13" i="9"/>
  <c r="Y13" i="9"/>
  <c r="AC13" i="9"/>
  <c r="AG13" i="9"/>
  <c r="AK13" i="9"/>
  <c r="AO13" i="9"/>
  <c r="AS13" i="9"/>
  <c r="AW13" i="9"/>
  <c r="C14" i="9"/>
  <c r="G14" i="9"/>
  <c r="K14" i="9"/>
  <c r="O14" i="9"/>
  <c r="S14" i="9"/>
  <c r="W14" i="9"/>
  <c r="AA14" i="9"/>
  <c r="AE14" i="9"/>
  <c r="AI14" i="9"/>
  <c r="AM14" i="9"/>
  <c r="AQ14" i="9"/>
  <c r="AU14" i="9"/>
  <c r="AY14" i="9"/>
  <c r="E15" i="9"/>
  <c r="M15" i="9"/>
  <c r="Q15" i="9"/>
  <c r="U15" i="9"/>
  <c r="Y15" i="9"/>
  <c r="AC15" i="9"/>
  <c r="AG15" i="9"/>
  <c r="AK15" i="9"/>
  <c r="AO15" i="9"/>
  <c r="AS15" i="9"/>
  <c r="AW15" i="9"/>
  <c r="C16" i="9"/>
  <c r="G16" i="9"/>
  <c r="O16" i="9"/>
  <c r="S16" i="9"/>
  <c r="W16" i="9"/>
  <c r="AA16" i="9"/>
  <c r="AE16" i="9"/>
  <c r="AI16" i="9"/>
  <c r="AM16" i="9"/>
  <c r="AQ16" i="9"/>
  <c r="AU16" i="9"/>
  <c r="AY16" i="9"/>
  <c r="E17" i="9"/>
  <c r="I17" i="9"/>
  <c r="Q17" i="9"/>
  <c r="U17" i="9"/>
  <c r="Y17" i="9"/>
  <c r="AC17" i="9"/>
  <c r="AG17" i="9"/>
  <c r="AK17" i="9"/>
  <c r="AO17" i="9"/>
  <c r="AS17" i="9"/>
  <c r="AW17" i="9"/>
  <c r="C18" i="9"/>
  <c r="G18" i="9"/>
  <c r="K18" i="9"/>
  <c r="O18" i="9"/>
  <c r="S18" i="9"/>
  <c r="W18" i="9"/>
  <c r="AA18" i="9"/>
  <c r="AE18" i="9"/>
  <c r="AI18" i="9"/>
  <c r="AM18" i="9"/>
  <c r="AQ18" i="9"/>
  <c r="AU18" i="9"/>
  <c r="AY18" i="9"/>
  <c r="E19" i="9"/>
  <c r="I19" i="9"/>
  <c r="Q19" i="9"/>
  <c r="U19" i="9"/>
  <c r="Y19" i="9"/>
  <c r="AC19" i="9"/>
  <c r="AG19" i="9"/>
  <c r="AK19" i="9"/>
  <c r="AO19" i="9"/>
  <c r="AS19" i="9"/>
  <c r="AW19" i="9"/>
  <c r="C20" i="9"/>
  <c r="G20" i="9"/>
  <c r="K20" i="9"/>
  <c r="S20" i="9"/>
  <c r="W20" i="9"/>
  <c r="AA20" i="9"/>
  <c r="AE20" i="9"/>
  <c r="AI20" i="9"/>
  <c r="AM20" i="9"/>
  <c r="AQ20" i="9"/>
  <c r="AU20" i="9"/>
  <c r="AY20" i="9"/>
  <c r="E21" i="9"/>
  <c r="I21" i="9"/>
  <c r="M21" i="9"/>
  <c r="U21" i="9"/>
  <c r="Y21" i="9"/>
  <c r="AC21" i="9"/>
  <c r="AG21" i="9"/>
  <c r="AK21" i="9"/>
  <c r="AO21" i="9"/>
  <c r="AS21" i="9"/>
  <c r="AW21" i="9"/>
  <c r="C22" i="9"/>
  <c r="G22" i="9"/>
  <c r="K22" i="9"/>
  <c r="O22" i="9"/>
  <c r="S22" i="9"/>
  <c r="W22" i="9"/>
  <c r="AA22" i="9"/>
  <c r="AE22" i="9"/>
  <c r="AI22" i="9"/>
  <c r="AM22" i="9"/>
  <c r="AQ22" i="9"/>
  <c r="AU22" i="9"/>
  <c r="AY22" i="9"/>
  <c r="E23" i="9"/>
  <c r="I23" i="9"/>
  <c r="M23" i="9"/>
  <c r="U23" i="9"/>
  <c r="Y23" i="9"/>
  <c r="AC23" i="9"/>
  <c r="AG23" i="9"/>
  <c r="AK23" i="9"/>
  <c r="AO23" i="9"/>
  <c r="AS23" i="9"/>
  <c r="AW23" i="9"/>
  <c r="C24" i="9"/>
  <c r="G24" i="9"/>
  <c r="K24" i="9"/>
  <c r="O24" i="9"/>
  <c r="W24" i="9"/>
  <c r="AA24" i="9"/>
  <c r="AE24" i="9"/>
  <c r="AI24" i="9"/>
  <c r="AM24" i="9"/>
  <c r="AQ24" i="9"/>
  <c r="AU24" i="9"/>
  <c r="AY24" i="9"/>
  <c r="E25" i="9"/>
  <c r="I25" i="9"/>
  <c r="M25" i="9"/>
  <c r="Q25" i="9"/>
  <c r="Y25" i="9"/>
  <c r="AC25" i="9"/>
  <c r="AG25" i="9"/>
  <c r="AK25" i="9"/>
  <c r="AO25" i="9"/>
  <c r="AS25" i="9"/>
  <c r="AW25" i="9"/>
  <c r="C26" i="9"/>
  <c r="G26" i="9"/>
  <c r="K26" i="9"/>
  <c r="O26" i="9"/>
  <c r="S26" i="9"/>
  <c r="W26" i="9"/>
  <c r="AA26" i="9"/>
  <c r="AE26" i="9"/>
  <c r="AI26" i="9"/>
  <c r="AM26" i="9"/>
  <c r="AQ26" i="9"/>
  <c r="AU26" i="9"/>
  <c r="AY26" i="9"/>
  <c r="E27" i="9"/>
  <c r="I27" i="9"/>
  <c r="M27" i="9"/>
  <c r="Q27" i="9"/>
  <c r="Y27" i="9"/>
  <c r="AC27" i="9"/>
  <c r="AG27" i="9"/>
  <c r="AK27" i="9"/>
  <c r="AO27" i="9"/>
  <c r="AS27" i="9"/>
  <c r="AW27" i="9"/>
  <c r="C28" i="9"/>
  <c r="G28" i="9"/>
  <c r="K28" i="9"/>
  <c r="O28" i="9"/>
  <c r="S28" i="9"/>
  <c r="AA28" i="9"/>
  <c r="AE28" i="9"/>
  <c r="AI28" i="9"/>
  <c r="AM28" i="9"/>
  <c r="AQ28" i="9"/>
  <c r="AU28" i="9"/>
  <c r="AY28" i="9"/>
  <c r="E29" i="9"/>
  <c r="I29" i="9"/>
  <c r="M29" i="9"/>
  <c r="Q29" i="9"/>
  <c r="U29" i="9"/>
  <c r="AC29" i="9"/>
  <c r="AG29" i="9"/>
  <c r="AK29" i="9"/>
  <c r="AO29" i="9"/>
  <c r="AS29" i="9"/>
  <c r="AW29" i="9"/>
  <c r="C30" i="9"/>
  <c r="G30" i="9"/>
  <c r="K30" i="9"/>
  <c r="O30" i="9"/>
  <c r="S30" i="9"/>
  <c r="W30" i="9"/>
  <c r="AA30" i="9"/>
  <c r="AE30" i="9"/>
  <c r="AI30" i="9"/>
  <c r="AM30" i="9"/>
  <c r="AQ30" i="9"/>
  <c r="AU30" i="9"/>
  <c r="AY30" i="9"/>
  <c r="E31" i="9"/>
  <c r="I31" i="9"/>
  <c r="M31" i="9"/>
  <c r="Q31" i="9"/>
  <c r="U31" i="9"/>
  <c r="AC31" i="9"/>
  <c r="AG31" i="9"/>
  <c r="AK31" i="9"/>
  <c r="AO31" i="9"/>
  <c r="AS31" i="9"/>
  <c r="AW31" i="9"/>
  <c r="C32" i="9"/>
  <c r="G32" i="9"/>
  <c r="K32" i="9"/>
  <c r="O32" i="9"/>
  <c r="S32" i="9"/>
  <c r="W32" i="9"/>
  <c r="AE32" i="9"/>
  <c r="AI32" i="9"/>
  <c r="AM32" i="9"/>
  <c r="AQ32" i="9"/>
  <c r="AU32" i="9"/>
  <c r="AY32" i="9"/>
  <c r="E33" i="9"/>
  <c r="I33" i="9"/>
  <c r="M33" i="9"/>
  <c r="Q33" i="9"/>
  <c r="U33" i="9"/>
  <c r="Y33" i="9"/>
  <c r="AG33" i="9"/>
  <c r="AK33" i="9"/>
  <c r="AO33" i="9"/>
  <c r="AS33" i="9"/>
  <c r="AW33" i="9"/>
  <c r="C34" i="9"/>
  <c r="G34" i="9"/>
  <c r="K34" i="9"/>
  <c r="O34" i="9"/>
  <c r="S34" i="9"/>
  <c r="W34" i="9"/>
  <c r="AA34" i="9"/>
  <c r="AE34" i="9"/>
  <c r="AI34" i="9"/>
  <c r="AM34" i="9"/>
  <c r="AQ34" i="9"/>
  <c r="AU34" i="9"/>
  <c r="AY34" i="9"/>
  <c r="E35" i="9"/>
  <c r="I35" i="9"/>
  <c r="M35" i="9"/>
  <c r="Q35" i="9"/>
  <c r="U35" i="9"/>
  <c r="Y35" i="9"/>
  <c r="AG35" i="9"/>
  <c r="AK35" i="9"/>
  <c r="AO35" i="9"/>
  <c r="AS35" i="9"/>
  <c r="AW35" i="9"/>
  <c r="C36" i="9"/>
  <c r="I63" i="9"/>
  <c r="AO63" i="9"/>
  <c r="W64" i="9"/>
  <c r="AK65" i="9"/>
  <c r="S66" i="9"/>
  <c r="AY66" i="9"/>
  <c r="AG67" i="9"/>
  <c r="O68" i="9"/>
  <c r="AU68" i="9"/>
  <c r="AC69" i="9"/>
  <c r="AQ70" i="9"/>
  <c r="Y71" i="9"/>
  <c r="G72" i="9"/>
  <c r="AM72" i="9"/>
  <c r="U73" i="9"/>
  <c r="C74" i="9"/>
  <c r="AI74" i="9"/>
  <c r="AW75" i="9"/>
  <c r="AE76" i="9"/>
  <c r="AV76" i="9"/>
  <c r="N77" i="9"/>
  <c r="AD77" i="9"/>
  <c r="AT77" i="9"/>
  <c r="L78" i="9"/>
  <c r="AB78" i="9"/>
  <c r="AR78" i="9"/>
  <c r="J79" i="9"/>
  <c r="Z79" i="9"/>
  <c r="AP79" i="9"/>
  <c r="H80" i="9"/>
  <c r="X80" i="9"/>
  <c r="AN80" i="9"/>
  <c r="F81" i="9"/>
  <c r="AL81" i="9"/>
  <c r="D82" i="9"/>
  <c r="T82" i="9"/>
  <c r="AJ82" i="9"/>
  <c r="AZ82" i="9"/>
  <c r="R83" i="9"/>
  <c r="AH83" i="9"/>
  <c r="AX83" i="9"/>
  <c r="P84" i="9"/>
  <c r="AF84" i="9"/>
  <c r="AV84" i="9"/>
  <c r="N85" i="9"/>
  <c r="AD85" i="9"/>
  <c r="AT85" i="9"/>
  <c r="L86" i="9"/>
  <c r="AR86" i="9"/>
  <c r="J87" i="9"/>
  <c r="Z87" i="9"/>
  <c r="AP87" i="9"/>
  <c r="H88" i="9"/>
  <c r="X88" i="9"/>
  <c r="AN88" i="9"/>
  <c r="F89" i="9"/>
  <c r="V89" i="9"/>
  <c r="AL89" i="9"/>
  <c r="D90" i="9"/>
  <c r="T90" i="9"/>
  <c r="AJ90" i="9"/>
  <c r="AZ90" i="9"/>
  <c r="R91" i="9"/>
  <c r="AH91" i="9"/>
  <c r="AX91" i="9"/>
  <c r="P92" i="9"/>
  <c r="AV92" i="9"/>
  <c r="N93" i="9"/>
  <c r="AD93" i="9"/>
  <c r="AT93" i="9"/>
  <c r="L94" i="9"/>
  <c r="AB94" i="9"/>
  <c r="AR94" i="9"/>
  <c r="J95" i="9"/>
  <c r="Z95" i="9"/>
  <c r="AP95" i="9"/>
  <c r="H96" i="9"/>
  <c r="X96" i="9"/>
  <c r="AN96" i="9"/>
  <c r="F97" i="9"/>
  <c r="P97" i="9"/>
  <c r="X97" i="9"/>
  <c r="AF97" i="9"/>
  <c r="AN97" i="9"/>
  <c r="AV97" i="9"/>
  <c r="F98" i="9"/>
  <c r="N98" i="9"/>
  <c r="V98" i="9"/>
  <c r="AD98" i="9"/>
  <c r="AT98" i="9"/>
  <c r="D99" i="9"/>
  <c r="L99" i="9"/>
  <c r="T99" i="9"/>
  <c r="AB99" i="9"/>
  <c r="AJ99" i="9"/>
  <c r="AR99" i="9"/>
  <c r="AZ99" i="9"/>
  <c r="J100" i="9"/>
  <c r="R100" i="9"/>
  <c r="Z100" i="9"/>
  <c r="AH100" i="9"/>
  <c r="AP100" i="9"/>
  <c r="AX100" i="9"/>
  <c r="H101" i="9"/>
  <c r="P101" i="9"/>
  <c r="X101" i="9"/>
  <c r="AF101" i="9"/>
  <c r="AN101" i="9"/>
  <c r="AV101" i="9"/>
  <c r="F102" i="9"/>
  <c r="N102" i="9"/>
  <c r="V102" i="9"/>
  <c r="AD102" i="9"/>
  <c r="AL102" i="9"/>
  <c r="AT102" i="9"/>
  <c r="D103" i="9"/>
  <c r="L103" i="9"/>
  <c r="T103" i="9"/>
  <c r="AB103" i="9"/>
  <c r="AJ103" i="9"/>
  <c r="AR103" i="9"/>
  <c r="AZ103" i="9"/>
  <c r="J104" i="9"/>
  <c r="R104" i="9"/>
  <c r="Z104" i="9"/>
  <c r="AH104" i="9"/>
  <c r="AP104" i="9"/>
  <c r="AX104" i="9"/>
  <c r="H105" i="9"/>
  <c r="P105" i="9"/>
  <c r="X105" i="9"/>
  <c r="AF105" i="9"/>
  <c r="AN105" i="9"/>
  <c r="AV105" i="9"/>
  <c r="F106" i="9"/>
  <c r="N106" i="9"/>
  <c r="V106" i="9"/>
  <c r="AD106" i="9"/>
  <c r="AL106" i="9"/>
  <c r="AT106" i="9"/>
  <c r="D107" i="9"/>
  <c r="L107" i="9"/>
  <c r="T107" i="9"/>
  <c r="AB107" i="9"/>
  <c r="AJ107" i="9"/>
  <c r="AR107" i="9"/>
  <c r="AZ107" i="9"/>
  <c r="J108" i="9"/>
  <c r="R108" i="9"/>
  <c r="Z108" i="9"/>
  <c r="AH108" i="9"/>
  <c r="AP108" i="9"/>
  <c r="AX108" i="9"/>
  <c r="H109" i="9"/>
  <c r="P109" i="9"/>
  <c r="X109" i="9"/>
  <c r="AF109" i="9"/>
  <c r="AN109" i="9"/>
  <c r="AV109" i="9"/>
  <c r="F110" i="9"/>
  <c r="N110" i="9"/>
  <c r="V110" i="9"/>
  <c r="AD110" i="9"/>
  <c r="AL110" i="9"/>
  <c r="AT110" i="9"/>
  <c r="L9" i="9"/>
  <c r="T9" i="9"/>
  <c r="AB9" i="9"/>
  <c r="AJ9" i="9"/>
  <c r="AR9" i="9"/>
  <c r="AZ9" i="9"/>
  <c r="J10" i="9"/>
  <c r="R10" i="9"/>
  <c r="Z10" i="9"/>
  <c r="AH10" i="9"/>
  <c r="AP10" i="9"/>
  <c r="AX10" i="9"/>
  <c r="H11" i="9"/>
  <c r="P11" i="9"/>
  <c r="X11" i="9"/>
  <c r="AF11" i="9"/>
  <c r="AN11" i="9"/>
  <c r="AV11" i="9"/>
  <c r="N12" i="9"/>
  <c r="V12" i="9"/>
  <c r="AD12" i="9"/>
  <c r="AL12" i="9"/>
  <c r="AT12" i="9"/>
  <c r="D13" i="9"/>
  <c r="L13" i="9"/>
  <c r="T13" i="9"/>
  <c r="AB13" i="9"/>
  <c r="AJ13" i="9"/>
  <c r="AR13" i="9"/>
  <c r="AZ13" i="9"/>
  <c r="R14" i="9"/>
  <c r="Z14" i="9"/>
  <c r="AH14" i="9"/>
  <c r="AP14" i="9"/>
  <c r="AX14" i="9"/>
  <c r="H15" i="9"/>
  <c r="P15" i="9"/>
  <c r="X15" i="9"/>
  <c r="AF15" i="9"/>
  <c r="AN15" i="9"/>
  <c r="AV15" i="9"/>
  <c r="F16" i="9"/>
  <c r="N16" i="9"/>
  <c r="V16" i="9"/>
  <c r="AD16" i="9"/>
  <c r="AL16" i="9"/>
  <c r="AT16" i="9"/>
  <c r="D17" i="9"/>
  <c r="T17" i="9"/>
  <c r="AB17" i="9"/>
  <c r="AJ17" i="9"/>
  <c r="AR17" i="9"/>
  <c r="AZ17" i="9"/>
  <c r="J18" i="9"/>
  <c r="R18" i="9"/>
  <c r="Z18" i="9"/>
  <c r="AH18" i="9"/>
  <c r="AP18" i="9"/>
  <c r="AX18" i="9"/>
  <c r="H19" i="9"/>
  <c r="P19" i="9"/>
  <c r="X19" i="9"/>
  <c r="AF19" i="9"/>
  <c r="AN19" i="9"/>
  <c r="AV19" i="9"/>
  <c r="F20" i="9"/>
  <c r="V20" i="9"/>
  <c r="AD20" i="9"/>
  <c r="AL20" i="9"/>
  <c r="AT20" i="9"/>
  <c r="D21" i="9"/>
  <c r="L21" i="9"/>
  <c r="T21" i="9"/>
  <c r="AB21" i="9"/>
  <c r="AJ21" i="9"/>
  <c r="AR21" i="9"/>
  <c r="AZ21" i="9"/>
  <c r="J22" i="9"/>
  <c r="Z22" i="9"/>
  <c r="AH22" i="9"/>
  <c r="AP22" i="9"/>
  <c r="AX22" i="9"/>
  <c r="H23" i="9"/>
  <c r="P23" i="9"/>
  <c r="X23" i="9"/>
  <c r="AF23" i="9"/>
  <c r="AN23" i="9"/>
  <c r="AV23" i="9"/>
  <c r="F24" i="9"/>
  <c r="N24" i="9"/>
  <c r="V24" i="9"/>
  <c r="AD24" i="9"/>
  <c r="AL24" i="9"/>
  <c r="AT24" i="9"/>
  <c r="D25" i="9"/>
  <c r="L25" i="9"/>
  <c r="AB25" i="9"/>
  <c r="AJ25" i="9"/>
  <c r="AR25" i="9"/>
  <c r="AZ25" i="9"/>
  <c r="J26" i="9"/>
  <c r="R26" i="9"/>
  <c r="Z26" i="9"/>
  <c r="AH26" i="9"/>
  <c r="AP26" i="9"/>
  <c r="AX26" i="9"/>
  <c r="H27" i="9"/>
  <c r="P27" i="9"/>
  <c r="X27" i="9"/>
  <c r="AF27" i="9"/>
  <c r="AN27" i="9"/>
  <c r="AV27" i="9"/>
  <c r="F28" i="9"/>
  <c r="N28" i="9"/>
  <c r="AD28" i="9"/>
  <c r="AL28" i="9"/>
  <c r="AT28" i="9"/>
  <c r="D29" i="9"/>
  <c r="L29" i="9"/>
  <c r="T29" i="9"/>
  <c r="AB29" i="9"/>
  <c r="AJ29" i="9"/>
  <c r="AR29" i="9"/>
  <c r="AZ29" i="9"/>
  <c r="J30" i="9"/>
  <c r="R30" i="9"/>
  <c r="AH30" i="9"/>
  <c r="AP30" i="9"/>
  <c r="AX30" i="9"/>
  <c r="H31" i="9"/>
  <c r="P31" i="9"/>
  <c r="X31" i="9"/>
  <c r="AF31" i="9"/>
  <c r="AN31" i="9"/>
  <c r="AV31" i="9"/>
  <c r="E32" i="9"/>
  <c r="J32" i="9"/>
  <c r="P32" i="9"/>
  <c r="U32" i="9"/>
  <c r="AF32" i="9"/>
  <c r="AK32" i="9"/>
  <c r="AP32" i="9"/>
  <c r="AV32" i="9"/>
  <c r="C33" i="9"/>
  <c r="H33" i="9"/>
  <c r="N33" i="9"/>
  <c r="S33" i="9"/>
  <c r="X33" i="9"/>
  <c r="AD33" i="9"/>
  <c r="AI33" i="9"/>
  <c r="AN33" i="9"/>
  <c r="AT33" i="9"/>
  <c r="AY33" i="9"/>
  <c r="F34" i="9"/>
  <c r="L34" i="9"/>
  <c r="Q34" i="9"/>
  <c r="V34" i="9"/>
  <c r="AG34" i="9"/>
  <c r="AL34" i="9"/>
  <c r="AR34" i="9"/>
  <c r="AW34" i="9"/>
  <c r="D35" i="9"/>
  <c r="J35" i="9"/>
  <c r="O35" i="9"/>
  <c r="T35" i="9"/>
  <c r="Z35" i="9"/>
  <c r="AJ35" i="9"/>
  <c r="AP35" i="9"/>
  <c r="AU35" i="9"/>
  <c r="AZ35" i="9"/>
  <c r="G36" i="9"/>
  <c r="K36" i="9"/>
  <c r="O36" i="9"/>
  <c r="S36" i="9"/>
  <c r="W36" i="9"/>
  <c r="AA36" i="9"/>
  <c r="AI36" i="9"/>
  <c r="AM36" i="9"/>
  <c r="AQ36" i="9"/>
  <c r="AU36" i="9"/>
  <c r="AY36" i="9"/>
  <c r="E37" i="9"/>
  <c r="I37" i="9"/>
  <c r="M37" i="9"/>
  <c r="Q37" i="9"/>
  <c r="U37" i="9"/>
  <c r="Y37" i="9"/>
  <c r="AC37" i="9"/>
  <c r="AK37" i="9"/>
  <c r="AO37" i="9"/>
  <c r="AS37" i="9"/>
  <c r="AW37" i="9"/>
  <c r="C38" i="9"/>
  <c r="G38" i="9"/>
  <c r="K38" i="9"/>
  <c r="O38" i="9"/>
  <c r="S38" i="9"/>
  <c r="W38" i="9"/>
  <c r="AA38" i="9"/>
  <c r="AE38" i="9"/>
  <c r="AI38" i="9"/>
  <c r="AM38" i="9"/>
  <c r="AQ38" i="9"/>
  <c r="AU38" i="9"/>
  <c r="AY38" i="9"/>
  <c r="E39" i="9"/>
  <c r="I39" i="9"/>
  <c r="M39" i="9"/>
  <c r="Q39" i="9"/>
  <c r="U39" i="9"/>
  <c r="Y39" i="9"/>
  <c r="AC39" i="9"/>
  <c r="AK39" i="9"/>
  <c r="AO39" i="9"/>
  <c r="AS39" i="9"/>
  <c r="AW39" i="9"/>
  <c r="C40" i="9"/>
  <c r="G40" i="9"/>
  <c r="K40" i="9"/>
  <c r="O40" i="9"/>
  <c r="S40" i="9"/>
  <c r="W40" i="9"/>
  <c r="AA40" i="9"/>
  <c r="AE40" i="9"/>
  <c r="AM40" i="9"/>
  <c r="AQ40" i="9"/>
  <c r="AU40" i="9"/>
  <c r="AY40" i="9"/>
  <c r="E41" i="9"/>
  <c r="I41" i="9"/>
  <c r="M41" i="9"/>
  <c r="Q41" i="9"/>
  <c r="U41" i="9"/>
  <c r="Y41" i="9"/>
  <c r="AC41" i="9"/>
  <c r="AG41" i="9"/>
  <c r="AO41" i="9"/>
  <c r="AS41" i="9"/>
  <c r="AW41" i="9"/>
  <c r="C42" i="9"/>
  <c r="G42" i="9"/>
  <c r="K42" i="9"/>
  <c r="O42" i="9"/>
  <c r="S42" i="9"/>
  <c r="W42" i="9"/>
  <c r="AA42" i="9"/>
  <c r="AE42" i="9"/>
  <c r="AI42" i="9"/>
  <c r="AM42" i="9"/>
  <c r="AQ42" i="9"/>
  <c r="AU42" i="9"/>
  <c r="AY42" i="9"/>
  <c r="E43" i="9"/>
  <c r="I43" i="9"/>
  <c r="M43" i="9"/>
  <c r="Q43" i="9"/>
  <c r="U43" i="9"/>
  <c r="Y43" i="9"/>
  <c r="AC43" i="9"/>
  <c r="AG43" i="9"/>
  <c r="AO43" i="9"/>
  <c r="AS43" i="9"/>
  <c r="AW43" i="9"/>
  <c r="C44" i="9"/>
  <c r="G44" i="9"/>
  <c r="K44" i="9"/>
  <c r="O44" i="9"/>
  <c r="S44" i="9"/>
  <c r="W44" i="9"/>
  <c r="AA44" i="9"/>
  <c r="AE44" i="9"/>
  <c r="AI44" i="9"/>
  <c r="AQ44" i="9"/>
  <c r="AU44" i="9"/>
  <c r="AY44" i="9"/>
  <c r="E45" i="9"/>
  <c r="I45" i="9"/>
  <c r="M45" i="9"/>
  <c r="Q45" i="9"/>
  <c r="U45" i="9"/>
  <c r="Y45" i="9"/>
  <c r="AC45" i="9"/>
  <c r="AG45" i="9"/>
  <c r="AK45" i="9"/>
  <c r="AO45" i="9"/>
  <c r="AS45" i="9"/>
  <c r="AW45" i="9"/>
  <c r="C46" i="9"/>
  <c r="G46" i="9"/>
  <c r="K46" i="9"/>
  <c r="O46" i="9"/>
  <c r="S46" i="9"/>
  <c r="W46" i="9"/>
  <c r="AA46" i="9"/>
  <c r="AE46" i="9"/>
  <c r="AI46" i="9"/>
  <c r="AM46" i="9"/>
  <c r="AQ46" i="9"/>
  <c r="AU46" i="9"/>
  <c r="AY46" i="9"/>
  <c r="E47" i="9"/>
  <c r="I47" i="9"/>
  <c r="M47" i="9"/>
  <c r="Q47" i="9"/>
  <c r="U47" i="9"/>
  <c r="Y47" i="9"/>
  <c r="AC47" i="9"/>
  <c r="AG47" i="9"/>
  <c r="AK47" i="9"/>
  <c r="AO47" i="9"/>
  <c r="AS47" i="9"/>
  <c r="AW47" i="9"/>
  <c r="C48" i="9"/>
  <c r="G48" i="9"/>
  <c r="K48" i="9"/>
  <c r="O48" i="9"/>
  <c r="S48" i="9"/>
  <c r="W48" i="9"/>
  <c r="AA48" i="9"/>
  <c r="AE48" i="9"/>
  <c r="AI48" i="9"/>
  <c r="AM48" i="9"/>
  <c r="AQ48" i="9"/>
  <c r="AU48" i="9"/>
  <c r="AY48" i="9"/>
  <c r="E49" i="9"/>
  <c r="I49" i="9"/>
  <c r="M49" i="9"/>
  <c r="Q49" i="9"/>
  <c r="U49" i="9"/>
  <c r="Y49" i="9"/>
  <c r="AC49" i="9"/>
  <c r="AG49" i="9"/>
  <c r="AK49" i="9"/>
  <c r="AO49" i="9"/>
  <c r="AS49" i="9"/>
  <c r="AW49" i="9"/>
  <c r="C50" i="9"/>
  <c r="G50" i="9"/>
  <c r="K50" i="9"/>
  <c r="O50" i="9"/>
  <c r="S50" i="9"/>
  <c r="W50" i="9"/>
  <c r="AA50" i="9"/>
  <c r="AE50" i="9"/>
  <c r="AI50" i="9"/>
  <c r="AM50" i="9"/>
  <c r="AQ50" i="9"/>
  <c r="AU50" i="9"/>
  <c r="AY50" i="9"/>
  <c r="E51" i="9"/>
  <c r="I51" i="9"/>
  <c r="M51" i="9"/>
  <c r="Q51" i="9"/>
  <c r="U51" i="9"/>
  <c r="Y51" i="9"/>
  <c r="AC51" i="9"/>
  <c r="AG51" i="9"/>
  <c r="AK51" i="9"/>
  <c r="AO51" i="9"/>
  <c r="AS51" i="9"/>
  <c r="AW51" i="9"/>
  <c r="C52" i="9"/>
  <c r="G52" i="9"/>
  <c r="K52" i="9"/>
  <c r="O52" i="9"/>
  <c r="S52" i="9"/>
  <c r="W52" i="9"/>
  <c r="AA52" i="9"/>
  <c r="AE52" i="9"/>
  <c r="AI52" i="9"/>
  <c r="AM52" i="9"/>
  <c r="AQ52" i="9"/>
  <c r="AU52" i="9"/>
  <c r="AY52" i="9"/>
  <c r="E53" i="9"/>
  <c r="I53" i="9"/>
  <c r="M53" i="9"/>
  <c r="Q53" i="9"/>
  <c r="U53" i="9"/>
  <c r="Y53" i="9"/>
  <c r="AC53" i="9"/>
  <c r="AG53" i="9"/>
  <c r="AK53" i="9"/>
  <c r="AO53" i="9"/>
  <c r="AS53" i="9"/>
  <c r="AW53" i="9"/>
  <c r="C54" i="9"/>
  <c r="G54" i="9"/>
  <c r="K54" i="9"/>
  <c r="O54" i="9"/>
  <c r="S54" i="9"/>
  <c r="W54" i="9"/>
  <c r="AA54" i="9"/>
  <c r="AE54" i="9"/>
  <c r="AI54" i="9"/>
  <c r="AM54" i="9"/>
  <c r="AQ54" i="9"/>
  <c r="AU54" i="9"/>
  <c r="AY54" i="9"/>
  <c r="E55" i="9"/>
  <c r="I55" i="9"/>
  <c r="M55" i="9"/>
  <c r="Q55" i="9"/>
  <c r="U55" i="9"/>
  <c r="Y55" i="9"/>
  <c r="AC55" i="9"/>
  <c r="AG55" i="9"/>
  <c r="AK55" i="9"/>
  <c r="AO55" i="9"/>
  <c r="AS55" i="9"/>
  <c r="AW55" i="9"/>
  <c r="C56" i="9"/>
  <c r="G56" i="9"/>
  <c r="K56" i="9"/>
  <c r="O56" i="9"/>
  <c r="S56" i="9"/>
  <c r="W56" i="9"/>
  <c r="AA56" i="9"/>
  <c r="AE56" i="9"/>
  <c r="AI56" i="9"/>
  <c r="AM56" i="9"/>
  <c r="AQ56" i="9"/>
  <c r="AU56" i="9"/>
  <c r="AY56" i="9"/>
  <c r="Q63" i="9"/>
  <c r="AW63" i="9"/>
  <c r="AE64" i="9"/>
  <c r="M65" i="9"/>
  <c r="AS65" i="9"/>
  <c r="AA66" i="9"/>
  <c r="AO67" i="9"/>
  <c r="W68" i="9"/>
  <c r="E69" i="9"/>
  <c r="AK69" i="9"/>
  <c r="S70" i="9"/>
  <c r="AY70" i="9"/>
  <c r="AG71" i="9"/>
  <c r="O72" i="9"/>
  <c r="AU72" i="9"/>
  <c r="AC73" i="9"/>
  <c r="K74" i="9"/>
  <c r="AQ74" i="9"/>
  <c r="Y75" i="9"/>
  <c r="G76" i="9"/>
  <c r="AJ76" i="9"/>
  <c r="AZ76" i="9"/>
  <c r="AH77" i="9"/>
  <c r="AX77" i="9"/>
  <c r="P78" i="9"/>
  <c r="AF78" i="9"/>
  <c r="AV78" i="9"/>
  <c r="N79" i="9"/>
  <c r="AD79" i="9"/>
  <c r="AT79" i="9"/>
  <c r="L80" i="9"/>
  <c r="AB80" i="9"/>
  <c r="AR80" i="9"/>
  <c r="J81" i="9"/>
  <c r="Z81" i="9"/>
  <c r="AP81" i="9"/>
  <c r="H82" i="9"/>
  <c r="AN82" i="9"/>
  <c r="F83" i="9"/>
  <c r="V83" i="9"/>
  <c r="AL83" i="9"/>
  <c r="D84" i="9"/>
  <c r="T84" i="9"/>
  <c r="AJ84" i="9"/>
  <c r="AZ84" i="9"/>
  <c r="R85" i="9"/>
  <c r="AH85" i="9"/>
  <c r="AX85" i="9"/>
  <c r="P86" i="9"/>
  <c r="AF86" i="9"/>
  <c r="AV86" i="9"/>
  <c r="N87" i="9"/>
  <c r="AD87" i="9"/>
  <c r="AT87" i="9"/>
  <c r="L88" i="9"/>
  <c r="AR88" i="9"/>
  <c r="J89" i="9"/>
  <c r="Z89" i="9"/>
  <c r="AP89" i="9"/>
  <c r="H90" i="9"/>
  <c r="Y63" i="9"/>
  <c r="G64" i="9"/>
  <c r="AM64" i="9"/>
  <c r="U65" i="9"/>
  <c r="C66" i="9"/>
  <c r="AI66" i="9"/>
  <c r="Q67" i="9"/>
  <c r="AW67" i="9"/>
  <c r="AE68" i="9"/>
  <c r="M69" i="9"/>
  <c r="AS69" i="9"/>
  <c r="AA70" i="9"/>
  <c r="I71" i="9"/>
  <c r="AO71" i="9"/>
  <c r="W72" i="9"/>
  <c r="E73" i="9"/>
  <c r="AK73" i="9"/>
  <c r="S74" i="9"/>
  <c r="AY74" i="9"/>
  <c r="AG75" i="9"/>
  <c r="O76" i="9"/>
  <c r="AN76" i="9"/>
  <c r="F77" i="9"/>
  <c r="V77" i="9"/>
  <c r="AL77" i="9"/>
  <c r="D78" i="9"/>
  <c r="AJ78" i="9"/>
  <c r="AZ78" i="9"/>
  <c r="R79" i="9"/>
  <c r="AH79" i="9"/>
  <c r="AX79" i="9"/>
  <c r="P80" i="9"/>
  <c r="AF80" i="9"/>
  <c r="AV80" i="9"/>
  <c r="N81" i="9"/>
  <c r="AD81" i="9"/>
  <c r="AT81" i="9"/>
  <c r="L82" i="9"/>
  <c r="AB82" i="9"/>
  <c r="AR82" i="9"/>
  <c r="J83" i="9"/>
  <c r="Z83" i="9"/>
  <c r="AP83" i="9"/>
  <c r="H84" i="9"/>
  <c r="AN84" i="9"/>
  <c r="F85" i="9"/>
  <c r="V85" i="9"/>
  <c r="AL85" i="9"/>
  <c r="D86" i="9"/>
  <c r="T86" i="9"/>
  <c r="AJ86" i="9"/>
  <c r="AZ86" i="9"/>
  <c r="R87" i="9"/>
  <c r="AH87" i="9"/>
  <c r="AX87" i="9"/>
  <c r="P88" i="9"/>
  <c r="AF88" i="9"/>
  <c r="AV88" i="9"/>
  <c r="N89" i="9"/>
  <c r="AT89" i="9"/>
  <c r="L90" i="9"/>
  <c r="AB90" i="9"/>
  <c r="AR90" i="9"/>
  <c r="J91" i="9"/>
  <c r="Z91" i="9"/>
  <c r="AP91" i="9"/>
  <c r="H92" i="9"/>
  <c r="X92" i="9"/>
  <c r="AN92" i="9"/>
  <c r="F93" i="9"/>
  <c r="V93" i="9"/>
  <c r="AL93" i="9"/>
  <c r="D94" i="9"/>
  <c r="T94" i="9"/>
  <c r="AZ94" i="9"/>
  <c r="R95" i="9"/>
  <c r="AH95" i="9"/>
  <c r="AX95" i="9"/>
  <c r="P96" i="9"/>
  <c r="AF96" i="9"/>
  <c r="AV96" i="9"/>
  <c r="L97" i="9"/>
  <c r="T97" i="9"/>
  <c r="AB97" i="9"/>
  <c r="AJ97" i="9"/>
  <c r="AR97" i="9"/>
  <c r="AZ97" i="9"/>
  <c r="J98" i="9"/>
  <c r="R98" i="9"/>
  <c r="Z98" i="9"/>
  <c r="AH98" i="9"/>
  <c r="AP98" i="9"/>
  <c r="AX98" i="9"/>
  <c r="H99" i="9"/>
  <c r="P99" i="9"/>
  <c r="X99" i="9"/>
  <c r="AF99" i="9"/>
  <c r="AN99" i="9"/>
  <c r="AV99" i="9"/>
  <c r="F100" i="9"/>
  <c r="N100" i="9"/>
  <c r="V100" i="9"/>
  <c r="AD100" i="9"/>
  <c r="AL100" i="9"/>
  <c r="AT100" i="9"/>
  <c r="D101" i="9"/>
  <c r="L101" i="9"/>
  <c r="T101" i="9"/>
  <c r="AB101" i="9"/>
  <c r="AJ101" i="9"/>
  <c r="AR101" i="9"/>
  <c r="AZ101" i="9"/>
  <c r="J102" i="9"/>
  <c r="R102" i="9"/>
  <c r="Z102" i="9"/>
  <c r="AH102" i="9"/>
  <c r="AP102" i="9"/>
  <c r="AX102" i="9"/>
  <c r="H103" i="9"/>
  <c r="P103" i="9"/>
  <c r="X103" i="9"/>
  <c r="AF103" i="9"/>
  <c r="AN103" i="9"/>
  <c r="AV103" i="9"/>
  <c r="F104" i="9"/>
  <c r="N104" i="9"/>
  <c r="V104" i="9"/>
  <c r="AD104" i="9"/>
  <c r="AL104" i="9"/>
  <c r="AT104" i="9"/>
  <c r="D105" i="9"/>
  <c r="L105" i="9"/>
  <c r="T105" i="9"/>
  <c r="AB105" i="9"/>
  <c r="AJ105" i="9"/>
  <c r="AR105" i="9"/>
  <c r="AZ105" i="9"/>
  <c r="J106" i="9"/>
  <c r="R106" i="9"/>
  <c r="Z106" i="9"/>
  <c r="AH106" i="9"/>
  <c r="AP106" i="9"/>
  <c r="AX106" i="9"/>
  <c r="H107" i="9"/>
  <c r="P107" i="9"/>
  <c r="X107" i="9"/>
  <c r="AF107" i="9"/>
  <c r="AN107" i="9"/>
  <c r="AV107" i="9"/>
  <c r="F108" i="9"/>
  <c r="N108" i="9"/>
  <c r="V108" i="9"/>
  <c r="AD108" i="9"/>
  <c r="AL108" i="9"/>
  <c r="AT108" i="9"/>
  <c r="D109" i="9"/>
  <c r="L109" i="9"/>
  <c r="T109" i="9"/>
  <c r="AB109" i="9"/>
  <c r="AJ109" i="9"/>
  <c r="AR109" i="9"/>
  <c r="AZ109" i="9"/>
  <c r="J110" i="9"/>
  <c r="R110" i="9"/>
  <c r="Z110" i="9"/>
  <c r="AH110" i="9"/>
  <c r="AP110" i="9"/>
  <c r="AX110" i="9"/>
  <c r="H9" i="9"/>
  <c r="P9" i="9"/>
  <c r="X9" i="9"/>
  <c r="AF9" i="9"/>
  <c r="AN9" i="9"/>
  <c r="AV9" i="9"/>
  <c r="N10" i="9"/>
  <c r="V10" i="9"/>
  <c r="AD10" i="9"/>
  <c r="AL10" i="9"/>
  <c r="AT10" i="9"/>
  <c r="D11" i="9"/>
  <c r="L11" i="9"/>
  <c r="T11" i="9"/>
  <c r="AB11" i="9"/>
  <c r="AJ11" i="9"/>
  <c r="AR11" i="9"/>
  <c r="AZ11" i="9"/>
  <c r="J12" i="9"/>
  <c r="R12" i="9"/>
  <c r="Z12" i="9"/>
  <c r="AH12" i="9"/>
  <c r="AP12" i="9"/>
  <c r="AX12" i="9"/>
  <c r="P13" i="9"/>
  <c r="X13" i="9"/>
  <c r="AF13" i="9"/>
  <c r="AN13" i="9"/>
  <c r="AV13" i="9"/>
  <c r="F14" i="9"/>
  <c r="N14" i="9"/>
  <c r="V14" i="9"/>
  <c r="AD14" i="9"/>
  <c r="AL14" i="9"/>
  <c r="AT14" i="9"/>
  <c r="D15" i="9"/>
  <c r="L15" i="9"/>
  <c r="T15" i="9"/>
  <c r="AB15" i="9"/>
  <c r="AJ15" i="9"/>
  <c r="AR15" i="9"/>
  <c r="AZ15" i="9"/>
  <c r="R16" i="9"/>
  <c r="Z16" i="9"/>
  <c r="AH16" i="9"/>
  <c r="AP16" i="9"/>
  <c r="AX16" i="9"/>
  <c r="H17" i="9"/>
  <c r="P17" i="9"/>
  <c r="X17" i="9"/>
  <c r="AF17" i="9"/>
  <c r="AN17" i="9"/>
  <c r="AV17" i="9"/>
  <c r="F18" i="9"/>
  <c r="V18" i="9"/>
  <c r="AD18" i="9"/>
  <c r="AL18" i="9"/>
  <c r="AT18" i="9"/>
  <c r="D19" i="9"/>
  <c r="L19" i="9"/>
  <c r="T19" i="9"/>
  <c r="AB19" i="9"/>
  <c r="AJ19" i="9"/>
  <c r="AR19" i="9"/>
  <c r="AZ19" i="9"/>
  <c r="J20" i="9"/>
  <c r="R20" i="9"/>
  <c r="Z20" i="9"/>
  <c r="AH20" i="9"/>
  <c r="AP20" i="9"/>
  <c r="AX20" i="9"/>
  <c r="H21" i="9"/>
  <c r="X21" i="9"/>
  <c r="AF21" i="9"/>
  <c r="AN21" i="9"/>
  <c r="AV21" i="9"/>
  <c r="F22" i="9"/>
  <c r="N22" i="9"/>
  <c r="V22" i="9"/>
  <c r="AD22" i="9"/>
  <c r="AL22" i="9"/>
  <c r="AT22" i="9"/>
  <c r="D23" i="9"/>
  <c r="L23" i="9"/>
  <c r="T23" i="9"/>
  <c r="AB23" i="9"/>
  <c r="AJ23" i="9"/>
  <c r="AR23" i="9"/>
  <c r="AZ23" i="9"/>
  <c r="J24" i="9"/>
  <c r="Z24" i="9"/>
  <c r="AH24" i="9"/>
  <c r="AP24" i="9"/>
  <c r="AX24" i="9"/>
  <c r="H25" i="9"/>
  <c r="P25" i="9"/>
  <c r="X25" i="9"/>
  <c r="AF25" i="9"/>
  <c r="AN25" i="9"/>
  <c r="AV25" i="9"/>
  <c r="F26" i="9"/>
  <c r="N26" i="9"/>
  <c r="AD26" i="9"/>
  <c r="AL26" i="9"/>
  <c r="AT26" i="9"/>
  <c r="D27" i="9"/>
  <c r="L27" i="9"/>
  <c r="T27" i="9"/>
  <c r="AB27" i="9"/>
  <c r="AJ27" i="9"/>
  <c r="AR27" i="9"/>
  <c r="AZ27" i="9"/>
  <c r="J28" i="9"/>
  <c r="R28" i="9"/>
  <c r="Z28" i="9"/>
  <c r="AH28" i="9"/>
  <c r="AP28" i="9"/>
  <c r="AX28" i="9"/>
  <c r="H29" i="9"/>
  <c r="P29" i="9"/>
  <c r="AF29" i="9"/>
  <c r="AN29" i="9"/>
  <c r="AV29" i="9"/>
  <c r="F30" i="9"/>
  <c r="N30" i="9"/>
  <c r="V30" i="9"/>
  <c r="AD30" i="9"/>
  <c r="AL30" i="9"/>
  <c r="AT30" i="9"/>
  <c r="D31" i="9"/>
  <c r="L31" i="9"/>
  <c r="T31" i="9"/>
  <c r="AB31" i="9"/>
  <c r="AJ31" i="9"/>
  <c r="AR31" i="9"/>
  <c r="AZ31" i="9"/>
  <c r="H32" i="9"/>
  <c r="M32" i="9"/>
  <c r="R32" i="9"/>
  <c r="X32" i="9"/>
  <c r="AC32" i="9"/>
  <c r="AH32" i="9"/>
  <c r="AN32" i="9"/>
  <c r="AS32" i="9"/>
  <c r="AX32" i="9"/>
  <c r="F33" i="9"/>
  <c r="K33" i="9"/>
  <c r="P33" i="9"/>
  <c r="V33" i="9"/>
  <c r="AF33" i="9"/>
  <c r="AL33" i="9"/>
  <c r="AQ33" i="9"/>
  <c r="AV33" i="9"/>
  <c r="D34" i="9"/>
  <c r="I34" i="9"/>
  <c r="N34" i="9"/>
  <c r="T34" i="9"/>
  <c r="Y34" i="9"/>
  <c r="AJ34" i="9"/>
  <c r="AO34" i="9"/>
  <c r="AT34" i="9"/>
  <c r="AZ34" i="9"/>
  <c r="G35" i="9"/>
  <c r="L35" i="9"/>
  <c r="R35" i="9"/>
  <c r="W35" i="9"/>
  <c r="AB35" i="9"/>
  <c r="AH35" i="9"/>
  <c r="AM35" i="9"/>
  <c r="AR35" i="9"/>
  <c r="AX35" i="9"/>
  <c r="E36" i="9"/>
  <c r="I36" i="9"/>
  <c r="M36" i="9"/>
  <c r="Q36" i="9"/>
  <c r="U36" i="9"/>
  <c r="Y36" i="9"/>
  <c r="AC36" i="9"/>
  <c r="AG36" i="9"/>
  <c r="AK36" i="9"/>
  <c r="AO36" i="9"/>
  <c r="AS36" i="9"/>
  <c r="AW36" i="9"/>
  <c r="C37" i="9"/>
  <c r="G37" i="9"/>
  <c r="K37" i="9"/>
  <c r="O37" i="9"/>
  <c r="S37" i="9"/>
  <c r="W37" i="9"/>
  <c r="AA37" i="9"/>
  <c r="AI37" i="9"/>
  <c r="AM37" i="9"/>
  <c r="AQ37" i="9"/>
  <c r="AU37" i="9"/>
  <c r="AY37" i="9"/>
  <c r="E38" i="9"/>
  <c r="I38" i="9"/>
  <c r="M38" i="9"/>
  <c r="Q38" i="9"/>
  <c r="U38" i="9"/>
  <c r="Y38" i="9"/>
  <c r="AC38" i="9"/>
  <c r="AK38" i="9"/>
  <c r="AO38" i="9"/>
  <c r="AS38" i="9"/>
  <c r="AW38" i="9"/>
  <c r="C39" i="9"/>
  <c r="G39" i="9"/>
  <c r="K39" i="9"/>
  <c r="O39" i="9"/>
  <c r="S39" i="9"/>
  <c r="W39" i="9"/>
  <c r="AA39" i="9"/>
  <c r="AE39" i="9"/>
  <c r="AM39" i="9"/>
  <c r="AQ39" i="9"/>
  <c r="AU39" i="9"/>
  <c r="AY39" i="9"/>
  <c r="E40" i="9"/>
  <c r="I40" i="9"/>
  <c r="M40" i="9"/>
  <c r="Q40" i="9"/>
  <c r="U40" i="9"/>
  <c r="Y40" i="9"/>
  <c r="AC40" i="9"/>
  <c r="AG40" i="9"/>
  <c r="AK40" i="9"/>
  <c r="AO40" i="9"/>
  <c r="AS40" i="9"/>
  <c r="AW40" i="9"/>
  <c r="C41" i="9"/>
  <c r="G41" i="9"/>
  <c r="K41" i="9"/>
  <c r="O41" i="9"/>
  <c r="S41" i="9"/>
  <c r="W41" i="9"/>
  <c r="AA41" i="9"/>
  <c r="AE41" i="9"/>
  <c r="AM41" i="9"/>
  <c r="AQ41" i="9"/>
  <c r="AU41" i="9"/>
  <c r="AY41" i="9"/>
  <c r="E42" i="9"/>
  <c r="I42" i="9"/>
  <c r="M42" i="9"/>
  <c r="Q42" i="9"/>
  <c r="U42" i="9"/>
  <c r="Y42" i="9"/>
  <c r="AC42" i="9"/>
  <c r="AG42" i="9"/>
  <c r="AO42" i="9"/>
  <c r="AS42" i="9"/>
  <c r="AW42" i="9"/>
  <c r="C43" i="9"/>
  <c r="G43" i="9"/>
  <c r="K43" i="9"/>
  <c r="O43" i="9"/>
  <c r="S43" i="9"/>
  <c r="W43" i="9"/>
  <c r="AA43" i="9"/>
  <c r="AE43" i="9"/>
  <c r="AI43" i="9"/>
  <c r="AQ43" i="9"/>
  <c r="AU43" i="9"/>
  <c r="AY43" i="9"/>
  <c r="E44" i="9"/>
  <c r="I44" i="9"/>
  <c r="M44" i="9"/>
  <c r="Q44" i="9"/>
  <c r="U44" i="9"/>
  <c r="Y44" i="9"/>
  <c r="AC44" i="9"/>
  <c r="AG44" i="9"/>
  <c r="AK44" i="9"/>
  <c r="AO44" i="9"/>
  <c r="AS44" i="9"/>
  <c r="AW44" i="9"/>
  <c r="C45" i="9"/>
  <c r="G45" i="9"/>
  <c r="K45" i="9"/>
  <c r="O45" i="9"/>
  <c r="S45" i="9"/>
  <c r="W45" i="9"/>
  <c r="AA45" i="9"/>
  <c r="AE45" i="9"/>
  <c r="AI45" i="9"/>
  <c r="AM45" i="9"/>
  <c r="AQ45" i="9"/>
  <c r="AU45" i="9"/>
  <c r="AY45" i="9"/>
  <c r="E46" i="9"/>
  <c r="I46" i="9"/>
  <c r="M46" i="9"/>
  <c r="Q46" i="9"/>
  <c r="U46" i="9"/>
  <c r="Y46" i="9"/>
  <c r="AC46" i="9"/>
  <c r="AG46" i="9"/>
  <c r="AK46" i="9"/>
  <c r="AO46" i="9"/>
  <c r="AS46" i="9"/>
  <c r="AW46" i="9"/>
  <c r="C47" i="9"/>
  <c r="G47" i="9"/>
  <c r="K47" i="9"/>
  <c r="O47" i="9"/>
  <c r="S47" i="9"/>
  <c r="W47" i="9"/>
  <c r="AA47" i="9"/>
  <c r="AE47" i="9"/>
  <c r="AI47" i="9"/>
  <c r="AM47" i="9"/>
  <c r="AQ47" i="9"/>
  <c r="AU47" i="9"/>
  <c r="AY47" i="9"/>
  <c r="E48" i="9"/>
  <c r="I48" i="9"/>
  <c r="M48" i="9"/>
  <c r="Q48" i="9"/>
  <c r="U48" i="9"/>
  <c r="Y48" i="9"/>
  <c r="AC48" i="9"/>
  <c r="AG48" i="9"/>
  <c r="AK48" i="9"/>
  <c r="AO48" i="9"/>
  <c r="AS48" i="9"/>
  <c r="AW48" i="9"/>
  <c r="C49" i="9"/>
  <c r="G49" i="9"/>
  <c r="K49" i="9"/>
  <c r="O49" i="9"/>
  <c r="S49" i="9"/>
  <c r="W49" i="9"/>
  <c r="AA49" i="9"/>
  <c r="AE49" i="9"/>
  <c r="AI49" i="9"/>
  <c r="AM49" i="9"/>
  <c r="AQ49" i="9"/>
  <c r="AU49" i="9"/>
  <c r="AY49" i="9"/>
  <c r="E50" i="9"/>
  <c r="I50" i="9"/>
  <c r="M50" i="9"/>
  <c r="Q50" i="9"/>
  <c r="U50" i="9"/>
  <c r="Y50" i="9"/>
  <c r="AC50" i="9"/>
  <c r="AG50" i="9"/>
  <c r="AK50" i="9"/>
  <c r="AO50" i="9"/>
  <c r="AS50" i="9"/>
  <c r="AW50" i="9"/>
  <c r="C51" i="9"/>
  <c r="G51" i="9"/>
  <c r="K51" i="9"/>
  <c r="O51" i="9"/>
  <c r="S51" i="9"/>
  <c r="W51" i="9"/>
  <c r="AA51" i="9"/>
  <c r="AE51" i="9"/>
  <c r="AI51" i="9"/>
  <c r="AM51" i="9"/>
  <c r="AQ51" i="9"/>
  <c r="AU51" i="9"/>
  <c r="AY51" i="9"/>
  <c r="E52" i="9"/>
  <c r="I52" i="9"/>
  <c r="M52" i="9"/>
  <c r="Q52" i="9"/>
  <c r="U52" i="9"/>
  <c r="Y52" i="9"/>
  <c r="AC52" i="9"/>
  <c r="AG52" i="9"/>
  <c r="AK52" i="9"/>
  <c r="AO52" i="9"/>
  <c r="AS52" i="9"/>
  <c r="AW52" i="9"/>
  <c r="C53" i="9"/>
  <c r="G53" i="9"/>
  <c r="K53" i="9"/>
  <c r="O53" i="9"/>
  <c r="S53" i="9"/>
  <c r="W53" i="9"/>
  <c r="AA53" i="9"/>
  <c r="AE53" i="9"/>
  <c r="AI53" i="9"/>
  <c r="AM53" i="9"/>
  <c r="AQ53" i="9"/>
  <c r="AU53" i="9"/>
  <c r="AY53" i="9"/>
  <c r="E54" i="9"/>
  <c r="I54" i="9"/>
  <c r="M54" i="9"/>
  <c r="Q54" i="9"/>
  <c r="U54" i="9"/>
  <c r="Y54" i="9"/>
  <c r="AC54" i="9"/>
  <c r="AG54" i="9"/>
  <c r="AK54" i="9"/>
  <c r="AO54" i="9"/>
  <c r="AS54" i="9"/>
  <c r="AW54" i="9"/>
  <c r="C55" i="9"/>
  <c r="G55" i="9"/>
  <c r="K55" i="9"/>
  <c r="O55" i="9"/>
  <c r="S55" i="9"/>
  <c r="W55" i="9"/>
  <c r="AA55" i="9"/>
  <c r="AE55" i="9"/>
  <c r="AI55" i="9"/>
  <c r="AM55" i="9"/>
  <c r="AQ55" i="9"/>
  <c r="AU55" i="9"/>
  <c r="AY55" i="9"/>
  <c r="E56" i="9"/>
  <c r="I56" i="9"/>
  <c r="M56" i="9"/>
  <c r="Q56" i="9"/>
  <c r="U56" i="9"/>
  <c r="Y56" i="9"/>
  <c r="AC56" i="9"/>
  <c r="AG56" i="9"/>
  <c r="AK56" i="9"/>
  <c r="AO56" i="9"/>
  <c r="AS56" i="9"/>
  <c r="AW56" i="9"/>
  <c r="AG63" i="9"/>
  <c r="O64" i="9"/>
  <c r="AU64" i="9"/>
  <c r="AC65" i="9"/>
  <c r="K66" i="9"/>
  <c r="AQ66" i="9"/>
  <c r="Y67" i="9"/>
  <c r="G68" i="9"/>
  <c r="AM68" i="9"/>
  <c r="U69" i="9"/>
  <c r="C70" i="9"/>
  <c r="AI70" i="9"/>
  <c r="Q71" i="9"/>
  <c r="AW71" i="9"/>
  <c r="AE72" i="9"/>
  <c r="AS73" i="9"/>
  <c r="AA74" i="9"/>
  <c r="I75" i="9"/>
  <c r="AO75" i="9"/>
  <c r="W76" i="9"/>
  <c r="AR76" i="9"/>
  <c r="J77" i="9"/>
  <c r="Z77" i="9"/>
  <c r="AP77" i="9"/>
  <c r="H78" i="9"/>
  <c r="X78" i="9"/>
  <c r="AN78" i="9"/>
  <c r="F79" i="9"/>
  <c r="V79" i="9"/>
  <c r="AL79" i="9"/>
  <c r="D80" i="9"/>
  <c r="AJ80" i="9"/>
  <c r="AZ80" i="9"/>
  <c r="R81" i="9"/>
  <c r="AH81" i="9"/>
  <c r="AX81" i="9"/>
  <c r="P82" i="9"/>
  <c r="AF82" i="9"/>
  <c r="AV82" i="9"/>
  <c r="N83" i="9"/>
  <c r="AD83" i="9"/>
  <c r="AT83" i="9"/>
  <c r="L84" i="9"/>
  <c r="AB84" i="9"/>
  <c r="AR84" i="9"/>
  <c r="J85" i="9"/>
  <c r="AP85" i="9"/>
  <c r="H86" i="9"/>
  <c r="X86" i="9"/>
  <c r="AN86" i="9"/>
  <c r="F87" i="9"/>
  <c r="V87" i="9"/>
  <c r="AL87" i="9"/>
  <c r="D88" i="9"/>
  <c r="T88" i="9"/>
  <c r="AJ88" i="9"/>
  <c r="AZ88" i="9"/>
  <c r="R89" i="9"/>
  <c r="AH89" i="9"/>
  <c r="AX89" i="9"/>
  <c r="P90" i="9"/>
  <c r="AV90" i="9"/>
  <c r="N91" i="9"/>
  <c r="AD91" i="9"/>
  <c r="AT91" i="9"/>
  <c r="L92" i="9"/>
  <c r="AB92" i="9"/>
  <c r="AR92" i="9"/>
  <c r="J93" i="9"/>
  <c r="Z93" i="9"/>
  <c r="AP93" i="9"/>
  <c r="H94" i="9"/>
  <c r="X94" i="9"/>
  <c r="AN94" i="9"/>
  <c r="F95" i="9"/>
  <c r="V95" i="9"/>
  <c r="AL95" i="9"/>
  <c r="D96" i="9"/>
  <c r="T96" i="9"/>
  <c r="AZ96" i="9"/>
  <c r="N97" i="9"/>
  <c r="V97" i="9"/>
  <c r="AD97" i="9"/>
  <c r="AT97" i="9"/>
  <c r="D98" i="9"/>
  <c r="L98" i="9"/>
  <c r="T98" i="9"/>
  <c r="AB98" i="9"/>
  <c r="AJ98" i="9"/>
  <c r="AR98" i="9"/>
  <c r="AZ98" i="9"/>
  <c r="J99" i="9"/>
  <c r="R99" i="9"/>
  <c r="Z99" i="9"/>
  <c r="AH99" i="9"/>
  <c r="AP99" i="9"/>
  <c r="AX99" i="9"/>
  <c r="H100" i="9"/>
  <c r="P100" i="9"/>
  <c r="X100" i="9"/>
  <c r="AF100" i="9"/>
  <c r="AN100" i="9"/>
  <c r="AV100" i="9"/>
  <c r="F101" i="9"/>
  <c r="N101" i="9"/>
  <c r="V101" i="9"/>
  <c r="AD101" i="9"/>
  <c r="AL101" i="9"/>
  <c r="AT101" i="9"/>
  <c r="D102" i="9"/>
  <c r="L102" i="9"/>
  <c r="T102" i="9"/>
  <c r="AB102" i="9"/>
  <c r="AJ102" i="9"/>
  <c r="AR102" i="9"/>
  <c r="AZ102" i="9"/>
  <c r="J103" i="9"/>
  <c r="R103" i="9"/>
  <c r="Z103" i="9"/>
  <c r="AH103" i="9"/>
  <c r="AP103" i="9"/>
  <c r="AX103" i="9"/>
  <c r="H104" i="9"/>
  <c r="P104" i="9"/>
  <c r="X104" i="9"/>
  <c r="AF104" i="9"/>
  <c r="AN104" i="9"/>
  <c r="AV104" i="9"/>
  <c r="F105" i="9"/>
  <c r="N105" i="9"/>
  <c r="V105" i="9"/>
  <c r="AD105" i="9"/>
  <c r="AL105" i="9"/>
  <c r="AT105" i="9"/>
  <c r="D106" i="9"/>
  <c r="L106" i="9"/>
  <c r="T106" i="9"/>
  <c r="AB106" i="9"/>
  <c r="AJ106" i="9"/>
  <c r="AR106" i="9"/>
  <c r="AZ106" i="9"/>
  <c r="J107" i="9"/>
  <c r="R107" i="9"/>
  <c r="Z107" i="9"/>
  <c r="AH107" i="9"/>
  <c r="AP107" i="9"/>
  <c r="AX107" i="9"/>
  <c r="H108" i="9"/>
  <c r="P108" i="9"/>
  <c r="X108" i="9"/>
  <c r="AF108" i="9"/>
  <c r="AN108" i="9"/>
  <c r="AV108" i="9"/>
  <c r="F109" i="9"/>
  <c r="N109" i="9"/>
  <c r="V109" i="9"/>
  <c r="AD109" i="9"/>
  <c r="AL109" i="9"/>
  <c r="AT109" i="9"/>
  <c r="D110" i="9"/>
  <c r="L110" i="9"/>
  <c r="T110" i="9"/>
  <c r="AB110" i="9"/>
  <c r="AJ110" i="9"/>
  <c r="AR110" i="9"/>
  <c r="AZ110" i="9"/>
  <c r="J9" i="9"/>
  <c r="R9" i="9"/>
  <c r="Z9" i="9"/>
  <c r="AH9" i="9"/>
  <c r="AP9" i="9"/>
  <c r="AX9" i="9"/>
  <c r="H10" i="9"/>
  <c r="P10" i="9"/>
  <c r="X10" i="9"/>
  <c r="AF10" i="9"/>
  <c r="AN10" i="9"/>
  <c r="AV10" i="9"/>
  <c r="N11" i="9"/>
  <c r="V11" i="9"/>
  <c r="AD11" i="9"/>
  <c r="AL11" i="9"/>
  <c r="AT11" i="9"/>
  <c r="D12" i="9"/>
  <c r="L12" i="9"/>
  <c r="T12" i="9"/>
  <c r="AB12" i="9"/>
  <c r="AJ12" i="9"/>
  <c r="AR12" i="9"/>
  <c r="AZ12" i="9"/>
  <c r="J13" i="9"/>
  <c r="R13" i="9"/>
  <c r="Z13" i="9"/>
  <c r="AH13" i="9"/>
  <c r="AP13" i="9"/>
  <c r="AX13" i="9"/>
  <c r="P14" i="9"/>
  <c r="X14" i="9"/>
  <c r="AF14" i="9"/>
  <c r="AN14" i="9"/>
  <c r="AV14" i="9"/>
  <c r="F15" i="9"/>
  <c r="N15" i="9"/>
  <c r="V15" i="9"/>
  <c r="AD15" i="9"/>
  <c r="AL15" i="9"/>
  <c r="AT15" i="9"/>
  <c r="D16" i="9"/>
  <c r="T16" i="9"/>
  <c r="AB16" i="9"/>
  <c r="AJ16" i="9"/>
  <c r="AR16" i="9"/>
  <c r="AZ16" i="9"/>
  <c r="J17" i="9"/>
  <c r="R17" i="9"/>
  <c r="Z17" i="9"/>
  <c r="AH17" i="9"/>
  <c r="AP17" i="9"/>
  <c r="AX17" i="9"/>
  <c r="H18" i="9"/>
  <c r="P18" i="9"/>
  <c r="X18" i="9"/>
  <c r="AF18" i="9"/>
  <c r="AN18" i="9"/>
  <c r="AV18" i="9"/>
  <c r="F19" i="9"/>
  <c r="V19" i="9"/>
  <c r="AD19" i="9"/>
  <c r="AL19" i="9"/>
  <c r="AT19" i="9"/>
  <c r="D20" i="9"/>
  <c r="L20" i="9"/>
  <c r="T20" i="9"/>
  <c r="AB20" i="9"/>
  <c r="AJ20" i="9"/>
  <c r="AR20" i="9"/>
  <c r="AZ20" i="9"/>
  <c r="J21" i="9"/>
  <c r="R21" i="9"/>
  <c r="Z21" i="9"/>
  <c r="AH21" i="9"/>
  <c r="AP21" i="9"/>
  <c r="AX21" i="9"/>
  <c r="H22" i="9"/>
  <c r="X22" i="9"/>
  <c r="AF22" i="9"/>
  <c r="AN22" i="9"/>
  <c r="AV22" i="9"/>
  <c r="F23" i="9"/>
  <c r="N23" i="9"/>
  <c r="V23" i="9"/>
  <c r="AD23" i="9"/>
  <c r="AL23" i="9"/>
  <c r="AT23" i="9"/>
  <c r="D24" i="9"/>
  <c r="L24" i="9"/>
  <c r="AB24" i="9"/>
  <c r="AJ24" i="9"/>
  <c r="AR24" i="9"/>
  <c r="AZ24" i="9"/>
  <c r="J25" i="9"/>
  <c r="R25" i="9"/>
  <c r="Z25" i="9"/>
  <c r="AH25" i="9"/>
  <c r="AP25" i="9"/>
  <c r="AX25" i="9"/>
  <c r="H26" i="9"/>
  <c r="P26" i="9"/>
  <c r="X26" i="9"/>
  <c r="AF26" i="9"/>
  <c r="AN26" i="9"/>
  <c r="AV26" i="9"/>
  <c r="F27" i="9"/>
  <c r="N27" i="9"/>
  <c r="AD27" i="9"/>
  <c r="AL27" i="9"/>
  <c r="AT27" i="9"/>
  <c r="D28" i="9"/>
  <c r="L28" i="9"/>
  <c r="T28" i="9"/>
  <c r="AB28" i="9"/>
  <c r="AJ28" i="9"/>
  <c r="AR28" i="9"/>
  <c r="AZ28" i="9"/>
  <c r="J29" i="9"/>
  <c r="R29" i="9"/>
  <c r="Z29" i="9"/>
  <c r="AH29" i="9"/>
  <c r="AP29" i="9"/>
  <c r="AX29" i="9"/>
  <c r="H30" i="9"/>
  <c r="P30" i="9"/>
  <c r="AF30" i="9"/>
  <c r="AN30" i="9"/>
  <c r="AV30" i="9"/>
  <c r="F31" i="9"/>
  <c r="N31" i="9"/>
  <c r="V31" i="9"/>
  <c r="AD31" i="9"/>
  <c r="AL31" i="9"/>
  <c r="AT31" i="9"/>
  <c r="D32" i="9"/>
  <c r="I32" i="9"/>
  <c r="N32" i="9"/>
  <c r="T32" i="9"/>
  <c r="Y32" i="9"/>
  <c r="AD32" i="9"/>
  <c r="AJ32" i="9"/>
  <c r="AO32" i="9"/>
  <c r="AT32" i="9"/>
  <c r="AZ32" i="9"/>
  <c r="G33" i="9"/>
  <c r="L33" i="9"/>
  <c r="R33" i="9"/>
  <c r="W33" i="9"/>
  <c r="AH33" i="9"/>
  <c r="AM33" i="9"/>
  <c r="AR33" i="9"/>
  <c r="AX33" i="9"/>
  <c r="E34" i="9"/>
  <c r="J34" i="9"/>
  <c r="P34" i="9"/>
  <c r="U34" i="9"/>
  <c r="Z34" i="9"/>
  <c r="AF34" i="9"/>
  <c r="AK34" i="9"/>
  <c r="AP34" i="9"/>
  <c r="AV34" i="9"/>
  <c r="C35" i="9"/>
  <c r="H35" i="9"/>
  <c r="N35" i="9"/>
  <c r="S35" i="9"/>
  <c r="X35" i="9"/>
  <c r="AI35" i="9"/>
  <c r="AN35" i="9"/>
  <c r="AT35" i="9"/>
  <c r="AY35" i="9"/>
  <c r="F36" i="9"/>
  <c r="J36" i="9"/>
  <c r="N36" i="9"/>
  <c r="R36" i="9"/>
  <c r="V36" i="9"/>
  <c r="Z36" i="9"/>
  <c r="AH36" i="9"/>
  <c r="AL36" i="9"/>
  <c r="AP36" i="9"/>
  <c r="AT36" i="9"/>
  <c r="AX36" i="9"/>
  <c r="D37" i="9"/>
  <c r="H37" i="9"/>
  <c r="L37" i="9"/>
  <c r="P37" i="9"/>
  <c r="T37" i="9"/>
  <c r="X37" i="9"/>
  <c r="AB37" i="9"/>
  <c r="AJ37" i="9"/>
  <c r="AN37" i="9"/>
  <c r="AR37" i="9"/>
  <c r="AV37" i="9"/>
  <c r="AZ37" i="9"/>
  <c r="F38" i="9"/>
  <c r="J38" i="9"/>
  <c r="N38" i="9"/>
  <c r="R38" i="9"/>
  <c r="V38" i="9"/>
  <c r="Z38" i="9"/>
  <c r="AD38" i="9"/>
  <c r="AL38" i="9"/>
  <c r="AP38" i="9"/>
  <c r="AT38" i="9"/>
  <c r="AX38" i="9"/>
  <c r="D39" i="9"/>
  <c r="H39" i="9"/>
  <c r="L39" i="9"/>
  <c r="P39" i="9"/>
  <c r="T39" i="9"/>
  <c r="X39" i="9"/>
  <c r="AB39" i="9"/>
  <c r="AF39" i="9"/>
  <c r="AJ39" i="9"/>
  <c r="AN39" i="9"/>
  <c r="AR39" i="9"/>
  <c r="AV39" i="9"/>
  <c r="AZ39" i="9"/>
  <c r="F40" i="9"/>
  <c r="J40" i="9"/>
  <c r="N40" i="9"/>
  <c r="R40" i="9"/>
  <c r="V40" i="9"/>
  <c r="Z40" i="9"/>
  <c r="AD40" i="9"/>
  <c r="AL40" i="9"/>
  <c r="AP40" i="9"/>
  <c r="AT40" i="9"/>
  <c r="AX40" i="9"/>
  <c r="D41" i="9"/>
  <c r="H41" i="9"/>
  <c r="L41" i="9"/>
  <c r="P41" i="9"/>
  <c r="T41" i="9"/>
  <c r="X41" i="9"/>
  <c r="AB41" i="9"/>
  <c r="AF41" i="9"/>
  <c r="AN41" i="9"/>
  <c r="AR41" i="9"/>
  <c r="AV41" i="9"/>
  <c r="AZ41" i="9"/>
  <c r="F42" i="9"/>
  <c r="J42" i="9"/>
  <c r="N42" i="9"/>
  <c r="R42" i="9"/>
  <c r="V42" i="9"/>
  <c r="Z42" i="9"/>
  <c r="AD42" i="9"/>
  <c r="AH42" i="9"/>
  <c r="AP42" i="9"/>
  <c r="AT42" i="9"/>
  <c r="AX42" i="9"/>
  <c r="D43" i="9"/>
  <c r="H43" i="9"/>
  <c r="L43" i="9"/>
  <c r="P43" i="9"/>
  <c r="T43" i="9"/>
  <c r="X43" i="9"/>
  <c r="AB43" i="9"/>
  <c r="AF43" i="9"/>
  <c r="AJ43" i="9"/>
  <c r="AN43" i="9"/>
  <c r="AR43" i="9"/>
  <c r="AV43" i="9"/>
  <c r="AZ43" i="9"/>
  <c r="F44" i="9"/>
  <c r="J44" i="9"/>
  <c r="N44" i="9"/>
  <c r="R44" i="9"/>
  <c r="V44" i="9"/>
  <c r="Z44" i="9"/>
  <c r="AD44" i="9"/>
  <c r="AH44" i="9"/>
  <c r="AP44" i="9"/>
  <c r="AT44" i="9"/>
  <c r="AX44" i="9"/>
  <c r="D45" i="9"/>
  <c r="H45" i="9"/>
  <c r="L45" i="9"/>
  <c r="P45" i="9"/>
  <c r="T45" i="9"/>
  <c r="X45" i="9"/>
  <c r="AB45" i="9"/>
  <c r="AF45" i="9"/>
  <c r="AJ45" i="9"/>
  <c r="AN45" i="9"/>
  <c r="AR45" i="9"/>
  <c r="AV45" i="9"/>
  <c r="AZ45" i="9"/>
  <c r="F46" i="9"/>
  <c r="J46" i="9"/>
  <c r="N46" i="9"/>
  <c r="R46" i="9"/>
  <c r="V46" i="9"/>
  <c r="Z46" i="9"/>
  <c r="AD46" i="9"/>
  <c r="AH46" i="9"/>
  <c r="AL46" i="9"/>
  <c r="AP46" i="9"/>
  <c r="AT46" i="9"/>
  <c r="AX46" i="9"/>
  <c r="D47" i="9"/>
  <c r="H47" i="9"/>
  <c r="L47" i="9"/>
  <c r="P47" i="9"/>
  <c r="T47" i="9"/>
  <c r="X47" i="9"/>
  <c r="AB47" i="9"/>
  <c r="AF47" i="9"/>
  <c r="AJ47" i="9"/>
  <c r="AN47" i="9"/>
  <c r="AR47" i="9"/>
  <c r="AV47" i="9"/>
  <c r="AZ47" i="9"/>
  <c r="F48" i="9"/>
  <c r="J48" i="9"/>
  <c r="N48" i="9"/>
  <c r="R48" i="9"/>
  <c r="V48" i="9"/>
  <c r="Z48" i="9"/>
  <c r="AD48" i="9"/>
  <c r="AH48" i="9"/>
  <c r="AL48" i="9"/>
  <c r="AP48" i="9"/>
  <c r="AT48" i="9"/>
  <c r="AX48" i="9"/>
  <c r="D49" i="9"/>
  <c r="H49" i="9"/>
  <c r="L49" i="9"/>
  <c r="P49" i="9"/>
  <c r="T49" i="9"/>
  <c r="X49" i="9"/>
  <c r="AB49" i="9"/>
  <c r="AF49" i="9"/>
  <c r="AJ49" i="9"/>
  <c r="AN49" i="9"/>
  <c r="AR49" i="9"/>
  <c r="AV49" i="9"/>
  <c r="AZ49" i="9"/>
  <c r="F50" i="9"/>
  <c r="J50" i="9"/>
  <c r="N50" i="9"/>
  <c r="R50" i="9"/>
  <c r="V50" i="9"/>
  <c r="Z50" i="9"/>
  <c r="AD50" i="9"/>
  <c r="AH50" i="9"/>
  <c r="AL50" i="9"/>
  <c r="AP50" i="9"/>
  <c r="AT50" i="9"/>
  <c r="AX50" i="9"/>
  <c r="D51" i="9"/>
  <c r="H51" i="9"/>
  <c r="L51" i="9"/>
  <c r="P51" i="9"/>
  <c r="T51" i="9"/>
  <c r="X51" i="9"/>
  <c r="AB51" i="9"/>
  <c r="AF51" i="9"/>
  <c r="AJ51" i="9"/>
  <c r="AN51" i="9"/>
  <c r="AR51" i="9"/>
  <c r="AV51" i="9"/>
  <c r="AZ51" i="9"/>
  <c r="F52" i="9"/>
  <c r="J52" i="9"/>
  <c r="N52" i="9"/>
  <c r="R52" i="9"/>
  <c r="V52" i="9"/>
  <c r="Z52" i="9"/>
  <c r="AD52" i="9"/>
  <c r="AH52" i="9"/>
  <c r="AL52" i="9"/>
  <c r="AP52" i="9"/>
  <c r="AT52" i="9"/>
  <c r="AX52" i="9"/>
  <c r="D53" i="9"/>
  <c r="H53" i="9"/>
  <c r="L53" i="9"/>
  <c r="P53" i="9"/>
  <c r="T53" i="9"/>
  <c r="X53" i="9"/>
  <c r="AB53" i="9"/>
  <c r="AF53" i="9"/>
  <c r="AJ53" i="9"/>
  <c r="AN53" i="9"/>
  <c r="AR53" i="9"/>
  <c r="AV53" i="9"/>
  <c r="AZ53" i="9"/>
  <c r="F54" i="9"/>
  <c r="J54" i="9"/>
  <c r="N54" i="9"/>
  <c r="R54" i="9"/>
  <c r="V54" i="9"/>
  <c r="Z54" i="9"/>
  <c r="AD54" i="9"/>
  <c r="AH54" i="9"/>
  <c r="AL54" i="9"/>
  <c r="AP54" i="9"/>
  <c r="AT54" i="9"/>
  <c r="AX54" i="9"/>
  <c r="D55" i="9"/>
  <c r="H55" i="9"/>
  <c r="L55" i="9"/>
  <c r="P55" i="9"/>
  <c r="T55" i="9"/>
  <c r="X55" i="9"/>
  <c r="AB55" i="9"/>
  <c r="AF55" i="9"/>
  <c r="AJ55" i="9"/>
  <c r="AN55" i="9"/>
  <c r="AR55" i="9"/>
  <c r="AV55" i="9"/>
  <c r="AZ55" i="9"/>
  <c r="F56" i="9"/>
  <c r="J56" i="9"/>
  <c r="N56" i="9"/>
  <c r="R56" i="9"/>
  <c r="V56" i="9"/>
  <c r="Z56" i="9"/>
  <c r="AD56" i="9"/>
  <c r="AH56" i="9"/>
  <c r="AL56" i="9"/>
  <c r="AP56" i="9"/>
  <c r="AT56" i="9"/>
  <c r="AX56" i="9"/>
  <c r="X90" i="9"/>
  <c r="AL91" i="9"/>
  <c r="AZ92" i="9"/>
  <c r="P94" i="9"/>
  <c r="AD95" i="9"/>
  <c r="AR96" i="9"/>
  <c r="AH97" i="9"/>
  <c r="P98" i="9"/>
  <c r="AV98" i="9"/>
  <c r="AD99" i="9"/>
  <c r="L100" i="9"/>
  <c r="AR100" i="9"/>
  <c r="Z101" i="9"/>
  <c r="H102" i="9"/>
  <c r="AN102" i="9"/>
  <c r="V103" i="9"/>
  <c r="D104" i="9"/>
  <c r="AJ104" i="9"/>
  <c r="R105" i="9"/>
  <c r="AX105" i="9"/>
  <c r="AF106" i="9"/>
  <c r="N107" i="9"/>
  <c r="AT107" i="9"/>
  <c r="AB108" i="9"/>
  <c r="J109" i="9"/>
  <c r="AP109" i="9"/>
  <c r="X110" i="9"/>
  <c r="F9" i="9"/>
  <c r="AL9" i="9"/>
  <c r="T10" i="9"/>
  <c r="AZ10" i="9"/>
  <c r="AH11" i="9"/>
  <c r="P12" i="9"/>
  <c r="AV12" i="9"/>
  <c r="AD13" i="9"/>
  <c r="L14" i="9"/>
  <c r="AR14" i="9"/>
  <c r="Z15" i="9"/>
  <c r="H16" i="9"/>
  <c r="AN16" i="9"/>
  <c r="V17" i="9"/>
  <c r="D18" i="9"/>
  <c r="AJ18" i="9"/>
  <c r="R19" i="9"/>
  <c r="AX19" i="9"/>
  <c r="AF20" i="9"/>
  <c r="N21" i="9"/>
  <c r="AT21" i="9"/>
  <c r="AB22" i="9"/>
  <c r="J23" i="9"/>
  <c r="AP23" i="9"/>
  <c r="X24" i="9"/>
  <c r="F25" i="9"/>
  <c r="AL25" i="9"/>
  <c r="AZ26" i="9"/>
  <c r="AH27" i="9"/>
  <c r="P28" i="9"/>
  <c r="AV28" i="9"/>
  <c r="AD29" i="9"/>
  <c r="L30" i="9"/>
  <c r="AR30" i="9"/>
  <c r="F32" i="9"/>
  <c r="AW32" i="9"/>
  <c r="T33" i="9"/>
  <c r="AP33" i="9"/>
  <c r="M34" i="9"/>
  <c r="AH34" i="9"/>
  <c r="F35" i="9"/>
  <c r="AA35" i="9"/>
  <c r="AV35" i="9"/>
  <c r="P36" i="9"/>
  <c r="AV36" i="9"/>
  <c r="N37" i="9"/>
  <c r="AD37" i="9"/>
  <c r="AT37" i="9"/>
  <c r="L38" i="9"/>
  <c r="AB38" i="9"/>
  <c r="AR38" i="9"/>
  <c r="J39" i="9"/>
  <c r="Z39" i="9"/>
  <c r="AP39" i="9"/>
  <c r="H40" i="9"/>
  <c r="X40" i="9"/>
  <c r="AN40" i="9"/>
  <c r="F41" i="9"/>
  <c r="V41" i="9"/>
  <c r="AL41" i="9"/>
  <c r="D42" i="9"/>
  <c r="T42" i="9"/>
  <c r="AZ42" i="9"/>
  <c r="R43" i="9"/>
  <c r="AH43" i="9"/>
  <c r="AX43" i="9"/>
  <c r="P44" i="9"/>
  <c r="AF44" i="9"/>
  <c r="AV44" i="9"/>
  <c r="N45" i="9"/>
  <c r="AD45" i="9"/>
  <c r="AT45" i="9"/>
  <c r="L46" i="9"/>
  <c r="AB46" i="9"/>
  <c r="AR46" i="9"/>
  <c r="J47" i="9"/>
  <c r="Z47" i="9"/>
  <c r="AP47" i="9"/>
  <c r="H48" i="9"/>
  <c r="X48" i="9"/>
  <c r="AN48" i="9"/>
  <c r="F49" i="9"/>
  <c r="V49" i="9"/>
  <c r="AL49" i="9"/>
  <c r="D50" i="9"/>
  <c r="T50" i="9"/>
  <c r="AJ50" i="9"/>
  <c r="AZ50" i="9"/>
  <c r="R51" i="9"/>
  <c r="AH51" i="9"/>
  <c r="AX51" i="9"/>
  <c r="P52" i="9"/>
  <c r="AF52" i="9"/>
  <c r="AV52" i="9"/>
  <c r="N53" i="9"/>
  <c r="AD53" i="9"/>
  <c r="AT53" i="9"/>
  <c r="L54" i="9"/>
  <c r="AB54" i="9"/>
  <c r="AR54" i="9"/>
  <c r="J55" i="9"/>
  <c r="Z55" i="9"/>
  <c r="AP55" i="9"/>
  <c r="H56" i="9"/>
  <c r="X56" i="9"/>
  <c r="AN56" i="9"/>
  <c r="L96" i="9"/>
  <c r="AJ92" i="9"/>
  <c r="AL107" i="9"/>
  <c r="AZ108" i="9"/>
  <c r="AV110" i="9"/>
  <c r="L10" i="9"/>
  <c r="Z11" i="9"/>
  <c r="AN12" i="9"/>
  <c r="D14" i="9"/>
  <c r="R15" i="9"/>
  <c r="AF16" i="9"/>
  <c r="AT17" i="9"/>
  <c r="J19" i="9"/>
  <c r="X20" i="9"/>
  <c r="AL21" i="9"/>
  <c r="AZ22" i="9"/>
  <c r="P24" i="9"/>
  <c r="AD25" i="9"/>
  <c r="AR26" i="9"/>
  <c r="Z27" i="9"/>
  <c r="AN28" i="9"/>
  <c r="D30" i="9"/>
  <c r="R31" i="9"/>
  <c r="V32" i="9"/>
  <c r="O33" i="9"/>
  <c r="H34" i="9"/>
  <c r="AX34" i="9"/>
  <c r="AQ35" i="9"/>
  <c r="AB36" i="9"/>
  <c r="J37" i="9"/>
  <c r="AP37" i="9"/>
  <c r="X38" i="9"/>
  <c r="F39" i="9"/>
  <c r="AL39" i="9"/>
  <c r="T40" i="9"/>
  <c r="AZ40" i="9"/>
  <c r="AH41" i="9"/>
  <c r="P42" i="9"/>
  <c r="AV42" i="9"/>
  <c r="AD43" i="9"/>
  <c r="L44" i="9"/>
  <c r="AR44" i="9"/>
  <c r="Z45" i="9"/>
  <c r="H46" i="9"/>
  <c r="AN46" i="9"/>
  <c r="V47" i="9"/>
  <c r="D48" i="9"/>
  <c r="AJ48" i="9"/>
  <c r="R49" i="9"/>
  <c r="AH49" i="9"/>
  <c r="P50" i="9"/>
  <c r="AV50" i="9"/>
  <c r="AD51" i="9"/>
  <c r="L52" i="9"/>
  <c r="AR52" i="9"/>
  <c r="Z53" i="9"/>
  <c r="H54" i="9"/>
  <c r="AN54" i="9"/>
  <c r="V55" i="9"/>
  <c r="D56" i="9"/>
  <c r="AJ56" i="9"/>
  <c r="AN90" i="9"/>
  <c r="D92" i="9"/>
  <c r="R93" i="9"/>
  <c r="AF94" i="9"/>
  <c r="AT95" i="9"/>
  <c r="I97" i="9"/>
  <c r="AP97" i="9"/>
  <c r="X98" i="9"/>
  <c r="F99" i="9"/>
  <c r="AL99" i="9"/>
  <c r="T100" i="9"/>
  <c r="AZ100" i="9"/>
  <c r="AH101" i="9"/>
  <c r="P102" i="9"/>
  <c r="AV102" i="9"/>
  <c r="AD103" i="9"/>
  <c r="L104" i="9"/>
  <c r="AR104" i="9"/>
  <c r="Z105" i="9"/>
  <c r="H106" i="9"/>
  <c r="AN106" i="9"/>
  <c r="V107" i="9"/>
  <c r="D108" i="9"/>
  <c r="AJ108" i="9"/>
  <c r="R109" i="9"/>
  <c r="AX109" i="9"/>
  <c r="AF110" i="9"/>
  <c r="N9" i="9"/>
  <c r="AT9" i="9"/>
  <c r="AB10" i="9"/>
  <c r="J11" i="9"/>
  <c r="AP11" i="9"/>
  <c r="X12" i="9"/>
  <c r="F13" i="9"/>
  <c r="AL13" i="9"/>
  <c r="T14" i="9"/>
  <c r="AZ14" i="9"/>
  <c r="AH15" i="9"/>
  <c r="P16" i="9"/>
  <c r="AV16" i="9"/>
  <c r="AD17" i="9"/>
  <c r="AR18" i="9"/>
  <c r="Z19" i="9"/>
  <c r="H20" i="9"/>
  <c r="AN20" i="9"/>
  <c r="V21" i="9"/>
  <c r="D22" i="9"/>
  <c r="AJ22" i="9"/>
  <c r="AX23" i="9"/>
  <c r="AF24" i="9"/>
  <c r="N25" i="9"/>
  <c r="AT25" i="9"/>
  <c r="AB26" i="9"/>
  <c r="J27" i="9"/>
  <c r="AP27" i="9"/>
  <c r="F29" i="9"/>
  <c r="AL29" i="9"/>
  <c r="T30" i="9"/>
  <c r="AZ30" i="9"/>
  <c r="AH31" i="9"/>
  <c r="L32" i="9"/>
  <c r="AG32" i="9"/>
  <c r="D33" i="9"/>
  <c r="Z33" i="9"/>
  <c r="AU33" i="9"/>
  <c r="R34" i="9"/>
  <c r="AN34" i="9"/>
  <c r="K35" i="9"/>
  <c r="AF35" i="9"/>
  <c r="D36" i="9"/>
  <c r="T36" i="9"/>
  <c r="AJ36" i="9"/>
  <c r="AZ36" i="9"/>
  <c r="R37" i="9"/>
  <c r="AH37" i="9"/>
  <c r="AX37" i="9"/>
  <c r="P38" i="9"/>
  <c r="AV38" i="9"/>
  <c r="N39" i="9"/>
  <c r="AD39" i="9"/>
  <c r="AT39" i="9"/>
  <c r="L40" i="9"/>
  <c r="AB40" i="9"/>
  <c r="AR40" i="9"/>
  <c r="J41" i="9"/>
  <c r="Z41" i="9"/>
  <c r="AP41" i="9"/>
  <c r="H42" i="9"/>
  <c r="X42" i="9"/>
  <c r="AN42" i="9"/>
  <c r="F43" i="9"/>
  <c r="V43" i="9"/>
  <c r="D44" i="9"/>
  <c r="T44" i="9"/>
  <c r="AJ44" i="9"/>
  <c r="AZ44" i="9"/>
  <c r="R45" i="9"/>
  <c r="AH45" i="9"/>
  <c r="AX45" i="9"/>
  <c r="P46" i="9"/>
  <c r="AF46" i="9"/>
  <c r="AV46" i="9"/>
  <c r="N47" i="9"/>
  <c r="AD47" i="9"/>
  <c r="AT47" i="9"/>
  <c r="L48" i="9"/>
  <c r="AB48" i="9"/>
  <c r="AR48" i="9"/>
  <c r="J49" i="9"/>
  <c r="Z49" i="9"/>
  <c r="AP49" i="9"/>
  <c r="H50" i="9"/>
  <c r="X50" i="9"/>
  <c r="AN50" i="9"/>
  <c r="F51" i="9"/>
  <c r="V51" i="9"/>
  <c r="AL51" i="9"/>
  <c r="D52" i="9"/>
  <c r="T52" i="9"/>
  <c r="AJ52" i="9"/>
  <c r="AZ52" i="9"/>
  <c r="R53" i="9"/>
  <c r="AH53" i="9"/>
  <c r="AX53" i="9"/>
  <c r="P54" i="9"/>
  <c r="AF54" i="9"/>
  <c r="AV54" i="9"/>
  <c r="N55" i="9"/>
  <c r="AD55" i="9"/>
  <c r="AT55" i="9"/>
  <c r="L56" i="9"/>
  <c r="AB56" i="9"/>
  <c r="AR56" i="9"/>
  <c r="F91" i="9"/>
  <c r="T92" i="9"/>
  <c r="AV94" i="9"/>
  <c r="R97" i="9"/>
  <c r="AX97" i="9"/>
  <c r="AF98" i="9"/>
  <c r="N99" i="9"/>
  <c r="AT99" i="9"/>
  <c r="AB100" i="9"/>
  <c r="J101" i="9"/>
  <c r="AP101" i="9"/>
  <c r="X102" i="9"/>
  <c r="F103" i="9"/>
  <c r="AL103" i="9"/>
  <c r="T104" i="9"/>
  <c r="AZ104" i="9"/>
  <c r="AH105" i="9"/>
  <c r="P106" i="9"/>
  <c r="AV106" i="9"/>
  <c r="AD107" i="9"/>
  <c r="L108" i="9"/>
  <c r="AR108" i="9"/>
  <c r="Z109" i="9"/>
  <c r="H110" i="9"/>
  <c r="AN110" i="9"/>
  <c r="V9" i="9"/>
  <c r="AJ10" i="9"/>
  <c r="R11" i="9"/>
  <c r="AX11" i="9"/>
  <c r="AF12" i="9"/>
  <c r="N13" i="9"/>
  <c r="AT13" i="9"/>
  <c r="AB14" i="9"/>
  <c r="AP15" i="9"/>
  <c r="X16" i="9"/>
  <c r="F17" i="9"/>
  <c r="AL17" i="9"/>
  <c r="T18" i="9"/>
  <c r="AZ18" i="9"/>
  <c r="AH19" i="9"/>
  <c r="AV20" i="9"/>
  <c r="AD21" i="9"/>
  <c r="L22" i="9"/>
  <c r="AR22" i="9"/>
  <c r="Z23" i="9"/>
  <c r="H24" i="9"/>
  <c r="AN24" i="9"/>
  <c r="V25" i="9"/>
  <c r="D26" i="9"/>
  <c r="AJ26" i="9"/>
  <c r="R27" i="9"/>
  <c r="AX27" i="9"/>
  <c r="AF28" i="9"/>
  <c r="N29" i="9"/>
  <c r="AT29" i="9"/>
  <c r="AB30" i="9"/>
  <c r="J31" i="9"/>
  <c r="AP31" i="9"/>
  <c r="Q32" i="9"/>
  <c r="AL32" i="9"/>
  <c r="J33" i="9"/>
  <c r="AE33" i="9"/>
  <c r="AZ33" i="9"/>
  <c r="X34" i="9"/>
  <c r="AS34" i="9"/>
  <c r="P35" i="9"/>
  <c r="AL35" i="9"/>
  <c r="H36" i="9"/>
  <c r="X36" i="9"/>
  <c r="AN36" i="9"/>
  <c r="F37" i="9"/>
  <c r="V37" i="9"/>
  <c r="AL37" i="9"/>
  <c r="D38" i="9"/>
  <c r="T38" i="9"/>
  <c r="AJ38" i="9"/>
  <c r="AZ38" i="9"/>
  <c r="R39" i="9"/>
  <c r="AX39" i="9"/>
  <c r="P40" i="9"/>
  <c r="AF40" i="9"/>
  <c r="AV40" i="9"/>
  <c r="N41" i="9"/>
  <c r="AD41" i="9"/>
  <c r="AT41" i="9"/>
  <c r="L42" i="9"/>
  <c r="AB42" i="9"/>
  <c r="AR42" i="9"/>
  <c r="J43" i="9"/>
  <c r="Z43" i="9"/>
  <c r="AP43" i="9"/>
  <c r="H44" i="9"/>
  <c r="X44" i="9"/>
  <c r="F45" i="9"/>
  <c r="V45" i="9"/>
  <c r="AL45" i="9"/>
  <c r="D46" i="9"/>
  <c r="T46" i="9"/>
  <c r="AJ46" i="9"/>
  <c r="AZ46" i="9"/>
  <c r="R47" i="9"/>
  <c r="AH47" i="9"/>
  <c r="AX47" i="9"/>
  <c r="P48" i="9"/>
  <c r="AF48" i="9"/>
  <c r="AV48" i="9"/>
  <c r="N49" i="9"/>
  <c r="AD49" i="9"/>
  <c r="AT49" i="9"/>
  <c r="L50" i="9"/>
  <c r="AB50" i="9"/>
  <c r="AR50" i="9"/>
  <c r="J51" i="9"/>
  <c r="Z51" i="9"/>
  <c r="AP51" i="9"/>
  <c r="H52" i="9"/>
  <c r="X52" i="9"/>
  <c r="AN52" i="9"/>
  <c r="F53" i="9"/>
  <c r="V53" i="9"/>
  <c r="AL53" i="9"/>
  <c r="D54" i="9"/>
  <c r="T54" i="9"/>
  <c r="AJ54" i="9"/>
  <c r="AZ54" i="9"/>
  <c r="R55" i="9"/>
  <c r="AH55" i="9"/>
  <c r="AX55" i="9"/>
  <c r="P56" i="9"/>
  <c r="AF56" i="9"/>
  <c r="AV56" i="9"/>
  <c r="V91" i="9"/>
  <c r="AX93" i="9"/>
  <c r="N95" i="9"/>
  <c r="AB96" i="9"/>
  <c r="Z97" i="9"/>
  <c r="H98" i="9"/>
  <c r="V99" i="9"/>
  <c r="D100" i="9"/>
  <c r="AJ100" i="9"/>
  <c r="R101" i="9"/>
  <c r="AX101" i="9"/>
  <c r="AF102" i="9"/>
  <c r="N103" i="9"/>
  <c r="AT103" i="9"/>
  <c r="AB104" i="9"/>
  <c r="J105" i="9"/>
  <c r="AP105" i="9"/>
  <c r="X106" i="9"/>
  <c r="F107" i="9"/>
  <c r="T108" i="9"/>
  <c r="AH109" i="9"/>
  <c r="P110" i="9"/>
  <c r="AD9" i="9"/>
  <c r="AR10" i="9"/>
  <c r="V13" i="9"/>
  <c r="AJ14" i="9"/>
  <c r="AX15" i="9"/>
  <c r="N17" i="9"/>
  <c r="AB18" i="9"/>
  <c r="AP19" i="9"/>
  <c r="F21" i="9"/>
  <c r="T22" i="9"/>
  <c r="AH23" i="9"/>
  <c r="AV24" i="9"/>
  <c r="L26" i="9"/>
  <c r="H28" i="9"/>
  <c r="V29" i="9"/>
  <c r="AJ30" i="9"/>
  <c r="AX31" i="9"/>
  <c r="AR32" i="9"/>
  <c r="AJ33" i="9"/>
  <c r="V35" i="9"/>
  <c r="L36" i="9"/>
  <c r="AR36" i="9"/>
  <c r="Z37" i="9"/>
  <c r="H38" i="9"/>
  <c r="AN38" i="9"/>
  <c r="V39" i="9"/>
  <c r="D40" i="9"/>
  <c r="R41" i="9"/>
  <c r="AX41" i="9"/>
  <c r="AF42" i="9"/>
  <c r="N43" i="9"/>
  <c r="AT43" i="9"/>
  <c r="AB44" i="9"/>
  <c r="J45" i="9"/>
  <c r="AP45" i="9"/>
  <c r="X46" i="9"/>
  <c r="F47" i="9"/>
  <c r="AL47" i="9"/>
  <c r="T48" i="9"/>
  <c r="AZ48" i="9"/>
  <c r="AX49" i="9"/>
  <c r="AF50" i="9"/>
  <c r="N51" i="9"/>
  <c r="AT51" i="9"/>
  <c r="AB52" i="9"/>
  <c r="J53" i="9"/>
  <c r="AP53" i="9"/>
  <c r="X54" i="9"/>
  <c r="F55" i="9"/>
  <c r="AL55" i="9"/>
  <c r="T56" i="9"/>
  <c r="AZ56" i="9"/>
  <c r="Q19" i="10"/>
  <c r="J8" i="11" s="1"/>
  <c r="G232" i="9"/>
  <c r="G236" i="9"/>
  <c r="G240" i="9"/>
  <c r="G244" i="9"/>
  <c r="G248" i="9"/>
  <c r="G252" i="9"/>
  <c r="G256" i="9"/>
  <c r="G260" i="9"/>
  <c r="G264" i="9"/>
  <c r="G268" i="9"/>
  <c r="G272" i="9"/>
  <c r="G276" i="9"/>
  <c r="G237" i="9"/>
  <c r="G245" i="9"/>
  <c r="G253" i="9"/>
  <c r="G261" i="9"/>
  <c r="G269" i="9"/>
  <c r="G277" i="9"/>
  <c r="G234" i="9"/>
  <c r="G238" i="9"/>
  <c r="G242" i="9"/>
  <c r="G246" i="9"/>
  <c r="G250" i="9"/>
  <c r="G254" i="9"/>
  <c r="G258" i="9"/>
  <c r="G262" i="9"/>
  <c r="G266" i="9"/>
  <c r="G270" i="9"/>
  <c r="G274" i="9"/>
  <c r="G278" i="9"/>
  <c r="G235" i="9"/>
  <c r="G239" i="9"/>
  <c r="G243" i="9"/>
  <c r="G247" i="9"/>
  <c r="G251" i="9"/>
  <c r="G255" i="9"/>
  <c r="G259" i="9"/>
  <c r="G263" i="9"/>
  <c r="G267" i="9"/>
  <c r="G271" i="9"/>
  <c r="G275" i="9"/>
  <c r="G279" i="9"/>
  <c r="G280" i="9"/>
  <c r="G233" i="9"/>
  <c r="G241" i="9"/>
  <c r="G249" i="9"/>
  <c r="G257" i="9"/>
  <c r="G265" i="9"/>
  <c r="G273" i="9"/>
  <c r="G281" i="9"/>
  <c r="BD9" i="9"/>
  <c r="C63" i="9" s="1"/>
  <c r="BD13" i="9"/>
  <c r="G67" i="9" s="1"/>
  <c r="BD17" i="9"/>
  <c r="K17" i="9" s="1"/>
  <c r="BD21" i="9"/>
  <c r="P74" i="9" s="1"/>
  <c r="BD25" i="9"/>
  <c r="S25" i="9" s="1"/>
  <c r="BD29" i="9"/>
  <c r="W29" i="9" s="1"/>
  <c r="BD33" i="9"/>
  <c r="AA87" i="9" s="1"/>
  <c r="BD37" i="9"/>
  <c r="AF90" i="9" s="1"/>
  <c r="BD41" i="9"/>
  <c r="AJ40" i="9" s="1"/>
  <c r="BD45" i="9"/>
  <c r="AN44" i="9" s="1"/>
  <c r="BD49" i="9"/>
  <c r="BD53" i="9"/>
  <c r="BD57" i="9"/>
  <c r="BD10" i="9"/>
  <c r="D64" i="9" s="1"/>
  <c r="BD14" i="9"/>
  <c r="H68" i="9" s="1"/>
  <c r="BD18" i="9"/>
  <c r="BD22" i="9"/>
  <c r="K25" i="10" s="1"/>
  <c r="BD26" i="9"/>
  <c r="BD30" i="9"/>
  <c r="Y83" i="9" s="1"/>
  <c r="BD34" i="9"/>
  <c r="AB34" i="9" s="1"/>
  <c r="BD38" i="9"/>
  <c r="AF92" i="9" s="1"/>
  <c r="BD42" i="9"/>
  <c r="AK95" i="9" s="1"/>
  <c r="BD46" i="9"/>
  <c r="BD54" i="9"/>
  <c r="BD11" i="9"/>
  <c r="F10" i="9" s="1"/>
  <c r="BD15" i="9"/>
  <c r="J68" i="9" s="1"/>
  <c r="BD19" i="9"/>
  <c r="M73" i="9" s="1"/>
  <c r="BD23" i="9"/>
  <c r="R76" i="9" s="1"/>
  <c r="BD27" i="9"/>
  <c r="V26" i="9" s="1"/>
  <c r="BD31" i="9"/>
  <c r="Z30" i="9" s="1"/>
  <c r="BD35" i="9"/>
  <c r="AC89" i="9" s="1"/>
  <c r="BD39" i="9"/>
  <c r="AH92" i="9" s="1"/>
  <c r="BD43" i="9"/>
  <c r="AL96" i="9" s="1"/>
  <c r="BD47" i="9"/>
  <c r="BD51" i="9"/>
  <c r="BD55" i="9"/>
  <c r="BD12" i="9"/>
  <c r="F66" i="9" s="1"/>
  <c r="BD16" i="9"/>
  <c r="K69" i="9" s="1"/>
  <c r="BD20" i="9"/>
  <c r="O73" i="9" s="1"/>
  <c r="BD24" i="9"/>
  <c r="K27" i="10" s="1"/>
  <c r="BD28" i="9"/>
  <c r="W81" i="9" s="1"/>
  <c r="BD32" i="9"/>
  <c r="K35" i="10" s="1"/>
  <c r="BD36" i="9"/>
  <c r="AE89" i="9" s="1"/>
  <c r="BD40" i="9"/>
  <c r="BD44" i="9"/>
  <c r="AM97" i="9" s="1"/>
  <c r="BD48" i="9"/>
  <c r="BD52" i="9"/>
  <c r="BD56" i="9"/>
  <c r="BD50" i="9"/>
  <c r="M49" i="7"/>
  <c r="U45" i="4"/>
  <c r="M40" i="7"/>
  <c r="U36" i="4"/>
  <c r="M57" i="7"/>
  <c r="U53" i="4"/>
  <c r="M37" i="7"/>
  <c r="U33" i="4"/>
  <c r="M42" i="7"/>
  <c r="U38" i="4"/>
  <c r="M60" i="7"/>
  <c r="U56" i="4"/>
  <c r="M61" i="7"/>
  <c r="U57" i="4"/>
  <c r="M53" i="7"/>
  <c r="U49" i="4"/>
  <c r="M45" i="7"/>
  <c r="U41" i="4"/>
  <c r="M32" i="7"/>
  <c r="U28" i="4"/>
  <c r="M47" i="7"/>
  <c r="U43" i="4"/>
  <c r="M27" i="7"/>
  <c r="U23" i="4"/>
  <c r="M59" i="7"/>
  <c r="U55" i="4"/>
  <c r="M51" i="7"/>
  <c r="U47" i="4"/>
  <c r="M43" i="7"/>
  <c r="U39" i="4"/>
  <c r="M41" i="7"/>
  <c r="U37" i="4"/>
  <c r="M54" i="7"/>
  <c r="U50" i="4"/>
  <c r="M46" i="7"/>
  <c r="U42" i="4"/>
  <c r="M29" i="7"/>
  <c r="U25" i="4"/>
  <c r="M39" i="7"/>
  <c r="U35" i="4"/>
  <c r="M58" i="7"/>
  <c r="U54" i="4"/>
  <c r="M50" i="7"/>
  <c r="U46" i="4"/>
  <c r="M35" i="7"/>
  <c r="U31" i="4"/>
  <c r="M30" i="7"/>
  <c r="U26" i="4"/>
  <c r="M34" i="7"/>
  <c r="U30" i="4"/>
  <c r="M36" i="7"/>
  <c r="U32" i="4"/>
  <c r="M33" i="7"/>
  <c r="U29" i="4"/>
  <c r="M28" i="7"/>
  <c r="U24" i="4"/>
  <c r="M55" i="7"/>
  <c r="U51" i="4"/>
  <c r="M56" i="7"/>
  <c r="U52" i="4"/>
  <c r="M48" i="7"/>
  <c r="U44" i="4"/>
  <c r="M38" i="7"/>
  <c r="U34" i="4"/>
  <c r="M52" i="7"/>
  <c r="U48" i="4"/>
  <c r="M31" i="7"/>
  <c r="U27" i="4"/>
  <c r="AF35" i="10"/>
  <c r="N36" i="7" s="1"/>
  <c r="Q13" i="10"/>
  <c r="D8" i="11" s="1"/>
  <c r="AE39" i="10"/>
  <c r="AF39" i="10"/>
  <c r="N40" i="7" s="1"/>
  <c r="AF27" i="10"/>
  <c r="N28" i="7" s="1"/>
  <c r="K22" i="10"/>
  <c r="K42" i="10"/>
  <c r="K46" i="10"/>
  <c r="K50" i="10"/>
  <c r="K54" i="10"/>
  <c r="K58" i="10"/>
  <c r="K28" i="10"/>
  <c r="K51" i="10"/>
  <c r="K55" i="10"/>
  <c r="K59" i="10"/>
  <c r="K56" i="10"/>
  <c r="K49" i="10"/>
  <c r="K57" i="10"/>
  <c r="K52" i="10"/>
  <c r="K60" i="10"/>
  <c r="K53" i="10"/>
  <c r="K61" i="10"/>
  <c r="Q17" i="10"/>
  <c r="Q23" i="10"/>
  <c r="N8" i="11" s="1"/>
  <c r="AC35" i="10"/>
  <c r="AC27" i="10"/>
  <c r="Q25" i="10"/>
  <c r="P8" i="11" s="1"/>
  <c r="Q20" i="10"/>
  <c r="AF31" i="10"/>
  <c r="N32" i="7" s="1"/>
  <c r="L52" i="10"/>
  <c r="L56" i="10"/>
  <c r="L60" i="10"/>
  <c r="L53" i="10"/>
  <c r="L57" i="10"/>
  <c r="L61" i="10"/>
  <c r="L50" i="10"/>
  <c r="L58" i="10"/>
  <c r="L51" i="10"/>
  <c r="L59" i="10"/>
  <c r="L54" i="10"/>
  <c r="L55" i="10"/>
  <c r="AC43" i="10"/>
  <c r="AE43" i="10"/>
  <c r="AC55" i="10"/>
  <c r="AE55" i="10"/>
  <c r="AC59" i="10"/>
  <c r="AE59" i="10"/>
  <c r="AC34" i="10"/>
  <c r="AE34" i="10"/>
  <c r="AC47" i="10"/>
  <c r="AE47" i="10"/>
  <c r="AC51" i="10"/>
  <c r="AE51" i="10"/>
  <c r="AC26" i="10"/>
  <c r="AE26" i="10"/>
  <c r="AC31" i="10"/>
  <c r="AC30" i="10"/>
  <c r="AE30" i="10"/>
  <c r="AE38" i="10"/>
  <c r="AF38" i="10"/>
  <c r="N39" i="7" s="1"/>
  <c r="AF46" i="10"/>
  <c r="N47" i="7" s="1"/>
  <c r="AE46" i="10"/>
  <c r="AC46" i="10"/>
  <c r="AE41" i="10"/>
  <c r="AF41" i="10"/>
  <c r="N42" i="7" s="1"/>
  <c r="AC41" i="10"/>
  <c r="AC60" i="10"/>
  <c r="AE60" i="10"/>
  <c r="AF60" i="10"/>
  <c r="N61" i="7" s="1"/>
  <c r="AC48" i="10"/>
  <c r="AE48" i="10"/>
  <c r="AF48" i="10"/>
  <c r="N49" i="7" s="1"/>
  <c r="AF61" i="10"/>
  <c r="N62" i="7" s="1"/>
  <c r="AE61" i="10"/>
  <c r="AC61" i="10"/>
  <c r="AE45" i="10"/>
  <c r="AC45" i="10"/>
  <c r="AF45" i="10"/>
  <c r="N46" i="7" s="1"/>
  <c r="AC52" i="10"/>
  <c r="AE52" i="10"/>
  <c r="AF52" i="10"/>
  <c r="N53" i="7" s="1"/>
  <c r="AF54" i="10"/>
  <c r="N55" i="7" s="1"/>
  <c r="AE54" i="10"/>
  <c r="AC54" i="10"/>
  <c r="AE57" i="10"/>
  <c r="AF57" i="10"/>
  <c r="N58" i="7" s="1"/>
  <c r="AC57" i="10"/>
  <c r="AF29" i="10"/>
  <c r="N30" i="7" s="1"/>
  <c r="AC29" i="10"/>
  <c r="AE29" i="10"/>
  <c r="AE53" i="10"/>
  <c r="AC53" i="10"/>
  <c r="AF53" i="10"/>
  <c r="N54" i="7" s="1"/>
  <c r="AC40" i="10"/>
  <c r="AE40" i="10"/>
  <c r="AF40" i="10"/>
  <c r="N41" i="7" s="1"/>
  <c r="Q16" i="10"/>
  <c r="G8" i="11" s="1"/>
  <c r="Q22" i="10"/>
  <c r="M8" i="11" s="1"/>
  <c r="Q15" i="10"/>
  <c r="AE32" i="10"/>
  <c r="AF32" i="10"/>
  <c r="N33" i="7" s="1"/>
  <c r="AC32" i="10"/>
  <c r="AE28" i="10"/>
  <c r="AF28" i="10"/>
  <c r="N29" i="7" s="1"/>
  <c r="AC28" i="10"/>
  <c r="Q21" i="10"/>
  <c r="L8" i="11" s="1"/>
  <c r="AF58" i="10"/>
  <c r="N59" i="7" s="1"/>
  <c r="AE58" i="10"/>
  <c r="AC58" i="10"/>
  <c r="AF50" i="10"/>
  <c r="N51" i="7" s="1"/>
  <c r="AE50" i="10"/>
  <c r="AC50" i="10"/>
  <c r="AF42" i="10"/>
  <c r="N43" i="7" s="1"/>
  <c r="AE42" i="10"/>
  <c r="AC42" i="10"/>
  <c r="AE49" i="10"/>
  <c r="AF49" i="10"/>
  <c r="N50" i="7" s="1"/>
  <c r="AC49" i="10"/>
  <c r="AC44" i="10"/>
  <c r="AE44" i="10"/>
  <c r="AF44" i="10"/>
  <c r="N45" i="7" s="1"/>
  <c r="AF37" i="10"/>
  <c r="N38" i="7" s="1"/>
  <c r="AE37" i="10"/>
  <c r="AC37" i="10"/>
  <c r="AF33" i="10"/>
  <c r="N34" i="7" s="1"/>
  <c r="AE33" i="10"/>
  <c r="AC33" i="10"/>
  <c r="AC56" i="10"/>
  <c r="AE56" i="10"/>
  <c r="AF56" i="10"/>
  <c r="N57" i="7" s="1"/>
  <c r="Q24" i="10"/>
  <c r="O8" i="11" s="1"/>
  <c r="Q18" i="10"/>
  <c r="Q14" i="10"/>
  <c r="E8" i="11" s="1"/>
  <c r="AE36" i="10"/>
  <c r="AC36" i="10"/>
  <c r="AF36" i="10"/>
  <c r="N37" i="7" s="1"/>
  <c r="U27" i="9" l="1"/>
  <c r="AI95" i="9"/>
  <c r="K44" i="10"/>
  <c r="K47" i="10"/>
  <c r="K31" i="10"/>
  <c r="U80" i="9"/>
  <c r="V28" i="9"/>
  <c r="AK97" i="9"/>
  <c r="K41" i="10"/>
  <c r="AI94" i="9"/>
  <c r="AL42" i="9"/>
  <c r="AK43" i="9"/>
  <c r="K43" i="10"/>
  <c r="AG37" i="9"/>
  <c r="U81" i="9"/>
  <c r="W27" i="9"/>
  <c r="AK42" i="9"/>
  <c r="AF91" i="9"/>
  <c r="AC87" i="9"/>
  <c r="AA85" i="9"/>
  <c r="K45" i="10"/>
  <c r="AH38" i="9"/>
  <c r="AI41" i="9"/>
  <c r="AG39" i="9"/>
  <c r="AL98" i="9"/>
  <c r="W82" i="9"/>
  <c r="AK96" i="9"/>
  <c r="K37" i="10"/>
  <c r="K40" i="10"/>
  <c r="Z85" i="9"/>
  <c r="AF36" i="9"/>
  <c r="AF37" i="9"/>
  <c r="AE37" i="9"/>
  <c r="AC33" i="9"/>
  <c r="AJ95" i="9"/>
  <c r="AG93" i="9"/>
  <c r="K32" i="10"/>
  <c r="K20" i="10"/>
  <c r="AL97" i="9"/>
  <c r="AG92" i="9"/>
  <c r="AN98" i="9"/>
  <c r="AH39" i="9"/>
  <c r="AL44" i="9"/>
  <c r="AJ96" i="9"/>
  <c r="AJ94" i="9"/>
  <c r="AM44" i="9"/>
  <c r="W28" i="9"/>
  <c r="AG91" i="9"/>
  <c r="AE91" i="9"/>
  <c r="K48" i="10"/>
  <c r="K39" i="10"/>
  <c r="S22" i="10" s="1"/>
  <c r="K36" i="10"/>
  <c r="S20" i="10" s="1"/>
  <c r="K38" i="10"/>
  <c r="AH93" i="9"/>
  <c r="AL43" i="9"/>
  <c r="AF38" i="9"/>
  <c r="AJ42" i="9"/>
  <c r="AJ41" i="9"/>
  <c r="AD36" i="9"/>
  <c r="AI39" i="9"/>
  <c r="AB88" i="9"/>
  <c r="AK41" i="9"/>
  <c r="AE36" i="9"/>
  <c r="Z32" i="9"/>
  <c r="Y31" i="9"/>
  <c r="Z84" i="9"/>
  <c r="Y30" i="9"/>
  <c r="AH94" i="9"/>
  <c r="AE90" i="9"/>
  <c r="Y85" i="9"/>
  <c r="AI93" i="9"/>
  <c r="AC88" i="9"/>
  <c r="W83" i="9"/>
  <c r="AC34" i="9"/>
  <c r="AB33" i="9"/>
  <c r="X30" i="9"/>
  <c r="AD89" i="9"/>
  <c r="X84" i="9"/>
  <c r="AD90" i="9"/>
  <c r="AD88" i="9"/>
  <c r="X83" i="9"/>
  <c r="K71" i="9"/>
  <c r="N74" i="9"/>
  <c r="K33" i="10"/>
  <c r="K23" i="10"/>
  <c r="X28" i="9"/>
  <c r="Z31" i="9"/>
  <c r="AD35" i="9"/>
  <c r="AD34" i="9"/>
  <c r="X29" i="9"/>
  <c r="X82" i="9"/>
  <c r="AE35" i="9"/>
  <c r="AA32" i="9"/>
  <c r="AA31" i="9"/>
  <c r="Z86" i="9"/>
  <c r="AA86" i="9"/>
  <c r="Y84" i="9"/>
  <c r="K34" i="10"/>
  <c r="M72" i="9"/>
  <c r="AB32" i="9"/>
  <c r="AH40" i="9"/>
  <c r="V27" i="9"/>
  <c r="AM43" i="9"/>
  <c r="AG38" i="9"/>
  <c r="AA33" i="9"/>
  <c r="AI40" i="9"/>
  <c r="AB86" i="9"/>
  <c r="V81" i="9"/>
  <c r="AC35" i="9"/>
  <c r="Y29" i="9"/>
  <c r="AM98" i="9"/>
  <c r="AB87" i="9"/>
  <c r="V82" i="9"/>
  <c r="C8" i="11"/>
  <c r="J14" i="9"/>
  <c r="K19" i="10"/>
  <c r="K18" i="10"/>
  <c r="I68" i="9"/>
  <c r="J16" i="9"/>
  <c r="G13" i="9"/>
  <c r="H66" i="9"/>
  <c r="K13" i="10"/>
  <c r="I69" i="9"/>
  <c r="U79" i="9"/>
  <c r="J70" i="9"/>
  <c r="O74" i="9"/>
  <c r="K21" i="10"/>
  <c r="L71" i="9"/>
  <c r="I13" i="9"/>
  <c r="S23" i="9"/>
  <c r="M19" i="9"/>
  <c r="O75" i="9"/>
  <c r="K17" i="10"/>
  <c r="J69" i="9"/>
  <c r="K24" i="10"/>
  <c r="S19" i="10" s="1"/>
  <c r="H12" i="9"/>
  <c r="T26" i="9"/>
  <c r="N18" i="9"/>
  <c r="H13" i="9"/>
  <c r="M18" i="9"/>
  <c r="N73" i="9"/>
  <c r="T18" i="10"/>
  <c r="V18" i="10" s="1"/>
  <c r="I8" i="11"/>
  <c r="H8" i="11"/>
  <c r="S24" i="9"/>
  <c r="T79" i="9"/>
  <c r="S79" i="9"/>
  <c r="Q76" i="9"/>
  <c r="F8" i="11"/>
  <c r="P21" i="9"/>
  <c r="Q23" i="9"/>
  <c r="G12" i="9"/>
  <c r="G11" i="9"/>
  <c r="V80" i="9"/>
  <c r="S77" i="9"/>
  <c r="D63" i="9"/>
  <c r="L72" i="9"/>
  <c r="K29" i="10"/>
  <c r="T24" i="10" s="1"/>
  <c r="K12" i="10"/>
  <c r="K15" i="10"/>
  <c r="K16" i="10"/>
  <c r="K30" i="10"/>
  <c r="T17" i="10" s="1"/>
  <c r="V17" i="10" s="1"/>
  <c r="K14" i="10"/>
  <c r="L16" i="9"/>
  <c r="F11" i="9"/>
  <c r="T80" i="9"/>
  <c r="R24" i="9"/>
  <c r="R77" i="9"/>
  <c r="R22" i="9"/>
  <c r="L17" i="9"/>
  <c r="F12" i="9"/>
  <c r="Q75" i="9"/>
  <c r="K70" i="9"/>
  <c r="E65" i="9"/>
  <c r="Q21" i="9"/>
  <c r="K16" i="9"/>
  <c r="E11" i="9"/>
  <c r="M71" i="9"/>
  <c r="G66" i="9"/>
  <c r="U26" i="9"/>
  <c r="O21" i="9"/>
  <c r="K15" i="9"/>
  <c r="E10" i="9"/>
  <c r="R78" i="9"/>
  <c r="S78" i="9"/>
  <c r="E64" i="9"/>
  <c r="G65" i="9"/>
  <c r="N72" i="9"/>
  <c r="H67" i="9"/>
  <c r="P76" i="9"/>
  <c r="L70" i="9"/>
  <c r="F65" i="9"/>
  <c r="P22" i="9"/>
  <c r="P75" i="9"/>
  <c r="F64" i="9"/>
  <c r="D9" i="9"/>
  <c r="M17" i="9"/>
  <c r="Q22" i="9"/>
  <c r="K8" i="11"/>
  <c r="K26" i="10"/>
  <c r="T15" i="10" s="1"/>
  <c r="V15" i="10" s="1"/>
  <c r="P20" i="9"/>
  <c r="J15" i="9"/>
  <c r="D10" i="9"/>
  <c r="R23" i="9"/>
  <c r="L18" i="9"/>
  <c r="T24" i="9"/>
  <c r="N19" i="9"/>
  <c r="H14" i="9"/>
  <c r="T78" i="9"/>
  <c r="I67" i="9"/>
  <c r="T25" i="9"/>
  <c r="N20" i="9"/>
  <c r="U25" i="9"/>
  <c r="O20" i="9"/>
  <c r="I15" i="9"/>
  <c r="E9" i="9"/>
  <c r="O19" i="9"/>
  <c r="I14" i="9"/>
  <c r="C9" i="9"/>
  <c r="E63" i="9"/>
  <c r="Q77" i="9"/>
  <c r="T21" i="10"/>
  <c r="T14" i="10"/>
  <c r="S16" i="10"/>
  <c r="S23" i="10"/>
  <c r="S18" i="10"/>
  <c r="S17" i="10"/>
  <c r="T16" i="10"/>
  <c r="T23" i="10"/>
  <c r="T20" i="10"/>
  <c r="S21" i="10"/>
  <c r="S15" i="10" l="1"/>
  <c r="S24" i="10"/>
  <c r="T25" i="10"/>
  <c r="S14" i="10"/>
  <c r="U14" i="10" s="1"/>
  <c r="T22" i="10"/>
  <c r="S12" i="10"/>
  <c r="U12" i="10" s="1"/>
  <c r="S25" i="10"/>
  <c r="U25" i="10" s="1"/>
  <c r="S13" i="10"/>
  <c r="U13" i="10" s="1"/>
  <c r="T13" i="10"/>
  <c r="V13" i="10" s="1"/>
  <c r="T12" i="10"/>
  <c r="V12" i="10" s="1"/>
  <c r="U20" i="10"/>
  <c r="U19" i="10"/>
  <c r="T19" i="10"/>
  <c r="V19" i="10" s="1"/>
  <c r="V20" i="10"/>
  <c r="U16" i="10"/>
  <c r="U21" i="10"/>
  <c r="V16" i="10"/>
  <c r="U23" i="10"/>
  <c r="V14" i="10"/>
  <c r="V21" i="10"/>
  <c r="U22" i="10"/>
  <c r="U24" i="10"/>
  <c r="V25" i="10"/>
  <c r="V24" i="10"/>
  <c r="U15" i="10"/>
  <c r="V23" i="10"/>
  <c r="V22" i="10"/>
  <c r="U18" i="10"/>
  <c r="U17" i="10"/>
  <c r="C289" i="9" l="1" a="1"/>
  <c r="C289" i="9" l="1"/>
  <c r="G289" i="9"/>
  <c r="K289" i="9"/>
  <c r="O289" i="9"/>
  <c r="S289" i="9"/>
  <c r="W289" i="9"/>
  <c r="AA289" i="9"/>
  <c r="AE289" i="9"/>
  <c r="AI289" i="9"/>
  <c r="AM289" i="9"/>
  <c r="AQ289" i="9"/>
  <c r="AU289" i="9"/>
  <c r="AY289" i="9"/>
  <c r="E290" i="9"/>
  <c r="I290" i="9"/>
  <c r="M290" i="9"/>
  <c r="Q290" i="9"/>
  <c r="U290" i="9"/>
  <c r="Y290" i="9"/>
  <c r="AC290" i="9"/>
  <c r="AG290" i="9"/>
  <c r="AK290" i="9"/>
  <c r="AO290" i="9"/>
  <c r="AS290" i="9"/>
  <c r="AW290" i="9"/>
  <c r="C291" i="9"/>
  <c r="G291" i="9"/>
  <c r="E289" i="9"/>
  <c r="I289" i="9"/>
  <c r="M289" i="9"/>
  <c r="Q289" i="9"/>
  <c r="U289" i="9"/>
  <c r="Y289" i="9"/>
  <c r="AC289" i="9"/>
  <c r="AG289" i="9"/>
  <c r="AK289" i="9"/>
  <c r="AO289" i="9"/>
  <c r="AS289" i="9"/>
  <c r="AW289" i="9"/>
  <c r="C290" i="9"/>
  <c r="G290" i="9"/>
  <c r="K290" i="9"/>
  <c r="O290" i="9"/>
  <c r="S290" i="9"/>
  <c r="W290" i="9"/>
  <c r="AA290" i="9"/>
  <c r="AE290" i="9"/>
  <c r="AI290" i="9"/>
  <c r="AM290" i="9"/>
  <c r="AQ290" i="9"/>
  <c r="AU290" i="9"/>
  <c r="AY290" i="9"/>
  <c r="E291" i="9"/>
  <c r="I291" i="9"/>
  <c r="M291" i="9"/>
  <c r="Q291" i="9"/>
  <c r="U291" i="9"/>
  <c r="Y291" i="9"/>
  <c r="AC291" i="9"/>
  <c r="AG291" i="9"/>
  <c r="AK291" i="9"/>
  <c r="AO291" i="9"/>
  <c r="AS291" i="9"/>
  <c r="AW291" i="9"/>
  <c r="C292" i="9"/>
  <c r="G292" i="9"/>
  <c r="K292" i="9"/>
  <c r="O292" i="9"/>
  <c r="S292" i="9"/>
  <c r="W292" i="9"/>
  <c r="AA292" i="9"/>
  <c r="AE292" i="9"/>
  <c r="AI292" i="9"/>
  <c r="AM292" i="9"/>
  <c r="AQ292" i="9"/>
  <c r="AU292" i="9"/>
  <c r="AY292" i="9"/>
  <c r="E293" i="9"/>
  <c r="I293" i="9"/>
  <c r="M293" i="9"/>
  <c r="Q293" i="9"/>
  <c r="U293" i="9"/>
  <c r="Y293" i="9"/>
  <c r="AC293" i="9"/>
  <c r="AG293" i="9"/>
  <c r="AK293" i="9"/>
  <c r="AO293" i="9"/>
  <c r="AS293" i="9"/>
  <c r="AW293" i="9"/>
  <c r="C294" i="9"/>
  <c r="G294" i="9"/>
  <c r="K294" i="9"/>
  <c r="O294" i="9"/>
  <c r="S294" i="9"/>
  <c r="W294" i="9"/>
  <c r="AA294" i="9"/>
  <c r="AE294" i="9"/>
  <c r="AI294" i="9"/>
  <c r="AM294" i="9"/>
  <c r="AQ294" i="9"/>
  <c r="AU294" i="9"/>
  <c r="AY294" i="9"/>
  <c r="E295" i="9"/>
  <c r="I295" i="9"/>
  <c r="M295" i="9"/>
  <c r="Q295" i="9"/>
  <c r="U295" i="9"/>
  <c r="Y295" i="9"/>
  <c r="AC295" i="9"/>
  <c r="AG295" i="9"/>
  <c r="AK295" i="9"/>
  <c r="AO295" i="9"/>
  <c r="F289" i="9"/>
  <c r="N289" i="9"/>
  <c r="V289" i="9"/>
  <c r="AD289" i="9"/>
  <c r="AL289" i="9"/>
  <c r="AT289" i="9"/>
  <c r="D290" i="9"/>
  <c r="L290" i="9"/>
  <c r="T290" i="9"/>
  <c r="AB290" i="9"/>
  <c r="AJ290" i="9"/>
  <c r="AR290" i="9"/>
  <c r="AZ290" i="9"/>
  <c r="J291" i="9"/>
  <c r="O291" i="9"/>
  <c r="T291" i="9"/>
  <c r="Z291" i="9"/>
  <c r="AE291" i="9"/>
  <c r="AJ291" i="9"/>
  <c r="AP291" i="9"/>
  <c r="AU291" i="9"/>
  <c r="AZ291" i="9"/>
  <c r="H292" i="9"/>
  <c r="M292" i="9"/>
  <c r="R292" i="9"/>
  <c r="X292" i="9"/>
  <c r="AC292" i="9"/>
  <c r="AH292" i="9"/>
  <c r="AN292" i="9"/>
  <c r="AS292" i="9"/>
  <c r="AX292" i="9"/>
  <c r="F293" i="9"/>
  <c r="K293" i="9"/>
  <c r="P293" i="9"/>
  <c r="V293" i="9"/>
  <c r="AA293" i="9"/>
  <c r="AF293" i="9"/>
  <c r="AL293" i="9"/>
  <c r="AQ293" i="9"/>
  <c r="AV293" i="9"/>
  <c r="D294" i="9"/>
  <c r="I294" i="9"/>
  <c r="N294" i="9"/>
  <c r="T294" i="9"/>
  <c r="Y294" i="9"/>
  <c r="AD294" i="9"/>
  <c r="AJ294" i="9"/>
  <c r="AO294" i="9"/>
  <c r="AT294" i="9"/>
  <c r="AZ294" i="9"/>
  <c r="G295" i="9"/>
  <c r="L295" i="9"/>
  <c r="R295" i="9"/>
  <c r="W295" i="9"/>
  <c r="AB295" i="9"/>
  <c r="AH295" i="9"/>
  <c r="AM295" i="9"/>
  <c r="AR295" i="9"/>
  <c r="AV295" i="9"/>
  <c r="AZ295" i="9"/>
  <c r="F296" i="9"/>
  <c r="J296" i="9"/>
  <c r="N296" i="9"/>
  <c r="R296" i="9"/>
  <c r="V296" i="9"/>
  <c r="Z296" i="9"/>
  <c r="AD296" i="9"/>
  <c r="AH296" i="9"/>
  <c r="AL296" i="9"/>
  <c r="AP296" i="9"/>
  <c r="AT296" i="9"/>
  <c r="AX296" i="9"/>
  <c r="D297" i="9"/>
  <c r="H297" i="9"/>
  <c r="L297" i="9"/>
  <c r="P297" i="9"/>
  <c r="T297" i="9"/>
  <c r="X297" i="9"/>
  <c r="AB297" i="9"/>
  <c r="AF297" i="9"/>
  <c r="AJ297" i="9"/>
  <c r="AN297" i="9"/>
  <c r="AR297" i="9"/>
  <c r="AV297" i="9"/>
  <c r="AZ297" i="9"/>
  <c r="D289" i="9"/>
  <c r="P289" i="9"/>
  <c r="Z289" i="9"/>
  <c r="AJ289" i="9"/>
  <c r="AV289" i="9"/>
  <c r="H290" i="9"/>
  <c r="R290" i="9"/>
  <c r="AD290" i="9"/>
  <c r="AN290" i="9"/>
  <c r="AX290" i="9"/>
  <c r="K291" i="9"/>
  <c r="R291" i="9"/>
  <c r="X291" i="9"/>
  <c r="AF291" i="9"/>
  <c r="AM291" i="9"/>
  <c r="AT291" i="9"/>
  <c r="D292" i="9"/>
  <c r="J292" i="9"/>
  <c r="Q292" i="9"/>
  <c r="Y292" i="9"/>
  <c r="AF292" i="9"/>
  <c r="AL292" i="9"/>
  <c r="AT292" i="9"/>
  <c r="C293" i="9"/>
  <c r="J293" i="9"/>
  <c r="R293" i="9"/>
  <c r="X293" i="9"/>
  <c r="AE293" i="9"/>
  <c r="AM293" i="9"/>
  <c r="AT293" i="9"/>
  <c r="AZ293" i="9"/>
  <c r="J294" i="9"/>
  <c r="Q294" i="9"/>
  <c r="X294" i="9"/>
  <c r="AF294" i="9"/>
  <c r="AL294" i="9"/>
  <c r="AS294" i="9"/>
  <c r="C295" i="9"/>
  <c r="J295" i="9"/>
  <c r="P295" i="9"/>
  <c r="X295" i="9"/>
  <c r="AE295" i="9"/>
  <c r="AL295" i="9"/>
  <c r="AS295" i="9"/>
  <c r="AX295" i="9"/>
  <c r="E296" i="9"/>
  <c r="K296" i="9"/>
  <c r="P296" i="9"/>
  <c r="U296" i="9"/>
  <c r="AA296" i="9"/>
  <c r="AF296" i="9"/>
  <c r="AK296" i="9"/>
  <c r="AQ296" i="9"/>
  <c r="AV296" i="9"/>
  <c r="C297" i="9"/>
  <c r="I297" i="9"/>
  <c r="N297" i="9"/>
  <c r="S297" i="9"/>
  <c r="Y297" i="9"/>
  <c r="AD297" i="9"/>
  <c r="AI297" i="9"/>
  <c r="AO297" i="9"/>
  <c r="AT297" i="9"/>
  <c r="AY297" i="9"/>
  <c r="F298" i="9"/>
  <c r="J298" i="9"/>
  <c r="N298" i="9"/>
  <c r="R298" i="9"/>
  <c r="V298" i="9"/>
  <c r="Z298" i="9"/>
  <c r="AD298" i="9"/>
  <c r="AH298" i="9"/>
  <c r="AL298" i="9"/>
  <c r="AP298" i="9"/>
  <c r="AT298" i="9"/>
  <c r="AX298" i="9"/>
  <c r="D299" i="9"/>
  <c r="H299" i="9"/>
  <c r="L299" i="9"/>
  <c r="P299" i="9"/>
  <c r="T299" i="9"/>
  <c r="X299" i="9"/>
  <c r="AB299" i="9"/>
  <c r="AF299" i="9"/>
  <c r="AJ299" i="9"/>
  <c r="J289" i="9"/>
  <c r="T289" i="9"/>
  <c r="AF289" i="9"/>
  <c r="AP289" i="9"/>
  <c r="AZ289" i="9"/>
  <c r="N290" i="9"/>
  <c r="X290" i="9"/>
  <c r="AH290" i="9"/>
  <c r="AT290" i="9"/>
  <c r="F291" i="9"/>
  <c r="N291" i="9"/>
  <c r="V291" i="9"/>
  <c r="AB291" i="9"/>
  <c r="AI291" i="9"/>
  <c r="AQ291" i="9"/>
  <c r="AX291" i="9"/>
  <c r="F292" i="9"/>
  <c r="N292" i="9"/>
  <c r="U292" i="9"/>
  <c r="AB292" i="9"/>
  <c r="AJ292" i="9"/>
  <c r="AP292" i="9"/>
  <c r="AW292" i="9"/>
  <c r="G293" i="9"/>
  <c r="N293" i="9"/>
  <c r="T293" i="9"/>
  <c r="AB293" i="9"/>
  <c r="AI293" i="9"/>
  <c r="AP293" i="9"/>
  <c r="AX293" i="9"/>
  <c r="F294" i="9"/>
  <c r="M294" i="9"/>
  <c r="U294" i="9"/>
  <c r="AB294" i="9"/>
  <c r="AH294" i="9"/>
  <c r="AP294" i="9"/>
  <c r="AW294" i="9"/>
  <c r="F295" i="9"/>
  <c r="N295" i="9"/>
  <c r="T295" i="9"/>
  <c r="AA295" i="9"/>
  <c r="AI295" i="9"/>
  <c r="AP295" i="9"/>
  <c r="AU295" i="9"/>
  <c r="C296" i="9"/>
  <c r="H296" i="9"/>
  <c r="M296" i="9"/>
  <c r="S296" i="9"/>
  <c r="X296" i="9"/>
  <c r="AC296" i="9"/>
  <c r="AI296" i="9"/>
  <c r="AN296" i="9"/>
  <c r="AS296" i="9"/>
  <c r="AY296" i="9"/>
  <c r="F297" i="9"/>
  <c r="K297" i="9"/>
  <c r="Q297" i="9"/>
  <c r="V297" i="9"/>
  <c r="AA297" i="9"/>
  <c r="AG297" i="9"/>
  <c r="AL297" i="9"/>
  <c r="AQ297" i="9"/>
  <c r="AW297" i="9"/>
  <c r="D298" i="9"/>
  <c r="H298" i="9"/>
  <c r="L298" i="9"/>
  <c r="P298" i="9"/>
  <c r="T298" i="9"/>
  <c r="X298" i="9"/>
  <c r="AB298" i="9"/>
  <c r="AF298" i="9"/>
  <c r="AJ298" i="9"/>
  <c r="AN298" i="9"/>
  <c r="AR298" i="9"/>
  <c r="AV298" i="9"/>
  <c r="AZ298" i="9"/>
  <c r="F299" i="9"/>
  <c r="J299" i="9"/>
  <c r="N299" i="9"/>
  <c r="R299" i="9"/>
  <c r="V299" i="9"/>
  <c r="Z299" i="9"/>
  <c r="AD299" i="9"/>
  <c r="AH299" i="9"/>
  <c r="AL299" i="9"/>
  <c r="AP299" i="9"/>
  <c r="AT299" i="9"/>
  <c r="AX299" i="9"/>
  <c r="D300" i="9"/>
  <c r="H300" i="9"/>
  <c r="L300" i="9"/>
  <c r="P300" i="9"/>
  <c r="T300" i="9"/>
  <c r="X300" i="9"/>
  <c r="AB300" i="9"/>
  <c r="AF300" i="9"/>
  <c r="AJ300" i="9"/>
  <c r="AN300" i="9"/>
  <c r="AR300" i="9"/>
  <c r="AV300" i="9"/>
  <c r="AZ300" i="9"/>
  <c r="F301" i="9"/>
  <c r="J301" i="9"/>
  <c r="N301" i="9"/>
  <c r="R301" i="9"/>
  <c r="V301" i="9"/>
  <c r="Z301" i="9"/>
  <c r="AD301" i="9"/>
  <c r="AH301" i="9"/>
  <c r="AL301" i="9"/>
  <c r="AP301" i="9"/>
  <c r="AT301" i="9"/>
  <c r="AX301" i="9"/>
  <c r="D302" i="9"/>
  <c r="H302" i="9"/>
  <c r="L302" i="9"/>
  <c r="P302" i="9"/>
  <c r="T302" i="9"/>
  <c r="X302" i="9"/>
  <c r="AB302" i="9"/>
  <c r="AF302" i="9"/>
  <c r="AJ302" i="9"/>
  <c r="AN302" i="9"/>
  <c r="AR302" i="9"/>
  <c r="AV302" i="9"/>
  <c r="AZ302" i="9"/>
  <c r="F303" i="9"/>
  <c r="J303" i="9"/>
  <c r="N303" i="9"/>
  <c r="R303" i="9"/>
  <c r="V303" i="9"/>
  <c r="Z303" i="9"/>
  <c r="AD303" i="9"/>
  <c r="AH303" i="9"/>
  <c r="AL303" i="9"/>
  <c r="AP303" i="9"/>
  <c r="AT303" i="9"/>
  <c r="AX303" i="9"/>
  <c r="D304" i="9"/>
  <c r="H304" i="9"/>
  <c r="L304" i="9"/>
  <c r="P304" i="9"/>
  <c r="T304" i="9"/>
  <c r="X304" i="9"/>
  <c r="AB304" i="9"/>
  <c r="AF304" i="9"/>
  <c r="AJ304" i="9"/>
  <c r="AN304" i="9"/>
  <c r="AR304" i="9"/>
  <c r="AV304" i="9"/>
  <c r="AZ304" i="9"/>
  <c r="F305" i="9"/>
  <c r="J305" i="9"/>
  <c r="N305" i="9"/>
  <c r="R305" i="9"/>
  <c r="V305" i="9"/>
  <c r="Z305" i="9"/>
  <c r="AD305" i="9"/>
  <c r="AH305" i="9"/>
  <c r="AL305" i="9"/>
  <c r="AP305" i="9"/>
  <c r="AT305" i="9"/>
  <c r="AX305" i="9"/>
  <c r="D306" i="9"/>
  <c r="H306" i="9"/>
  <c r="L306" i="9"/>
  <c r="P306" i="9"/>
  <c r="T306" i="9"/>
  <c r="X306" i="9"/>
  <c r="H289" i="9"/>
  <c r="AB289" i="9"/>
  <c r="AX289" i="9"/>
  <c r="V290" i="9"/>
  <c r="AP290" i="9"/>
  <c r="L291" i="9"/>
  <c r="AA291" i="9"/>
  <c r="AN291" i="9"/>
  <c r="E292" i="9"/>
  <c r="T292" i="9"/>
  <c r="AG292" i="9"/>
  <c r="AV292" i="9"/>
  <c r="L293" i="9"/>
  <c r="Z293" i="9"/>
  <c r="AN293" i="9"/>
  <c r="E294" i="9"/>
  <c r="R294" i="9"/>
  <c r="AG294" i="9"/>
  <c r="AV294" i="9"/>
  <c r="K295" i="9"/>
  <c r="Z295" i="9"/>
  <c r="AN295" i="9"/>
  <c r="AY295" i="9"/>
  <c r="L296" i="9"/>
  <c r="W296" i="9"/>
  <c r="AG296" i="9"/>
  <c r="AR296" i="9"/>
  <c r="E297" i="9"/>
  <c r="O297" i="9"/>
  <c r="Z297" i="9"/>
  <c r="AK297" i="9"/>
  <c r="AU297" i="9"/>
  <c r="G298" i="9"/>
  <c r="O298" i="9"/>
  <c r="W298" i="9"/>
  <c r="AE298" i="9"/>
  <c r="AM298" i="9"/>
  <c r="AU298" i="9"/>
  <c r="E299" i="9"/>
  <c r="M299" i="9"/>
  <c r="U299" i="9"/>
  <c r="AC299" i="9"/>
  <c r="AK299" i="9"/>
  <c r="AQ299" i="9"/>
  <c r="AV299" i="9"/>
  <c r="C300" i="9"/>
  <c r="I300" i="9"/>
  <c r="N300" i="9"/>
  <c r="S300" i="9"/>
  <c r="Y300" i="9"/>
  <c r="AD300" i="9"/>
  <c r="AI300" i="9"/>
  <c r="AO300" i="9"/>
  <c r="AT300" i="9"/>
  <c r="AY300" i="9"/>
  <c r="G301" i="9"/>
  <c r="L301" i="9"/>
  <c r="Q301" i="9"/>
  <c r="W301" i="9"/>
  <c r="R289" i="9"/>
  <c r="AN289" i="9"/>
  <c r="J290" i="9"/>
  <c r="AF290" i="9"/>
  <c r="D291" i="9"/>
  <c r="S291" i="9"/>
  <c r="AH291" i="9"/>
  <c r="AV291" i="9"/>
  <c r="L292" i="9"/>
  <c r="Z292" i="9"/>
  <c r="AO292" i="9"/>
  <c r="D293" i="9"/>
  <c r="S293" i="9"/>
  <c r="AH293" i="9"/>
  <c r="AU293" i="9"/>
  <c r="L294" i="9"/>
  <c r="Z294" i="9"/>
  <c r="AN294" i="9"/>
  <c r="D295" i="9"/>
  <c r="S295" i="9"/>
  <c r="AF295" i="9"/>
  <c r="AT295" i="9"/>
  <c r="G296" i="9"/>
  <c r="Q296" i="9"/>
  <c r="AB296" i="9"/>
  <c r="AM296" i="9"/>
  <c r="AW296" i="9"/>
  <c r="J297" i="9"/>
  <c r="U297" i="9"/>
  <c r="AE297" i="9"/>
  <c r="AP297" i="9"/>
  <c r="C298" i="9"/>
  <c r="K298" i="9"/>
  <c r="S298" i="9"/>
  <c r="AA298" i="9"/>
  <c r="AI298" i="9"/>
  <c r="AQ298" i="9"/>
  <c r="AY298" i="9"/>
  <c r="I299" i="9"/>
  <c r="Q299" i="9"/>
  <c r="Y299" i="9"/>
  <c r="AG299" i="9"/>
  <c r="AN299" i="9"/>
  <c r="AS299" i="9"/>
  <c r="AY299" i="9"/>
  <c r="F300" i="9"/>
  <c r="K300" i="9"/>
  <c r="Q300" i="9"/>
  <c r="V300" i="9"/>
  <c r="AA300" i="9"/>
  <c r="AG300" i="9"/>
  <c r="AL300" i="9"/>
  <c r="AQ300" i="9"/>
  <c r="AW300" i="9"/>
  <c r="D301" i="9"/>
  <c r="I301" i="9"/>
  <c r="O301" i="9"/>
  <c r="T301" i="9"/>
  <c r="Y301" i="9"/>
  <c r="AE301" i="9"/>
  <c r="AJ301" i="9"/>
  <c r="AO301" i="9"/>
  <c r="AU301" i="9"/>
  <c r="AZ301" i="9"/>
  <c r="G302" i="9"/>
  <c r="M302" i="9"/>
  <c r="R302" i="9"/>
  <c r="W302" i="9"/>
  <c r="AC302" i="9"/>
  <c r="AH302" i="9"/>
  <c r="AM302" i="9"/>
  <c r="AS302" i="9"/>
  <c r="AX302" i="9"/>
  <c r="E303" i="9"/>
  <c r="K303" i="9"/>
  <c r="P303" i="9"/>
  <c r="U303" i="9"/>
  <c r="AA303" i="9"/>
  <c r="AF303" i="9"/>
  <c r="AK303" i="9"/>
  <c r="AQ303" i="9"/>
  <c r="AV303" i="9"/>
  <c r="C304" i="9"/>
  <c r="I304" i="9"/>
  <c r="N304" i="9"/>
  <c r="S304" i="9"/>
  <c r="Y304" i="9"/>
  <c r="AD304" i="9"/>
  <c r="AI304" i="9"/>
  <c r="AO304" i="9"/>
  <c r="AT304" i="9"/>
  <c r="AY304" i="9"/>
  <c r="G305" i="9"/>
  <c r="L305" i="9"/>
  <c r="Q305" i="9"/>
  <c r="W305" i="9"/>
  <c r="AB305" i="9"/>
  <c r="AG305" i="9"/>
  <c r="AM305" i="9"/>
  <c r="AR305" i="9"/>
  <c r="AW305" i="9"/>
  <c r="E306" i="9"/>
  <c r="J306" i="9"/>
  <c r="O306" i="9"/>
  <c r="U306" i="9"/>
  <c r="Z306" i="9"/>
  <c r="AD306" i="9"/>
  <c r="AH306" i="9"/>
  <c r="AL306" i="9"/>
  <c r="AP306" i="9"/>
  <c r="AT306" i="9"/>
  <c r="AX306" i="9"/>
  <c r="D307" i="9"/>
  <c r="H307" i="9"/>
  <c r="L307" i="9"/>
  <c r="P307" i="9"/>
  <c r="T307" i="9"/>
  <c r="X307" i="9"/>
  <c r="AB307" i="9"/>
  <c r="AF307" i="9"/>
  <c r="AJ307" i="9"/>
  <c r="AN307" i="9"/>
  <c r="AR307" i="9"/>
  <c r="AV307" i="9"/>
  <c r="AZ307" i="9"/>
  <c r="F308" i="9"/>
  <c r="J308" i="9"/>
  <c r="N308" i="9"/>
  <c r="R308" i="9"/>
  <c r="V308" i="9"/>
  <c r="Z308" i="9"/>
  <c r="AD308" i="9"/>
  <c r="AH308" i="9"/>
  <c r="AL308" i="9"/>
  <c r="AP308" i="9"/>
  <c r="AT308" i="9"/>
  <c r="AX308" i="9"/>
  <c r="D309" i="9"/>
  <c r="H309" i="9"/>
  <c r="L309" i="9"/>
  <c r="P309" i="9"/>
  <c r="T309" i="9"/>
  <c r="X309" i="9"/>
  <c r="AB309" i="9"/>
  <c r="AF309" i="9"/>
  <c r="AJ309" i="9"/>
  <c r="AN309" i="9"/>
  <c r="AR309" i="9"/>
  <c r="AV309" i="9"/>
  <c r="AZ309" i="9"/>
  <c r="F310" i="9"/>
  <c r="J310" i="9"/>
  <c r="N310" i="9"/>
  <c r="R310" i="9"/>
  <c r="V310" i="9"/>
  <c r="Z310" i="9"/>
  <c r="AD310" i="9"/>
  <c r="AH310" i="9"/>
  <c r="AL310" i="9"/>
  <c r="AP310" i="9"/>
  <c r="AT310" i="9"/>
  <c r="AX310" i="9"/>
  <c r="D311" i="9"/>
  <c r="H311" i="9"/>
  <c r="L311" i="9"/>
  <c r="P311" i="9"/>
  <c r="T311" i="9"/>
  <c r="X311" i="9"/>
  <c r="AB311" i="9"/>
  <c r="AF311" i="9"/>
  <c r="L289" i="9"/>
  <c r="F290" i="9"/>
  <c r="AV290" i="9"/>
  <c r="AD291" i="9"/>
  <c r="I292" i="9"/>
  <c r="AK292" i="9"/>
  <c r="O293" i="9"/>
  <c r="AR293" i="9"/>
  <c r="V294" i="9"/>
  <c r="AX294" i="9"/>
  <c r="AD295" i="9"/>
  <c r="D296" i="9"/>
  <c r="Y296" i="9"/>
  <c r="AU296" i="9"/>
  <c r="R297" i="9"/>
  <c r="AM297" i="9"/>
  <c r="I298" i="9"/>
  <c r="Y298" i="9"/>
  <c r="AO298" i="9"/>
  <c r="G299" i="9"/>
  <c r="W299" i="9"/>
  <c r="AM299" i="9"/>
  <c r="AW299" i="9"/>
  <c r="J300" i="9"/>
  <c r="U300" i="9"/>
  <c r="AE300" i="9"/>
  <c r="AP300" i="9"/>
  <c r="C301" i="9"/>
  <c r="M301" i="9"/>
  <c r="X301" i="9"/>
  <c r="AF301" i="9"/>
  <c r="AM301" i="9"/>
  <c r="AS301" i="9"/>
  <c r="C302" i="9"/>
  <c r="J302" i="9"/>
  <c r="Q302" i="9"/>
  <c r="Y302" i="9"/>
  <c r="AE302" i="9"/>
  <c r="AL302" i="9"/>
  <c r="AT302" i="9"/>
  <c r="C303" i="9"/>
  <c r="I303" i="9"/>
  <c r="Q303" i="9"/>
  <c r="X303" i="9"/>
  <c r="AE303" i="9"/>
  <c r="AM303" i="9"/>
  <c r="AS303" i="9"/>
  <c r="AZ303" i="9"/>
  <c r="J304" i="9"/>
  <c r="Q304" i="9"/>
  <c r="W304" i="9"/>
  <c r="AE304" i="9"/>
  <c r="AL304" i="9"/>
  <c r="AS304" i="9"/>
  <c r="C305" i="9"/>
  <c r="I305" i="9"/>
  <c r="P305" i="9"/>
  <c r="X305" i="9"/>
  <c r="AE305" i="9"/>
  <c r="AK305" i="9"/>
  <c r="AS305" i="9"/>
  <c r="AZ305" i="9"/>
  <c r="I306" i="9"/>
  <c r="Q306" i="9"/>
  <c r="W306" i="9"/>
  <c r="AC306" i="9"/>
  <c r="AI306" i="9"/>
  <c r="AN306" i="9"/>
  <c r="AS306" i="9"/>
  <c r="AY306" i="9"/>
  <c r="F307" i="9"/>
  <c r="K307" i="9"/>
  <c r="Q307" i="9"/>
  <c r="V307" i="9"/>
  <c r="AA307" i="9"/>
  <c r="AG307" i="9"/>
  <c r="AL307" i="9"/>
  <c r="AQ307" i="9"/>
  <c r="AW307" i="9"/>
  <c r="D308" i="9"/>
  <c r="I308" i="9"/>
  <c r="O308" i="9"/>
  <c r="T308" i="9"/>
  <c r="Y308" i="9"/>
  <c r="AE308" i="9"/>
  <c r="AJ308" i="9"/>
  <c r="AO308" i="9"/>
  <c r="AU308" i="9"/>
  <c r="AZ308" i="9"/>
  <c r="G309" i="9"/>
  <c r="M309" i="9"/>
  <c r="R309" i="9"/>
  <c r="W309" i="9"/>
  <c r="AC309" i="9"/>
  <c r="AH309" i="9"/>
  <c r="AM309" i="9"/>
  <c r="AS309" i="9"/>
  <c r="AX309" i="9"/>
  <c r="E310" i="9"/>
  <c r="K310" i="9"/>
  <c r="P310" i="9"/>
  <c r="U310" i="9"/>
  <c r="AA310" i="9"/>
  <c r="AF310" i="9"/>
  <c r="AK310" i="9"/>
  <c r="AQ310" i="9"/>
  <c r="AV310" i="9"/>
  <c r="C311" i="9"/>
  <c r="I311" i="9"/>
  <c r="N311" i="9"/>
  <c r="S311" i="9"/>
  <c r="Y311" i="9"/>
  <c r="AD311" i="9"/>
  <c r="AI311" i="9"/>
  <c r="AM311" i="9"/>
  <c r="AQ311" i="9"/>
  <c r="AU311" i="9"/>
  <c r="AY311" i="9"/>
  <c r="E312" i="9"/>
  <c r="I312" i="9"/>
  <c r="M312" i="9"/>
  <c r="Q312" i="9"/>
  <c r="U312" i="9"/>
  <c r="Y312" i="9"/>
  <c r="AC312" i="9"/>
  <c r="AG312" i="9"/>
  <c r="AK312" i="9"/>
  <c r="AO312" i="9"/>
  <c r="AS312" i="9"/>
  <c r="AW312" i="9"/>
  <c r="C313" i="9"/>
  <c r="G313" i="9"/>
  <c r="K313" i="9"/>
  <c r="O313" i="9"/>
  <c r="S313" i="9"/>
  <c r="W313" i="9"/>
  <c r="AA313" i="9"/>
  <c r="AE313" i="9"/>
  <c r="AI313" i="9"/>
  <c r="AM313" i="9"/>
  <c r="AQ313" i="9"/>
  <c r="AU313" i="9"/>
  <c r="AY313" i="9"/>
  <c r="E314" i="9"/>
  <c r="I314" i="9"/>
  <c r="M314" i="9"/>
  <c r="Q314" i="9"/>
  <c r="U314" i="9"/>
  <c r="Y314" i="9"/>
  <c r="AC314" i="9"/>
  <c r="AG314" i="9"/>
  <c r="AK314" i="9"/>
  <c r="AO314" i="9"/>
  <c r="AS314" i="9"/>
  <c r="AW314" i="9"/>
  <c r="C315" i="9"/>
  <c r="G315" i="9"/>
  <c r="K315" i="9"/>
  <c r="O315" i="9"/>
  <c r="S315" i="9"/>
  <c r="W315" i="9"/>
  <c r="AA315" i="9"/>
  <c r="AE315" i="9"/>
  <c r="AI315" i="9"/>
  <c r="AM315" i="9"/>
  <c r="AQ315" i="9"/>
  <c r="AU315" i="9"/>
  <c r="AY315" i="9"/>
  <c r="E316" i="9"/>
  <c r="I316" i="9"/>
  <c r="AH289" i="9"/>
  <c r="Z290" i="9"/>
  <c r="P291" i="9"/>
  <c r="AR291" i="9"/>
  <c r="V292" i="9"/>
  <c r="AZ292" i="9"/>
  <c r="AD293" i="9"/>
  <c r="H294" i="9"/>
  <c r="AK294" i="9"/>
  <c r="O295" i="9"/>
  <c r="AQ295" i="9"/>
  <c r="O296" i="9"/>
  <c r="AJ296" i="9"/>
  <c r="G297" i="9"/>
  <c r="AC297" i="9"/>
  <c r="AX297" i="9"/>
  <c r="Q298" i="9"/>
  <c r="AG298" i="9"/>
  <c r="AW298" i="9"/>
  <c r="O299" i="9"/>
  <c r="AE299" i="9"/>
  <c r="AR299" i="9"/>
  <c r="E300" i="9"/>
  <c r="O300" i="9"/>
  <c r="Z300" i="9"/>
  <c r="AK300" i="9"/>
  <c r="AU300" i="9"/>
  <c r="H301" i="9"/>
  <c r="S301" i="9"/>
  <c r="AB301" i="9"/>
  <c r="AI301" i="9"/>
  <c r="AQ301" i="9"/>
  <c r="AW301" i="9"/>
  <c r="F302" i="9"/>
  <c r="N302" i="9"/>
  <c r="U302" i="9"/>
  <c r="AA302" i="9"/>
  <c r="AI302" i="9"/>
  <c r="AP302" i="9"/>
  <c r="AW302" i="9"/>
  <c r="G303" i="9"/>
  <c r="M303" i="9"/>
  <c r="T303" i="9"/>
  <c r="AB303" i="9"/>
  <c r="AI303" i="9"/>
  <c r="AO303" i="9"/>
  <c r="AW303" i="9"/>
  <c r="F304" i="9"/>
  <c r="M304" i="9"/>
  <c r="U304" i="9"/>
  <c r="AA304" i="9"/>
  <c r="AH304" i="9"/>
  <c r="AP304" i="9"/>
  <c r="AW304" i="9"/>
  <c r="E305" i="9"/>
  <c r="M305" i="9"/>
  <c r="T305" i="9"/>
  <c r="AA305" i="9"/>
  <c r="AI305" i="9"/>
  <c r="AO305" i="9"/>
  <c r="AV305" i="9"/>
  <c r="F306" i="9"/>
  <c r="M306" i="9"/>
  <c r="S306" i="9"/>
  <c r="AA306" i="9"/>
  <c r="AF306" i="9"/>
  <c r="AK306" i="9"/>
  <c r="AQ306" i="9"/>
  <c r="AV306" i="9"/>
  <c r="C307" i="9"/>
  <c r="I307" i="9"/>
  <c r="N307" i="9"/>
  <c r="S307" i="9"/>
  <c r="Y307" i="9"/>
  <c r="AD307" i="9"/>
  <c r="AI307" i="9"/>
  <c r="AO307" i="9"/>
  <c r="AT307" i="9"/>
  <c r="AY307" i="9"/>
  <c r="G308" i="9"/>
  <c r="L308" i="9"/>
  <c r="Q308" i="9"/>
  <c r="W308" i="9"/>
  <c r="AB308" i="9"/>
  <c r="AG308" i="9"/>
  <c r="AM308" i="9"/>
  <c r="AR308" i="9"/>
  <c r="AW308" i="9"/>
  <c r="E309" i="9"/>
  <c r="J309" i="9"/>
  <c r="O309" i="9"/>
  <c r="U309" i="9"/>
  <c r="Z309" i="9"/>
  <c r="AE309" i="9"/>
  <c r="AK309" i="9"/>
  <c r="AP309" i="9"/>
  <c r="AU309" i="9"/>
  <c r="C310" i="9"/>
  <c r="H310" i="9"/>
  <c r="M310" i="9"/>
  <c r="S310" i="9"/>
  <c r="X310" i="9"/>
  <c r="AC310" i="9"/>
  <c r="AI310" i="9"/>
  <c r="AN310" i="9"/>
  <c r="AS310" i="9"/>
  <c r="AY310" i="9"/>
  <c r="F311" i="9"/>
  <c r="K311" i="9"/>
  <c r="Q311" i="9"/>
  <c r="V311" i="9"/>
  <c r="AA311" i="9"/>
  <c r="AG311" i="9"/>
  <c r="AK311" i="9"/>
  <c r="AO311" i="9"/>
  <c r="AS311" i="9"/>
  <c r="AW311" i="9"/>
  <c r="C312" i="9"/>
  <c r="G312" i="9"/>
  <c r="K312" i="9"/>
  <c r="O312" i="9"/>
  <c r="S312" i="9"/>
  <c r="W312" i="9"/>
  <c r="AA312" i="9"/>
  <c r="AE312" i="9"/>
  <c r="AI312" i="9"/>
  <c r="AM312" i="9"/>
  <c r="AQ312" i="9"/>
  <c r="AU312" i="9"/>
  <c r="AY312" i="9"/>
  <c r="E313" i="9"/>
  <c r="I313" i="9"/>
  <c r="M313" i="9"/>
  <c r="Q313" i="9"/>
  <c r="U313" i="9"/>
  <c r="Y313" i="9"/>
  <c r="AC313" i="9"/>
  <c r="AG313" i="9"/>
  <c r="AK313" i="9"/>
  <c r="AO313" i="9"/>
  <c r="AS313" i="9"/>
  <c r="AW313" i="9"/>
  <c r="C314" i="9"/>
  <c r="G314" i="9"/>
  <c r="K314" i="9"/>
  <c r="O314" i="9"/>
  <c r="S314" i="9"/>
  <c r="W314" i="9"/>
  <c r="AA314" i="9"/>
  <c r="AE314" i="9"/>
  <c r="AI314" i="9"/>
  <c r="AM314" i="9"/>
  <c r="AQ314" i="9"/>
  <c r="AU314" i="9"/>
  <c r="AY314" i="9"/>
  <c r="E315" i="9"/>
  <c r="I315" i="9"/>
  <c r="M315" i="9"/>
  <c r="Q315" i="9"/>
  <c r="U315" i="9"/>
  <c r="Y315" i="9"/>
  <c r="AC315" i="9"/>
  <c r="AG315" i="9"/>
  <c r="AK315" i="9"/>
  <c r="AO315" i="9"/>
  <c r="AS315" i="9"/>
  <c r="AW315" i="9"/>
  <c r="C316" i="9"/>
  <c r="G316" i="9"/>
  <c r="K316" i="9"/>
  <c r="O316" i="9"/>
  <c r="S316" i="9"/>
  <c r="W316" i="9"/>
  <c r="AA316" i="9"/>
  <c r="AE316" i="9"/>
  <c r="AI316" i="9"/>
  <c r="AM316" i="9"/>
  <c r="AQ316" i="9"/>
  <c r="AU316" i="9"/>
  <c r="AY316" i="9"/>
  <c r="E317" i="9"/>
  <c r="I317" i="9"/>
  <c r="M317" i="9"/>
  <c r="Q317" i="9"/>
  <c r="U317" i="9"/>
  <c r="Y317" i="9"/>
  <c r="AC317" i="9"/>
  <c r="AG317" i="9"/>
  <c r="AK317" i="9"/>
  <c r="AO317" i="9"/>
  <c r="AS317" i="9"/>
  <c r="AW317" i="9"/>
  <c r="C318" i="9"/>
  <c r="G318" i="9"/>
  <c r="K318" i="9"/>
  <c r="O318" i="9"/>
  <c r="S318" i="9"/>
  <c r="W318" i="9"/>
  <c r="AA318" i="9"/>
  <c r="AE318" i="9"/>
  <c r="AI318" i="9"/>
  <c r="AM318" i="9"/>
  <c r="AQ318" i="9"/>
  <c r="AU318" i="9"/>
  <c r="AY318" i="9"/>
  <c r="E319" i="9"/>
  <c r="I319" i="9"/>
  <c r="M319" i="9"/>
  <c r="Q319" i="9"/>
  <c r="U319" i="9"/>
  <c r="Y319" i="9"/>
  <c r="AC319" i="9"/>
  <c r="AG319" i="9"/>
  <c r="AK319" i="9"/>
  <c r="AO319" i="9"/>
  <c r="AS319" i="9"/>
  <c r="AW319" i="9"/>
  <c r="C320" i="9"/>
  <c r="G320" i="9"/>
  <c r="K320" i="9"/>
  <c r="O320" i="9"/>
  <c r="S320" i="9"/>
  <c r="W320" i="9"/>
  <c r="AA320" i="9"/>
  <c r="AE320" i="9"/>
  <c r="AI320" i="9"/>
  <c r="AM320" i="9"/>
  <c r="AQ320" i="9"/>
  <c r="AU320" i="9"/>
  <c r="AY320" i="9"/>
  <c r="E321" i="9"/>
  <c r="I321" i="9"/>
  <c r="M321" i="9"/>
  <c r="Q321" i="9"/>
  <c r="U321" i="9"/>
  <c r="Y321" i="9"/>
  <c r="AC321" i="9"/>
  <c r="AG321" i="9"/>
  <c r="AK321" i="9"/>
  <c r="AO321" i="9"/>
  <c r="AS321" i="9"/>
  <c r="AW321" i="9"/>
  <c r="C322" i="9"/>
  <c r="G322" i="9"/>
  <c r="K322" i="9"/>
  <c r="O322" i="9"/>
  <c r="S322" i="9"/>
  <c r="W322" i="9"/>
  <c r="AA322" i="9"/>
  <c r="AE322" i="9"/>
  <c r="AI322" i="9"/>
  <c r="AM322" i="9"/>
  <c r="AQ322" i="9"/>
  <c r="AU322" i="9"/>
  <c r="AY322" i="9"/>
  <c r="E323" i="9"/>
  <c r="I323" i="9"/>
  <c r="M323" i="9"/>
  <c r="Q323" i="9"/>
  <c r="U323" i="9"/>
  <c r="Y323" i="9"/>
  <c r="AC323" i="9"/>
  <c r="AG323" i="9"/>
  <c r="AK323" i="9"/>
  <c r="AO323" i="9"/>
  <c r="AS323" i="9"/>
  <c r="AW323" i="9"/>
  <c r="C324" i="9"/>
  <c r="G324" i="9"/>
  <c r="K324" i="9"/>
  <c r="O324" i="9"/>
  <c r="S324" i="9"/>
  <c r="W324" i="9"/>
  <c r="AA324" i="9"/>
  <c r="AE324" i="9"/>
  <c r="AI324" i="9"/>
  <c r="AM324" i="9"/>
  <c r="AQ324" i="9"/>
  <c r="AU324" i="9"/>
  <c r="AY324" i="9"/>
  <c r="E325" i="9"/>
  <c r="I325" i="9"/>
  <c r="M325" i="9"/>
  <c r="Q325" i="9"/>
  <c r="U325" i="9"/>
  <c r="Y325" i="9"/>
  <c r="AC325" i="9"/>
  <c r="AG325" i="9"/>
  <c r="AK325" i="9"/>
  <c r="AO325" i="9"/>
  <c r="AS325" i="9"/>
  <c r="AW325" i="9"/>
  <c r="C326" i="9"/>
  <c r="G326" i="9"/>
  <c r="K326" i="9"/>
  <c r="O326" i="9"/>
  <c r="S326" i="9"/>
  <c r="W326" i="9"/>
  <c r="AA326" i="9"/>
  <c r="AE326" i="9"/>
  <c r="AI326" i="9"/>
  <c r="AM326" i="9"/>
  <c r="AQ326" i="9"/>
  <c r="AU326" i="9"/>
  <c r="AY326" i="9"/>
  <c r="E327" i="9"/>
  <c r="I327" i="9"/>
  <c r="M327" i="9"/>
  <c r="Q327" i="9"/>
  <c r="U327" i="9"/>
  <c r="Y327" i="9"/>
  <c r="AC327" i="9"/>
  <c r="AG327" i="9"/>
  <c r="AK327" i="9"/>
  <c r="AO327" i="9"/>
  <c r="AS327" i="9"/>
  <c r="AW327" i="9"/>
  <c r="C328" i="9"/>
  <c r="G328" i="9"/>
  <c r="K328" i="9"/>
  <c r="O328" i="9"/>
  <c r="S328" i="9"/>
  <c r="W328" i="9"/>
  <c r="X289" i="9"/>
  <c r="H291" i="9"/>
  <c r="P292" i="9"/>
  <c r="W293" i="9"/>
  <c r="AC294" i="9"/>
  <c r="AJ295" i="9"/>
  <c r="AE296" i="9"/>
  <c r="W297" i="9"/>
  <c r="M298" i="9"/>
  <c r="AS298" i="9"/>
  <c r="AA299" i="9"/>
  <c r="AZ299" i="9"/>
  <c r="W300" i="9"/>
  <c r="AS300" i="9"/>
  <c r="P301" i="9"/>
  <c r="AG301" i="9"/>
  <c r="AV301" i="9"/>
  <c r="K302" i="9"/>
  <c r="Z302" i="9"/>
  <c r="AO302" i="9"/>
  <c r="D303" i="9"/>
  <c r="S303" i="9"/>
  <c r="AG303" i="9"/>
  <c r="AU303" i="9"/>
  <c r="K304" i="9"/>
  <c r="Z304" i="9"/>
  <c r="AM304" i="9"/>
  <c r="D305" i="9"/>
  <c r="S305" i="9"/>
  <c r="AF305" i="9"/>
  <c r="AU305" i="9"/>
  <c r="K306" i="9"/>
  <c r="Y306" i="9"/>
  <c r="AJ306" i="9"/>
  <c r="AU306" i="9"/>
  <c r="G307" i="9"/>
  <c r="R307" i="9"/>
  <c r="AC307" i="9"/>
  <c r="AM307" i="9"/>
  <c r="AX307" i="9"/>
  <c r="K308" i="9"/>
  <c r="U308" i="9"/>
  <c r="AF308" i="9"/>
  <c r="AQ308" i="9"/>
  <c r="C309" i="9"/>
  <c r="N309" i="9"/>
  <c r="Y309" i="9"/>
  <c r="AI309" i="9"/>
  <c r="AT309" i="9"/>
  <c r="G310" i="9"/>
  <c r="Q310" i="9"/>
  <c r="AB310" i="9"/>
  <c r="AM310" i="9"/>
  <c r="AW310" i="9"/>
  <c r="J311" i="9"/>
  <c r="U311" i="9"/>
  <c r="AE311" i="9"/>
  <c r="AN311" i="9"/>
  <c r="AV311" i="9"/>
  <c r="F312" i="9"/>
  <c r="N312" i="9"/>
  <c r="V312" i="9"/>
  <c r="AD312" i="9"/>
  <c r="AL312" i="9"/>
  <c r="AT312" i="9"/>
  <c r="D313" i="9"/>
  <c r="L313" i="9"/>
  <c r="T313" i="9"/>
  <c r="AB313" i="9"/>
  <c r="AJ313" i="9"/>
  <c r="AR313" i="9"/>
  <c r="AZ313" i="9"/>
  <c r="J314" i="9"/>
  <c r="R314" i="9"/>
  <c r="Z314" i="9"/>
  <c r="AH314" i="9"/>
  <c r="AP314" i="9"/>
  <c r="AX314" i="9"/>
  <c r="H315" i="9"/>
  <c r="P315" i="9"/>
  <c r="X315" i="9"/>
  <c r="AF315" i="9"/>
  <c r="AN315" i="9"/>
  <c r="AV315" i="9"/>
  <c r="F316" i="9"/>
  <c r="M316" i="9"/>
  <c r="R316" i="9"/>
  <c r="X316" i="9"/>
  <c r="AC316" i="9"/>
  <c r="AH316" i="9"/>
  <c r="AN316" i="9"/>
  <c r="AS316" i="9"/>
  <c r="AX316" i="9"/>
  <c r="F317" i="9"/>
  <c r="K317" i="9"/>
  <c r="P317" i="9"/>
  <c r="V317" i="9"/>
  <c r="AA317" i="9"/>
  <c r="AF317" i="9"/>
  <c r="AL317" i="9"/>
  <c r="AQ317" i="9"/>
  <c r="AV317" i="9"/>
  <c r="D318" i="9"/>
  <c r="I318" i="9"/>
  <c r="N318" i="9"/>
  <c r="T318" i="9"/>
  <c r="Y318" i="9"/>
  <c r="AD318" i="9"/>
  <c r="AJ318" i="9"/>
  <c r="AO318" i="9"/>
  <c r="AT318" i="9"/>
  <c r="AZ318" i="9"/>
  <c r="G319" i="9"/>
  <c r="L319" i="9"/>
  <c r="R319" i="9"/>
  <c r="W319" i="9"/>
  <c r="AB319" i="9"/>
  <c r="AH319" i="9"/>
  <c r="AM319" i="9"/>
  <c r="AR319" i="9"/>
  <c r="AX319" i="9"/>
  <c r="E320" i="9"/>
  <c r="J320" i="9"/>
  <c r="P320" i="9"/>
  <c r="U320" i="9"/>
  <c r="Z320" i="9"/>
  <c r="AF320" i="9"/>
  <c r="AK320" i="9"/>
  <c r="AP320" i="9"/>
  <c r="AV320" i="9"/>
  <c r="C321" i="9"/>
  <c r="H321" i="9"/>
  <c r="N321" i="9"/>
  <c r="S321" i="9"/>
  <c r="X321" i="9"/>
  <c r="AD321" i="9"/>
  <c r="AI321" i="9"/>
  <c r="AN321" i="9"/>
  <c r="AT321" i="9"/>
  <c r="AY321" i="9"/>
  <c r="F322" i="9"/>
  <c r="L322" i="9"/>
  <c r="Q322" i="9"/>
  <c r="V322" i="9"/>
  <c r="AB322" i="9"/>
  <c r="AG322" i="9"/>
  <c r="AL322" i="9"/>
  <c r="AR322" i="9"/>
  <c r="AW322" i="9"/>
  <c r="D323" i="9"/>
  <c r="J323" i="9"/>
  <c r="O323" i="9"/>
  <c r="T323" i="9"/>
  <c r="Z323" i="9"/>
  <c r="AE323" i="9"/>
  <c r="AJ323" i="9"/>
  <c r="AP323" i="9"/>
  <c r="AU323" i="9"/>
  <c r="AZ323" i="9"/>
  <c r="H324" i="9"/>
  <c r="M324" i="9"/>
  <c r="R324" i="9"/>
  <c r="X324" i="9"/>
  <c r="AC324" i="9"/>
  <c r="AH324" i="9"/>
  <c r="AN324" i="9"/>
  <c r="AS324" i="9"/>
  <c r="AX324" i="9"/>
  <c r="F325" i="9"/>
  <c r="K325" i="9"/>
  <c r="P325" i="9"/>
  <c r="V325" i="9"/>
  <c r="AA325" i="9"/>
  <c r="AF325" i="9"/>
  <c r="AL325" i="9"/>
  <c r="AQ325" i="9"/>
  <c r="AV325" i="9"/>
  <c r="D326" i="9"/>
  <c r="I326" i="9"/>
  <c r="N326" i="9"/>
  <c r="T326" i="9"/>
  <c r="Y326" i="9"/>
  <c r="AD326" i="9"/>
  <c r="AJ326" i="9"/>
  <c r="AO326" i="9"/>
  <c r="AT326" i="9"/>
  <c r="AZ326" i="9"/>
  <c r="G327" i="9"/>
  <c r="L327" i="9"/>
  <c r="R327" i="9"/>
  <c r="W327" i="9"/>
  <c r="AB327" i="9"/>
  <c r="AH327" i="9"/>
  <c r="AM327" i="9"/>
  <c r="AR327" i="9"/>
  <c r="AX327" i="9"/>
  <c r="E328" i="9"/>
  <c r="J328" i="9"/>
  <c r="P328" i="9"/>
  <c r="U328" i="9"/>
  <c r="Z328" i="9"/>
  <c r="AD328" i="9"/>
  <c r="AH328" i="9"/>
  <c r="AL328" i="9"/>
  <c r="AP328" i="9"/>
  <c r="AT328" i="9"/>
  <c r="AX328" i="9"/>
  <c r="D329" i="9"/>
  <c r="H329" i="9"/>
  <c r="L329" i="9"/>
  <c r="P329" i="9"/>
  <c r="T329" i="9"/>
  <c r="X329" i="9"/>
  <c r="AB329" i="9"/>
  <c r="AF329" i="9"/>
  <c r="AJ329" i="9"/>
  <c r="AN329" i="9"/>
  <c r="AR329" i="9"/>
  <c r="AV329" i="9"/>
  <c r="AZ329" i="9"/>
  <c r="F330" i="9"/>
  <c r="J330" i="9"/>
  <c r="N330" i="9"/>
  <c r="R330" i="9"/>
  <c r="V330" i="9"/>
  <c r="Z330" i="9"/>
  <c r="AD330" i="9"/>
  <c r="AH330" i="9"/>
  <c r="AL330" i="9"/>
  <c r="AP330" i="9"/>
  <c r="AT330" i="9"/>
  <c r="AX330" i="9"/>
  <c r="D331" i="9"/>
  <c r="H331" i="9"/>
  <c r="L331" i="9"/>
  <c r="P331" i="9"/>
  <c r="T331" i="9"/>
  <c r="X331" i="9"/>
  <c r="AB331" i="9"/>
  <c r="AF331" i="9"/>
  <c r="AJ331" i="9"/>
  <c r="AN331" i="9"/>
  <c r="AR331" i="9"/>
  <c r="AV331" i="9"/>
  <c r="AZ331" i="9"/>
  <c r="F332" i="9"/>
  <c r="J332" i="9"/>
  <c r="N332" i="9"/>
  <c r="R332" i="9"/>
  <c r="V332" i="9"/>
  <c r="Z332" i="9"/>
  <c r="AD332" i="9"/>
  <c r="AH332" i="9"/>
  <c r="AL332" i="9"/>
  <c r="AP332" i="9"/>
  <c r="AT332" i="9"/>
  <c r="AX332" i="9"/>
  <c r="D333" i="9"/>
  <c r="H333" i="9"/>
  <c r="L333" i="9"/>
  <c r="P333" i="9"/>
  <c r="T333" i="9"/>
  <c r="X333" i="9"/>
  <c r="AB333" i="9"/>
  <c r="AF333" i="9"/>
  <c r="AJ333" i="9"/>
  <c r="AN333" i="9"/>
  <c r="AR333" i="9"/>
  <c r="AV333" i="9"/>
  <c r="AZ333" i="9"/>
  <c r="F334" i="9"/>
  <c r="J334" i="9"/>
  <c r="N334" i="9"/>
  <c r="R334" i="9"/>
  <c r="V334" i="9"/>
  <c r="Z334" i="9"/>
  <c r="AD334" i="9"/>
  <c r="AH334" i="9"/>
  <c r="AL334" i="9"/>
  <c r="AP334" i="9"/>
  <c r="AT334" i="9"/>
  <c r="AX334" i="9"/>
  <c r="D335" i="9"/>
  <c r="H335" i="9"/>
  <c r="L335" i="9"/>
  <c r="P335" i="9"/>
  <c r="T335" i="9"/>
  <c r="X335" i="9"/>
  <c r="AB335" i="9"/>
  <c r="AF335" i="9"/>
  <c r="AJ335" i="9"/>
  <c r="AN335" i="9"/>
  <c r="AR335" i="9"/>
  <c r="AV335" i="9"/>
  <c r="AZ335" i="9"/>
  <c r="F336" i="9"/>
  <c r="J336" i="9"/>
  <c r="N336" i="9"/>
  <c r="R336" i="9"/>
  <c r="V336" i="9"/>
  <c r="Z336" i="9"/>
  <c r="AD336" i="9"/>
  <c r="AH336" i="9"/>
  <c r="AL336" i="9"/>
  <c r="AP336" i="9"/>
  <c r="AT336" i="9"/>
  <c r="AX336" i="9"/>
  <c r="D337" i="9"/>
  <c r="H337" i="9"/>
  <c r="L337" i="9"/>
  <c r="P337" i="9"/>
  <c r="T337" i="9"/>
  <c r="X337" i="9"/>
  <c r="AB337" i="9"/>
  <c r="AF337" i="9"/>
  <c r="AJ337" i="9"/>
  <c r="AN337" i="9"/>
  <c r="AR337" i="9"/>
  <c r="AV337" i="9"/>
  <c r="AZ337" i="9"/>
  <c r="F338" i="9"/>
  <c r="J338" i="9"/>
  <c r="N338" i="9"/>
  <c r="R338" i="9"/>
  <c r="V338" i="9"/>
  <c r="Z338" i="9"/>
  <c r="AD338" i="9"/>
  <c r="AH338" i="9"/>
  <c r="AL338" i="9"/>
  <c r="AP338" i="9"/>
  <c r="AT338" i="9"/>
  <c r="AX338" i="9"/>
  <c r="P290" i="9"/>
  <c r="AL291" i="9"/>
  <c r="AR292" i="9"/>
  <c r="AY293" i="9"/>
  <c r="H295" i="9"/>
  <c r="I296" i="9"/>
  <c r="AZ296" i="9"/>
  <c r="AS297" i="9"/>
  <c r="AC298" i="9"/>
  <c r="K299" i="9"/>
  <c r="AO299" i="9"/>
  <c r="M300" i="9"/>
  <c r="AH300" i="9"/>
  <c r="E301" i="9"/>
  <c r="AA301" i="9"/>
  <c r="AN301" i="9"/>
  <c r="E302" i="9"/>
  <c r="S302" i="9"/>
  <c r="AG302" i="9"/>
  <c r="AU302" i="9"/>
  <c r="L303" i="9"/>
  <c r="Y303" i="9"/>
  <c r="AN303" i="9"/>
  <c r="E304" i="9"/>
  <c r="R304" i="9"/>
  <c r="AG304" i="9"/>
  <c r="AU304" i="9"/>
  <c r="K305" i="9"/>
  <c r="Y305" i="9"/>
  <c r="AN305" i="9"/>
  <c r="C306" i="9"/>
  <c r="R306" i="9"/>
  <c r="AE306" i="9"/>
  <c r="AO306" i="9"/>
  <c r="AZ306" i="9"/>
  <c r="M307" i="9"/>
  <c r="W307" i="9"/>
  <c r="AH307" i="9"/>
  <c r="AS307" i="9"/>
  <c r="E308" i="9"/>
  <c r="P308" i="9"/>
  <c r="AA308" i="9"/>
  <c r="AK308" i="9"/>
  <c r="AV308" i="9"/>
  <c r="I309" i="9"/>
  <c r="S309" i="9"/>
  <c r="AD309" i="9"/>
  <c r="AO309" i="9"/>
  <c r="AY309" i="9"/>
  <c r="L310" i="9"/>
  <c r="W310" i="9"/>
  <c r="AG310" i="9"/>
  <c r="AR310" i="9"/>
  <c r="E311" i="9"/>
  <c r="O311" i="9"/>
  <c r="Z311" i="9"/>
  <c r="AJ311" i="9"/>
  <c r="AR311" i="9"/>
  <c r="AZ311" i="9"/>
  <c r="J312" i="9"/>
  <c r="R312" i="9"/>
  <c r="Z312" i="9"/>
  <c r="AH312" i="9"/>
  <c r="AP312" i="9"/>
  <c r="AX312" i="9"/>
  <c r="H313" i="9"/>
  <c r="P313" i="9"/>
  <c r="X313" i="9"/>
  <c r="AF313" i="9"/>
  <c r="AN313" i="9"/>
  <c r="AV313" i="9"/>
  <c r="F314" i="9"/>
  <c r="N314" i="9"/>
  <c r="V314" i="9"/>
  <c r="AD314" i="9"/>
  <c r="AL314" i="9"/>
  <c r="AT314" i="9"/>
  <c r="D315" i="9"/>
  <c r="L315" i="9"/>
  <c r="T315" i="9"/>
  <c r="AB315" i="9"/>
  <c r="AJ315" i="9"/>
  <c r="AR315" i="9"/>
  <c r="AZ315" i="9"/>
  <c r="J316" i="9"/>
  <c r="P316" i="9"/>
  <c r="U316" i="9"/>
  <c r="Z316" i="9"/>
  <c r="AF316" i="9"/>
  <c r="AK316" i="9"/>
  <c r="AP316" i="9"/>
  <c r="AV316" i="9"/>
  <c r="C317" i="9"/>
  <c r="H317" i="9"/>
  <c r="N317" i="9"/>
  <c r="S317" i="9"/>
  <c r="X317" i="9"/>
  <c r="AD317" i="9"/>
  <c r="AI317" i="9"/>
  <c r="AN317" i="9"/>
  <c r="AT317" i="9"/>
  <c r="AY317" i="9"/>
  <c r="F318" i="9"/>
  <c r="L318" i="9"/>
  <c r="Q318" i="9"/>
  <c r="V318" i="9"/>
  <c r="AB318" i="9"/>
  <c r="AG318" i="9"/>
  <c r="AL318" i="9"/>
  <c r="AR318" i="9"/>
  <c r="AW318" i="9"/>
  <c r="D319" i="9"/>
  <c r="J319" i="9"/>
  <c r="O319" i="9"/>
  <c r="T319" i="9"/>
  <c r="Z319" i="9"/>
  <c r="AE319" i="9"/>
  <c r="AJ319" i="9"/>
  <c r="AP319" i="9"/>
  <c r="AU319" i="9"/>
  <c r="AZ319" i="9"/>
  <c r="H320" i="9"/>
  <c r="M320" i="9"/>
  <c r="R320" i="9"/>
  <c r="X320" i="9"/>
  <c r="AC320" i="9"/>
  <c r="AH320" i="9"/>
  <c r="AN320" i="9"/>
  <c r="AS320" i="9"/>
  <c r="AX320" i="9"/>
  <c r="F321" i="9"/>
  <c r="K321" i="9"/>
  <c r="P321" i="9"/>
  <c r="V321" i="9"/>
  <c r="AA321" i="9"/>
  <c r="AF321" i="9"/>
  <c r="AL321" i="9"/>
  <c r="AQ321" i="9"/>
  <c r="AV321" i="9"/>
  <c r="D322" i="9"/>
  <c r="I322" i="9"/>
  <c r="N322" i="9"/>
  <c r="T322" i="9"/>
  <c r="Y322" i="9"/>
  <c r="AD322" i="9"/>
  <c r="AJ322" i="9"/>
  <c r="AO322" i="9"/>
  <c r="AT322" i="9"/>
  <c r="AZ322" i="9"/>
  <c r="G323" i="9"/>
  <c r="L323" i="9"/>
  <c r="R323" i="9"/>
  <c r="W323" i="9"/>
  <c r="AB323" i="9"/>
  <c r="AH323" i="9"/>
  <c r="AM323" i="9"/>
  <c r="AR323" i="9"/>
  <c r="AX323" i="9"/>
  <c r="E324" i="9"/>
  <c r="J324" i="9"/>
  <c r="P324" i="9"/>
  <c r="U324" i="9"/>
  <c r="Z324" i="9"/>
  <c r="AF324" i="9"/>
  <c r="AK324" i="9"/>
  <c r="AP324" i="9"/>
  <c r="AV324" i="9"/>
  <c r="C325" i="9"/>
  <c r="H325" i="9"/>
  <c r="N325" i="9"/>
  <c r="S325" i="9"/>
  <c r="X325" i="9"/>
  <c r="AD325" i="9"/>
  <c r="AI325" i="9"/>
  <c r="AN325" i="9"/>
  <c r="AT325" i="9"/>
  <c r="AY325" i="9"/>
  <c r="F326" i="9"/>
  <c r="L326" i="9"/>
  <c r="Q326" i="9"/>
  <c r="V326" i="9"/>
  <c r="AB326" i="9"/>
  <c r="AG326" i="9"/>
  <c r="AL326" i="9"/>
  <c r="AR326" i="9"/>
  <c r="AW326" i="9"/>
  <c r="D327" i="9"/>
  <c r="J327" i="9"/>
  <c r="O327" i="9"/>
  <c r="T327" i="9"/>
  <c r="Z327" i="9"/>
  <c r="AE327" i="9"/>
  <c r="AJ327" i="9"/>
  <c r="AP327" i="9"/>
  <c r="AU327" i="9"/>
  <c r="AZ327" i="9"/>
  <c r="H328" i="9"/>
  <c r="M328" i="9"/>
  <c r="R328" i="9"/>
  <c r="X328" i="9"/>
  <c r="AB328" i="9"/>
  <c r="AF328" i="9"/>
  <c r="AJ328" i="9"/>
  <c r="AN328" i="9"/>
  <c r="AR328" i="9"/>
  <c r="AV328" i="9"/>
  <c r="AZ328" i="9"/>
  <c r="F329" i="9"/>
  <c r="J329" i="9"/>
  <c r="N329" i="9"/>
  <c r="R329" i="9"/>
  <c r="V329" i="9"/>
  <c r="Z329" i="9"/>
  <c r="AD329" i="9"/>
  <c r="AH329" i="9"/>
  <c r="AL329" i="9"/>
  <c r="AP329" i="9"/>
  <c r="AT329" i="9"/>
  <c r="AX329" i="9"/>
  <c r="D330" i="9"/>
  <c r="H330" i="9"/>
  <c r="L330" i="9"/>
  <c r="P330" i="9"/>
  <c r="T330" i="9"/>
  <c r="X330" i="9"/>
  <c r="AB330" i="9"/>
  <c r="AF330" i="9"/>
  <c r="AJ330" i="9"/>
  <c r="AN330" i="9"/>
  <c r="AR330" i="9"/>
  <c r="AV330" i="9"/>
  <c r="AZ330" i="9"/>
  <c r="F331" i="9"/>
  <c r="J331" i="9"/>
  <c r="N331" i="9"/>
  <c r="R331" i="9"/>
  <c r="V331" i="9"/>
  <c r="Z331" i="9"/>
  <c r="AD331" i="9"/>
  <c r="AH331" i="9"/>
  <c r="AL331" i="9"/>
  <c r="AP331" i="9"/>
  <c r="AT331" i="9"/>
  <c r="AX331" i="9"/>
  <c r="D332" i="9"/>
  <c r="H332" i="9"/>
  <c r="L332" i="9"/>
  <c r="P332" i="9"/>
  <c r="T332" i="9"/>
  <c r="X332" i="9"/>
  <c r="AB332" i="9"/>
  <c r="AF332" i="9"/>
  <c r="AJ332" i="9"/>
  <c r="AN332" i="9"/>
  <c r="AR332" i="9"/>
  <c r="AV332" i="9"/>
  <c r="AZ332" i="9"/>
  <c r="F333" i="9"/>
  <c r="J333" i="9"/>
  <c r="N333" i="9"/>
  <c r="R333" i="9"/>
  <c r="V333" i="9"/>
  <c r="Z333" i="9"/>
  <c r="AD333" i="9"/>
  <c r="AH333" i="9"/>
  <c r="AL333" i="9"/>
  <c r="AP333" i="9"/>
  <c r="AT333" i="9"/>
  <c r="AX333" i="9"/>
  <c r="D334" i="9"/>
  <c r="H334" i="9"/>
  <c r="L334" i="9"/>
  <c r="P334" i="9"/>
  <c r="T334" i="9"/>
  <c r="X334" i="9"/>
  <c r="AB334" i="9"/>
  <c r="AF334" i="9"/>
  <c r="AJ334" i="9"/>
  <c r="AN334" i="9"/>
  <c r="AR334" i="9"/>
  <c r="AV334" i="9"/>
  <c r="AZ334" i="9"/>
  <c r="F335" i="9"/>
  <c r="J335" i="9"/>
  <c r="N335" i="9"/>
  <c r="R335" i="9"/>
  <c r="V335" i="9"/>
  <c r="Z335" i="9"/>
  <c r="AD335" i="9"/>
  <c r="AH335" i="9"/>
  <c r="AL335" i="9"/>
  <c r="AP335" i="9"/>
  <c r="AT335" i="9"/>
  <c r="AX335" i="9"/>
  <c r="D336" i="9"/>
  <c r="H336" i="9"/>
  <c r="L336" i="9"/>
  <c r="P336" i="9"/>
  <c r="T336" i="9"/>
  <c r="X336" i="9"/>
  <c r="AB336" i="9"/>
  <c r="AF336" i="9"/>
  <c r="AJ336" i="9"/>
  <c r="AN336" i="9"/>
  <c r="AR336" i="9"/>
  <c r="AV336" i="9"/>
  <c r="AZ336" i="9"/>
  <c r="F337" i="9"/>
  <c r="J337" i="9"/>
  <c r="N337" i="9"/>
  <c r="R337" i="9"/>
  <c r="V337" i="9"/>
  <c r="Z337" i="9"/>
  <c r="AD337" i="9"/>
  <c r="AH337" i="9"/>
  <c r="AL337" i="9"/>
  <c r="AP337" i="9"/>
  <c r="AT337" i="9"/>
  <c r="AX337" i="9"/>
  <c r="D338" i="9"/>
  <c r="H338" i="9"/>
  <c r="L338" i="9"/>
  <c r="P338" i="9"/>
  <c r="T338" i="9"/>
  <c r="X338" i="9"/>
  <c r="AB338" i="9"/>
  <c r="AF338" i="9"/>
  <c r="AJ338" i="9"/>
  <c r="AN338" i="9"/>
  <c r="AR338" i="9"/>
  <c r="AV338" i="9"/>
  <c r="AZ338" i="9"/>
  <c r="AL290" i="9"/>
  <c r="AY291" i="9"/>
  <c r="H293" i="9"/>
  <c r="P294" i="9"/>
  <c r="V295" i="9"/>
  <c r="T296" i="9"/>
  <c r="M297" i="9"/>
  <c r="E298" i="9"/>
  <c r="AK298" i="9"/>
  <c r="AR289" i="9"/>
  <c r="AR294" i="9"/>
  <c r="U298" i="9"/>
  <c r="AU299" i="9"/>
  <c r="AM300" i="9"/>
  <c r="AC301" i="9"/>
  <c r="I302" i="9"/>
  <c r="AK302" i="9"/>
  <c r="O303" i="9"/>
  <c r="AR303" i="9"/>
  <c r="V304" i="9"/>
  <c r="AX304" i="9"/>
  <c r="AC305" i="9"/>
  <c r="G306" i="9"/>
  <c r="AG306" i="9"/>
  <c r="E307" i="9"/>
  <c r="Z307" i="9"/>
  <c r="AU307" i="9"/>
  <c r="S308" i="9"/>
  <c r="AN308" i="9"/>
  <c r="K309" i="9"/>
  <c r="W291" i="9"/>
  <c r="AW295" i="9"/>
  <c r="C299" i="9"/>
  <c r="G300" i="9"/>
  <c r="AX300" i="9"/>
  <c r="AK301" i="9"/>
  <c r="O302" i="9"/>
  <c r="AQ302" i="9"/>
  <c r="W303" i="9"/>
  <c r="AY303" i="9"/>
  <c r="AC304" i="9"/>
  <c r="H305" i="9"/>
  <c r="AJ305" i="9"/>
  <c r="N306" i="9"/>
  <c r="AM306" i="9"/>
  <c r="J307" i="9"/>
  <c r="AE307" i="9"/>
  <c r="C308" i="9"/>
  <c r="X308" i="9"/>
  <c r="AS308" i="9"/>
  <c r="Q309" i="9"/>
  <c r="AL309" i="9"/>
  <c r="I310" i="9"/>
  <c r="AE310" i="9"/>
  <c r="AZ310" i="9"/>
  <c r="W311" i="9"/>
  <c r="AP311" i="9"/>
  <c r="H312" i="9"/>
  <c r="X312" i="9"/>
  <c r="AN312" i="9"/>
  <c r="F313" i="9"/>
  <c r="V313" i="9"/>
  <c r="AL313" i="9"/>
  <c r="D314" i="9"/>
  <c r="T314" i="9"/>
  <c r="AJ314" i="9"/>
  <c r="AZ314" i="9"/>
  <c r="R315" i="9"/>
  <c r="AH315" i="9"/>
  <c r="AX315" i="9"/>
  <c r="N316" i="9"/>
  <c r="Y316" i="9"/>
  <c r="AJ316" i="9"/>
  <c r="AT316" i="9"/>
  <c r="G317" i="9"/>
  <c r="R317" i="9"/>
  <c r="AB317" i="9"/>
  <c r="AM317" i="9"/>
  <c r="AX317" i="9"/>
  <c r="J318" i="9"/>
  <c r="U318" i="9"/>
  <c r="AF318" i="9"/>
  <c r="AP318" i="9"/>
  <c r="C319" i="9"/>
  <c r="N319" i="9"/>
  <c r="X319" i="9"/>
  <c r="AI319" i="9"/>
  <c r="AT319" i="9"/>
  <c r="F320" i="9"/>
  <c r="Q320" i="9"/>
  <c r="AB320" i="9"/>
  <c r="AL320" i="9"/>
  <c r="AW320" i="9"/>
  <c r="J321" i="9"/>
  <c r="T321" i="9"/>
  <c r="AE321" i="9"/>
  <c r="AP321" i="9"/>
  <c r="AZ321" i="9"/>
  <c r="M322" i="9"/>
  <c r="X322" i="9"/>
  <c r="AH322" i="9"/>
  <c r="AS322" i="9"/>
  <c r="F323" i="9"/>
  <c r="P323" i="9"/>
  <c r="AA323" i="9"/>
  <c r="AL323" i="9"/>
  <c r="AV323" i="9"/>
  <c r="I324" i="9"/>
  <c r="T324" i="9"/>
  <c r="AD324" i="9"/>
  <c r="AO324" i="9"/>
  <c r="AZ324" i="9"/>
  <c r="L325" i="9"/>
  <c r="W325" i="9"/>
  <c r="AH325" i="9"/>
  <c r="AD292" i="9"/>
  <c r="S299" i="9"/>
  <c r="K301" i="9"/>
  <c r="V302" i="9"/>
  <c r="AC303" i="9"/>
  <c r="AK304" i="9"/>
  <c r="AQ305" i="9"/>
  <c r="AR306" i="9"/>
  <c r="AK307" i="9"/>
  <c r="AC308" i="9"/>
  <c r="V309" i="9"/>
  <c r="AW309" i="9"/>
  <c r="Y310" i="9"/>
  <c r="G311" i="9"/>
  <c r="AH311" i="9"/>
  <c r="D312" i="9"/>
  <c r="AB312" i="9"/>
  <c r="AV312" i="9"/>
  <c r="R313" i="9"/>
  <c r="AP313" i="9"/>
  <c r="L314" i="9"/>
  <c r="AF314" i="9"/>
  <c r="F315" i="9"/>
  <c r="Z315" i="9"/>
  <c r="AT315" i="9"/>
  <c r="Q316" i="9"/>
  <c r="AD316" i="9"/>
  <c r="AR316" i="9"/>
  <c r="J317" i="9"/>
  <c r="W317" i="9"/>
  <c r="AJ317" i="9"/>
  <c r="AZ317" i="9"/>
  <c r="P318" i="9"/>
  <c r="AC318" i="9"/>
  <c r="AS318" i="9"/>
  <c r="H319" i="9"/>
  <c r="V319" i="9"/>
  <c r="AL319" i="9"/>
  <c r="AY319" i="9"/>
  <c r="N320" i="9"/>
  <c r="AD320" i="9"/>
  <c r="AR320" i="9"/>
  <c r="G321" i="9"/>
  <c r="W321" i="9"/>
  <c r="AJ321" i="9"/>
  <c r="AX321" i="9"/>
  <c r="P322" i="9"/>
  <c r="AC322" i="9"/>
  <c r="AP322" i="9"/>
  <c r="H323" i="9"/>
  <c r="V323" i="9"/>
  <c r="AI323" i="9"/>
  <c r="AY323" i="9"/>
  <c r="N324" i="9"/>
  <c r="AB324" i="9"/>
  <c r="AR324" i="9"/>
  <c r="G325" i="9"/>
  <c r="T325" i="9"/>
  <c r="AJ325" i="9"/>
  <c r="AU325" i="9"/>
  <c r="H326" i="9"/>
  <c r="R326" i="9"/>
  <c r="AC326" i="9"/>
  <c r="AN326" i="9"/>
  <c r="AX326" i="9"/>
  <c r="K327" i="9"/>
  <c r="V327" i="9"/>
  <c r="AF327" i="9"/>
  <c r="AQ327" i="9"/>
  <c r="D328" i="9"/>
  <c r="N328" i="9"/>
  <c r="Y328" i="9"/>
  <c r="AG328" i="9"/>
  <c r="AO328" i="9"/>
  <c r="AW328" i="9"/>
  <c r="G329" i="9"/>
  <c r="O329" i="9"/>
  <c r="W329" i="9"/>
  <c r="AE329" i="9"/>
  <c r="AM329" i="9"/>
  <c r="AU329" i="9"/>
  <c r="E330" i="9"/>
  <c r="M330" i="9"/>
  <c r="U330" i="9"/>
  <c r="AC330" i="9"/>
  <c r="AK330" i="9"/>
  <c r="AS330" i="9"/>
  <c r="C331" i="9"/>
  <c r="K331" i="9"/>
  <c r="S331" i="9"/>
  <c r="AA331" i="9"/>
  <c r="AI331" i="9"/>
  <c r="AQ331" i="9"/>
  <c r="AY331" i="9"/>
  <c r="I332" i="9"/>
  <c r="Q332" i="9"/>
  <c r="Y332" i="9"/>
  <c r="AG332" i="9"/>
  <c r="AO332" i="9"/>
  <c r="AW332" i="9"/>
  <c r="G333" i="9"/>
  <c r="O333" i="9"/>
  <c r="W333" i="9"/>
  <c r="AE333" i="9"/>
  <c r="AM333" i="9"/>
  <c r="AU333" i="9"/>
  <c r="E334" i="9"/>
  <c r="M334" i="9"/>
  <c r="U334" i="9"/>
  <c r="AC334" i="9"/>
  <c r="AK334" i="9"/>
  <c r="AS334" i="9"/>
  <c r="C335" i="9"/>
  <c r="K335" i="9"/>
  <c r="S335" i="9"/>
  <c r="AA335" i="9"/>
  <c r="AI335" i="9"/>
  <c r="AQ335" i="9"/>
  <c r="AY335" i="9"/>
  <c r="I336" i="9"/>
  <c r="Q336" i="9"/>
  <c r="Y336" i="9"/>
  <c r="AG336" i="9"/>
  <c r="AO336" i="9"/>
  <c r="AW336" i="9"/>
  <c r="G337" i="9"/>
  <c r="O337" i="9"/>
  <c r="W337" i="9"/>
  <c r="AE337" i="9"/>
  <c r="AM337" i="9"/>
  <c r="AU337" i="9"/>
  <c r="E338" i="9"/>
  <c r="M338" i="9"/>
  <c r="U338" i="9"/>
  <c r="AC338" i="9"/>
  <c r="AK338" i="9"/>
  <c r="AS338" i="9"/>
  <c r="AJ293" i="9"/>
  <c r="AI299" i="9"/>
  <c r="U301" i="9"/>
  <c r="AD302" i="9"/>
  <c r="AJ303" i="9"/>
  <c r="AQ304" i="9"/>
  <c r="AY305" i="9"/>
  <c r="AW306" i="9"/>
  <c r="AP307" i="9"/>
  <c r="AI308" i="9"/>
  <c r="AA309" i="9"/>
  <c r="D310" i="9"/>
  <c r="AJ310" i="9"/>
  <c r="M311" i="9"/>
  <c r="AL311" i="9"/>
  <c r="L312" i="9"/>
  <c r="AF312" i="9"/>
  <c r="AZ312" i="9"/>
  <c r="Z313" i="9"/>
  <c r="AT313" i="9"/>
  <c r="P314" i="9"/>
  <c r="AN314" i="9"/>
  <c r="J315" i="9"/>
  <c r="AD315" i="9"/>
  <c r="D316" i="9"/>
  <c r="T316" i="9"/>
  <c r="AG316" i="9"/>
  <c r="AW316" i="9"/>
  <c r="L317" i="9"/>
  <c r="Z317" i="9"/>
  <c r="AP317" i="9"/>
  <c r="E318" i="9"/>
  <c r="R318" i="9"/>
  <c r="AH318" i="9"/>
  <c r="AV318" i="9"/>
  <c r="K319" i="9"/>
  <c r="AA319" i="9"/>
  <c r="AN319" i="9"/>
  <c r="D320" i="9"/>
  <c r="T320" i="9"/>
  <c r="AG320" i="9"/>
  <c r="AT320" i="9"/>
  <c r="L321" i="9"/>
  <c r="Z321" i="9"/>
  <c r="AM321" i="9"/>
  <c r="E322" i="9"/>
  <c r="R322" i="9"/>
  <c r="AF322" i="9"/>
  <c r="AV322" i="9"/>
  <c r="K323" i="9"/>
  <c r="X323" i="9"/>
  <c r="AN323" i="9"/>
  <c r="D324" i="9"/>
  <c r="Q324" i="9"/>
  <c r="AG324" i="9"/>
  <c r="AT324" i="9"/>
  <c r="J325" i="9"/>
  <c r="Z325" i="9"/>
  <c r="AM325" i="9"/>
  <c r="AX325" i="9"/>
  <c r="J326" i="9"/>
  <c r="U326" i="9"/>
  <c r="AF326" i="9"/>
  <c r="AP326" i="9"/>
  <c r="C327" i="9"/>
  <c r="N327" i="9"/>
  <c r="X327" i="9"/>
  <c r="AI327" i="9"/>
  <c r="AT327" i="9"/>
  <c r="F328" i="9"/>
  <c r="Q328" i="9"/>
  <c r="AA328" i="9"/>
  <c r="AI328" i="9"/>
  <c r="AQ328" i="9"/>
  <c r="AY328" i="9"/>
  <c r="I329" i="9"/>
  <c r="Q329" i="9"/>
  <c r="Y329" i="9"/>
  <c r="AG329" i="9"/>
  <c r="AO329" i="9"/>
  <c r="AW329" i="9"/>
  <c r="G330" i="9"/>
  <c r="O330" i="9"/>
  <c r="W330" i="9"/>
  <c r="AE330" i="9"/>
  <c r="AM330" i="9"/>
  <c r="AU330" i="9"/>
  <c r="E331" i="9"/>
  <c r="M331" i="9"/>
  <c r="U331" i="9"/>
  <c r="AC331" i="9"/>
  <c r="AK331" i="9"/>
  <c r="AS331" i="9"/>
  <c r="C332" i="9"/>
  <c r="K332" i="9"/>
  <c r="S332" i="9"/>
  <c r="AA332" i="9"/>
  <c r="AI332" i="9"/>
  <c r="AQ332" i="9"/>
  <c r="AY332" i="9"/>
  <c r="I333" i="9"/>
  <c r="Q333" i="9"/>
  <c r="Y333" i="9"/>
  <c r="AG333" i="9"/>
  <c r="AO333" i="9"/>
  <c r="AW333" i="9"/>
  <c r="G334" i="9"/>
  <c r="O334" i="9"/>
  <c r="W334" i="9"/>
  <c r="AE334" i="9"/>
  <c r="AM334" i="9"/>
  <c r="AU334" i="9"/>
  <c r="E335" i="9"/>
  <c r="M335" i="9"/>
  <c r="U335" i="9"/>
  <c r="AC335" i="9"/>
  <c r="AK335" i="9"/>
  <c r="AS335" i="9"/>
  <c r="C336" i="9"/>
  <c r="K336" i="9"/>
  <c r="S336" i="9"/>
  <c r="AA336" i="9"/>
  <c r="AI336" i="9"/>
  <c r="AQ336" i="9"/>
  <c r="AY336" i="9"/>
  <c r="I337" i="9"/>
  <c r="Q337" i="9"/>
  <c r="Y337" i="9"/>
  <c r="AG337" i="9"/>
  <c r="AO337" i="9"/>
  <c r="AW337" i="9"/>
  <c r="G338" i="9"/>
  <c r="O338" i="9"/>
  <c r="W338" i="9"/>
  <c r="AE338" i="9"/>
  <c r="AM338" i="9"/>
  <c r="AU338" i="9"/>
  <c r="AO296" i="9"/>
  <c r="R300" i="9"/>
  <c r="AR301" i="9"/>
  <c r="AY302" i="9"/>
  <c r="G304" i="9"/>
  <c r="O305" i="9"/>
  <c r="V306" i="9"/>
  <c r="O307" i="9"/>
  <c r="H308" i="9"/>
  <c r="AY308" i="9"/>
  <c r="AG309" i="9"/>
  <c r="O310" i="9"/>
  <c r="AO310" i="9"/>
  <c r="R311" i="9"/>
  <c r="AT311" i="9"/>
  <c r="P312" i="9"/>
  <c r="AJ312" i="9"/>
  <c r="J313" i="9"/>
  <c r="AD313" i="9"/>
  <c r="AX313" i="9"/>
  <c r="X314" i="9"/>
  <c r="AR314" i="9"/>
  <c r="N315" i="9"/>
  <c r="AL315" i="9"/>
  <c r="H316" i="9"/>
  <c r="V316" i="9"/>
  <c r="AL316" i="9"/>
  <c r="AZ316" i="9"/>
  <c r="O317" i="9"/>
  <c r="AE317" i="9"/>
  <c r="AR317" i="9"/>
  <c r="H318" i="9"/>
  <c r="X318" i="9"/>
  <c r="AK318" i="9"/>
  <c r="AX318" i="9"/>
  <c r="P319" i="9"/>
  <c r="AD319" i="9"/>
  <c r="AQ319" i="9"/>
  <c r="I320" i="9"/>
  <c r="V320" i="9"/>
  <c r="AJ320" i="9"/>
  <c r="AZ320" i="9"/>
  <c r="O321" i="9"/>
  <c r="AB321" i="9"/>
  <c r="AR321" i="9"/>
  <c r="H322" i="9"/>
  <c r="U322" i="9"/>
  <c r="AK322" i="9"/>
  <c r="AX322" i="9"/>
  <c r="N323" i="9"/>
  <c r="AD323" i="9"/>
  <c r="AQ323" i="9"/>
  <c r="F324" i="9"/>
  <c r="V324" i="9"/>
  <c r="AJ324" i="9"/>
  <c r="AW324" i="9"/>
  <c r="O325" i="9"/>
  <c r="AB325" i="9"/>
  <c r="AP325" i="9"/>
  <c r="AZ325" i="9"/>
  <c r="M326" i="9"/>
  <c r="X326" i="9"/>
  <c r="AH326" i="9"/>
  <c r="AS326" i="9"/>
  <c r="F327" i="9"/>
  <c r="P327" i="9"/>
  <c r="AA327" i="9"/>
  <c r="AL327" i="9"/>
  <c r="AV327" i="9"/>
  <c r="I328" i="9"/>
  <c r="T328" i="9"/>
  <c r="AC328" i="9"/>
  <c r="AK328" i="9"/>
  <c r="AS328" i="9"/>
  <c r="C329" i="9"/>
  <c r="K329" i="9"/>
  <c r="S329" i="9"/>
  <c r="AA329" i="9"/>
  <c r="AI329" i="9"/>
  <c r="AQ329" i="9"/>
  <c r="AY329" i="9"/>
  <c r="I330" i="9"/>
  <c r="Q330" i="9"/>
  <c r="Y330" i="9"/>
  <c r="AG330" i="9"/>
  <c r="AO330" i="9"/>
  <c r="AW330" i="9"/>
  <c r="G331" i="9"/>
  <c r="O331" i="9"/>
  <c r="W331" i="9"/>
  <c r="AE331" i="9"/>
  <c r="AM331" i="9"/>
  <c r="AU331" i="9"/>
  <c r="E332" i="9"/>
  <c r="M332" i="9"/>
  <c r="U332" i="9"/>
  <c r="AC332" i="9"/>
  <c r="AK332" i="9"/>
  <c r="AS332" i="9"/>
  <c r="C333" i="9"/>
  <c r="K333" i="9"/>
  <c r="S333" i="9"/>
  <c r="AA333" i="9"/>
  <c r="AI333" i="9"/>
  <c r="AQ333" i="9"/>
  <c r="AY333" i="9"/>
  <c r="I334" i="9"/>
  <c r="Q334" i="9"/>
  <c r="Y334" i="9"/>
  <c r="AG334" i="9"/>
  <c r="AO334" i="9"/>
  <c r="AW334" i="9"/>
  <c r="G335" i="9"/>
  <c r="O335" i="9"/>
  <c r="W335" i="9"/>
  <c r="AE335" i="9"/>
  <c r="AM335" i="9"/>
  <c r="AU335" i="9"/>
  <c r="E336" i="9"/>
  <c r="M336" i="9"/>
  <c r="U336" i="9"/>
  <c r="AC336" i="9"/>
  <c r="AK336" i="9"/>
  <c r="AS336" i="9"/>
  <c r="C337" i="9"/>
  <c r="K337" i="9"/>
  <c r="S337" i="9"/>
  <c r="AA337" i="9"/>
  <c r="AI337" i="9"/>
  <c r="AQ337" i="9"/>
  <c r="AY337" i="9"/>
  <c r="I338" i="9"/>
  <c r="Q338" i="9"/>
  <c r="Y338" i="9"/>
  <c r="AG338" i="9"/>
  <c r="AO338" i="9"/>
  <c r="AW338" i="9"/>
  <c r="AH297" i="9"/>
  <c r="AC300" i="9"/>
  <c r="AY301" i="9"/>
  <c r="H303" i="9"/>
  <c r="O304" i="9"/>
  <c r="U305" i="9"/>
  <c r="AB306" i="9"/>
  <c r="U307" i="9"/>
  <c r="M308" i="9"/>
  <c r="F309" i="9"/>
  <c r="AQ309" i="9"/>
  <c r="T310" i="9"/>
  <c r="AU310" i="9"/>
  <c r="AC311" i="9"/>
  <c r="AX311" i="9"/>
  <c r="T312" i="9"/>
  <c r="AR312" i="9"/>
  <c r="N313" i="9"/>
  <c r="AH313" i="9"/>
  <c r="H314" i="9"/>
  <c r="AB314" i="9"/>
  <c r="AV314" i="9"/>
  <c r="V315" i="9"/>
  <c r="AP315" i="9"/>
  <c r="L316" i="9"/>
  <c r="AB316" i="9"/>
  <c r="AO316" i="9"/>
  <c r="D317" i="9"/>
  <c r="T317" i="9"/>
  <c r="AH317" i="9"/>
  <c r="AU317" i="9"/>
  <c r="M318" i="9"/>
  <c r="Z318" i="9"/>
  <c r="AN318" i="9"/>
  <c r="F319" i="9"/>
  <c r="S319" i="9"/>
  <c r="AF319" i="9"/>
  <c r="AV319" i="9"/>
  <c r="L320" i="9"/>
  <c r="Y320" i="9"/>
  <c r="AO320" i="9"/>
  <c r="D321" i="9"/>
  <c r="R321" i="9"/>
  <c r="AH321" i="9"/>
  <c r="AU321" i="9"/>
  <c r="J322" i="9"/>
  <c r="Z322" i="9"/>
  <c r="AN322" i="9"/>
  <c r="C323" i="9"/>
  <c r="S323" i="9"/>
  <c r="AF323" i="9"/>
  <c r="AT323" i="9"/>
  <c r="L324" i="9"/>
  <c r="Y324" i="9"/>
  <c r="AL324" i="9"/>
  <c r="D325" i="9"/>
  <c r="R325" i="9"/>
  <c r="AE325" i="9"/>
  <c r="AR325" i="9"/>
  <c r="E326" i="9"/>
  <c r="P326" i="9"/>
  <c r="Z326" i="9"/>
  <c r="AK326" i="9"/>
  <c r="AV326" i="9"/>
  <c r="H327" i="9"/>
  <c r="S327" i="9"/>
  <c r="AD327" i="9"/>
  <c r="AN327" i="9"/>
  <c r="AY327" i="9"/>
  <c r="L328" i="9"/>
  <c r="V328" i="9"/>
  <c r="AE328" i="9"/>
  <c r="AM328" i="9"/>
  <c r="AU328" i="9"/>
  <c r="E329" i="9"/>
  <c r="M329" i="9"/>
  <c r="U329" i="9"/>
  <c r="AC329" i="9"/>
  <c r="AK329" i="9"/>
  <c r="AS329" i="9"/>
  <c r="C330" i="9"/>
  <c r="K330" i="9"/>
  <c r="S330" i="9"/>
  <c r="AA330" i="9"/>
  <c r="AI330" i="9"/>
  <c r="AQ330" i="9"/>
  <c r="AY330" i="9"/>
  <c r="I331" i="9"/>
  <c r="Q331" i="9"/>
  <c r="Y331" i="9"/>
  <c r="AG331" i="9"/>
  <c r="AO331" i="9"/>
  <c r="AW331" i="9"/>
  <c r="G332" i="9"/>
  <c r="O332" i="9"/>
  <c r="W332" i="9"/>
  <c r="AE332" i="9"/>
  <c r="AM332" i="9"/>
  <c r="AU332" i="9"/>
  <c r="E333" i="9"/>
  <c r="M333" i="9"/>
  <c r="U333" i="9"/>
  <c r="AC333" i="9"/>
  <c r="AK333" i="9"/>
  <c r="AS333" i="9"/>
  <c r="C334" i="9"/>
  <c r="K334" i="9"/>
  <c r="S334" i="9"/>
  <c r="AA334" i="9"/>
  <c r="AI334" i="9"/>
  <c r="AQ334" i="9"/>
  <c r="AY334" i="9"/>
  <c r="I335" i="9"/>
  <c r="Q335" i="9"/>
  <c r="Y335" i="9"/>
  <c r="AG335" i="9"/>
  <c r="AO335" i="9"/>
  <c r="AW335" i="9"/>
  <c r="G336" i="9"/>
  <c r="O336" i="9"/>
  <c r="W336" i="9"/>
  <c r="AE336" i="9"/>
  <c r="AM336" i="9"/>
  <c r="AU336" i="9"/>
  <c r="E337" i="9"/>
  <c r="M337" i="9"/>
  <c r="U337" i="9"/>
  <c r="AC337" i="9"/>
  <c r="AK337" i="9"/>
  <c r="AS337" i="9"/>
  <c r="C338" i="9"/>
  <c r="K338" i="9"/>
  <c r="S338" i="9"/>
  <c r="AA338" i="9"/>
  <c r="AI338" i="9"/>
  <c r="AQ338" i="9"/>
  <c r="AY338" i="9"/>
  <c r="AF344" i="9" l="1" a="1"/>
  <c r="AC344" i="9" a="1"/>
  <c r="AZ344" i="9" a="1"/>
  <c r="AY344" i="9" a="1"/>
  <c r="AX344" i="9" a="1"/>
  <c r="AW344" i="9" a="1"/>
  <c r="AV344" i="9" a="1"/>
  <c r="AU344" i="9" a="1"/>
  <c r="AT344" i="9" a="1"/>
  <c r="AS344" i="9" a="1"/>
  <c r="AR344" i="9" a="1"/>
  <c r="AQ344" i="9" a="1"/>
  <c r="AP344" i="9" a="1"/>
  <c r="AO344" i="9" a="1"/>
  <c r="AN344" i="9" a="1"/>
  <c r="AM344" i="9" a="1"/>
  <c r="AL344" i="9" a="1"/>
  <c r="AK344" i="9" a="1"/>
  <c r="AJ344" i="9" a="1"/>
  <c r="AI344" i="9" a="1"/>
  <c r="AH344" i="9" a="1"/>
  <c r="AG344" i="9" a="1"/>
  <c r="AE344" i="9" a="1"/>
  <c r="AD344" i="9" a="1"/>
  <c r="AB344" i="9" a="1"/>
  <c r="AA344" i="9" a="1"/>
  <c r="Z344" i="9" a="1"/>
  <c r="Y344" i="9" a="1"/>
  <c r="X344" i="9" a="1"/>
  <c r="W344" i="9" a="1"/>
  <c r="V344" i="9" a="1"/>
  <c r="U344" i="9" a="1"/>
  <c r="T344" i="9" a="1"/>
  <c r="S344" i="9" a="1"/>
  <c r="R344" i="9" a="1"/>
  <c r="Q344" i="9" a="1"/>
  <c r="P344" i="9" a="1"/>
  <c r="O344" i="9" a="1"/>
  <c r="N344" i="9" a="1"/>
  <c r="M344" i="9" a="1"/>
  <c r="L344" i="9" a="1"/>
  <c r="K344" i="9" a="1"/>
  <c r="J344" i="9" a="1"/>
  <c r="I344" i="9" a="1"/>
  <c r="H344" i="9" a="1"/>
  <c r="G344" i="9" a="1"/>
  <c r="F344" i="9" a="1"/>
  <c r="E344" i="9" a="1"/>
  <c r="D344" i="9" a="1"/>
  <c r="C344" i="9" a="1"/>
  <c r="C232" i="9" a="1"/>
  <c r="AF345" i="9" l="1"/>
  <c r="AF349" i="9"/>
  <c r="AF353" i="9"/>
  <c r="AF357" i="9"/>
  <c r="AF361" i="9"/>
  <c r="AF365" i="9"/>
  <c r="AF369" i="9"/>
  <c r="AF373" i="9"/>
  <c r="AF377" i="9"/>
  <c r="AF381" i="9"/>
  <c r="AF385" i="9"/>
  <c r="AF389" i="9"/>
  <c r="AF393" i="9"/>
  <c r="AF346" i="9"/>
  <c r="AF350" i="9"/>
  <c r="AF354" i="9"/>
  <c r="AF358" i="9"/>
  <c r="AF362" i="9"/>
  <c r="AF366" i="9"/>
  <c r="AF370" i="9"/>
  <c r="AF374" i="9"/>
  <c r="AF378" i="9"/>
  <c r="AF382" i="9"/>
  <c r="AF386" i="9"/>
  <c r="AF390" i="9"/>
  <c r="AF347" i="9"/>
  <c r="AF351" i="9"/>
  <c r="AF355" i="9"/>
  <c r="AF359" i="9"/>
  <c r="AF363" i="9"/>
  <c r="AF367" i="9"/>
  <c r="AF371" i="9"/>
  <c r="AF375" i="9"/>
  <c r="AF379" i="9"/>
  <c r="AF383" i="9"/>
  <c r="AF387" i="9"/>
  <c r="AF391" i="9"/>
  <c r="AF344" i="9"/>
  <c r="AF348" i="9"/>
  <c r="AF352" i="9"/>
  <c r="AF356" i="9"/>
  <c r="AF360" i="9"/>
  <c r="AF364" i="9"/>
  <c r="AF368" i="9"/>
  <c r="AF372" i="9"/>
  <c r="AF376" i="9"/>
  <c r="AF380" i="9"/>
  <c r="AF384" i="9"/>
  <c r="AF388" i="9"/>
  <c r="AF392" i="9"/>
  <c r="AC344" i="9"/>
  <c r="AC348" i="9"/>
  <c r="AC352" i="9"/>
  <c r="AC356" i="9"/>
  <c r="AC360" i="9"/>
  <c r="AC364" i="9"/>
  <c r="AC368" i="9"/>
  <c r="AC372" i="9"/>
  <c r="AC376" i="9"/>
  <c r="AC380" i="9"/>
  <c r="AC384" i="9"/>
  <c r="AC388" i="9"/>
  <c r="AC392" i="9"/>
  <c r="AC347" i="9"/>
  <c r="AC351" i="9"/>
  <c r="AC355" i="9"/>
  <c r="AC359" i="9"/>
  <c r="AC363" i="9"/>
  <c r="AC367" i="9"/>
  <c r="AC371" i="9"/>
  <c r="AC375" i="9"/>
  <c r="AC379" i="9"/>
  <c r="AC383" i="9"/>
  <c r="AC387" i="9"/>
  <c r="AC391" i="9"/>
  <c r="AC345" i="9"/>
  <c r="AC349" i="9"/>
  <c r="AC353" i="9"/>
  <c r="AC357" i="9"/>
  <c r="AC361" i="9"/>
  <c r="AC365" i="9"/>
  <c r="AC369" i="9"/>
  <c r="AC373" i="9"/>
  <c r="AC377" i="9"/>
  <c r="AC381" i="9"/>
  <c r="AC385" i="9"/>
  <c r="AC389" i="9"/>
  <c r="AC393" i="9"/>
  <c r="AC346" i="9"/>
  <c r="AC350" i="9"/>
  <c r="AC354" i="9"/>
  <c r="AC358" i="9"/>
  <c r="AC362" i="9"/>
  <c r="AC366" i="9"/>
  <c r="AC370" i="9"/>
  <c r="AC374" i="9"/>
  <c r="AC378" i="9"/>
  <c r="AC382" i="9"/>
  <c r="AC386" i="9"/>
  <c r="AC390" i="9"/>
  <c r="AZ345" i="9"/>
  <c r="AZ349" i="9"/>
  <c r="AZ353" i="9"/>
  <c r="AZ357" i="9"/>
  <c r="AZ361" i="9"/>
  <c r="AZ365" i="9"/>
  <c r="AZ369" i="9"/>
  <c r="AZ373" i="9"/>
  <c r="AZ377" i="9"/>
  <c r="AZ381" i="9"/>
  <c r="AZ385" i="9"/>
  <c r="AZ389" i="9"/>
  <c r="AZ393" i="9"/>
  <c r="AZ346" i="9"/>
  <c r="AZ350" i="9"/>
  <c r="AZ354" i="9"/>
  <c r="AZ358" i="9"/>
  <c r="AZ362" i="9"/>
  <c r="AZ366" i="9"/>
  <c r="AZ370" i="9"/>
  <c r="AZ374" i="9"/>
  <c r="AZ378" i="9"/>
  <c r="AZ382" i="9"/>
  <c r="AZ386" i="9"/>
  <c r="AZ390" i="9"/>
  <c r="AZ347" i="9"/>
  <c r="AZ351" i="9"/>
  <c r="AZ355" i="9"/>
  <c r="AZ359" i="9"/>
  <c r="AZ363" i="9"/>
  <c r="AZ367" i="9"/>
  <c r="AZ371" i="9"/>
  <c r="AZ375" i="9"/>
  <c r="AZ379" i="9"/>
  <c r="AZ383" i="9"/>
  <c r="AZ387" i="9"/>
  <c r="AZ391" i="9"/>
  <c r="AZ344" i="9"/>
  <c r="AZ348" i="9"/>
  <c r="AZ352" i="9"/>
  <c r="AZ356" i="9"/>
  <c r="AZ360" i="9"/>
  <c r="AZ364" i="9"/>
  <c r="AZ368" i="9"/>
  <c r="AZ372" i="9"/>
  <c r="AZ376" i="9"/>
  <c r="AZ380" i="9"/>
  <c r="AZ384" i="9"/>
  <c r="AZ388" i="9"/>
  <c r="AZ392" i="9"/>
  <c r="AY345" i="9"/>
  <c r="AY349" i="9"/>
  <c r="AY353" i="9"/>
  <c r="AY357" i="9"/>
  <c r="AY361" i="9"/>
  <c r="AY365" i="9"/>
  <c r="AY369" i="9"/>
  <c r="AY373" i="9"/>
  <c r="AY377" i="9"/>
  <c r="AY381" i="9"/>
  <c r="AY385" i="9"/>
  <c r="AY389" i="9"/>
  <c r="AY393" i="9"/>
  <c r="AY346" i="9"/>
  <c r="AY350" i="9"/>
  <c r="AY354" i="9"/>
  <c r="AY358" i="9"/>
  <c r="AY362" i="9"/>
  <c r="AY366" i="9"/>
  <c r="AY370" i="9"/>
  <c r="AY374" i="9"/>
  <c r="AY378" i="9"/>
  <c r="AY382" i="9"/>
  <c r="AY386" i="9"/>
  <c r="AY390" i="9"/>
  <c r="AY347" i="9"/>
  <c r="AY351" i="9"/>
  <c r="AY355" i="9"/>
  <c r="AY359" i="9"/>
  <c r="AY363" i="9"/>
  <c r="AY367" i="9"/>
  <c r="AY371" i="9"/>
  <c r="AY375" i="9"/>
  <c r="AY379" i="9"/>
  <c r="AY383" i="9"/>
  <c r="AY387" i="9"/>
  <c r="AY391" i="9"/>
  <c r="AY344" i="9"/>
  <c r="AY348" i="9"/>
  <c r="AY352" i="9"/>
  <c r="AY356" i="9"/>
  <c r="AY360" i="9"/>
  <c r="AY364" i="9"/>
  <c r="AY368" i="9"/>
  <c r="AY372" i="9"/>
  <c r="AY376" i="9"/>
  <c r="AY380" i="9"/>
  <c r="AY384" i="9"/>
  <c r="AY388" i="9"/>
  <c r="AY392" i="9"/>
  <c r="AX345" i="9"/>
  <c r="AX349" i="9"/>
  <c r="AX353" i="9"/>
  <c r="AX357" i="9"/>
  <c r="AX361" i="9"/>
  <c r="AX365" i="9"/>
  <c r="AX369" i="9"/>
  <c r="AX373" i="9"/>
  <c r="AX377" i="9"/>
  <c r="AX381" i="9"/>
  <c r="AX385" i="9"/>
  <c r="AX389" i="9"/>
  <c r="AX393" i="9"/>
  <c r="AX346" i="9"/>
  <c r="AX350" i="9"/>
  <c r="AX354" i="9"/>
  <c r="AX358" i="9"/>
  <c r="AX362" i="9"/>
  <c r="AX366" i="9"/>
  <c r="AX370" i="9"/>
  <c r="AX374" i="9"/>
  <c r="AX378" i="9"/>
  <c r="AX382" i="9"/>
  <c r="AX386" i="9"/>
  <c r="AX390" i="9"/>
  <c r="AX347" i="9"/>
  <c r="AX351" i="9"/>
  <c r="AX355" i="9"/>
  <c r="AX359" i="9"/>
  <c r="AX363" i="9"/>
  <c r="AX367" i="9"/>
  <c r="AX371" i="9"/>
  <c r="AX375" i="9"/>
  <c r="AX379" i="9"/>
  <c r="AX383" i="9"/>
  <c r="AX387" i="9"/>
  <c r="AX391" i="9"/>
  <c r="AX344" i="9"/>
  <c r="AX348" i="9"/>
  <c r="AX352" i="9"/>
  <c r="AX356" i="9"/>
  <c r="AX360" i="9"/>
  <c r="AX364" i="9"/>
  <c r="AX368" i="9"/>
  <c r="AX372" i="9"/>
  <c r="AX376" i="9"/>
  <c r="AX380" i="9"/>
  <c r="AX384" i="9"/>
  <c r="AX388" i="9"/>
  <c r="AX392" i="9"/>
  <c r="AW345" i="9"/>
  <c r="AW349" i="9"/>
  <c r="AW353" i="9"/>
  <c r="AW357" i="9"/>
  <c r="AW361" i="9"/>
  <c r="AW365" i="9"/>
  <c r="AW369" i="9"/>
  <c r="AW373" i="9"/>
  <c r="AW377" i="9"/>
  <c r="AW381" i="9"/>
  <c r="AW385" i="9"/>
  <c r="AW389" i="9"/>
  <c r="AW393" i="9"/>
  <c r="AW346" i="9"/>
  <c r="AW350" i="9"/>
  <c r="AW354" i="9"/>
  <c r="AW358" i="9"/>
  <c r="AW362" i="9"/>
  <c r="AW366" i="9"/>
  <c r="AW370" i="9"/>
  <c r="AW374" i="9"/>
  <c r="AW378" i="9"/>
  <c r="AW382" i="9"/>
  <c r="AW386" i="9"/>
  <c r="AW390" i="9"/>
  <c r="AW347" i="9"/>
  <c r="AW351" i="9"/>
  <c r="AW355" i="9"/>
  <c r="AW359" i="9"/>
  <c r="AW363" i="9"/>
  <c r="AW367" i="9"/>
  <c r="AW371" i="9"/>
  <c r="AW375" i="9"/>
  <c r="AW379" i="9"/>
  <c r="AW383" i="9"/>
  <c r="AW387" i="9"/>
  <c r="AW391" i="9"/>
  <c r="AW344" i="9"/>
  <c r="AW348" i="9"/>
  <c r="AW352" i="9"/>
  <c r="AW356" i="9"/>
  <c r="AW360" i="9"/>
  <c r="AW364" i="9"/>
  <c r="AW368" i="9"/>
  <c r="AW372" i="9"/>
  <c r="AW376" i="9"/>
  <c r="AW380" i="9"/>
  <c r="AW384" i="9"/>
  <c r="AW388" i="9"/>
  <c r="AW392" i="9"/>
  <c r="AV345" i="9"/>
  <c r="AV349" i="9"/>
  <c r="AV353" i="9"/>
  <c r="AV357" i="9"/>
  <c r="AV361" i="9"/>
  <c r="AV365" i="9"/>
  <c r="AV369" i="9"/>
  <c r="AV373" i="9"/>
  <c r="AV377" i="9"/>
  <c r="AV381" i="9"/>
  <c r="AV385" i="9"/>
  <c r="AV389" i="9"/>
  <c r="AV393" i="9"/>
  <c r="AV346" i="9"/>
  <c r="AV350" i="9"/>
  <c r="AV354" i="9"/>
  <c r="AV358" i="9"/>
  <c r="AV362" i="9"/>
  <c r="AV366" i="9"/>
  <c r="AV370" i="9"/>
  <c r="AV374" i="9"/>
  <c r="AV378" i="9"/>
  <c r="AV382" i="9"/>
  <c r="AV386" i="9"/>
  <c r="AV390" i="9"/>
  <c r="AV347" i="9"/>
  <c r="AV351" i="9"/>
  <c r="AV355" i="9"/>
  <c r="AV359" i="9"/>
  <c r="AV363" i="9"/>
  <c r="AV367" i="9"/>
  <c r="AV371" i="9"/>
  <c r="AV375" i="9"/>
  <c r="AV379" i="9"/>
  <c r="AV383" i="9"/>
  <c r="AV387" i="9"/>
  <c r="AV391" i="9"/>
  <c r="AV344" i="9"/>
  <c r="AV348" i="9"/>
  <c r="AV352" i="9"/>
  <c r="AV356" i="9"/>
  <c r="AV360" i="9"/>
  <c r="AV364" i="9"/>
  <c r="AV368" i="9"/>
  <c r="AV372" i="9"/>
  <c r="AV376" i="9"/>
  <c r="AV380" i="9"/>
  <c r="AV384" i="9"/>
  <c r="AV388" i="9"/>
  <c r="AV392" i="9"/>
  <c r="AU344" i="9"/>
  <c r="AU348" i="9"/>
  <c r="AU352" i="9"/>
  <c r="AU356" i="9"/>
  <c r="AU360" i="9"/>
  <c r="AU364" i="9"/>
  <c r="AU368" i="9"/>
  <c r="AU372" i="9"/>
  <c r="AU376" i="9"/>
  <c r="AU380" i="9"/>
  <c r="AU384" i="9"/>
  <c r="AU388" i="9"/>
  <c r="AU392" i="9"/>
  <c r="AU345" i="9"/>
  <c r="AU349" i="9"/>
  <c r="AU353" i="9"/>
  <c r="AU357" i="9"/>
  <c r="AU361" i="9"/>
  <c r="AU365" i="9"/>
  <c r="AU369" i="9"/>
  <c r="AU373" i="9"/>
  <c r="AU377" i="9"/>
  <c r="AU381" i="9"/>
  <c r="AU385" i="9"/>
  <c r="AU389" i="9"/>
  <c r="AU393" i="9"/>
  <c r="AU346" i="9"/>
  <c r="AU350" i="9"/>
  <c r="AU354" i="9"/>
  <c r="AU358" i="9"/>
  <c r="AU362" i="9"/>
  <c r="AU366" i="9"/>
  <c r="AU370" i="9"/>
  <c r="AU374" i="9"/>
  <c r="AU378" i="9"/>
  <c r="AU382" i="9"/>
  <c r="AU386" i="9"/>
  <c r="AU390" i="9"/>
  <c r="AU347" i="9"/>
  <c r="AU351" i="9"/>
  <c r="AU355" i="9"/>
  <c r="AU359" i="9"/>
  <c r="AU363" i="9"/>
  <c r="AU367" i="9"/>
  <c r="AU371" i="9"/>
  <c r="AU375" i="9"/>
  <c r="AU379" i="9"/>
  <c r="AU383" i="9"/>
  <c r="AU387" i="9"/>
  <c r="AU391" i="9"/>
  <c r="AT345" i="9"/>
  <c r="AT349" i="9"/>
  <c r="AT353" i="9"/>
  <c r="AT357" i="9"/>
  <c r="AT361" i="9"/>
  <c r="AT365" i="9"/>
  <c r="AT369" i="9"/>
  <c r="AT373" i="9"/>
  <c r="AT377" i="9"/>
  <c r="AT381" i="9"/>
  <c r="AT385" i="9"/>
  <c r="AT389" i="9"/>
  <c r="AT393" i="9"/>
  <c r="AT346" i="9"/>
  <c r="AT350" i="9"/>
  <c r="AT354" i="9"/>
  <c r="AT358" i="9"/>
  <c r="AT362" i="9"/>
  <c r="AT366" i="9"/>
  <c r="AT370" i="9"/>
  <c r="AT374" i="9"/>
  <c r="AT378" i="9"/>
  <c r="AT382" i="9"/>
  <c r="AT386" i="9"/>
  <c r="AT390" i="9"/>
  <c r="AT347" i="9"/>
  <c r="AT351" i="9"/>
  <c r="AT355" i="9"/>
  <c r="AT359" i="9"/>
  <c r="AT363" i="9"/>
  <c r="AT367" i="9"/>
  <c r="AT371" i="9"/>
  <c r="AT375" i="9"/>
  <c r="AT379" i="9"/>
  <c r="AT383" i="9"/>
  <c r="AT387" i="9"/>
  <c r="AT391" i="9"/>
  <c r="AT344" i="9"/>
  <c r="AT348" i="9"/>
  <c r="AT352" i="9"/>
  <c r="AT356" i="9"/>
  <c r="AT360" i="9"/>
  <c r="AT364" i="9"/>
  <c r="AT368" i="9"/>
  <c r="AT372" i="9"/>
  <c r="AT376" i="9"/>
  <c r="AT380" i="9"/>
  <c r="AT384" i="9"/>
  <c r="AT388" i="9"/>
  <c r="AT392" i="9"/>
  <c r="AS345" i="9"/>
  <c r="AS349" i="9"/>
  <c r="AS353" i="9"/>
  <c r="AS357" i="9"/>
  <c r="AS361" i="9"/>
  <c r="AS365" i="9"/>
  <c r="AS369" i="9"/>
  <c r="AS373" i="9"/>
  <c r="AS377" i="9"/>
  <c r="AS381" i="9"/>
  <c r="AS385" i="9"/>
  <c r="AS389" i="9"/>
  <c r="AS393" i="9"/>
  <c r="AS346" i="9"/>
  <c r="AS350" i="9"/>
  <c r="AS354" i="9"/>
  <c r="AS358" i="9"/>
  <c r="AS362" i="9"/>
  <c r="AS366" i="9"/>
  <c r="AS370" i="9"/>
  <c r="AS374" i="9"/>
  <c r="AS378" i="9"/>
  <c r="AS382" i="9"/>
  <c r="AS386" i="9"/>
  <c r="AS390" i="9"/>
  <c r="AS347" i="9"/>
  <c r="AS351" i="9"/>
  <c r="AS355" i="9"/>
  <c r="AS359" i="9"/>
  <c r="AS363" i="9"/>
  <c r="AS367" i="9"/>
  <c r="AS371" i="9"/>
  <c r="AS375" i="9"/>
  <c r="AS379" i="9"/>
  <c r="AS383" i="9"/>
  <c r="AS387" i="9"/>
  <c r="AS391" i="9"/>
  <c r="AS344" i="9"/>
  <c r="AS348" i="9"/>
  <c r="AS352" i="9"/>
  <c r="AS356" i="9"/>
  <c r="AS360" i="9"/>
  <c r="AS364" i="9"/>
  <c r="AS368" i="9"/>
  <c r="AS372" i="9"/>
  <c r="AS376" i="9"/>
  <c r="AS380" i="9"/>
  <c r="AS384" i="9"/>
  <c r="AS388" i="9"/>
  <c r="AS392" i="9"/>
  <c r="AR345" i="9"/>
  <c r="AR349" i="9"/>
  <c r="AR353" i="9"/>
  <c r="AR357" i="9"/>
  <c r="AR361" i="9"/>
  <c r="AR365" i="9"/>
  <c r="AR369" i="9"/>
  <c r="AR373" i="9"/>
  <c r="AR377" i="9"/>
  <c r="AR381" i="9"/>
  <c r="AR385" i="9"/>
  <c r="AR389" i="9"/>
  <c r="AR393" i="9"/>
  <c r="AR346" i="9"/>
  <c r="AR350" i="9"/>
  <c r="AR354" i="9"/>
  <c r="AR358" i="9"/>
  <c r="AR362" i="9"/>
  <c r="AR366" i="9"/>
  <c r="AR370" i="9"/>
  <c r="AR374" i="9"/>
  <c r="AR378" i="9"/>
  <c r="AR382" i="9"/>
  <c r="AR386" i="9"/>
  <c r="AR390" i="9"/>
  <c r="AR347" i="9"/>
  <c r="AR351" i="9"/>
  <c r="AR355" i="9"/>
  <c r="AR359" i="9"/>
  <c r="AR363" i="9"/>
  <c r="AR367" i="9"/>
  <c r="AR371" i="9"/>
  <c r="AR375" i="9"/>
  <c r="AR379" i="9"/>
  <c r="AR383" i="9"/>
  <c r="AR387" i="9"/>
  <c r="AR391" i="9"/>
  <c r="AR344" i="9"/>
  <c r="AR348" i="9"/>
  <c r="AR352" i="9"/>
  <c r="AR356" i="9"/>
  <c r="AR360" i="9"/>
  <c r="AR364" i="9"/>
  <c r="AR368" i="9"/>
  <c r="AR372" i="9"/>
  <c r="AR376" i="9"/>
  <c r="AR380" i="9"/>
  <c r="AR384" i="9"/>
  <c r="AR388" i="9"/>
  <c r="AR392" i="9"/>
  <c r="AQ345" i="9"/>
  <c r="AQ349" i="9"/>
  <c r="AQ353" i="9"/>
  <c r="AQ357" i="9"/>
  <c r="AQ361" i="9"/>
  <c r="AQ365" i="9"/>
  <c r="AQ369" i="9"/>
  <c r="AQ373" i="9"/>
  <c r="AQ377" i="9"/>
  <c r="AQ381" i="9"/>
  <c r="AQ385" i="9"/>
  <c r="AQ389" i="9"/>
  <c r="AQ393" i="9"/>
  <c r="AQ346" i="9"/>
  <c r="AQ350" i="9"/>
  <c r="AQ354" i="9"/>
  <c r="AQ358" i="9"/>
  <c r="AQ362" i="9"/>
  <c r="AQ366" i="9"/>
  <c r="AQ370" i="9"/>
  <c r="AQ374" i="9"/>
  <c r="AQ378" i="9"/>
  <c r="AQ382" i="9"/>
  <c r="AQ386" i="9"/>
  <c r="AQ390" i="9"/>
  <c r="AQ347" i="9"/>
  <c r="AQ351" i="9"/>
  <c r="AQ355" i="9"/>
  <c r="AQ359" i="9"/>
  <c r="AQ363" i="9"/>
  <c r="AQ367" i="9"/>
  <c r="AQ371" i="9"/>
  <c r="AQ375" i="9"/>
  <c r="AQ379" i="9"/>
  <c r="AQ383" i="9"/>
  <c r="AQ387" i="9"/>
  <c r="AQ391" i="9"/>
  <c r="AQ344" i="9"/>
  <c r="AQ348" i="9"/>
  <c r="AQ352" i="9"/>
  <c r="AQ356" i="9"/>
  <c r="AQ360" i="9"/>
  <c r="AQ364" i="9"/>
  <c r="AQ368" i="9"/>
  <c r="AQ372" i="9"/>
  <c r="AQ376" i="9"/>
  <c r="AQ380" i="9"/>
  <c r="AQ384" i="9"/>
  <c r="AQ388" i="9"/>
  <c r="AQ392" i="9"/>
  <c r="AP345" i="9"/>
  <c r="AP349" i="9"/>
  <c r="AP353" i="9"/>
  <c r="AP357" i="9"/>
  <c r="AP361" i="9"/>
  <c r="AP365" i="9"/>
  <c r="AP369" i="9"/>
  <c r="AP373" i="9"/>
  <c r="AP377" i="9"/>
  <c r="AP381" i="9"/>
  <c r="AP385" i="9"/>
  <c r="AP389" i="9"/>
  <c r="AP393" i="9"/>
  <c r="AP346" i="9"/>
  <c r="AP350" i="9"/>
  <c r="AP354" i="9"/>
  <c r="AP358" i="9"/>
  <c r="AP362" i="9"/>
  <c r="AP366" i="9"/>
  <c r="AP370" i="9"/>
  <c r="AP374" i="9"/>
  <c r="AP378" i="9"/>
  <c r="AP382" i="9"/>
  <c r="AP386" i="9"/>
  <c r="AP390" i="9"/>
  <c r="AP347" i="9"/>
  <c r="AP351" i="9"/>
  <c r="AP355" i="9"/>
  <c r="AP359" i="9"/>
  <c r="AP363" i="9"/>
  <c r="AP367" i="9"/>
  <c r="AP371" i="9"/>
  <c r="AP375" i="9"/>
  <c r="AP379" i="9"/>
  <c r="AP383" i="9"/>
  <c r="AP387" i="9"/>
  <c r="AP391" i="9"/>
  <c r="AP344" i="9"/>
  <c r="AP348" i="9"/>
  <c r="AP352" i="9"/>
  <c r="AP356" i="9"/>
  <c r="AP360" i="9"/>
  <c r="AP364" i="9"/>
  <c r="AP368" i="9"/>
  <c r="AP372" i="9"/>
  <c r="AP376" i="9"/>
  <c r="AP380" i="9"/>
  <c r="AP384" i="9"/>
  <c r="AP388" i="9"/>
  <c r="AP392" i="9"/>
  <c r="AO344" i="9"/>
  <c r="AO348" i="9"/>
  <c r="AO352" i="9"/>
  <c r="AO356" i="9"/>
  <c r="AO360" i="9"/>
  <c r="AO364" i="9"/>
  <c r="AO368" i="9"/>
  <c r="AO372" i="9"/>
  <c r="AO376" i="9"/>
  <c r="AO380" i="9"/>
  <c r="AO384" i="9"/>
  <c r="AO388" i="9"/>
  <c r="AO392" i="9"/>
  <c r="AO345" i="9"/>
  <c r="AO349" i="9"/>
  <c r="AO353" i="9"/>
  <c r="AO357" i="9"/>
  <c r="AO361" i="9"/>
  <c r="AO365" i="9"/>
  <c r="AO369" i="9"/>
  <c r="AO373" i="9"/>
  <c r="AO377" i="9"/>
  <c r="AO381" i="9"/>
  <c r="AO385" i="9"/>
  <c r="AO389" i="9"/>
  <c r="AO393" i="9"/>
  <c r="AO346" i="9"/>
  <c r="AO350" i="9"/>
  <c r="AO354" i="9"/>
  <c r="AO358" i="9"/>
  <c r="AO362" i="9"/>
  <c r="AO366" i="9"/>
  <c r="AO370" i="9"/>
  <c r="AO374" i="9"/>
  <c r="AO378" i="9"/>
  <c r="AO382" i="9"/>
  <c r="AO386" i="9"/>
  <c r="AO390" i="9"/>
  <c r="AO347" i="9"/>
  <c r="AO351" i="9"/>
  <c r="AO355" i="9"/>
  <c r="AO359" i="9"/>
  <c r="AO363" i="9"/>
  <c r="AO367" i="9"/>
  <c r="AO371" i="9"/>
  <c r="AO375" i="9"/>
  <c r="AO379" i="9"/>
  <c r="AO383" i="9"/>
  <c r="AO387" i="9"/>
  <c r="AO391" i="9"/>
  <c r="AN345" i="9"/>
  <c r="AN349" i="9"/>
  <c r="AN353" i="9"/>
  <c r="AN357" i="9"/>
  <c r="AN361" i="9"/>
  <c r="AN365" i="9"/>
  <c r="AN369" i="9"/>
  <c r="AN373" i="9"/>
  <c r="AN377" i="9"/>
  <c r="AN381" i="9"/>
  <c r="AN385" i="9"/>
  <c r="AN389" i="9"/>
  <c r="AN393" i="9"/>
  <c r="AN346" i="9"/>
  <c r="AN350" i="9"/>
  <c r="AN354" i="9"/>
  <c r="AN358" i="9"/>
  <c r="AN362" i="9"/>
  <c r="AN366" i="9"/>
  <c r="AN370" i="9"/>
  <c r="AN374" i="9"/>
  <c r="AN378" i="9"/>
  <c r="AN382" i="9"/>
  <c r="AN386" i="9"/>
  <c r="AN390" i="9"/>
  <c r="AN347" i="9"/>
  <c r="AN351" i="9"/>
  <c r="AN355" i="9"/>
  <c r="AN359" i="9"/>
  <c r="AN363" i="9"/>
  <c r="AN367" i="9"/>
  <c r="AN371" i="9"/>
  <c r="AN375" i="9"/>
  <c r="AN379" i="9"/>
  <c r="AN383" i="9"/>
  <c r="AN387" i="9"/>
  <c r="AN391" i="9"/>
  <c r="AN344" i="9"/>
  <c r="AN348" i="9"/>
  <c r="AN352" i="9"/>
  <c r="AN356" i="9"/>
  <c r="AN360" i="9"/>
  <c r="AN364" i="9"/>
  <c r="AN368" i="9"/>
  <c r="AN372" i="9"/>
  <c r="AN376" i="9"/>
  <c r="AN380" i="9"/>
  <c r="AN384" i="9"/>
  <c r="AN388" i="9"/>
  <c r="AN392" i="9"/>
  <c r="AM345" i="9"/>
  <c r="AM349" i="9"/>
  <c r="AM353" i="9"/>
  <c r="AM357" i="9"/>
  <c r="AM361" i="9"/>
  <c r="AM365" i="9"/>
  <c r="AM369" i="9"/>
  <c r="AM373" i="9"/>
  <c r="AM377" i="9"/>
  <c r="AM381" i="9"/>
  <c r="AM385" i="9"/>
  <c r="AM389" i="9"/>
  <c r="AM393" i="9"/>
  <c r="AM346" i="9"/>
  <c r="AM350" i="9"/>
  <c r="AM354" i="9"/>
  <c r="AM358" i="9"/>
  <c r="AM362" i="9"/>
  <c r="AM366" i="9"/>
  <c r="AM370" i="9"/>
  <c r="AM374" i="9"/>
  <c r="AM378" i="9"/>
  <c r="AM382" i="9"/>
  <c r="AM386" i="9"/>
  <c r="AM390" i="9"/>
  <c r="AM347" i="9"/>
  <c r="AM351" i="9"/>
  <c r="AM355" i="9"/>
  <c r="AM359" i="9"/>
  <c r="AM363" i="9"/>
  <c r="AM367" i="9"/>
  <c r="AM371" i="9"/>
  <c r="AM375" i="9"/>
  <c r="AM379" i="9"/>
  <c r="AM383" i="9"/>
  <c r="AM387" i="9"/>
  <c r="AM391" i="9"/>
  <c r="AM344" i="9"/>
  <c r="AM348" i="9"/>
  <c r="AM352" i="9"/>
  <c r="AM356" i="9"/>
  <c r="AM360" i="9"/>
  <c r="AM364" i="9"/>
  <c r="AM368" i="9"/>
  <c r="AM372" i="9"/>
  <c r="AM376" i="9"/>
  <c r="AM380" i="9"/>
  <c r="AM384" i="9"/>
  <c r="AM388" i="9"/>
  <c r="AM392" i="9"/>
  <c r="AL345" i="9"/>
  <c r="AL349" i="9"/>
  <c r="AL353" i="9"/>
  <c r="AL357" i="9"/>
  <c r="AL361" i="9"/>
  <c r="AL365" i="9"/>
  <c r="AL369" i="9"/>
  <c r="AL373" i="9"/>
  <c r="AL377" i="9"/>
  <c r="AL381" i="9"/>
  <c r="AL385" i="9"/>
  <c r="AL389" i="9"/>
  <c r="AL393" i="9"/>
  <c r="AL346" i="9"/>
  <c r="AL350" i="9"/>
  <c r="AL354" i="9"/>
  <c r="AL358" i="9"/>
  <c r="AL362" i="9"/>
  <c r="AL366" i="9"/>
  <c r="AL370" i="9"/>
  <c r="AL374" i="9"/>
  <c r="AL378" i="9"/>
  <c r="AL382" i="9"/>
  <c r="AL386" i="9"/>
  <c r="AL390" i="9"/>
  <c r="AL347" i="9"/>
  <c r="AL351" i="9"/>
  <c r="AL355" i="9"/>
  <c r="AL359" i="9"/>
  <c r="AL363" i="9"/>
  <c r="AL367" i="9"/>
  <c r="AL371" i="9"/>
  <c r="AL375" i="9"/>
  <c r="AL379" i="9"/>
  <c r="AL383" i="9"/>
  <c r="AL387" i="9"/>
  <c r="AL391" i="9"/>
  <c r="AL344" i="9"/>
  <c r="AL348" i="9"/>
  <c r="AL352" i="9"/>
  <c r="AL356" i="9"/>
  <c r="AL360" i="9"/>
  <c r="AL364" i="9"/>
  <c r="AL368" i="9"/>
  <c r="AL372" i="9"/>
  <c r="AL376" i="9"/>
  <c r="AL380" i="9"/>
  <c r="AL384" i="9"/>
  <c r="AL388" i="9"/>
  <c r="AL392" i="9"/>
  <c r="AK345" i="9"/>
  <c r="AK349" i="9"/>
  <c r="AK353" i="9"/>
  <c r="AK357" i="9"/>
  <c r="AK361" i="9"/>
  <c r="AK365" i="9"/>
  <c r="AK369" i="9"/>
  <c r="AK373" i="9"/>
  <c r="AK377" i="9"/>
  <c r="AK381" i="9"/>
  <c r="AK385" i="9"/>
  <c r="AK389" i="9"/>
  <c r="AK393" i="9"/>
  <c r="AK346" i="9"/>
  <c r="AK350" i="9"/>
  <c r="AK354" i="9"/>
  <c r="AK358" i="9"/>
  <c r="AK362" i="9"/>
  <c r="AK366" i="9"/>
  <c r="AK370" i="9"/>
  <c r="AK374" i="9"/>
  <c r="AK378" i="9"/>
  <c r="AK382" i="9"/>
  <c r="AK386" i="9"/>
  <c r="AK390" i="9"/>
  <c r="AK347" i="9"/>
  <c r="AK351" i="9"/>
  <c r="AK355" i="9"/>
  <c r="AK359" i="9"/>
  <c r="AK363" i="9"/>
  <c r="AK367" i="9"/>
  <c r="AK371" i="9"/>
  <c r="AK375" i="9"/>
  <c r="AK379" i="9"/>
  <c r="AK383" i="9"/>
  <c r="AK387" i="9"/>
  <c r="AK391" i="9"/>
  <c r="AK344" i="9"/>
  <c r="AK348" i="9"/>
  <c r="AK352" i="9"/>
  <c r="AK356" i="9"/>
  <c r="AK360" i="9"/>
  <c r="AK364" i="9"/>
  <c r="AK368" i="9"/>
  <c r="AK372" i="9"/>
  <c r="AK376" i="9"/>
  <c r="AK380" i="9"/>
  <c r="AK384" i="9"/>
  <c r="AK388" i="9"/>
  <c r="AK392" i="9"/>
  <c r="AJ345" i="9"/>
  <c r="AJ349" i="9"/>
  <c r="AJ353" i="9"/>
  <c r="AJ357" i="9"/>
  <c r="AJ361" i="9"/>
  <c r="AJ365" i="9"/>
  <c r="AJ369" i="9"/>
  <c r="AJ373" i="9"/>
  <c r="AJ377" i="9"/>
  <c r="AJ381" i="9"/>
  <c r="AJ385" i="9"/>
  <c r="AJ389" i="9"/>
  <c r="AJ393" i="9"/>
  <c r="AJ346" i="9"/>
  <c r="AJ350" i="9"/>
  <c r="AJ354" i="9"/>
  <c r="AJ358" i="9"/>
  <c r="AJ362" i="9"/>
  <c r="AJ366" i="9"/>
  <c r="AJ370" i="9"/>
  <c r="AJ374" i="9"/>
  <c r="AJ378" i="9"/>
  <c r="AJ382" i="9"/>
  <c r="AJ386" i="9"/>
  <c r="AJ390" i="9"/>
  <c r="AJ347" i="9"/>
  <c r="AJ351" i="9"/>
  <c r="AJ355" i="9"/>
  <c r="AJ359" i="9"/>
  <c r="AJ363" i="9"/>
  <c r="AJ367" i="9"/>
  <c r="AJ371" i="9"/>
  <c r="AJ375" i="9"/>
  <c r="AJ379" i="9"/>
  <c r="AJ383" i="9"/>
  <c r="AJ387" i="9"/>
  <c r="AJ391" i="9"/>
  <c r="AJ344" i="9"/>
  <c r="AJ348" i="9"/>
  <c r="AJ352" i="9"/>
  <c r="AJ356" i="9"/>
  <c r="AJ360" i="9"/>
  <c r="AJ364" i="9"/>
  <c r="AJ368" i="9"/>
  <c r="AJ372" i="9"/>
  <c r="AJ376" i="9"/>
  <c r="AJ380" i="9"/>
  <c r="AJ384" i="9"/>
  <c r="AJ388" i="9"/>
  <c r="AJ392" i="9"/>
  <c r="AI345" i="9"/>
  <c r="AI349" i="9"/>
  <c r="AI353" i="9"/>
  <c r="AI357" i="9"/>
  <c r="AI361" i="9"/>
  <c r="AI365" i="9"/>
  <c r="AI369" i="9"/>
  <c r="AI373" i="9"/>
  <c r="AI377" i="9"/>
  <c r="AI381" i="9"/>
  <c r="AI385" i="9"/>
  <c r="AI389" i="9"/>
  <c r="AI393" i="9"/>
  <c r="AI346" i="9"/>
  <c r="AI350" i="9"/>
  <c r="AI354" i="9"/>
  <c r="AI358" i="9"/>
  <c r="AI362" i="9"/>
  <c r="AI366" i="9"/>
  <c r="AI370" i="9"/>
  <c r="AI374" i="9"/>
  <c r="AI378" i="9"/>
  <c r="AI382" i="9"/>
  <c r="AI386" i="9"/>
  <c r="AI390" i="9"/>
  <c r="AI347" i="9"/>
  <c r="AI351" i="9"/>
  <c r="AI355" i="9"/>
  <c r="AI359" i="9"/>
  <c r="AI363" i="9"/>
  <c r="AI367" i="9"/>
  <c r="AI371" i="9"/>
  <c r="AI375" i="9"/>
  <c r="AI379" i="9"/>
  <c r="AI383" i="9"/>
  <c r="AI387" i="9"/>
  <c r="AI391" i="9"/>
  <c r="AI344" i="9"/>
  <c r="AI348" i="9"/>
  <c r="AI352" i="9"/>
  <c r="AI356" i="9"/>
  <c r="AI360" i="9"/>
  <c r="AI364" i="9"/>
  <c r="AI368" i="9"/>
  <c r="AI372" i="9"/>
  <c r="AI376" i="9"/>
  <c r="AI380" i="9"/>
  <c r="AI384" i="9"/>
  <c r="AI388" i="9"/>
  <c r="AI392" i="9"/>
  <c r="AH345" i="9"/>
  <c r="AH349" i="9"/>
  <c r="AH353" i="9"/>
  <c r="AH357" i="9"/>
  <c r="AH361" i="9"/>
  <c r="AH365" i="9"/>
  <c r="AH369" i="9"/>
  <c r="AH373" i="9"/>
  <c r="AH377" i="9"/>
  <c r="AH381" i="9"/>
  <c r="AH385" i="9"/>
  <c r="AH389" i="9"/>
  <c r="AH393" i="9"/>
  <c r="AH346" i="9"/>
  <c r="AH350" i="9"/>
  <c r="AH354" i="9"/>
  <c r="AH358" i="9"/>
  <c r="AH362" i="9"/>
  <c r="AH366" i="9"/>
  <c r="AH370" i="9"/>
  <c r="AH374" i="9"/>
  <c r="AH378" i="9"/>
  <c r="AH382" i="9"/>
  <c r="AH386" i="9"/>
  <c r="AH390" i="9"/>
  <c r="AH347" i="9"/>
  <c r="AH351" i="9"/>
  <c r="AH355" i="9"/>
  <c r="AH359" i="9"/>
  <c r="AH363" i="9"/>
  <c r="AH367" i="9"/>
  <c r="AH371" i="9"/>
  <c r="AH375" i="9"/>
  <c r="AH379" i="9"/>
  <c r="AH383" i="9"/>
  <c r="AH387" i="9"/>
  <c r="AH391" i="9"/>
  <c r="AH344" i="9"/>
  <c r="AH348" i="9"/>
  <c r="AH352" i="9"/>
  <c r="AH356" i="9"/>
  <c r="AH360" i="9"/>
  <c r="AH364" i="9"/>
  <c r="AH368" i="9"/>
  <c r="AH372" i="9"/>
  <c r="AH376" i="9"/>
  <c r="AH380" i="9"/>
  <c r="AH384" i="9"/>
  <c r="AH388" i="9"/>
  <c r="AH392" i="9"/>
  <c r="AG345" i="9"/>
  <c r="AG349" i="9"/>
  <c r="AG353" i="9"/>
  <c r="AG357" i="9"/>
  <c r="AG361" i="9"/>
  <c r="AG365" i="9"/>
  <c r="AG369" i="9"/>
  <c r="AG373" i="9"/>
  <c r="AG377" i="9"/>
  <c r="AG381" i="9"/>
  <c r="AG385" i="9"/>
  <c r="AG389" i="9"/>
  <c r="AG393" i="9"/>
  <c r="AG346" i="9"/>
  <c r="AG350" i="9"/>
  <c r="AG354" i="9"/>
  <c r="AG358" i="9"/>
  <c r="AG362" i="9"/>
  <c r="AG366" i="9"/>
  <c r="AG370" i="9"/>
  <c r="AG374" i="9"/>
  <c r="AG378" i="9"/>
  <c r="AG382" i="9"/>
  <c r="AG386" i="9"/>
  <c r="AG390" i="9"/>
  <c r="AG347" i="9"/>
  <c r="AG351" i="9"/>
  <c r="AG355" i="9"/>
  <c r="AG359" i="9"/>
  <c r="AG363" i="9"/>
  <c r="AG367" i="9"/>
  <c r="AG371" i="9"/>
  <c r="AG375" i="9"/>
  <c r="AG379" i="9"/>
  <c r="AG383" i="9"/>
  <c r="AG387" i="9"/>
  <c r="AG391" i="9"/>
  <c r="AG344" i="9"/>
  <c r="AG348" i="9"/>
  <c r="AG352" i="9"/>
  <c r="AG356" i="9"/>
  <c r="AG360" i="9"/>
  <c r="AG364" i="9"/>
  <c r="AG368" i="9"/>
  <c r="AG372" i="9"/>
  <c r="AG376" i="9"/>
  <c r="AG380" i="9"/>
  <c r="AG384" i="9"/>
  <c r="AG388" i="9"/>
  <c r="AG392" i="9"/>
  <c r="AE345" i="9"/>
  <c r="AE349" i="9"/>
  <c r="AE353" i="9"/>
  <c r="AE357" i="9"/>
  <c r="AE361" i="9"/>
  <c r="AE365" i="9"/>
  <c r="AE369" i="9"/>
  <c r="AE373" i="9"/>
  <c r="AE377" i="9"/>
  <c r="AE381" i="9"/>
  <c r="AE385" i="9"/>
  <c r="AE389" i="9"/>
  <c r="AE393" i="9"/>
  <c r="AE346" i="9"/>
  <c r="AE350" i="9"/>
  <c r="AE354" i="9"/>
  <c r="AE358" i="9"/>
  <c r="AE362" i="9"/>
  <c r="AE366" i="9"/>
  <c r="AE370" i="9"/>
  <c r="AE374" i="9"/>
  <c r="AE378" i="9"/>
  <c r="AE382" i="9"/>
  <c r="AE386" i="9"/>
  <c r="AE390" i="9"/>
  <c r="AE347" i="9"/>
  <c r="AE351" i="9"/>
  <c r="AE355" i="9"/>
  <c r="AE359" i="9"/>
  <c r="AE363" i="9"/>
  <c r="AE367" i="9"/>
  <c r="AE371" i="9"/>
  <c r="AE375" i="9"/>
  <c r="AE379" i="9"/>
  <c r="AE383" i="9"/>
  <c r="AE387" i="9"/>
  <c r="AE391" i="9"/>
  <c r="AE344" i="9"/>
  <c r="AE348" i="9"/>
  <c r="AE352" i="9"/>
  <c r="AE356" i="9"/>
  <c r="AE360" i="9"/>
  <c r="AE364" i="9"/>
  <c r="AE368" i="9"/>
  <c r="AE372" i="9"/>
  <c r="AE376" i="9"/>
  <c r="AE380" i="9"/>
  <c r="AE384" i="9"/>
  <c r="AE388" i="9"/>
  <c r="AE392" i="9"/>
  <c r="AD345" i="9"/>
  <c r="AD349" i="9"/>
  <c r="AD353" i="9"/>
  <c r="AD357" i="9"/>
  <c r="AD361" i="9"/>
  <c r="AD365" i="9"/>
  <c r="AD369" i="9"/>
  <c r="AD373" i="9"/>
  <c r="AD377" i="9"/>
  <c r="AD381" i="9"/>
  <c r="AD385" i="9"/>
  <c r="AD389" i="9"/>
  <c r="AD393" i="9"/>
  <c r="AD346" i="9"/>
  <c r="AD350" i="9"/>
  <c r="AD354" i="9"/>
  <c r="AD358" i="9"/>
  <c r="AD362" i="9"/>
  <c r="AD366" i="9"/>
  <c r="AD370" i="9"/>
  <c r="AD374" i="9"/>
  <c r="AD378" i="9"/>
  <c r="AD382" i="9"/>
  <c r="AD386" i="9"/>
  <c r="AD390" i="9"/>
  <c r="AD347" i="9"/>
  <c r="AD351" i="9"/>
  <c r="AD355" i="9"/>
  <c r="AD359" i="9"/>
  <c r="AD363" i="9"/>
  <c r="AD367" i="9"/>
  <c r="AD371" i="9"/>
  <c r="AD375" i="9"/>
  <c r="AD379" i="9"/>
  <c r="AD383" i="9"/>
  <c r="AD387" i="9"/>
  <c r="AD391" i="9"/>
  <c r="AD344" i="9"/>
  <c r="AD348" i="9"/>
  <c r="AD352" i="9"/>
  <c r="AD356" i="9"/>
  <c r="AD360" i="9"/>
  <c r="AD364" i="9"/>
  <c r="AD368" i="9"/>
  <c r="AD372" i="9"/>
  <c r="AD376" i="9"/>
  <c r="AD380" i="9"/>
  <c r="AD384" i="9"/>
  <c r="AD388" i="9"/>
  <c r="AD392" i="9"/>
  <c r="AB345" i="9"/>
  <c r="AB349" i="9"/>
  <c r="AB353" i="9"/>
  <c r="AB357" i="9"/>
  <c r="AB361" i="9"/>
  <c r="AB365" i="9"/>
  <c r="AB369" i="9"/>
  <c r="AB373" i="9"/>
  <c r="AB377" i="9"/>
  <c r="AB381" i="9"/>
  <c r="AB385" i="9"/>
  <c r="AB389" i="9"/>
  <c r="AB393" i="9"/>
  <c r="AB346" i="9"/>
  <c r="AB350" i="9"/>
  <c r="AB354" i="9"/>
  <c r="AB358" i="9"/>
  <c r="AB362" i="9"/>
  <c r="AB366" i="9"/>
  <c r="AB370" i="9"/>
  <c r="AB374" i="9"/>
  <c r="AB378" i="9"/>
  <c r="AB382" i="9"/>
  <c r="AB386" i="9"/>
  <c r="AB390" i="9"/>
  <c r="AB347" i="9"/>
  <c r="AB351" i="9"/>
  <c r="AB355" i="9"/>
  <c r="AB359" i="9"/>
  <c r="AB363" i="9"/>
  <c r="AB367" i="9"/>
  <c r="AB371" i="9"/>
  <c r="AB375" i="9"/>
  <c r="AB379" i="9"/>
  <c r="AB383" i="9"/>
  <c r="AB387" i="9"/>
  <c r="AB391" i="9"/>
  <c r="AB344" i="9"/>
  <c r="AB348" i="9"/>
  <c r="AB352" i="9"/>
  <c r="AB356" i="9"/>
  <c r="AB360" i="9"/>
  <c r="AB364" i="9"/>
  <c r="AB368" i="9"/>
  <c r="AB372" i="9"/>
  <c r="AB376" i="9"/>
  <c r="AB380" i="9"/>
  <c r="AB384" i="9"/>
  <c r="AB388" i="9"/>
  <c r="AB392" i="9"/>
  <c r="AA345" i="9"/>
  <c r="AA349" i="9"/>
  <c r="AA353" i="9"/>
  <c r="AA357" i="9"/>
  <c r="AA361" i="9"/>
  <c r="AA365" i="9"/>
  <c r="AA369" i="9"/>
  <c r="AA373" i="9"/>
  <c r="AA377" i="9"/>
  <c r="AA381" i="9"/>
  <c r="AA385" i="9"/>
  <c r="AA389" i="9"/>
  <c r="AA393" i="9"/>
  <c r="AA346" i="9"/>
  <c r="AA350" i="9"/>
  <c r="AA354" i="9"/>
  <c r="AA358" i="9"/>
  <c r="AA362" i="9"/>
  <c r="AA366" i="9"/>
  <c r="AA370" i="9"/>
  <c r="AA374" i="9"/>
  <c r="AA378" i="9"/>
  <c r="AA382" i="9"/>
  <c r="AA386" i="9"/>
  <c r="AA390" i="9"/>
  <c r="AA347" i="9"/>
  <c r="AA351" i="9"/>
  <c r="AA355" i="9"/>
  <c r="AA359" i="9"/>
  <c r="AA363" i="9"/>
  <c r="AA367" i="9"/>
  <c r="AA371" i="9"/>
  <c r="AA375" i="9"/>
  <c r="AA379" i="9"/>
  <c r="AA383" i="9"/>
  <c r="AA387" i="9"/>
  <c r="AA391" i="9"/>
  <c r="AA344" i="9"/>
  <c r="AA348" i="9"/>
  <c r="AA352" i="9"/>
  <c r="AA356" i="9"/>
  <c r="AA360" i="9"/>
  <c r="AA364" i="9"/>
  <c r="AA368" i="9"/>
  <c r="AA372" i="9"/>
  <c r="AA376" i="9"/>
  <c r="AA380" i="9"/>
  <c r="AA384" i="9"/>
  <c r="AA388" i="9"/>
  <c r="AA392" i="9"/>
  <c r="Z345" i="9"/>
  <c r="Z349" i="9"/>
  <c r="Z353" i="9"/>
  <c r="Z357" i="9"/>
  <c r="Z361" i="9"/>
  <c r="Z365" i="9"/>
  <c r="Z369" i="9"/>
  <c r="Z373" i="9"/>
  <c r="Z377" i="9"/>
  <c r="Z381" i="9"/>
  <c r="Z385" i="9"/>
  <c r="Z389" i="9"/>
  <c r="Z393" i="9"/>
  <c r="Z346" i="9"/>
  <c r="Z350" i="9"/>
  <c r="Z354" i="9"/>
  <c r="Z358" i="9"/>
  <c r="Z362" i="9"/>
  <c r="Z366" i="9"/>
  <c r="Z370" i="9"/>
  <c r="Z374" i="9"/>
  <c r="Z378" i="9"/>
  <c r="Z382" i="9"/>
  <c r="Z386" i="9"/>
  <c r="Z390" i="9"/>
  <c r="Z347" i="9"/>
  <c r="Z351" i="9"/>
  <c r="Z355" i="9"/>
  <c r="Z359" i="9"/>
  <c r="Z363" i="9"/>
  <c r="Z367" i="9"/>
  <c r="Z371" i="9"/>
  <c r="Z375" i="9"/>
  <c r="Z379" i="9"/>
  <c r="Z383" i="9"/>
  <c r="Z387" i="9"/>
  <c r="Z391" i="9"/>
  <c r="Z344" i="9"/>
  <c r="Z348" i="9"/>
  <c r="Z352" i="9"/>
  <c r="Z356" i="9"/>
  <c r="Z360" i="9"/>
  <c r="Z364" i="9"/>
  <c r="Z368" i="9"/>
  <c r="Z372" i="9"/>
  <c r="Z376" i="9"/>
  <c r="Z380" i="9"/>
  <c r="Z384" i="9"/>
  <c r="Z388" i="9"/>
  <c r="Z392" i="9"/>
  <c r="Y345" i="9"/>
  <c r="Y349" i="9"/>
  <c r="Y353" i="9"/>
  <c r="Y357" i="9"/>
  <c r="Y361" i="9"/>
  <c r="Y365" i="9"/>
  <c r="Y369" i="9"/>
  <c r="Y373" i="9"/>
  <c r="Y377" i="9"/>
  <c r="Y381" i="9"/>
  <c r="Y385" i="9"/>
  <c r="Y389" i="9"/>
  <c r="Y393" i="9"/>
  <c r="Y346" i="9"/>
  <c r="Y350" i="9"/>
  <c r="Y354" i="9"/>
  <c r="Y358" i="9"/>
  <c r="Y362" i="9"/>
  <c r="Y366" i="9"/>
  <c r="Y370" i="9"/>
  <c r="Y374" i="9"/>
  <c r="Y378" i="9"/>
  <c r="Y382" i="9"/>
  <c r="Y386" i="9"/>
  <c r="Y390" i="9"/>
  <c r="Y347" i="9"/>
  <c r="Y351" i="9"/>
  <c r="Y355" i="9"/>
  <c r="Y359" i="9"/>
  <c r="Y363" i="9"/>
  <c r="Y367" i="9"/>
  <c r="Y371" i="9"/>
  <c r="Y375" i="9"/>
  <c r="Y379" i="9"/>
  <c r="Y383" i="9"/>
  <c r="Y387" i="9"/>
  <c r="Y391" i="9"/>
  <c r="Y344" i="9"/>
  <c r="Y348" i="9"/>
  <c r="Y352" i="9"/>
  <c r="Y356" i="9"/>
  <c r="Y360" i="9"/>
  <c r="Y364" i="9"/>
  <c r="Y368" i="9"/>
  <c r="Y372" i="9"/>
  <c r="Y376" i="9"/>
  <c r="Y380" i="9"/>
  <c r="Y384" i="9"/>
  <c r="Y388" i="9"/>
  <c r="Y392" i="9"/>
  <c r="X345" i="9"/>
  <c r="X349" i="9"/>
  <c r="X353" i="9"/>
  <c r="X357" i="9"/>
  <c r="X361" i="9"/>
  <c r="X365" i="9"/>
  <c r="X369" i="9"/>
  <c r="X373" i="9"/>
  <c r="X377" i="9"/>
  <c r="X381" i="9"/>
  <c r="X385" i="9"/>
  <c r="X389" i="9"/>
  <c r="X393" i="9"/>
  <c r="X346" i="9"/>
  <c r="X350" i="9"/>
  <c r="X354" i="9"/>
  <c r="X358" i="9"/>
  <c r="X362" i="9"/>
  <c r="X366" i="9"/>
  <c r="X370" i="9"/>
  <c r="X374" i="9"/>
  <c r="X378" i="9"/>
  <c r="X382" i="9"/>
  <c r="X386" i="9"/>
  <c r="X390" i="9"/>
  <c r="X347" i="9"/>
  <c r="X351" i="9"/>
  <c r="X355" i="9"/>
  <c r="X359" i="9"/>
  <c r="X363" i="9"/>
  <c r="X367" i="9"/>
  <c r="X371" i="9"/>
  <c r="X375" i="9"/>
  <c r="X379" i="9"/>
  <c r="X383" i="9"/>
  <c r="X387" i="9"/>
  <c r="X391" i="9"/>
  <c r="X344" i="9"/>
  <c r="X348" i="9"/>
  <c r="X352" i="9"/>
  <c r="X356" i="9"/>
  <c r="X360" i="9"/>
  <c r="X364" i="9"/>
  <c r="X368" i="9"/>
  <c r="X372" i="9"/>
  <c r="X376" i="9"/>
  <c r="X380" i="9"/>
  <c r="X384" i="9"/>
  <c r="X388" i="9"/>
  <c r="X392" i="9"/>
  <c r="W345" i="9"/>
  <c r="W349" i="9"/>
  <c r="W353" i="9"/>
  <c r="W357" i="9"/>
  <c r="W361" i="9"/>
  <c r="W365" i="9"/>
  <c r="W369" i="9"/>
  <c r="W373" i="9"/>
  <c r="W377" i="9"/>
  <c r="W381" i="9"/>
  <c r="W385" i="9"/>
  <c r="W389" i="9"/>
  <c r="W393" i="9"/>
  <c r="W346" i="9"/>
  <c r="W350" i="9"/>
  <c r="W354" i="9"/>
  <c r="W358" i="9"/>
  <c r="W362" i="9"/>
  <c r="W366" i="9"/>
  <c r="W370" i="9"/>
  <c r="W374" i="9"/>
  <c r="W378" i="9"/>
  <c r="W382" i="9"/>
  <c r="W386" i="9"/>
  <c r="W390" i="9"/>
  <c r="W347" i="9"/>
  <c r="W351" i="9"/>
  <c r="W355" i="9"/>
  <c r="W359" i="9"/>
  <c r="W363" i="9"/>
  <c r="W367" i="9"/>
  <c r="W371" i="9"/>
  <c r="W375" i="9"/>
  <c r="W379" i="9"/>
  <c r="W383" i="9"/>
  <c r="W387" i="9"/>
  <c r="W391" i="9"/>
  <c r="W344" i="9"/>
  <c r="W348" i="9"/>
  <c r="W352" i="9"/>
  <c r="W356" i="9"/>
  <c r="W360" i="9"/>
  <c r="W364" i="9"/>
  <c r="W368" i="9"/>
  <c r="W372" i="9"/>
  <c r="W376" i="9"/>
  <c r="W380" i="9"/>
  <c r="W384" i="9"/>
  <c r="W388" i="9"/>
  <c r="W392" i="9"/>
  <c r="V345" i="9"/>
  <c r="V349" i="9"/>
  <c r="V353" i="9"/>
  <c r="V357" i="9"/>
  <c r="V361" i="9"/>
  <c r="V365" i="9"/>
  <c r="V369" i="9"/>
  <c r="V373" i="9"/>
  <c r="V377" i="9"/>
  <c r="V381" i="9"/>
  <c r="V385" i="9"/>
  <c r="V389" i="9"/>
  <c r="V393" i="9"/>
  <c r="V346" i="9"/>
  <c r="V350" i="9"/>
  <c r="V354" i="9"/>
  <c r="V358" i="9"/>
  <c r="V362" i="9"/>
  <c r="V366" i="9"/>
  <c r="V370" i="9"/>
  <c r="V374" i="9"/>
  <c r="V378" i="9"/>
  <c r="V382" i="9"/>
  <c r="V386" i="9"/>
  <c r="V390" i="9"/>
  <c r="V347" i="9"/>
  <c r="V351" i="9"/>
  <c r="V355" i="9"/>
  <c r="V359" i="9"/>
  <c r="V363" i="9"/>
  <c r="V367" i="9"/>
  <c r="V371" i="9"/>
  <c r="V375" i="9"/>
  <c r="V379" i="9"/>
  <c r="V383" i="9"/>
  <c r="V387" i="9"/>
  <c r="V391" i="9"/>
  <c r="V344" i="9"/>
  <c r="V348" i="9"/>
  <c r="V352" i="9"/>
  <c r="V356" i="9"/>
  <c r="V360" i="9"/>
  <c r="V364" i="9"/>
  <c r="V368" i="9"/>
  <c r="V372" i="9"/>
  <c r="V376" i="9"/>
  <c r="V380" i="9"/>
  <c r="V384" i="9"/>
  <c r="V388" i="9"/>
  <c r="V392" i="9"/>
  <c r="U345" i="9"/>
  <c r="U349" i="9"/>
  <c r="U353" i="9"/>
  <c r="U357" i="9"/>
  <c r="U361" i="9"/>
  <c r="U365" i="9"/>
  <c r="U369" i="9"/>
  <c r="U373" i="9"/>
  <c r="U377" i="9"/>
  <c r="U381" i="9"/>
  <c r="U385" i="9"/>
  <c r="U389" i="9"/>
  <c r="U393" i="9"/>
  <c r="U346" i="9"/>
  <c r="U350" i="9"/>
  <c r="U354" i="9"/>
  <c r="U358" i="9"/>
  <c r="U362" i="9"/>
  <c r="U366" i="9"/>
  <c r="U370" i="9"/>
  <c r="U374" i="9"/>
  <c r="U378" i="9"/>
  <c r="U382" i="9"/>
  <c r="U386" i="9"/>
  <c r="U390" i="9"/>
  <c r="U347" i="9"/>
  <c r="U351" i="9"/>
  <c r="U355" i="9"/>
  <c r="U359" i="9"/>
  <c r="U363" i="9"/>
  <c r="U367" i="9"/>
  <c r="U371" i="9"/>
  <c r="U375" i="9"/>
  <c r="U379" i="9"/>
  <c r="U383" i="9"/>
  <c r="U387" i="9"/>
  <c r="U391" i="9"/>
  <c r="U344" i="9"/>
  <c r="U348" i="9"/>
  <c r="U352" i="9"/>
  <c r="U356" i="9"/>
  <c r="U360" i="9"/>
  <c r="U364" i="9"/>
  <c r="U368" i="9"/>
  <c r="U372" i="9"/>
  <c r="U376" i="9"/>
  <c r="U380" i="9"/>
  <c r="U384" i="9"/>
  <c r="U388" i="9"/>
  <c r="U392" i="9"/>
  <c r="T345" i="9"/>
  <c r="T349" i="9"/>
  <c r="T353" i="9"/>
  <c r="T357" i="9"/>
  <c r="T361" i="9"/>
  <c r="T365" i="9"/>
  <c r="T369" i="9"/>
  <c r="T373" i="9"/>
  <c r="T377" i="9"/>
  <c r="T381" i="9"/>
  <c r="T385" i="9"/>
  <c r="T389" i="9"/>
  <c r="T393" i="9"/>
  <c r="T346" i="9"/>
  <c r="T350" i="9"/>
  <c r="T354" i="9"/>
  <c r="T358" i="9"/>
  <c r="T362" i="9"/>
  <c r="T366" i="9"/>
  <c r="T370" i="9"/>
  <c r="T374" i="9"/>
  <c r="T378" i="9"/>
  <c r="T382" i="9"/>
  <c r="T386" i="9"/>
  <c r="T390" i="9"/>
  <c r="T347" i="9"/>
  <c r="T351" i="9"/>
  <c r="T355" i="9"/>
  <c r="T359" i="9"/>
  <c r="T363" i="9"/>
  <c r="T367" i="9"/>
  <c r="T371" i="9"/>
  <c r="T375" i="9"/>
  <c r="T379" i="9"/>
  <c r="T383" i="9"/>
  <c r="T387" i="9"/>
  <c r="T391" i="9"/>
  <c r="T344" i="9"/>
  <c r="T348" i="9"/>
  <c r="T352" i="9"/>
  <c r="T356" i="9"/>
  <c r="T360" i="9"/>
  <c r="T364" i="9"/>
  <c r="T368" i="9"/>
  <c r="T372" i="9"/>
  <c r="T376" i="9"/>
  <c r="T380" i="9"/>
  <c r="T384" i="9"/>
  <c r="T388" i="9"/>
  <c r="T392" i="9"/>
  <c r="S344" i="9"/>
  <c r="S348" i="9"/>
  <c r="S352" i="9"/>
  <c r="S356" i="9"/>
  <c r="S360" i="9"/>
  <c r="S364" i="9"/>
  <c r="S368" i="9"/>
  <c r="S372" i="9"/>
  <c r="S376" i="9"/>
  <c r="S380" i="9"/>
  <c r="S384" i="9"/>
  <c r="S388" i="9"/>
  <c r="S392" i="9"/>
  <c r="S345" i="9"/>
  <c r="S349" i="9"/>
  <c r="S353" i="9"/>
  <c r="S357" i="9"/>
  <c r="S361" i="9"/>
  <c r="S365" i="9"/>
  <c r="S369" i="9"/>
  <c r="S373" i="9"/>
  <c r="S377" i="9"/>
  <c r="S381" i="9"/>
  <c r="S385" i="9"/>
  <c r="S389" i="9"/>
  <c r="S393" i="9"/>
  <c r="S346" i="9"/>
  <c r="S350" i="9"/>
  <c r="S354" i="9"/>
  <c r="S358" i="9"/>
  <c r="S362" i="9"/>
  <c r="S366" i="9"/>
  <c r="S370" i="9"/>
  <c r="S374" i="9"/>
  <c r="S378" i="9"/>
  <c r="S382" i="9"/>
  <c r="S386" i="9"/>
  <c r="S390" i="9"/>
  <c r="S347" i="9"/>
  <c r="S351" i="9"/>
  <c r="S355" i="9"/>
  <c r="S359" i="9"/>
  <c r="S363" i="9"/>
  <c r="S367" i="9"/>
  <c r="S371" i="9"/>
  <c r="S375" i="9"/>
  <c r="S379" i="9"/>
  <c r="S383" i="9"/>
  <c r="S387" i="9"/>
  <c r="S391" i="9"/>
  <c r="R344" i="9"/>
  <c r="R348" i="9"/>
  <c r="R352" i="9"/>
  <c r="R356" i="9"/>
  <c r="R360" i="9"/>
  <c r="R364" i="9"/>
  <c r="R368" i="9"/>
  <c r="R372" i="9"/>
  <c r="R376" i="9"/>
  <c r="R380" i="9"/>
  <c r="R384" i="9"/>
  <c r="R388" i="9"/>
  <c r="R392" i="9"/>
  <c r="R345" i="9"/>
  <c r="R349" i="9"/>
  <c r="R353" i="9"/>
  <c r="R357" i="9"/>
  <c r="R361" i="9"/>
  <c r="R365" i="9"/>
  <c r="R369" i="9"/>
  <c r="R373" i="9"/>
  <c r="R377" i="9"/>
  <c r="R381" i="9"/>
  <c r="R385" i="9"/>
  <c r="R389" i="9"/>
  <c r="R393" i="9"/>
  <c r="R346" i="9"/>
  <c r="R350" i="9"/>
  <c r="R354" i="9"/>
  <c r="R358" i="9"/>
  <c r="R362" i="9"/>
  <c r="R366" i="9"/>
  <c r="R370" i="9"/>
  <c r="R374" i="9"/>
  <c r="R378" i="9"/>
  <c r="R382" i="9"/>
  <c r="R386" i="9"/>
  <c r="R390" i="9"/>
  <c r="R347" i="9"/>
  <c r="R351" i="9"/>
  <c r="R355" i="9"/>
  <c r="R359" i="9"/>
  <c r="R363" i="9"/>
  <c r="R367" i="9"/>
  <c r="R371" i="9"/>
  <c r="R375" i="9"/>
  <c r="R379" i="9"/>
  <c r="R383" i="9"/>
  <c r="R387" i="9"/>
  <c r="R391" i="9"/>
  <c r="Q345" i="9"/>
  <c r="Q349" i="9"/>
  <c r="Q353" i="9"/>
  <c r="Q357" i="9"/>
  <c r="Q361" i="9"/>
  <c r="Q365" i="9"/>
  <c r="Q369" i="9"/>
  <c r="Q373" i="9"/>
  <c r="Q377" i="9"/>
  <c r="Q381" i="9"/>
  <c r="Q385" i="9"/>
  <c r="Q389" i="9"/>
  <c r="Q393" i="9"/>
  <c r="Q346" i="9"/>
  <c r="Q350" i="9"/>
  <c r="Q354" i="9"/>
  <c r="Q358" i="9"/>
  <c r="Q362" i="9"/>
  <c r="Q366" i="9"/>
  <c r="Q370" i="9"/>
  <c r="Q374" i="9"/>
  <c r="Q378" i="9"/>
  <c r="Q382" i="9"/>
  <c r="Q386" i="9"/>
  <c r="Q390" i="9"/>
  <c r="Q347" i="9"/>
  <c r="Q351" i="9"/>
  <c r="Q355" i="9"/>
  <c r="Q359" i="9"/>
  <c r="Q363" i="9"/>
  <c r="Q367" i="9"/>
  <c r="Q371" i="9"/>
  <c r="Q375" i="9"/>
  <c r="Q379" i="9"/>
  <c r="Q383" i="9"/>
  <c r="Q387" i="9"/>
  <c r="Q391" i="9"/>
  <c r="Q344" i="9"/>
  <c r="Q348" i="9"/>
  <c r="Q352" i="9"/>
  <c r="Q356" i="9"/>
  <c r="Q360" i="9"/>
  <c r="Q364" i="9"/>
  <c r="Q368" i="9"/>
  <c r="Q372" i="9"/>
  <c r="Q376" i="9"/>
  <c r="Q380" i="9"/>
  <c r="Q384" i="9"/>
  <c r="Q388" i="9"/>
  <c r="Q392" i="9"/>
  <c r="P347" i="9"/>
  <c r="P351" i="9"/>
  <c r="P355" i="9"/>
  <c r="P359" i="9"/>
  <c r="P363" i="9"/>
  <c r="P367" i="9"/>
  <c r="P371" i="9"/>
  <c r="P375" i="9"/>
  <c r="P379" i="9"/>
  <c r="P383" i="9"/>
  <c r="P387" i="9"/>
  <c r="P391" i="9"/>
  <c r="P344" i="9"/>
  <c r="P348" i="9"/>
  <c r="P352" i="9"/>
  <c r="P356" i="9"/>
  <c r="P360" i="9"/>
  <c r="P364" i="9"/>
  <c r="P368" i="9"/>
  <c r="P372" i="9"/>
  <c r="P376" i="9"/>
  <c r="P380" i="9"/>
  <c r="P384" i="9"/>
  <c r="P388" i="9"/>
  <c r="P392" i="9"/>
  <c r="P345" i="9"/>
  <c r="P349" i="9"/>
  <c r="P353" i="9"/>
  <c r="P357" i="9"/>
  <c r="P361" i="9"/>
  <c r="P365" i="9"/>
  <c r="P369" i="9"/>
  <c r="P373" i="9"/>
  <c r="P377" i="9"/>
  <c r="P381" i="9"/>
  <c r="P385" i="9"/>
  <c r="P389" i="9"/>
  <c r="P393" i="9"/>
  <c r="P346" i="9"/>
  <c r="P350" i="9"/>
  <c r="P354" i="9"/>
  <c r="P358" i="9"/>
  <c r="P362" i="9"/>
  <c r="P366" i="9"/>
  <c r="P370" i="9"/>
  <c r="P374" i="9"/>
  <c r="P378" i="9"/>
  <c r="P382" i="9"/>
  <c r="P386" i="9"/>
  <c r="P390" i="9"/>
  <c r="O344" i="9"/>
  <c r="O348" i="9"/>
  <c r="O352" i="9"/>
  <c r="O356" i="9"/>
  <c r="O360" i="9"/>
  <c r="O364" i="9"/>
  <c r="O368" i="9"/>
  <c r="O372" i="9"/>
  <c r="O376" i="9"/>
  <c r="O380" i="9"/>
  <c r="O384" i="9"/>
  <c r="O388" i="9"/>
  <c r="O392" i="9"/>
  <c r="O345" i="9"/>
  <c r="O349" i="9"/>
  <c r="O353" i="9"/>
  <c r="O357" i="9"/>
  <c r="O361" i="9"/>
  <c r="O365" i="9"/>
  <c r="O369" i="9"/>
  <c r="O373" i="9"/>
  <c r="O377" i="9"/>
  <c r="O381" i="9"/>
  <c r="O385" i="9"/>
  <c r="O389" i="9"/>
  <c r="O393" i="9"/>
  <c r="O346" i="9"/>
  <c r="O350" i="9"/>
  <c r="O354" i="9"/>
  <c r="O358" i="9"/>
  <c r="O362" i="9"/>
  <c r="O366" i="9"/>
  <c r="O370" i="9"/>
  <c r="O374" i="9"/>
  <c r="O378" i="9"/>
  <c r="O382" i="9"/>
  <c r="O386" i="9"/>
  <c r="O390" i="9"/>
  <c r="O347" i="9"/>
  <c r="O351" i="9"/>
  <c r="O355" i="9"/>
  <c r="O359" i="9"/>
  <c r="O363" i="9"/>
  <c r="O367" i="9"/>
  <c r="O371" i="9"/>
  <c r="O375" i="9"/>
  <c r="O379" i="9"/>
  <c r="O383" i="9"/>
  <c r="O387" i="9"/>
  <c r="O391" i="9"/>
  <c r="N345" i="9"/>
  <c r="N349" i="9"/>
  <c r="N353" i="9"/>
  <c r="N357" i="9"/>
  <c r="N361" i="9"/>
  <c r="N365" i="9"/>
  <c r="N369" i="9"/>
  <c r="N373" i="9"/>
  <c r="N377" i="9"/>
  <c r="N381" i="9"/>
  <c r="N385" i="9"/>
  <c r="N389" i="9"/>
  <c r="N393" i="9"/>
  <c r="N346" i="9"/>
  <c r="N350" i="9"/>
  <c r="N354" i="9"/>
  <c r="N358" i="9"/>
  <c r="N362" i="9"/>
  <c r="N366" i="9"/>
  <c r="N370" i="9"/>
  <c r="N374" i="9"/>
  <c r="N378" i="9"/>
  <c r="N382" i="9"/>
  <c r="N386" i="9"/>
  <c r="N390" i="9"/>
  <c r="N347" i="9"/>
  <c r="N351" i="9"/>
  <c r="N355" i="9"/>
  <c r="N359" i="9"/>
  <c r="N363" i="9"/>
  <c r="N367" i="9"/>
  <c r="N371" i="9"/>
  <c r="N375" i="9"/>
  <c r="N379" i="9"/>
  <c r="N383" i="9"/>
  <c r="N387" i="9"/>
  <c r="N391" i="9"/>
  <c r="N344" i="9"/>
  <c r="N348" i="9"/>
  <c r="N352" i="9"/>
  <c r="N356" i="9"/>
  <c r="N360" i="9"/>
  <c r="N364" i="9"/>
  <c r="N368" i="9"/>
  <c r="N372" i="9"/>
  <c r="N376" i="9"/>
  <c r="N380" i="9"/>
  <c r="N384" i="9"/>
  <c r="N388" i="9"/>
  <c r="N392" i="9"/>
  <c r="M347" i="9"/>
  <c r="M351" i="9"/>
  <c r="M355" i="9"/>
  <c r="M359" i="9"/>
  <c r="M363" i="9"/>
  <c r="M367" i="9"/>
  <c r="M371" i="9"/>
  <c r="M375" i="9"/>
  <c r="M379" i="9"/>
  <c r="M383" i="9"/>
  <c r="M387" i="9"/>
  <c r="M391" i="9"/>
  <c r="M344" i="9"/>
  <c r="M348" i="9"/>
  <c r="M352" i="9"/>
  <c r="M356" i="9"/>
  <c r="M360" i="9"/>
  <c r="M364" i="9"/>
  <c r="M368" i="9"/>
  <c r="M372" i="9"/>
  <c r="M376" i="9"/>
  <c r="M380" i="9"/>
  <c r="M384" i="9"/>
  <c r="M388" i="9"/>
  <c r="M392" i="9"/>
  <c r="M345" i="9"/>
  <c r="M349" i="9"/>
  <c r="M353" i="9"/>
  <c r="M357" i="9"/>
  <c r="M361" i="9"/>
  <c r="M365" i="9"/>
  <c r="M369" i="9"/>
  <c r="M373" i="9"/>
  <c r="M377" i="9"/>
  <c r="M381" i="9"/>
  <c r="M385" i="9"/>
  <c r="M389" i="9"/>
  <c r="M393" i="9"/>
  <c r="M346" i="9"/>
  <c r="M350" i="9"/>
  <c r="M354" i="9"/>
  <c r="M358" i="9"/>
  <c r="M362" i="9"/>
  <c r="M366" i="9"/>
  <c r="M370" i="9"/>
  <c r="M374" i="9"/>
  <c r="M378" i="9"/>
  <c r="M382" i="9"/>
  <c r="M386" i="9"/>
  <c r="M390" i="9"/>
  <c r="L345" i="9"/>
  <c r="L349" i="9"/>
  <c r="L353" i="9"/>
  <c r="L357" i="9"/>
  <c r="L361" i="9"/>
  <c r="L365" i="9"/>
  <c r="L369" i="9"/>
  <c r="L373" i="9"/>
  <c r="L377" i="9"/>
  <c r="L381" i="9"/>
  <c r="L385" i="9"/>
  <c r="L389" i="9"/>
  <c r="L393" i="9"/>
  <c r="L346" i="9"/>
  <c r="L350" i="9"/>
  <c r="L354" i="9"/>
  <c r="L358" i="9"/>
  <c r="L362" i="9"/>
  <c r="L366" i="9"/>
  <c r="L370" i="9"/>
  <c r="L374" i="9"/>
  <c r="L378" i="9"/>
  <c r="L382" i="9"/>
  <c r="L386" i="9"/>
  <c r="L390" i="9"/>
  <c r="L347" i="9"/>
  <c r="L351" i="9"/>
  <c r="L355" i="9"/>
  <c r="L359" i="9"/>
  <c r="L363" i="9"/>
  <c r="L367" i="9"/>
  <c r="L371" i="9"/>
  <c r="L375" i="9"/>
  <c r="L379" i="9"/>
  <c r="L383" i="9"/>
  <c r="L387" i="9"/>
  <c r="L391" i="9"/>
  <c r="L344" i="9"/>
  <c r="L348" i="9"/>
  <c r="L352" i="9"/>
  <c r="L356" i="9"/>
  <c r="L360" i="9"/>
  <c r="L364" i="9"/>
  <c r="L368" i="9"/>
  <c r="L372" i="9"/>
  <c r="L376" i="9"/>
  <c r="L380" i="9"/>
  <c r="L384" i="9"/>
  <c r="L388" i="9"/>
  <c r="L392" i="9"/>
  <c r="K345" i="9"/>
  <c r="K349" i="9"/>
  <c r="K353" i="9"/>
  <c r="K357" i="9"/>
  <c r="K361" i="9"/>
  <c r="K365" i="9"/>
  <c r="K369" i="9"/>
  <c r="K373" i="9"/>
  <c r="K377" i="9"/>
  <c r="K381" i="9"/>
  <c r="K385" i="9"/>
  <c r="K389" i="9"/>
  <c r="K393" i="9"/>
  <c r="K346" i="9"/>
  <c r="K350" i="9"/>
  <c r="K354" i="9"/>
  <c r="K358" i="9"/>
  <c r="K362" i="9"/>
  <c r="K366" i="9"/>
  <c r="K370" i="9"/>
  <c r="K374" i="9"/>
  <c r="K378" i="9"/>
  <c r="K382" i="9"/>
  <c r="K386" i="9"/>
  <c r="K390" i="9"/>
  <c r="K347" i="9"/>
  <c r="K351" i="9"/>
  <c r="K355" i="9"/>
  <c r="K359" i="9"/>
  <c r="K363" i="9"/>
  <c r="K367" i="9"/>
  <c r="K371" i="9"/>
  <c r="K375" i="9"/>
  <c r="K379" i="9"/>
  <c r="K383" i="9"/>
  <c r="K387" i="9"/>
  <c r="K391" i="9"/>
  <c r="K344" i="9"/>
  <c r="K348" i="9"/>
  <c r="K352" i="9"/>
  <c r="K356" i="9"/>
  <c r="K360" i="9"/>
  <c r="K364" i="9"/>
  <c r="K368" i="9"/>
  <c r="K372" i="9"/>
  <c r="K376" i="9"/>
  <c r="K380" i="9"/>
  <c r="K384" i="9"/>
  <c r="K388" i="9"/>
  <c r="K392" i="9"/>
  <c r="J345" i="9"/>
  <c r="J349" i="9"/>
  <c r="J353" i="9"/>
  <c r="J357" i="9"/>
  <c r="J361" i="9"/>
  <c r="J365" i="9"/>
  <c r="J369" i="9"/>
  <c r="J373" i="9"/>
  <c r="J377" i="9"/>
  <c r="J381" i="9"/>
  <c r="J385" i="9"/>
  <c r="J389" i="9"/>
  <c r="J393" i="9"/>
  <c r="J346" i="9"/>
  <c r="J350" i="9"/>
  <c r="J354" i="9"/>
  <c r="J358" i="9"/>
  <c r="J362" i="9"/>
  <c r="J366" i="9"/>
  <c r="J370" i="9"/>
  <c r="J374" i="9"/>
  <c r="J378" i="9"/>
  <c r="J382" i="9"/>
  <c r="J386" i="9"/>
  <c r="J390" i="9"/>
  <c r="J347" i="9"/>
  <c r="J351" i="9"/>
  <c r="J355" i="9"/>
  <c r="J359" i="9"/>
  <c r="J363" i="9"/>
  <c r="J367" i="9"/>
  <c r="J371" i="9"/>
  <c r="J375" i="9"/>
  <c r="J379" i="9"/>
  <c r="J383" i="9"/>
  <c r="J387" i="9"/>
  <c r="J391" i="9"/>
  <c r="J344" i="9"/>
  <c r="J348" i="9"/>
  <c r="J352" i="9"/>
  <c r="J356" i="9"/>
  <c r="J360" i="9"/>
  <c r="J364" i="9"/>
  <c r="J368" i="9"/>
  <c r="J372" i="9"/>
  <c r="J376" i="9"/>
  <c r="J380" i="9"/>
  <c r="J384" i="9"/>
  <c r="J388" i="9"/>
  <c r="J392" i="9"/>
  <c r="I344" i="9"/>
  <c r="I348" i="9"/>
  <c r="I352" i="9"/>
  <c r="I356" i="9"/>
  <c r="I360" i="9"/>
  <c r="I364" i="9"/>
  <c r="I368" i="9"/>
  <c r="I372" i="9"/>
  <c r="I376" i="9"/>
  <c r="I380" i="9"/>
  <c r="I384" i="9"/>
  <c r="I388" i="9"/>
  <c r="I392" i="9"/>
  <c r="I345" i="9"/>
  <c r="I349" i="9"/>
  <c r="I353" i="9"/>
  <c r="I357" i="9"/>
  <c r="I361" i="9"/>
  <c r="I365" i="9"/>
  <c r="I369" i="9"/>
  <c r="I373" i="9"/>
  <c r="I377" i="9"/>
  <c r="I381" i="9"/>
  <c r="I385" i="9"/>
  <c r="I389" i="9"/>
  <c r="I393" i="9"/>
  <c r="I346" i="9"/>
  <c r="I350" i="9"/>
  <c r="I354" i="9"/>
  <c r="I358" i="9"/>
  <c r="I362" i="9"/>
  <c r="I366" i="9"/>
  <c r="I370" i="9"/>
  <c r="I374" i="9"/>
  <c r="I378" i="9"/>
  <c r="I382" i="9"/>
  <c r="I386" i="9"/>
  <c r="I390" i="9"/>
  <c r="I347" i="9"/>
  <c r="I351" i="9"/>
  <c r="I355" i="9"/>
  <c r="I359" i="9"/>
  <c r="I363" i="9"/>
  <c r="I367" i="9"/>
  <c r="I371" i="9"/>
  <c r="I375" i="9"/>
  <c r="I379" i="9"/>
  <c r="I383" i="9"/>
  <c r="I387" i="9"/>
  <c r="I391" i="9"/>
  <c r="H345" i="9"/>
  <c r="H349" i="9"/>
  <c r="H353" i="9"/>
  <c r="H357" i="9"/>
  <c r="H361" i="9"/>
  <c r="H365" i="9"/>
  <c r="H369" i="9"/>
  <c r="H373" i="9"/>
  <c r="H377" i="9"/>
  <c r="H381" i="9"/>
  <c r="H385" i="9"/>
  <c r="H389" i="9"/>
  <c r="H393" i="9"/>
  <c r="H346" i="9"/>
  <c r="H350" i="9"/>
  <c r="H354" i="9"/>
  <c r="H358" i="9"/>
  <c r="H362" i="9"/>
  <c r="H366" i="9"/>
  <c r="H370" i="9"/>
  <c r="H374" i="9"/>
  <c r="H378" i="9"/>
  <c r="H382" i="9"/>
  <c r="H386" i="9"/>
  <c r="H390" i="9"/>
  <c r="H347" i="9"/>
  <c r="H351" i="9"/>
  <c r="H355" i="9"/>
  <c r="H359" i="9"/>
  <c r="H363" i="9"/>
  <c r="H367" i="9"/>
  <c r="H371" i="9"/>
  <c r="H375" i="9"/>
  <c r="H379" i="9"/>
  <c r="H383" i="9"/>
  <c r="H387" i="9"/>
  <c r="H391" i="9"/>
  <c r="H344" i="9"/>
  <c r="H348" i="9"/>
  <c r="H352" i="9"/>
  <c r="H356" i="9"/>
  <c r="H360" i="9"/>
  <c r="H364" i="9"/>
  <c r="H368" i="9"/>
  <c r="H372" i="9"/>
  <c r="H376" i="9"/>
  <c r="H380" i="9"/>
  <c r="H384" i="9"/>
  <c r="H388" i="9"/>
  <c r="H392" i="9"/>
  <c r="G344" i="9"/>
  <c r="G348" i="9"/>
  <c r="G352" i="9"/>
  <c r="G356" i="9"/>
  <c r="G360" i="9"/>
  <c r="G364" i="9"/>
  <c r="G368" i="9"/>
  <c r="G372" i="9"/>
  <c r="G376" i="9"/>
  <c r="G380" i="9"/>
  <c r="G384" i="9"/>
  <c r="G388" i="9"/>
  <c r="G392" i="9"/>
  <c r="G345" i="9"/>
  <c r="G349" i="9"/>
  <c r="G353" i="9"/>
  <c r="G357" i="9"/>
  <c r="G361" i="9"/>
  <c r="G365" i="9"/>
  <c r="G369" i="9"/>
  <c r="G373" i="9"/>
  <c r="G377" i="9"/>
  <c r="G381" i="9"/>
  <c r="G385" i="9"/>
  <c r="G389" i="9"/>
  <c r="G393" i="9"/>
  <c r="G346" i="9"/>
  <c r="G350" i="9"/>
  <c r="G354" i="9"/>
  <c r="G358" i="9"/>
  <c r="G362" i="9"/>
  <c r="G366" i="9"/>
  <c r="G370" i="9"/>
  <c r="G374" i="9"/>
  <c r="G378" i="9"/>
  <c r="G382" i="9"/>
  <c r="G386" i="9"/>
  <c r="G390" i="9"/>
  <c r="G347" i="9"/>
  <c r="G351" i="9"/>
  <c r="G355" i="9"/>
  <c r="G359" i="9"/>
  <c r="G363" i="9"/>
  <c r="G367" i="9"/>
  <c r="G371" i="9"/>
  <c r="G375" i="9"/>
  <c r="G379" i="9"/>
  <c r="G383" i="9"/>
  <c r="G387" i="9"/>
  <c r="G391" i="9"/>
  <c r="F344" i="9"/>
  <c r="F348" i="9"/>
  <c r="F352" i="9"/>
  <c r="F356" i="9"/>
  <c r="F360" i="9"/>
  <c r="F364" i="9"/>
  <c r="F368" i="9"/>
  <c r="F372" i="9"/>
  <c r="F376" i="9"/>
  <c r="F380" i="9"/>
  <c r="F384" i="9"/>
  <c r="F388" i="9"/>
  <c r="F392" i="9"/>
  <c r="F345" i="9"/>
  <c r="F349" i="9"/>
  <c r="F353" i="9"/>
  <c r="F357" i="9"/>
  <c r="F361" i="9"/>
  <c r="F365" i="9"/>
  <c r="F369" i="9"/>
  <c r="F373" i="9"/>
  <c r="F377" i="9"/>
  <c r="F381" i="9"/>
  <c r="F385" i="9"/>
  <c r="F389" i="9"/>
  <c r="F393" i="9"/>
  <c r="F346" i="9"/>
  <c r="F350" i="9"/>
  <c r="F354" i="9"/>
  <c r="F358" i="9"/>
  <c r="F362" i="9"/>
  <c r="F366" i="9"/>
  <c r="F370" i="9"/>
  <c r="F374" i="9"/>
  <c r="F378" i="9"/>
  <c r="F382" i="9"/>
  <c r="F386" i="9"/>
  <c r="F390" i="9"/>
  <c r="F347" i="9"/>
  <c r="F351" i="9"/>
  <c r="F355" i="9"/>
  <c r="F359" i="9"/>
  <c r="F363" i="9"/>
  <c r="F367" i="9"/>
  <c r="F371" i="9"/>
  <c r="F375" i="9"/>
  <c r="F379" i="9"/>
  <c r="F383" i="9"/>
  <c r="F387" i="9"/>
  <c r="F391" i="9"/>
  <c r="E345" i="9"/>
  <c r="E349" i="9"/>
  <c r="E353" i="9"/>
  <c r="E357" i="9"/>
  <c r="E361" i="9"/>
  <c r="E365" i="9"/>
  <c r="E369" i="9"/>
  <c r="E373" i="9"/>
  <c r="E377" i="9"/>
  <c r="E381" i="9"/>
  <c r="E385" i="9"/>
  <c r="E389" i="9"/>
  <c r="E393" i="9"/>
  <c r="E346" i="9"/>
  <c r="E350" i="9"/>
  <c r="E354" i="9"/>
  <c r="E358" i="9"/>
  <c r="E362" i="9"/>
  <c r="E366" i="9"/>
  <c r="E370" i="9"/>
  <c r="E374" i="9"/>
  <c r="E378" i="9"/>
  <c r="E382" i="9"/>
  <c r="E386" i="9"/>
  <c r="E390" i="9"/>
  <c r="E347" i="9"/>
  <c r="E351" i="9"/>
  <c r="E355" i="9"/>
  <c r="E359" i="9"/>
  <c r="E363" i="9"/>
  <c r="E367" i="9"/>
  <c r="E371" i="9"/>
  <c r="E375" i="9"/>
  <c r="E379" i="9"/>
  <c r="E383" i="9"/>
  <c r="E387" i="9"/>
  <c r="E391" i="9"/>
  <c r="E344" i="9"/>
  <c r="E348" i="9"/>
  <c r="E352" i="9"/>
  <c r="E356" i="9"/>
  <c r="E360" i="9"/>
  <c r="E364" i="9"/>
  <c r="E368" i="9"/>
  <c r="E372" i="9"/>
  <c r="E376" i="9"/>
  <c r="E380" i="9"/>
  <c r="E384" i="9"/>
  <c r="E388" i="9"/>
  <c r="E392" i="9"/>
  <c r="D345" i="9"/>
  <c r="D349" i="9"/>
  <c r="D353" i="9"/>
  <c r="D357" i="9"/>
  <c r="D361" i="9"/>
  <c r="D365" i="9"/>
  <c r="D369" i="9"/>
  <c r="D373" i="9"/>
  <c r="D377" i="9"/>
  <c r="D381" i="9"/>
  <c r="D385" i="9"/>
  <c r="D389" i="9"/>
  <c r="D393" i="9"/>
  <c r="D346" i="9"/>
  <c r="D350" i="9"/>
  <c r="D354" i="9"/>
  <c r="D358" i="9"/>
  <c r="D362" i="9"/>
  <c r="D366" i="9"/>
  <c r="D370" i="9"/>
  <c r="D374" i="9"/>
  <c r="D378" i="9"/>
  <c r="D382" i="9"/>
  <c r="D386" i="9"/>
  <c r="D390" i="9"/>
  <c r="D347" i="9"/>
  <c r="D351" i="9"/>
  <c r="D355" i="9"/>
  <c r="D359" i="9"/>
  <c r="D363" i="9"/>
  <c r="D367" i="9"/>
  <c r="D371" i="9"/>
  <c r="D375" i="9"/>
  <c r="D379" i="9"/>
  <c r="D383" i="9"/>
  <c r="D387" i="9"/>
  <c r="D391" i="9"/>
  <c r="D344" i="9"/>
  <c r="D348" i="9"/>
  <c r="D352" i="9"/>
  <c r="D356" i="9"/>
  <c r="D360" i="9"/>
  <c r="D364" i="9"/>
  <c r="D368" i="9"/>
  <c r="D372" i="9"/>
  <c r="D376" i="9"/>
  <c r="D380" i="9"/>
  <c r="D384" i="9"/>
  <c r="D388" i="9"/>
  <c r="D392" i="9"/>
  <c r="C344" i="9"/>
  <c r="C348" i="9"/>
  <c r="C352" i="9"/>
  <c r="C356" i="9"/>
  <c r="C360" i="9"/>
  <c r="C364" i="9"/>
  <c r="C368" i="9"/>
  <c r="C372" i="9"/>
  <c r="C376" i="9"/>
  <c r="C380" i="9"/>
  <c r="C384" i="9"/>
  <c r="C388" i="9"/>
  <c r="C392" i="9"/>
  <c r="C345" i="9"/>
  <c r="C349" i="9"/>
  <c r="C353" i="9"/>
  <c r="C357" i="9"/>
  <c r="C361" i="9"/>
  <c r="C365" i="9"/>
  <c r="C369" i="9"/>
  <c r="C373" i="9"/>
  <c r="C377" i="9"/>
  <c r="C381" i="9"/>
  <c r="C385" i="9"/>
  <c r="C389" i="9"/>
  <c r="C393" i="9"/>
  <c r="C346" i="9"/>
  <c r="C350" i="9"/>
  <c r="C354" i="9"/>
  <c r="C358" i="9"/>
  <c r="C362" i="9"/>
  <c r="C366" i="9"/>
  <c r="C370" i="9"/>
  <c r="C374" i="9"/>
  <c r="C378" i="9"/>
  <c r="C382" i="9"/>
  <c r="C386" i="9"/>
  <c r="C390" i="9"/>
  <c r="C347" i="9"/>
  <c r="C351" i="9"/>
  <c r="C355" i="9"/>
  <c r="C359" i="9"/>
  <c r="C363" i="9"/>
  <c r="C367" i="9"/>
  <c r="C371" i="9"/>
  <c r="C375" i="9"/>
  <c r="C379" i="9"/>
  <c r="C383" i="9"/>
  <c r="C387" i="9"/>
  <c r="C391" i="9"/>
  <c r="C235" i="9"/>
  <c r="L15" i="10" s="1"/>
  <c r="C239" i="9"/>
  <c r="L19" i="10" s="1"/>
  <c r="C243" i="9"/>
  <c r="L23" i="10" s="1"/>
  <c r="C247" i="9"/>
  <c r="L27" i="10" s="1"/>
  <c r="C251" i="9"/>
  <c r="L31" i="10" s="1"/>
  <c r="C255" i="9"/>
  <c r="L35" i="10" s="1"/>
  <c r="C259" i="9"/>
  <c r="L39" i="10" s="1"/>
  <c r="C263" i="9"/>
  <c r="L43" i="10" s="1"/>
  <c r="C267" i="9"/>
  <c r="L47" i="10" s="1"/>
  <c r="C271" i="9"/>
  <c r="C275" i="9"/>
  <c r="C279" i="9"/>
  <c r="C232" i="9"/>
  <c r="L12" i="10" s="1"/>
  <c r="C236" i="9"/>
  <c r="L16" i="10" s="1"/>
  <c r="C240" i="9"/>
  <c r="L20" i="10" s="1"/>
  <c r="C244" i="9"/>
  <c r="L24" i="10" s="1"/>
  <c r="C248" i="9"/>
  <c r="L28" i="10" s="1"/>
  <c r="C252" i="9"/>
  <c r="L32" i="10" s="1"/>
  <c r="C256" i="9"/>
  <c r="L36" i="10" s="1"/>
  <c r="C260" i="9"/>
  <c r="L40" i="10" s="1"/>
  <c r="C264" i="9"/>
  <c r="L44" i="10" s="1"/>
  <c r="C268" i="9"/>
  <c r="L48" i="10" s="1"/>
  <c r="C272" i="9"/>
  <c r="C276" i="9"/>
  <c r="C280" i="9"/>
  <c r="C233" i="9"/>
  <c r="L13" i="10" s="1"/>
  <c r="C237" i="9"/>
  <c r="L17" i="10" s="1"/>
  <c r="C241" i="9"/>
  <c r="L21" i="10" s="1"/>
  <c r="C245" i="9"/>
  <c r="L25" i="10" s="1"/>
  <c r="C249" i="9"/>
  <c r="L29" i="10" s="1"/>
  <c r="C253" i="9"/>
  <c r="L33" i="10" s="1"/>
  <c r="C257" i="9"/>
  <c r="L37" i="10" s="1"/>
  <c r="C261" i="9"/>
  <c r="L41" i="10" s="1"/>
  <c r="C265" i="9"/>
  <c r="L45" i="10" s="1"/>
  <c r="C269" i="9"/>
  <c r="L49" i="10" s="1"/>
  <c r="C273" i="9"/>
  <c r="C277" i="9"/>
  <c r="C281" i="9"/>
  <c r="C234" i="9"/>
  <c r="L14" i="10" s="1"/>
  <c r="C238" i="9"/>
  <c r="L18" i="10" s="1"/>
  <c r="C242" i="9"/>
  <c r="L22" i="10" s="1"/>
  <c r="C246" i="9"/>
  <c r="L26" i="10" s="1"/>
  <c r="C250" i="9"/>
  <c r="L30" i="10" s="1"/>
  <c r="C254" i="9"/>
  <c r="L34" i="10" s="1"/>
  <c r="C258" i="9"/>
  <c r="L38" i="10" s="1"/>
  <c r="C262" i="9"/>
  <c r="L42" i="10" s="1"/>
  <c r="C266" i="9"/>
  <c r="L46" i="10" s="1"/>
  <c r="C270" i="9"/>
  <c r="C274" i="9"/>
  <c r="C278" i="9"/>
  <c r="C400" i="9" l="1" a="1"/>
  <c r="Y11" i="10"/>
  <c r="X11" i="10" s="1"/>
  <c r="Y12" i="10"/>
  <c r="Y25" i="10"/>
  <c r="X25" i="10" s="1"/>
  <c r="Y21" i="10"/>
  <c r="X21" i="10" s="1"/>
  <c r="Y13" i="10"/>
  <c r="X13" i="10" s="1"/>
  <c r="Y17" i="10"/>
  <c r="X17" i="10" s="1"/>
  <c r="Y16" i="10"/>
  <c r="X16" i="10" s="1"/>
  <c r="Y24" i="10"/>
  <c r="X24" i="10" s="1"/>
  <c r="Y23" i="10"/>
  <c r="X23" i="10" s="1"/>
  <c r="Y22" i="10"/>
  <c r="X22" i="10" s="1"/>
  <c r="Y20" i="10"/>
  <c r="X20" i="10" s="1"/>
  <c r="Y15" i="10"/>
  <c r="X15" i="10" s="1"/>
  <c r="Y19" i="10"/>
  <c r="X19" i="10" s="1"/>
  <c r="Y14" i="10"/>
  <c r="X14" i="10" s="1"/>
  <c r="Y18" i="10"/>
  <c r="X18" i="10" s="1"/>
  <c r="D400" i="9" l="1"/>
  <c r="H400" i="9"/>
  <c r="L400" i="9"/>
  <c r="P400" i="9"/>
  <c r="T400" i="9"/>
  <c r="X400" i="9"/>
  <c r="AB400" i="9"/>
  <c r="AF400" i="9"/>
  <c r="AJ400" i="9"/>
  <c r="AN400" i="9"/>
  <c r="AR400" i="9"/>
  <c r="AV400" i="9"/>
  <c r="AZ400" i="9"/>
  <c r="F401" i="9"/>
  <c r="J401" i="9"/>
  <c r="N401" i="9"/>
  <c r="R401" i="9"/>
  <c r="V401" i="9"/>
  <c r="Z401" i="9"/>
  <c r="AD401" i="9"/>
  <c r="AH401" i="9"/>
  <c r="AL401" i="9"/>
  <c r="AP401" i="9"/>
  <c r="AT401" i="9"/>
  <c r="AX401" i="9"/>
  <c r="D402" i="9"/>
  <c r="H402" i="9"/>
  <c r="L402" i="9"/>
  <c r="P402" i="9"/>
  <c r="T402" i="9"/>
  <c r="X402" i="9"/>
  <c r="AB402" i="9"/>
  <c r="AF402" i="9"/>
  <c r="AJ402" i="9"/>
  <c r="AN402" i="9"/>
  <c r="AR402" i="9"/>
  <c r="AV402" i="9"/>
  <c r="AZ402" i="9"/>
  <c r="F403" i="9"/>
  <c r="J403" i="9"/>
  <c r="N403" i="9"/>
  <c r="R403" i="9"/>
  <c r="V403" i="9"/>
  <c r="Z403" i="9"/>
  <c r="AD403" i="9"/>
  <c r="AH403" i="9"/>
  <c r="AL403" i="9"/>
  <c r="AP403" i="9"/>
  <c r="AT403" i="9"/>
  <c r="AX403" i="9"/>
  <c r="D404" i="9"/>
  <c r="H404" i="9"/>
  <c r="L404" i="9"/>
  <c r="P404" i="9"/>
  <c r="T404" i="9"/>
  <c r="X404" i="9"/>
  <c r="AB404" i="9"/>
  <c r="AF404" i="9"/>
  <c r="AJ404" i="9"/>
  <c r="AN404" i="9"/>
  <c r="AR404" i="9"/>
  <c r="AV404" i="9"/>
  <c r="AZ404" i="9"/>
  <c r="F405" i="9"/>
  <c r="J405" i="9"/>
  <c r="N405" i="9"/>
  <c r="R405" i="9"/>
  <c r="V405" i="9"/>
  <c r="Z405" i="9"/>
  <c r="AD405" i="9"/>
  <c r="AH405" i="9"/>
  <c r="AL405" i="9"/>
  <c r="AP405" i="9"/>
  <c r="AT405" i="9"/>
  <c r="AX405" i="9"/>
  <c r="D406" i="9"/>
  <c r="H406" i="9"/>
  <c r="L406" i="9"/>
  <c r="P406" i="9"/>
  <c r="T406" i="9"/>
  <c r="X406" i="9"/>
  <c r="AB406" i="9"/>
  <c r="AF406" i="9"/>
  <c r="AJ406" i="9"/>
  <c r="AN406" i="9"/>
  <c r="C400" i="9"/>
  <c r="I400" i="9"/>
  <c r="N400" i="9"/>
  <c r="S400" i="9"/>
  <c r="Y400" i="9"/>
  <c r="AD400" i="9"/>
  <c r="AI400" i="9"/>
  <c r="AO400" i="9"/>
  <c r="AT400" i="9"/>
  <c r="AY400" i="9"/>
  <c r="G401" i="9"/>
  <c r="L401" i="9"/>
  <c r="Q401" i="9"/>
  <c r="W401" i="9"/>
  <c r="AB401" i="9"/>
  <c r="AG401" i="9"/>
  <c r="AM401" i="9"/>
  <c r="AR401" i="9"/>
  <c r="AW401" i="9"/>
  <c r="E402" i="9"/>
  <c r="J402" i="9"/>
  <c r="O402" i="9"/>
  <c r="U402" i="9"/>
  <c r="Z402" i="9"/>
  <c r="AE402" i="9"/>
  <c r="AK402" i="9"/>
  <c r="AP402" i="9"/>
  <c r="AU402" i="9"/>
  <c r="C403" i="9"/>
  <c r="H403" i="9"/>
  <c r="M403" i="9"/>
  <c r="S403" i="9"/>
  <c r="X403" i="9"/>
  <c r="AC403" i="9"/>
  <c r="AI403" i="9"/>
  <c r="AN403" i="9"/>
  <c r="AS403" i="9"/>
  <c r="AY403" i="9"/>
  <c r="F404" i="9"/>
  <c r="K404" i="9"/>
  <c r="Q404" i="9"/>
  <c r="V404" i="9"/>
  <c r="AA404" i="9"/>
  <c r="AG404" i="9"/>
  <c r="AL404" i="9"/>
  <c r="AQ404" i="9"/>
  <c r="AW404" i="9"/>
  <c r="D405" i="9"/>
  <c r="I405" i="9"/>
  <c r="O405" i="9"/>
  <c r="T405" i="9"/>
  <c r="Y405" i="9"/>
  <c r="AE405" i="9"/>
  <c r="AJ405" i="9"/>
  <c r="AO405" i="9"/>
  <c r="AU405" i="9"/>
  <c r="AZ405" i="9"/>
  <c r="G406" i="9"/>
  <c r="M406" i="9"/>
  <c r="R406" i="9"/>
  <c r="W406" i="9"/>
  <c r="AC406" i="9"/>
  <c r="AH406" i="9"/>
  <c r="AM406" i="9"/>
  <c r="AR406" i="9"/>
  <c r="AV406" i="9"/>
  <c r="AZ406" i="9"/>
  <c r="F407" i="9"/>
  <c r="J407" i="9"/>
  <c r="N407" i="9"/>
  <c r="R407" i="9"/>
  <c r="V407" i="9"/>
  <c r="Z407" i="9"/>
  <c r="AD407" i="9"/>
  <c r="AH407" i="9"/>
  <c r="AL407" i="9"/>
  <c r="AP407" i="9"/>
  <c r="AT407" i="9"/>
  <c r="AX407" i="9"/>
  <c r="D408" i="9"/>
  <c r="H408" i="9"/>
  <c r="L408" i="9"/>
  <c r="P408" i="9"/>
  <c r="T408" i="9"/>
  <c r="X408" i="9"/>
  <c r="F400" i="9"/>
  <c r="K400" i="9"/>
  <c r="Q400" i="9"/>
  <c r="V400" i="9"/>
  <c r="AA400" i="9"/>
  <c r="AG400" i="9"/>
  <c r="AL400" i="9"/>
  <c r="AQ400" i="9"/>
  <c r="AW400" i="9"/>
  <c r="D401" i="9"/>
  <c r="I401" i="9"/>
  <c r="O401" i="9"/>
  <c r="T401" i="9"/>
  <c r="Y401" i="9"/>
  <c r="AE401" i="9"/>
  <c r="AJ401" i="9"/>
  <c r="AO401" i="9"/>
  <c r="AU401" i="9"/>
  <c r="AZ401" i="9"/>
  <c r="G402" i="9"/>
  <c r="M402" i="9"/>
  <c r="R402" i="9"/>
  <c r="W402" i="9"/>
  <c r="AC402" i="9"/>
  <c r="AH402" i="9"/>
  <c r="AM402" i="9"/>
  <c r="AS402" i="9"/>
  <c r="AX402" i="9"/>
  <c r="E403" i="9"/>
  <c r="K403" i="9"/>
  <c r="P403" i="9"/>
  <c r="U403" i="9"/>
  <c r="AA403" i="9"/>
  <c r="AF403" i="9"/>
  <c r="AK403" i="9"/>
  <c r="AQ403" i="9"/>
  <c r="AV403" i="9"/>
  <c r="C404" i="9"/>
  <c r="I404" i="9"/>
  <c r="N404" i="9"/>
  <c r="S404" i="9"/>
  <c r="Y404" i="9"/>
  <c r="AD404" i="9"/>
  <c r="AI404" i="9"/>
  <c r="AO404" i="9"/>
  <c r="AT404" i="9"/>
  <c r="AY404" i="9"/>
  <c r="G405" i="9"/>
  <c r="L405" i="9"/>
  <c r="Q405" i="9"/>
  <c r="W405" i="9"/>
  <c r="AB405" i="9"/>
  <c r="AG405" i="9"/>
  <c r="AM405" i="9"/>
  <c r="AR405" i="9"/>
  <c r="AW405" i="9"/>
  <c r="E406" i="9"/>
  <c r="J406" i="9"/>
  <c r="O406" i="9"/>
  <c r="U406" i="9"/>
  <c r="Z406" i="9"/>
  <c r="AE406" i="9"/>
  <c r="AK406" i="9"/>
  <c r="AP406" i="9"/>
  <c r="AT406" i="9"/>
  <c r="AX406" i="9"/>
  <c r="D407" i="9"/>
  <c r="H407" i="9"/>
  <c r="L407" i="9"/>
  <c r="P407" i="9"/>
  <c r="T407" i="9"/>
  <c r="X407" i="9"/>
  <c r="AB407" i="9"/>
  <c r="AF407" i="9"/>
  <c r="AJ407" i="9"/>
  <c r="AN407" i="9"/>
  <c r="AR407" i="9"/>
  <c r="AV407" i="9"/>
  <c r="AZ407" i="9"/>
  <c r="F408" i="9"/>
  <c r="J408" i="9"/>
  <c r="N408" i="9"/>
  <c r="R408" i="9"/>
  <c r="V408" i="9"/>
  <c r="Z408" i="9"/>
  <c r="AD408" i="9"/>
  <c r="AH408" i="9"/>
  <c r="AL408" i="9"/>
  <c r="AP408" i="9"/>
  <c r="AT408" i="9"/>
  <c r="AX408" i="9"/>
  <c r="D409" i="9"/>
  <c r="H409" i="9"/>
  <c r="L409" i="9"/>
  <c r="P409" i="9"/>
  <c r="T409" i="9"/>
  <c r="X409" i="9"/>
  <c r="AB409" i="9"/>
  <c r="AF409" i="9"/>
  <c r="AJ409" i="9"/>
  <c r="AN409" i="9"/>
  <c r="AR409" i="9"/>
  <c r="AV409" i="9"/>
  <c r="AZ409" i="9"/>
  <c r="F410" i="9"/>
  <c r="J410" i="9"/>
  <c r="N410" i="9"/>
  <c r="R410" i="9"/>
  <c r="V410" i="9"/>
  <c r="Z410" i="9"/>
  <c r="AD410" i="9"/>
  <c r="AH410" i="9"/>
  <c r="AL410" i="9"/>
  <c r="AP410" i="9"/>
  <c r="AT410" i="9"/>
  <c r="AX410" i="9"/>
  <c r="D411" i="9"/>
  <c r="H411" i="9"/>
  <c r="L411" i="9"/>
  <c r="P411" i="9"/>
  <c r="T411" i="9"/>
  <c r="X411" i="9"/>
  <c r="AB411" i="9"/>
  <c r="AF411" i="9"/>
  <c r="AJ411" i="9"/>
  <c r="AN411" i="9"/>
  <c r="AR411" i="9"/>
  <c r="AV411" i="9"/>
  <c r="AZ411" i="9"/>
  <c r="F412" i="9"/>
  <c r="J412" i="9"/>
  <c r="N412" i="9"/>
  <c r="R412" i="9"/>
  <c r="V412" i="9"/>
  <c r="Z412" i="9"/>
  <c r="AD412" i="9"/>
  <c r="AH412" i="9"/>
  <c r="AL412" i="9"/>
  <c r="AP412" i="9"/>
  <c r="AT412" i="9"/>
  <c r="AX412" i="9"/>
  <c r="D413" i="9"/>
  <c r="H413" i="9"/>
  <c r="L413" i="9"/>
  <c r="P413" i="9"/>
  <c r="T413" i="9"/>
  <c r="X413" i="9"/>
  <c r="AB413" i="9"/>
  <c r="AF413" i="9"/>
  <c r="AJ413" i="9"/>
  <c r="AN413" i="9"/>
  <c r="AR413" i="9"/>
  <c r="AV413" i="9"/>
  <c r="AZ413" i="9"/>
  <c r="E400" i="9"/>
  <c r="O400" i="9"/>
  <c r="Z400" i="9"/>
  <c r="AK400" i="9"/>
  <c r="AU400" i="9"/>
  <c r="H401" i="9"/>
  <c r="S401" i="9"/>
  <c r="AC401" i="9"/>
  <c r="AN401" i="9"/>
  <c r="AY401" i="9"/>
  <c r="K402" i="9"/>
  <c r="V402" i="9"/>
  <c r="AG402" i="9"/>
  <c r="AQ402" i="9"/>
  <c r="D403" i="9"/>
  <c r="O403" i="9"/>
  <c r="Y403" i="9"/>
  <c r="AJ403" i="9"/>
  <c r="AU403" i="9"/>
  <c r="G404" i="9"/>
  <c r="R404" i="9"/>
  <c r="AC404" i="9"/>
  <c r="AM404" i="9"/>
  <c r="AX404" i="9"/>
  <c r="K405" i="9"/>
  <c r="U405" i="9"/>
  <c r="AF405" i="9"/>
  <c r="AQ405" i="9"/>
  <c r="C406" i="9"/>
  <c r="N406" i="9"/>
  <c r="Y406" i="9"/>
  <c r="AI406" i="9"/>
  <c r="AS406" i="9"/>
  <c r="C407" i="9"/>
  <c r="K407" i="9"/>
  <c r="S407" i="9"/>
  <c r="AA407" i="9"/>
  <c r="AI407" i="9"/>
  <c r="AQ407" i="9"/>
  <c r="AY407" i="9"/>
  <c r="I408" i="9"/>
  <c r="Q408" i="9"/>
  <c r="Y408" i="9"/>
  <c r="AE408" i="9"/>
  <c r="AJ408" i="9"/>
  <c r="AO408" i="9"/>
  <c r="AU408" i="9"/>
  <c r="AZ408" i="9"/>
  <c r="G409" i="9"/>
  <c r="M409" i="9"/>
  <c r="R409" i="9"/>
  <c r="W409" i="9"/>
  <c r="AC409" i="9"/>
  <c r="AH409" i="9"/>
  <c r="AM409" i="9"/>
  <c r="AS409" i="9"/>
  <c r="AX409" i="9"/>
  <c r="E410" i="9"/>
  <c r="K410" i="9"/>
  <c r="P410" i="9"/>
  <c r="U410" i="9"/>
  <c r="AA410" i="9"/>
  <c r="AF410" i="9"/>
  <c r="AK410" i="9"/>
  <c r="AQ410" i="9"/>
  <c r="AV410" i="9"/>
  <c r="C411" i="9"/>
  <c r="I411" i="9"/>
  <c r="N411" i="9"/>
  <c r="S411" i="9"/>
  <c r="Y411" i="9"/>
  <c r="AD411" i="9"/>
  <c r="AI411" i="9"/>
  <c r="AO411" i="9"/>
  <c r="AT411" i="9"/>
  <c r="AY411" i="9"/>
  <c r="G412" i="9"/>
  <c r="L412" i="9"/>
  <c r="Q412" i="9"/>
  <c r="W412" i="9"/>
  <c r="AB412" i="9"/>
  <c r="AG412" i="9"/>
  <c r="AM412" i="9"/>
  <c r="AR412" i="9"/>
  <c r="AW412" i="9"/>
  <c r="E413" i="9"/>
  <c r="J400" i="9"/>
  <c r="U400" i="9"/>
  <c r="AE400" i="9"/>
  <c r="AP400" i="9"/>
  <c r="C401" i="9"/>
  <c r="M401" i="9"/>
  <c r="X401" i="9"/>
  <c r="AI401" i="9"/>
  <c r="AS401" i="9"/>
  <c r="F402" i="9"/>
  <c r="Q402" i="9"/>
  <c r="AA402" i="9"/>
  <c r="AL402" i="9"/>
  <c r="AW402" i="9"/>
  <c r="I403" i="9"/>
  <c r="T403" i="9"/>
  <c r="AE403" i="9"/>
  <c r="AO403" i="9"/>
  <c r="AZ403" i="9"/>
  <c r="M404" i="9"/>
  <c r="W404" i="9"/>
  <c r="AH404" i="9"/>
  <c r="AS404" i="9"/>
  <c r="E405" i="9"/>
  <c r="P405" i="9"/>
  <c r="AA405" i="9"/>
  <c r="AK405" i="9"/>
  <c r="AV405" i="9"/>
  <c r="I406" i="9"/>
  <c r="S406" i="9"/>
  <c r="AD406" i="9"/>
  <c r="AO406" i="9"/>
  <c r="AW406" i="9"/>
  <c r="G407" i="9"/>
  <c r="O407" i="9"/>
  <c r="W407" i="9"/>
  <c r="AE407" i="9"/>
  <c r="AM407" i="9"/>
  <c r="AU407" i="9"/>
  <c r="E408" i="9"/>
  <c r="M408" i="9"/>
  <c r="U408" i="9"/>
  <c r="AB408" i="9"/>
  <c r="AG408" i="9"/>
  <c r="AM408" i="9"/>
  <c r="AR408" i="9"/>
  <c r="AW408" i="9"/>
  <c r="E409" i="9"/>
  <c r="J409" i="9"/>
  <c r="O409" i="9"/>
  <c r="U409" i="9"/>
  <c r="Z409" i="9"/>
  <c r="AE409" i="9"/>
  <c r="AK409" i="9"/>
  <c r="AP409" i="9"/>
  <c r="AU409" i="9"/>
  <c r="C410" i="9"/>
  <c r="H410" i="9"/>
  <c r="M410" i="9"/>
  <c r="S410" i="9"/>
  <c r="X410" i="9"/>
  <c r="AC410" i="9"/>
  <c r="AI410" i="9"/>
  <c r="AN410" i="9"/>
  <c r="AS410" i="9"/>
  <c r="AY410" i="9"/>
  <c r="F411" i="9"/>
  <c r="K411" i="9"/>
  <c r="Q411" i="9"/>
  <c r="V411" i="9"/>
  <c r="AA411" i="9"/>
  <c r="AG411" i="9"/>
  <c r="AL411" i="9"/>
  <c r="AQ411" i="9"/>
  <c r="AW411" i="9"/>
  <c r="D412" i="9"/>
  <c r="I412" i="9"/>
  <c r="O412" i="9"/>
  <c r="T412" i="9"/>
  <c r="Y412" i="9"/>
  <c r="AE412" i="9"/>
  <c r="AJ412" i="9"/>
  <c r="AO412" i="9"/>
  <c r="AU412" i="9"/>
  <c r="AZ412" i="9"/>
  <c r="G413" i="9"/>
  <c r="M413" i="9"/>
  <c r="R413" i="9"/>
  <c r="W413" i="9"/>
  <c r="AC413" i="9"/>
  <c r="AH413" i="9"/>
  <c r="AM413" i="9"/>
  <c r="AS413" i="9"/>
  <c r="AX413" i="9"/>
  <c r="E414" i="9"/>
  <c r="I414" i="9"/>
  <c r="M414" i="9"/>
  <c r="Q414" i="9"/>
  <c r="U414" i="9"/>
  <c r="Y414" i="9"/>
  <c r="AC414" i="9"/>
  <c r="AG414" i="9"/>
  <c r="AK414" i="9"/>
  <c r="AO414" i="9"/>
  <c r="AS414" i="9"/>
  <c r="AW414" i="9"/>
  <c r="C415" i="9"/>
  <c r="G415" i="9"/>
  <c r="K415" i="9"/>
  <c r="O415" i="9"/>
  <c r="S415" i="9"/>
  <c r="W415" i="9"/>
  <c r="AA415" i="9"/>
  <c r="AE415" i="9"/>
  <c r="AI415" i="9"/>
  <c r="AM415" i="9"/>
  <c r="AQ415" i="9"/>
  <c r="AU415" i="9"/>
  <c r="AY415" i="9"/>
  <c r="E416" i="9"/>
  <c r="I416" i="9"/>
  <c r="M416" i="9"/>
  <c r="Q416" i="9"/>
  <c r="U416" i="9"/>
  <c r="Y416" i="9"/>
  <c r="AC416" i="9"/>
  <c r="AG416" i="9"/>
  <c r="AK416" i="9"/>
  <c r="AO416" i="9"/>
  <c r="AS416" i="9"/>
  <c r="AW416" i="9"/>
  <c r="C417" i="9"/>
  <c r="G417" i="9"/>
  <c r="K417" i="9"/>
  <c r="O417" i="9"/>
  <c r="S417" i="9"/>
  <c r="W417" i="9"/>
  <c r="AA417" i="9"/>
  <c r="AE417" i="9"/>
  <c r="AI417" i="9"/>
  <c r="AM417" i="9"/>
  <c r="AQ417" i="9"/>
  <c r="AU417" i="9"/>
  <c r="AY417" i="9"/>
  <c r="E418" i="9"/>
  <c r="I418" i="9"/>
  <c r="M418" i="9"/>
  <c r="Q418" i="9"/>
  <c r="U418" i="9"/>
  <c r="Y418" i="9"/>
  <c r="AC418" i="9"/>
  <c r="AG418" i="9"/>
  <c r="AK418" i="9"/>
  <c r="AO418" i="9"/>
  <c r="AS418" i="9"/>
  <c r="AW418" i="9"/>
  <c r="C419" i="9"/>
  <c r="G419" i="9"/>
  <c r="K419" i="9"/>
  <c r="O419" i="9"/>
  <c r="S419" i="9"/>
  <c r="W419" i="9"/>
  <c r="AA419" i="9"/>
  <c r="AE419" i="9"/>
  <c r="AI419" i="9"/>
  <c r="AM419" i="9"/>
  <c r="AQ419" i="9"/>
  <c r="AU419" i="9"/>
  <c r="AY419" i="9"/>
  <c r="E420" i="9"/>
  <c r="G400" i="9"/>
  <c r="AC400" i="9"/>
  <c r="AX400" i="9"/>
  <c r="U401" i="9"/>
  <c r="AQ401" i="9"/>
  <c r="N402" i="9"/>
  <c r="AI402" i="9"/>
  <c r="G403" i="9"/>
  <c r="AB403" i="9"/>
  <c r="AW403" i="9"/>
  <c r="U404" i="9"/>
  <c r="AP404" i="9"/>
  <c r="M405" i="9"/>
  <c r="AI405" i="9"/>
  <c r="F406" i="9"/>
  <c r="AA406" i="9"/>
  <c r="AU406" i="9"/>
  <c r="M407" i="9"/>
  <c r="AC407" i="9"/>
  <c r="AS407" i="9"/>
  <c r="K408" i="9"/>
  <c r="AA408" i="9"/>
  <c r="AK408" i="9"/>
  <c r="AV408" i="9"/>
  <c r="I409" i="9"/>
  <c r="S409" i="9"/>
  <c r="AD409" i="9"/>
  <c r="AO409" i="9"/>
  <c r="AY409" i="9"/>
  <c r="L410" i="9"/>
  <c r="W410" i="9"/>
  <c r="AG410" i="9"/>
  <c r="AR410" i="9"/>
  <c r="E411" i="9"/>
  <c r="O411" i="9"/>
  <c r="Z411" i="9"/>
  <c r="AK411" i="9"/>
  <c r="AU411" i="9"/>
  <c r="H412" i="9"/>
  <c r="S412" i="9"/>
  <c r="AC412" i="9"/>
  <c r="AN412" i="9"/>
  <c r="AY412" i="9"/>
  <c r="J413" i="9"/>
  <c r="Q413" i="9"/>
  <c r="Y413" i="9"/>
  <c r="AE413" i="9"/>
  <c r="AL413" i="9"/>
  <c r="AT413" i="9"/>
  <c r="C414" i="9"/>
  <c r="H414" i="9"/>
  <c r="N414" i="9"/>
  <c r="S414" i="9"/>
  <c r="X414" i="9"/>
  <c r="AD414" i="9"/>
  <c r="AI414" i="9"/>
  <c r="AN414" i="9"/>
  <c r="AT414" i="9"/>
  <c r="AY414" i="9"/>
  <c r="F415" i="9"/>
  <c r="L415" i="9"/>
  <c r="Q415" i="9"/>
  <c r="V415" i="9"/>
  <c r="AB415" i="9"/>
  <c r="AG415" i="9"/>
  <c r="AL415" i="9"/>
  <c r="AR415" i="9"/>
  <c r="AW415" i="9"/>
  <c r="D416" i="9"/>
  <c r="J416" i="9"/>
  <c r="O416" i="9"/>
  <c r="T416" i="9"/>
  <c r="Z416" i="9"/>
  <c r="AE416" i="9"/>
  <c r="AJ416" i="9"/>
  <c r="AP416" i="9"/>
  <c r="AU416" i="9"/>
  <c r="AZ416" i="9"/>
  <c r="H417" i="9"/>
  <c r="M417" i="9"/>
  <c r="R417" i="9"/>
  <c r="X417" i="9"/>
  <c r="AC417" i="9"/>
  <c r="AH417" i="9"/>
  <c r="AN417" i="9"/>
  <c r="AS417" i="9"/>
  <c r="AX417" i="9"/>
  <c r="F418" i="9"/>
  <c r="K418" i="9"/>
  <c r="P418" i="9"/>
  <c r="V418" i="9"/>
  <c r="AA418" i="9"/>
  <c r="AF418" i="9"/>
  <c r="AL418" i="9"/>
  <c r="AQ418" i="9"/>
  <c r="AV418" i="9"/>
  <c r="D419" i="9"/>
  <c r="I419" i="9"/>
  <c r="N419" i="9"/>
  <c r="T419" i="9"/>
  <c r="Y419" i="9"/>
  <c r="AD419" i="9"/>
  <c r="AJ419" i="9"/>
  <c r="AO419" i="9"/>
  <c r="AT419" i="9"/>
  <c r="AZ419" i="9"/>
  <c r="G420" i="9"/>
  <c r="K420" i="9"/>
  <c r="O420" i="9"/>
  <c r="S420" i="9"/>
  <c r="W420" i="9"/>
  <c r="AA420" i="9"/>
  <c r="AE420" i="9"/>
  <c r="AI420" i="9"/>
  <c r="AM420" i="9"/>
  <c r="AQ420" i="9"/>
  <c r="AU420" i="9"/>
  <c r="AY420" i="9"/>
  <c r="E421" i="9"/>
  <c r="I421" i="9"/>
  <c r="M421" i="9"/>
  <c r="Q421" i="9"/>
  <c r="U421" i="9"/>
  <c r="Y421" i="9"/>
  <c r="AC421" i="9"/>
  <c r="AG421" i="9"/>
  <c r="AK421" i="9"/>
  <c r="AO421" i="9"/>
  <c r="AS421" i="9"/>
  <c r="AW421" i="9"/>
  <c r="C422" i="9"/>
  <c r="G422" i="9"/>
  <c r="K422" i="9"/>
  <c r="O422" i="9"/>
  <c r="S422" i="9"/>
  <c r="W422" i="9"/>
  <c r="AA422" i="9"/>
  <c r="AE422" i="9"/>
  <c r="AI422" i="9"/>
  <c r="AM422" i="9"/>
  <c r="AQ422" i="9"/>
  <c r="AU422" i="9"/>
  <c r="AY422" i="9"/>
  <c r="E423" i="9"/>
  <c r="I423" i="9"/>
  <c r="M423" i="9"/>
  <c r="Q423" i="9"/>
  <c r="U423" i="9"/>
  <c r="Y423" i="9"/>
  <c r="AC423" i="9"/>
  <c r="AG423" i="9"/>
  <c r="AK423" i="9"/>
  <c r="AO423" i="9"/>
  <c r="AS423" i="9"/>
  <c r="AW423" i="9"/>
  <c r="C424" i="9"/>
  <c r="G424" i="9"/>
  <c r="K424" i="9"/>
  <c r="O424" i="9"/>
  <c r="S424" i="9"/>
  <c r="W424" i="9"/>
  <c r="AA424" i="9"/>
  <c r="AE424" i="9"/>
  <c r="AI424" i="9"/>
  <c r="AM424" i="9"/>
  <c r="AQ424" i="9"/>
  <c r="AU424" i="9"/>
  <c r="AY424" i="9"/>
  <c r="E425" i="9"/>
  <c r="I425" i="9"/>
  <c r="R400" i="9"/>
  <c r="AM400" i="9"/>
  <c r="K401" i="9"/>
  <c r="AF401" i="9"/>
  <c r="C402" i="9"/>
  <c r="Y402" i="9"/>
  <c r="AT402" i="9"/>
  <c r="Q403" i="9"/>
  <c r="AM403" i="9"/>
  <c r="J404" i="9"/>
  <c r="AE404" i="9"/>
  <c r="C405" i="9"/>
  <c r="X405" i="9"/>
  <c r="AS405" i="9"/>
  <c r="Q406" i="9"/>
  <c r="AL406" i="9"/>
  <c r="E407" i="9"/>
  <c r="U407" i="9"/>
  <c r="AK407" i="9"/>
  <c r="C408" i="9"/>
  <c r="S408" i="9"/>
  <c r="AF408" i="9"/>
  <c r="AQ408" i="9"/>
  <c r="C409" i="9"/>
  <c r="N409" i="9"/>
  <c r="Y409" i="9"/>
  <c r="AI409" i="9"/>
  <c r="AT409" i="9"/>
  <c r="G410" i="9"/>
  <c r="Q410" i="9"/>
  <c r="AB410" i="9"/>
  <c r="AM410" i="9"/>
  <c r="AW410" i="9"/>
  <c r="J411" i="9"/>
  <c r="U411" i="9"/>
  <c r="AE411" i="9"/>
  <c r="AP411" i="9"/>
  <c r="C412" i="9"/>
  <c r="M412" i="9"/>
  <c r="X412" i="9"/>
  <c r="AI412" i="9"/>
  <c r="AS412" i="9"/>
  <c r="F413" i="9"/>
  <c r="N413" i="9"/>
  <c r="U413" i="9"/>
  <c r="AA413" i="9"/>
  <c r="AI413" i="9"/>
  <c r="AP413" i="9"/>
  <c r="AW413" i="9"/>
  <c r="F414" i="9"/>
  <c r="K414" i="9"/>
  <c r="P414" i="9"/>
  <c r="V414" i="9"/>
  <c r="AA414" i="9"/>
  <c r="AF414" i="9"/>
  <c r="AL414" i="9"/>
  <c r="AQ414" i="9"/>
  <c r="AV414" i="9"/>
  <c r="D415" i="9"/>
  <c r="I415" i="9"/>
  <c r="N415" i="9"/>
  <c r="T415" i="9"/>
  <c r="Y415" i="9"/>
  <c r="AD415" i="9"/>
  <c r="AJ415" i="9"/>
  <c r="AO415" i="9"/>
  <c r="AT415" i="9"/>
  <c r="AZ415" i="9"/>
  <c r="G416" i="9"/>
  <c r="L416" i="9"/>
  <c r="R416" i="9"/>
  <c r="W416" i="9"/>
  <c r="AB416" i="9"/>
  <c r="AH416" i="9"/>
  <c r="AM416" i="9"/>
  <c r="AR416" i="9"/>
  <c r="AX416" i="9"/>
  <c r="E417" i="9"/>
  <c r="J417" i="9"/>
  <c r="P417" i="9"/>
  <c r="U417" i="9"/>
  <c r="Z417" i="9"/>
  <c r="AF417" i="9"/>
  <c r="AK417" i="9"/>
  <c r="AP417" i="9"/>
  <c r="AV417" i="9"/>
  <c r="C418" i="9"/>
  <c r="H418" i="9"/>
  <c r="N418" i="9"/>
  <c r="S418" i="9"/>
  <c r="X418" i="9"/>
  <c r="AD418" i="9"/>
  <c r="AI418" i="9"/>
  <c r="AN418" i="9"/>
  <c r="AT418" i="9"/>
  <c r="AY418" i="9"/>
  <c r="F419" i="9"/>
  <c r="L419" i="9"/>
  <c r="Q419" i="9"/>
  <c r="V419" i="9"/>
  <c r="AB419" i="9"/>
  <c r="AG419" i="9"/>
  <c r="AL419" i="9"/>
  <c r="AR419" i="9"/>
  <c r="AW419" i="9"/>
  <c r="D420" i="9"/>
  <c r="I420" i="9"/>
  <c r="M420" i="9"/>
  <c r="Q420" i="9"/>
  <c r="U420" i="9"/>
  <c r="Y420" i="9"/>
  <c r="AC420" i="9"/>
  <c r="AG420" i="9"/>
  <c r="AK420" i="9"/>
  <c r="AO420" i="9"/>
  <c r="AS420" i="9"/>
  <c r="AW420" i="9"/>
  <c r="C421" i="9"/>
  <c r="G421" i="9"/>
  <c r="K421" i="9"/>
  <c r="O421" i="9"/>
  <c r="S421" i="9"/>
  <c r="W421" i="9"/>
  <c r="AA421" i="9"/>
  <c r="AE421" i="9"/>
  <c r="AI421" i="9"/>
  <c r="AM421" i="9"/>
  <c r="AQ421" i="9"/>
  <c r="AU421" i="9"/>
  <c r="AY421" i="9"/>
  <c r="E422" i="9"/>
  <c r="I422" i="9"/>
  <c r="M422" i="9"/>
  <c r="Q422" i="9"/>
  <c r="U422" i="9"/>
  <c r="Y422" i="9"/>
  <c r="AC422" i="9"/>
  <c r="AG422" i="9"/>
  <c r="AK422" i="9"/>
  <c r="AO422" i="9"/>
  <c r="AS422" i="9"/>
  <c r="AW422" i="9"/>
  <c r="C423" i="9"/>
  <c r="G423" i="9"/>
  <c r="K423" i="9"/>
  <c r="O423" i="9"/>
  <c r="S423" i="9"/>
  <c r="W423" i="9"/>
  <c r="AA423" i="9"/>
  <c r="AE423" i="9"/>
  <c r="AI423" i="9"/>
  <c r="AM423" i="9"/>
  <c r="AQ423" i="9"/>
  <c r="AU423" i="9"/>
  <c r="AY423" i="9"/>
  <c r="E424" i="9"/>
  <c r="I424" i="9"/>
  <c r="M424" i="9"/>
  <c r="Q424" i="9"/>
  <c r="U424" i="9"/>
  <c r="Y424" i="9"/>
  <c r="AC424" i="9"/>
  <c r="AG424" i="9"/>
  <c r="AK424" i="9"/>
  <c r="AO424" i="9"/>
  <c r="AS424" i="9"/>
  <c r="AW424" i="9"/>
  <c r="C425" i="9"/>
  <c r="G425" i="9"/>
  <c r="K425" i="9"/>
  <c r="O425" i="9"/>
  <c r="S425" i="9"/>
  <c r="W425" i="9"/>
  <c r="AA425" i="9"/>
  <c r="AE425" i="9"/>
  <c r="AI425" i="9"/>
  <c r="AM425" i="9"/>
  <c r="AQ425" i="9"/>
  <c r="AU425" i="9"/>
  <c r="AY425" i="9"/>
  <c r="E426" i="9"/>
  <c r="I426" i="9"/>
  <c r="M426" i="9"/>
  <c r="Q426" i="9"/>
  <c r="U426" i="9"/>
  <c r="Y426" i="9"/>
  <c r="AC426" i="9"/>
  <c r="AG426" i="9"/>
  <c r="AK426" i="9"/>
  <c r="AO426" i="9"/>
  <c r="AS426" i="9"/>
  <c r="AW426" i="9"/>
  <c r="C427" i="9"/>
  <c r="G427" i="9"/>
  <c r="K427" i="9"/>
  <c r="O427" i="9"/>
  <c r="S427" i="9"/>
  <c r="W427" i="9"/>
  <c r="AA427" i="9"/>
  <c r="AE427" i="9"/>
  <c r="AI427" i="9"/>
  <c r="AM427" i="9"/>
  <c r="AQ427" i="9"/>
  <c r="AU427" i="9"/>
  <c r="AY427" i="9"/>
  <c r="E428" i="9"/>
  <c r="I428" i="9"/>
  <c r="M428" i="9"/>
  <c r="Q428" i="9"/>
  <c r="U428" i="9"/>
  <c r="Y428" i="9"/>
  <c r="AC428" i="9"/>
  <c r="AG428" i="9"/>
  <c r="AK428" i="9"/>
  <c r="AO428" i="9"/>
  <c r="AS428" i="9"/>
  <c r="AW428" i="9"/>
  <c r="C429" i="9"/>
  <c r="G429" i="9"/>
  <c r="K429" i="9"/>
  <c r="O429" i="9"/>
  <c r="S429" i="9"/>
  <c r="W429" i="9"/>
  <c r="AA429" i="9"/>
  <c r="AE429" i="9"/>
  <c r="AI429" i="9"/>
  <c r="AM429" i="9"/>
  <c r="AQ429" i="9"/>
  <c r="AU429" i="9"/>
  <c r="AY429" i="9"/>
  <c r="E430" i="9"/>
  <c r="I430" i="9"/>
  <c r="M430" i="9"/>
  <c r="Q430" i="9"/>
  <c r="U430" i="9"/>
  <c r="Y430" i="9"/>
  <c r="AC430" i="9"/>
  <c r="AG430" i="9"/>
  <c r="AK430" i="9"/>
  <c r="AO430" i="9"/>
  <c r="AS430" i="9"/>
  <c r="AW430" i="9"/>
  <c r="C431" i="9"/>
  <c r="G431" i="9"/>
  <c r="K431" i="9"/>
  <c r="O431" i="9"/>
  <c r="S431" i="9"/>
  <c r="W431" i="9"/>
  <c r="AA431" i="9"/>
  <c r="AE431" i="9"/>
  <c r="AI431" i="9"/>
  <c r="AM431" i="9"/>
  <c r="AQ431" i="9"/>
  <c r="AU431" i="9"/>
  <c r="AY431" i="9"/>
  <c r="E432" i="9"/>
  <c r="I432" i="9"/>
  <c r="M400" i="9"/>
  <c r="H9" i="11" s="1"/>
  <c r="E401" i="9"/>
  <c r="AV401" i="9"/>
  <c r="AO402" i="9"/>
  <c r="AG403" i="9"/>
  <c r="Z404" i="9"/>
  <c r="S405" i="9"/>
  <c r="K406" i="9"/>
  <c r="AY406" i="9"/>
  <c r="AG407" i="9"/>
  <c r="O408" i="9"/>
  <c r="AN408" i="9"/>
  <c r="K409" i="9"/>
  <c r="AG409" i="9"/>
  <c r="D410" i="9"/>
  <c r="Y410" i="9"/>
  <c r="AU410" i="9"/>
  <c r="R411" i="9"/>
  <c r="AM411" i="9"/>
  <c r="K412" i="9"/>
  <c r="AF412" i="9"/>
  <c r="C413" i="9"/>
  <c r="S413" i="9"/>
  <c r="AG413" i="9"/>
  <c r="AU413" i="9"/>
  <c r="J414" i="9"/>
  <c r="T414" i="9"/>
  <c r="AE414" i="9"/>
  <c r="AP414" i="9"/>
  <c r="AZ414" i="9"/>
  <c r="M415" i="9"/>
  <c r="X415" i="9"/>
  <c r="AH415" i="9"/>
  <c r="AS415" i="9"/>
  <c r="F416" i="9"/>
  <c r="P416" i="9"/>
  <c r="AA416" i="9"/>
  <c r="AL416" i="9"/>
  <c r="AV416" i="9"/>
  <c r="I417" i="9"/>
  <c r="T417" i="9"/>
  <c r="AD417" i="9"/>
  <c r="AO417" i="9"/>
  <c r="AZ417" i="9"/>
  <c r="L418" i="9"/>
  <c r="W418" i="9"/>
  <c r="AH418" i="9"/>
  <c r="AR418" i="9"/>
  <c r="E419" i="9"/>
  <c r="P419" i="9"/>
  <c r="Z419" i="9"/>
  <c r="AK419" i="9"/>
  <c r="AV419" i="9"/>
  <c r="H420" i="9"/>
  <c r="P420" i="9"/>
  <c r="X420" i="9"/>
  <c r="AF420" i="9"/>
  <c r="AN420" i="9"/>
  <c r="AV420" i="9"/>
  <c r="F421" i="9"/>
  <c r="N421" i="9"/>
  <c r="V421" i="9"/>
  <c r="AD421" i="9"/>
  <c r="AL421" i="9"/>
  <c r="AT421" i="9"/>
  <c r="D422" i="9"/>
  <c r="L422" i="9"/>
  <c r="T422" i="9"/>
  <c r="AB422" i="9"/>
  <c r="AJ422" i="9"/>
  <c r="AR422" i="9"/>
  <c r="AZ422" i="9"/>
  <c r="J423" i="9"/>
  <c r="R423" i="9"/>
  <c r="Z423" i="9"/>
  <c r="AH423" i="9"/>
  <c r="AP423" i="9"/>
  <c r="AX423" i="9"/>
  <c r="H424" i="9"/>
  <c r="P424" i="9"/>
  <c r="X424" i="9"/>
  <c r="AF424" i="9"/>
  <c r="AN424" i="9"/>
  <c r="AV424" i="9"/>
  <c r="F425" i="9"/>
  <c r="M425" i="9"/>
  <c r="R425" i="9"/>
  <c r="X425" i="9"/>
  <c r="AC425" i="9"/>
  <c r="AH425" i="9"/>
  <c r="AN425" i="9"/>
  <c r="AS425" i="9"/>
  <c r="AX425" i="9"/>
  <c r="F426" i="9"/>
  <c r="K426" i="9"/>
  <c r="P426" i="9"/>
  <c r="V426" i="9"/>
  <c r="AA426" i="9"/>
  <c r="AF426" i="9"/>
  <c r="AL426" i="9"/>
  <c r="AQ426" i="9"/>
  <c r="AV426" i="9"/>
  <c r="D427" i="9"/>
  <c r="I427" i="9"/>
  <c r="N427" i="9"/>
  <c r="T427" i="9"/>
  <c r="Y427" i="9"/>
  <c r="AD427" i="9"/>
  <c r="AJ427" i="9"/>
  <c r="AO427" i="9"/>
  <c r="AT427" i="9"/>
  <c r="AZ427" i="9"/>
  <c r="G428" i="9"/>
  <c r="L428" i="9"/>
  <c r="R428" i="9"/>
  <c r="W428" i="9"/>
  <c r="AB428" i="9"/>
  <c r="AH428" i="9"/>
  <c r="AM428" i="9"/>
  <c r="AR428" i="9"/>
  <c r="AX428" i="9"/>
  <c r="E429" i="9"/>
  <c r="J429" i="9"/>
  <c r="P429" i="9"/>
  <c r="U429" i="9"/>
  <c r="Z429" i="9"/>
  <c r="AF429" i="9"/>
  <c r="AK429" i="9"/>
  <c r="AP429" i="9"/>
  <c r="AV429" i="9"/>
  <c r="C430" i="9"/>
  <c r="H430" i="9"/>
  <c r="N430" i="9"/>
  <c r="S430" i="9"/>
  <c r="X430" i="9"/>
  <c r="AD430" i="9"/>
  <c r="AI430" i="9"/>
  <c r="AN430" i="9"/>
  <c r="AT430" i="9"/>
  <c r="AY430" i="9"/>
  <c r="F431" i="9"/>
  <c r="L431" i="9"/>
  <c r="Q431" i="9"/>
  <c r="V431" i="9"/>
  <c r="AB431" i="9"/>
  <c r="AG431" i="9"/>
  <c r="AL431" i="9"/>
  <c r="AR431" i="9"/>
  <c r="AW431" i="9"/>
  <c r="D432" i="9"/>
  <c r="J432" i="9"/>
  <c r="N432" i="9"/>
  <c r="R432" i="9"/>
  <c r="V432" i="9"/>
  <c r="Z432" i="9"/>
  <c r="AD432" i="9"/>
  <c r="AH432" i="9"/>
  <c r="AL432" i="9"/>
  <c r="AP432" i="9"/>
  <c r="AT432" i="9"/>
  <c r="AX432" i="9"/>
  <c r="D433" i="9"/>
  <c r="H433" i="9"/>
  <c r="L433" i="9"/>
  <c r="P433" i="9"/>
  <c r="T433" i="9"/>
  <c r="X433" i="9"/>
  <c r="AB433" i="9"/>
  <c r="AF433" i="9"/>
  <c r="AJ433" i="9"/>
  <c r="AN433" i="9"/>
  <c r="AR433" i="9"/>
  <c r="AV433" i="9"/>
  <c r="AZ433" i="9"/>
  <c r="F434" i="9"/>
  <c r="J434" i="9"/>
  <c r="N434" i="9"/>
  <c r="R434" i="9"/>
  <c r="V434" i="9"/>
  <c r="Z434" i="9"/>
  <c r="AD434" i="9"/>
  <c r="AH434" i="9"/>
  <c r="AL434" i="9"/>
  <c r="AP434" i="9"/>
  <c r="AT434" i="9"/>
  <c r="AX434" i="9"/>
  <c r="D435" i="9"/>
  <c r="H435" i="9"/>
  <c r="L435" i="9"/>
  <c r="P435" i="9"/>
  <c r="T435" i="9"/>
  <c r="X435" i="9"/>
  <c r="AB435" i="9"/>
  <c r="AF435" i="9"/>
  <c r="AJ435" i="9"/>
  <c r="AN435" i="9"/>
  <c r="AR435" i="9"/>
  <c r="AV435" i="9"/>
  <c r="AZ435" i="9"/>
  <c r="F436" i="9"/>
  <c r="J436" i="9"/>
  <c r="N436" i="9"/>
  <c r="R436" i="9"/>
  <c r="V436" i="9"/>
  <c r="Z436" i="9"/>
  <c r="AD436" i="9"/>
  <c r="AH436" i="9"/>
  <c r="AL436" i="9"/>
  <c r="AP436" i="9"/>
  <c r="AT436" i="9"/>
  <c r="AX436" i="9"/>
  <c r="D437" i="9"/>
  <c r="H437" i="9"/>
  <c r="L437" i="9"/>
  <c r="P437" i="9"/>
  <c r="T437" i="9"/>
  <c r="X437" i="9"/>
  <c r="AB437" i="9"/>
  <c r="AF437" i="9"/>
  <c r="AJ437" i="9"/>
  <c r="AN437" i="9"/>
  <c r="AR437" i="9"/>
  <c r="AV437" i="9"/>
  <c r="AZ437" i="9"/>
  <c r="F438" i="9"/>
  <c r="J438" i="9"/>
  <c r="N438" i="9"/>
  <c r="R438" i="9"/>
  <c r="V438" i="9"/>
  <c r="Z438" i="9"/>
  <c r="AD438" i="9"/>
  <c r="AH438" i="9"/>
  <c r="AL438" i="9"/>
  <c r="AP438" i="9"/>
  <c r="AT438" i="9"/>
  <c r="AX438" i="9"/>
  <c r="D439" i="9"/>
  <c r="H439" i="9"/>
  <c r="L439" i="9"/>
  <c r="P439" i="9"/>
  <c r="T439" i="9"/>
  <c r="X439" i="9"/>
  <c r="AB439" i="9"/>
  <c r="AF439" i="9"/>
  <c r="AJ439" i="9"/>
  <c r="AN439" i="9"/>
  <c r="AR439" i="9"/>
  <c r="AV439" i="9"/>
  <c r="AZ439" i="9"/>
  <c r="F440" i="9"/>
  <c r="J440" i="9"/>
  <c r="N440" i="9"/>
  <c r="R440" i="9"/>
  <c r="V440" i="9"/>
  <c r="Z440" i="9"/>
  <c r="AD440" i="9"/>
  <c r="AH440" i="9"/>
  <c r="AL440" i="9"/>
  <c r="AP440" i="9"/>
  <c r="AT440" i="9"/>
  <c r="AX440" i="9"/>
  <c r="D441" i="9"/>
  <c r="H441" i="9"/>
  <c r="L441" i="9"/>
  <c r="P441" i="9"/>
  <c r="T441" i="9"/>
  <c r="X441" i="9"/>
  <c r="AB441" i="9"/>
  <c r="AF441" i="9"/>
  <c r="AJ441" i="9"/>
  <c r="AN441" i="9"/>
  <c r="AR441" i="9"/>
  <c r="AV441" i="9"/>
  <c r="AH400" i="9"/>
  <c r="AA401" i="9"/>
  <c r="S402" i="9"/>
  <c r="L403" i="9"/>
  <c r="G12" i="11" s="1"/>
  <c r="E404" i="9"/>
  <c r="AU404" i="9"/>
  <c r="AN405" i="9"/>
  <c r="AG406" i="9"/>
  <c r="Q407" i="9"/>
  <c r="AW407" i="9"/>
  <c r="AC408" i="9"/>
  <c r="AY408" i="9"/>
  <c r="V409" i="9"/>
  <c r="AQ409" i="9"/>
  <c r="O410" i="9"/>
  <c r="AJ410" i="9"/>
  <c r="G411" i="9"/>
  <c r="AC411" i="9"/>
  <c r="AX411" i="9"/>
  <c r="U412" i="9"/>
  <c r="AQ412" i="9"/>
  <c r="K413" i="9"/>
  <c r="Z413" i="9"/>
  <c r="AO413" i="9"/>
  <c r="D414" i="9"/>
  <c r="O414" i="9"/>
  <c r="Z414" i="9"/>
  <c r="AJ414" i="9"/>
  <c r="AU414" i="9"/>
  <c r="H415" i="9"/>
  <c r="R415" i="9"/>
  <c r="AC415" i="9"/>
  <c r="AN415" i="9"/>
  <c r="AX415" i="9"/>
  <c r="K416" i="9"/>
  <c r="V416" i="9"/>
  <c r="AF416" i="9"/>
  <c r="AQ416" i="9"/>
  <c r="D417" i="9"/>
  <c r="N417" i="9"/>
  <c r="Y417" i="9"/>
  <c r="AJ417" i="9"/>
  <c r="AT417" i="9"/>
  <c r="G418" i="9"/>
  <c r="R418" i="9"/>
  <c r="AB418" i="9"/>
  <c r="AM418" i="9"/>
  <c r="AX418" i="9"/>
  <c r="J419" i="9"/>
  <c r="U419" i="9"/>
  <c r="AF419" i="9"/>
  <c r="AP419" i="9"/>
  <c r="C420" i="9"/>
  <c r="L420" i="9"/>
  <c r="T420" i="9"/>
  <c r="AB420" i="9"/>
  <c r="AJ420" i="9"/>
  <c r="AR420" i="9"/>
  <c r="AZ420" i="9"/>
  <c r="J421" i="9"/>
  <c r="R421" i="9"/>
  <c r="Z421" i="9"/>
  <c r="AH421" i="9"/>
  <c r="AP421" i="9"/>
  <c r="AX421" i="9"/>
  <c r="H422" i="9"/>
  <c r="P422" i="9"/>
  <c r="X422" i="9"/>
  <c r="AF422" i="9"/>
  <c r="AN422" i="9"/>
  <c r="AV422" i="9"/>
  <c r="F423" i="9"/>
  <c r="N423" i="9"/>
  <c r="V423" i="9"/>
  <c r="AD423" i="9"/>
  <c r="AL423" i="9"/>
  <c r="AT423" i="9"/>
  <c r="D424" i="9"/>
  <c r="L424" i="9"/>
  <c r="T424" i="9"/>
  <c r="AB424" i="9"/>
  <c r="AJ424" i="9"/>
  <c r="AR424" i="9"/>
  <c r="AZ424" i="9"/>
  <c r="J425" i="9"/>
  <c r="P425" i="9"/>
  <c r="U425" i="9"/>
  <c r="Z425" i="9"/>
  <c r="AF425" i="9"/>
  <c r="AK425" i="9"/>
  <c r="AP425" i="9"/>
  <c r="AV425" i="9"/>
  <c r="C426" i="9"/>
  <c r="H426" i="9"/>
  <c r="N426" i="9"/>
  <c r="S426" i="9"/>
  <c r="X426" i="9"/>
  <c r="AD426" i="9"/>
  <c r="AI426" i="9"/>
  <c r="AN426" i="9"/>
  <c r="AT426" i="9"/>
  <c r="AY426" i="9"/>
  <c r="F427" i="9"/>
  <c r="L427" i="9"/>
  <c r="Q427" i="9"/>
  <c r="V427" i="9"/>
  <c r="AB427" i="9"/>
  <c r="AG427" i="9"/>
  <c r="AL427" i="9"/>
  <c r="AR427" i="9"/>
  <c r="AW427" i="9"/>
  <c r="D428" i="9"/>
  <c r="J428" i="9"/>
  <c r="O428" i="9"/>
  <c r="T428" i="9"/>
  <c r="Z428" i="9"/>
  <c r="AE428" i="9"/>
  <c r="AJ428" i="9"/>
  <c r="AP428" i="9"/>
  <c r="AU428" i="9"/>
  <c r="AZ428" i="9"/>
  <c r="H429" i="9"/>
  <c r="M429" i="9"/>
  <c r="R429" i="9"/>
  <c r="X429" i="9"/>
  <c r="AC429" i="9"/>
  <c r="AH429" i="9"/>
  <c r="AN429" i="9"/>
  <c r="AS429" i="9"/>
  <c r="AX429" i="9"/>
  <c r="F430" i="9"/>
  <c r="K430" i="9"/>
  <c r="P430" i="9"/>
  <c r="V430" i="9"/>
  <c r="AA430" i="9"/>
  <c r="AF430" i="9"/>
  <c r="AL430" i="9"/>
  <c r="AQ430" i="9"/>
  <c r="AV430" i="9"/>
  <c r="D431" i="9"/>
  <c r="I431" i="9"/>
  <c r="N431" i="9"/>
  <c r="T431" i="9"/>
  <c r="Y431" i="9"/>
  <c r="AD431" i="9"/>
  <c r="AJ431" i="9"/>
  <c r="AO431" i="9"/>
  <c r="AT431" i="9"/>
  <c r="AZ431" i="9"/>
  <c r="G432" i="9"/>
  <c r="L432" i="9"/>
  <c r="P432" i="9"/>
  <c r="T432" i="9"/>
  <c r="X432" i="9"/>
  <c r="AB432" i="9"/>
  <c r="AF432" i="9"/>
  <c r="AJ432" i="9"/>
  <c r="AN432" i="9"/>
  <c r="AR432" i="9"/>
  <c r="AV432" i="9"/>
  <c r="AZ432" i="9"/>
  <c r="F433" i="9"/>
  <c r="J433" i="9"/>
  <c r="N433" i="9"/>
  <c r="R433" i="9"/>
  <c r="V433" i="9"/>
  <c r="Z433" i="9"/>
  <c r="AD433" i="9"/>
  <c r="AH433" i="9"/>
  <c r="AL433" i="9"/>
  <c r="AP433" i="9"/>
  <c r="AT433" i="9"/>
  <c r="AX433" i="9"/>
  <c r="D434" i="9"/>
  <c r="H434" i="9"/>
  <c r="L434" i="9"/>
  <c r="P434" i="9"/>
  <c r="T434" i="9"/>
  <c r="X434" i="9"/>
  <c r="AB434" i="9"/>
  <c r="AF434" i="9"/>
  <c r="AJ434" i="9"/>
  <c r="AN434" i="9"/>
  <c r="AR434" i="9"/>
  <c r="AV434" i="9"/>
  <c r="AZ434" i="9"/>
  <c r="F435" i="9"/>
  <c r="J435" i="9"/>
  <c r="N435" i="9"/>
  <c r="R435" i="9"/>
  <c r="V435" i="9"/>
  <c r="Z435" i="9"/>
  <c r="AD435" i="9"/>
  <c r="AH435" i="9"/>
  <c r="AL435" i="9"/>
  <c r="AP435" i="9"/>
  <c r="AT435" i="9"/>
  <c r="AX435" i="9"/>
  <c r="D436" i="9"/>
  <c r="H436" i="9"/>
  <c r="L436" i="9"/>
  <c r="P436" i="9"/>
  <c r="T436" i="9"/>
  <c r="X436" i="9"/>
  <c r="AB436" i="9"/>
  <c r="AF436" i="9"/>
  <c r="AJ436" i="9"/>
  <c r="AN436" i="9"/>
  <c r="AR436" i="9"/>
  <c r="AV436" i="9"/>
  <c r="AZ436" i="9"/>
  <c r="F437" i="9"/>
  <c r="J437" i="9"/>
  <c r="N437" i="9"/>
  <c r="R437" i="9"/>
  <c r="V437" i="9"/>
  <c r="Z437" i="9"/>
  <c r="AD437" i="9"/>
  <c r="AH437" i="9"/>
  <c r="AL437" i="9"/>
  <c r="AP437" i="9"/>
  <c r="AT437" i="9"/>
  <c r="AX437" i="9"/>
  <c r="D438" i="9"/>
  <c r="H438" i="9"/>
  <c r="L438" i="9"/>
  <c r="P438" i="9"/>
  <c r="T438" i="9"/>
  <c r="X438" i="9"/>
  <c r="AB438" i="9"/>
  <c r="AF438" i="9"/>
  <c r="AJ438" i="9"/>
  <c r="AN438" i="9"/>
  <c r="AR438" i="9"/>
  <c r="AV438" i="9"/>
  <c r="AZ438" i="9"/>
  <c r="F439" i="9"/>
  <c r="J439" i="9"/>
  <c r="N439" i="9"/>
  <c r="R439" i="9"/>
  <c r="V439" i="9"/>
  <c r="Z439" i="9"/>
  <c r="AD439" i="9"/>
  <c r="AH439" i="9"/>
  <c r="AL439" i="9"/>
  <c r="AP439" i="9"/>
  <c r="AT439" i="9"/>
  <c r="AX439" i="9"/>
  <c r="D440" i="9"/>
  <c r="H440" i="9"/>
  <c r="L440" i="9"/>
  <c r="P440" i="9"/>
  <c r="T440" i="9"/>
  <c r="X440" i="9"/>
  <c r="AB440" i="9"/>
  <c r="AF440" i="9"/>
  <c r="AJ440" i="9"/>
  <c r="AN440" i="9"/>
  <c r="AR440" i="9"/>
  <c r="AV440" i="9"/>
  <c r="AZ440" i="9"/>
  <c r="F441" i="9"/>
  <c r="J441" i="9"/>
  <c r="N441" i="9"/>
  <c r="R441" i="9"/>
  <c r="V441" i="9"/>
  <c r="Z441" i="9"/>
  <c r="AD441" i="9"/>
  <c r="AH441" i="9"/>
  <c r="AL441" i="9"/>
  <c r="AP441" i="9"/>
  <c r="AT441" i="9"/>
  <c r="AX441" i="9"/>
  <c r="D442" i="9"/>
  <c r="H442" i="9"/>
  <c r="L442" i="9"/>
  <c r="P442" i="9"/>
  <c r="T442" i="9"/>
  <c r="X442" i="9"/>
  <c r="AB442" i="9"/>
  <c r="AF442" i="9"/>
  <c r="AJ442" i="9"/>
  <c r="AN442" i="9"/>
  <c r="AR442" i="9"/>
  <c r="AV442" i="9"/>
  <c r="AZ442" i="9"/>
  <c r="F443" i="9"/>
  <c r="J443" i="9"/>
  <c r="N443" i="9"/>
  <c r="R443" i="9"/>
  <c r="V443" i="9"/>
  <c r="Z443" i="9"/>
  <c r="AD443" i="9"/>
  <c r="AH443" i="9"/>
  <c r="AL443" i="9"/>
  <c r="AP443" i="9"/>
  <c r="AT443" i="9"/>
  <c r="AX443" i="9"/>
  <c r="D444" i="9"/>
  <c r="H444" i="9"/>
  <c r="L444" i="9"/>
  <c r="P444" i="9"/>
  <c r="T444" i="9"/>
  <c r="X444" i="9"/>
  <c r="AB444" i="9"/>
  <c r="AF444" i="9"/>
  <c r="AJ444" i="9"/>
  <c r="AN444" i="9"/>
  <c r="AR444" i="9"/>
  <c r="AV444" i="9"/>
  <c r="AZ444" i="9"/>
  <c r="F445" i="9"/>
  <c r="J445" i="9"/>
  <c r="N445" i="9"/>
  <c r="R445" i="9"/>
  <c r="V445" i="9"/>
  <c r="Z445" i="9"/>
  <c r="AD445" i="9"/>
  <c r="AH445" i="9"/>
  <c r="AL445" i="9"/>
  <c r="AP445" i="9"/>
  <c r="AT445" i="9"/>
  <c r="AX445" i="9"/>
  <c r="D446" i="9"/>
  <c r="H446" i="9"/>
  <c r="L446" i="9"/>
  <c r="P446" i="9"/>
  <c r="T446" i="9"/>
  <c r="X446" i="9"/>
  <c r="AB446" i="9"/>
  <c r="AF446" i="9"/>
  <c r="AJ446" i="9"/>
  <c r="AN446" i="9"/>
  <c r="AR446" i="9"/>
  <c r="AV446" i="9"/>
  <c r="AZ446" i="9"/>
  <c r="F447" i="9"/>
  <c r="J447" i="9"/>
  <c r="N447" i="9"/>
  <c r="R447" i="9"/>
  <c r="V447" i="9"/>
  <c r="W400" i="9"/>
  <c r="I402" i="9"/>
  <c r="AR403" i="9"/>
  <c r="AC405" i="9"/>
  <c r="I407" i="9"/>
  <c r="W408" i="9"/>
  <c r="Q409" i="9"/>
  <c r="I410" i="9"/>
  <c r="AZ410" i="9"/>
  <c r="AS411" i="9"/>
  <c r="AK412" i="9"/>
  <c r="V413" i="9"/>
  <c r="AY413" i="9"/>
  <c r="W414" i="9"/>
  <c r="AR414" i="9"/>
  <c r="P415" i="9"/>
  <c r="AK415" i="9"/>
  <c r="H416" i="9"/>
  <c r="AD416" i="9"/>
  <c r="AY416" i="9"/>
  <c r="V417" i="9"/>
  <c r="AR417" i="9"/>
  <c r="O418" i="9"/>
  <c r="J27" i="11" s="1"/>
  <c r="AJ418" i="9"/>
  <c r="H419" i="9"/>
  <c r="AC419" i="9"/>
  <c r="AX419" i="9"/>
  <c r="R420" i="9"/>
  <c r="AH420" i="9"/>
  <c r="AX420" i="9"/>
  <c r="P421" i="9"/>
  <c r="AF421" i="9"/>
  <c r="AV421" i="9"/>
  <c r="N422" i="9"/>
  <c r="AD422" i="9"/>
  <c r="AT422" i="9"/>
  <c r="L423" i="9"/>
  <c r="AB423" i="9"/>
  <c r="AR423" i="9"/>
  <c r="J424" i="9"/>
  <c r="Z424" i="9"/>
  <c r="AP424" i="9"/>
  <c r="H425" i="9"/>
  <c r="T425" i="9"/>
  <c r="AD425" i="9"/>
  <c r="AO425" i="9"/>
  <c r="AZ425" i="9"/>
  <c r="L426" i="9"/>
  <c r="W426" i="9"/>
  <c r="AH426" i="9"/>
  <c r="AR426" i="9"/>
  <c r="E427" i="9"/>
  <c r="P427" i="9"/>
  <c r="Z427" i="9"/>
  <c r="AK427" i="9"/>
  <c r="AV427" i="9"/>
  <c r="H428" i="9"/>
  <c r="S428" i="9"/>
  <c r="AD428" i="9"/>
  <c r="AN428" i="9"/>
  <c r="AY428" i="9"/>
  <c r="L429" i="9"/>
  <c r="V429" i="9"/>
  <c r="AG429" i="9"/>
  <c r="AR429" i="9"/>
  <c r="D430" i="9"/>
  <c r="O430" i="9"/>
  <c r="Z430" i="9"/>
  <c r="AJ430" i="9"/>
  <c r="AU430" i="9"/>
  <c r="H431" i="9"/>
  <c r="R431" i="9"/>
  <c r="AC431" i="9"/>
  <c r="AN431" i="9"/>
  <c r="AX431" i="9"/>
  <c r="K432" i="9"/>
  <c r="S432" i="9"/>
  <c r="AA432" i="9"/>
  <c r="AI432" i="9"/>
  <c r="AQ432" i="9"/>
  <c r="AY432" i="9"/>
  <c r="I433" i="9"/>
  <c r="Q433" i="9"/>
  <c r="Y433" i="9"/>
  <c r="AG433" i="9"/>
  <c r="AO433" i="9"/>
  <c r="AW433" i="9"/>
  <c r="G434" i="9"/>
  <c r="O434" i="9"/>
  <c r="W434" i="9"/>
  <c r="AE434" i="9"/>
  <c r="AM434" i="9"/>
  <c r="AU434" i="9"/>
  <c r="E435" i="9"/>
  <c r="M435" i="9"/>
  <c r="U435" i="9"/>
  <c r="AC435" i="9"/>
  <c r="AK435" i="9"/>
  <c r="AS435" i="9"/>
  <c r="C436" i="9"/>
  <c r="K436" i="9"/>
  <c r="S436" i="9"/>
  <c r="AA436" i="9"/>
  <c r="AI436" i="9"/>
  <c r="AQ436" i="9"/>
  <c r="AY436" i="9"/>
  <c r="I437" i="9"/>
  <c r="Q437" i="9"/>
  <c r="Y437" i="9"/>
  <c r="AG437" i="9"/>
  <c r="AO437" i="9"/>
  <c r="AW437" i="9"/>
  <c r="G438" i="9"/>
  <c r="O438" i="9"/>
  <c r="W438" i="9"/>
  <c r="AE438" i="9"/>
  <c r="AM438" i="9"/>
  <c r="AU438" i="9"/>
  <c r="E439" i="9"/>
  <c r="M439" i="9"/>
  <c r="U439" i="9"/>
  <c r="AC439" i="9"/>
  <c r="AK439" i="9"/>
  <c r="AS439" i="9"/>
  <c r="C440" i="9"/>
  <c r="K440" i="9"/>
  <c r="S440" i="9"/>
  <c r="AA440" i="9"/>
  <c r="AI440" i="9"/>
  <c r="AQ440" i="9"/>
  <c r="AY440" i="9"/>
  <c r="I441" i="9"/>
  <c r="Q441" i="9"/>
  <c r="Y441" i="9"/>
  <c r="AG441" i="9"/>
  <c r="AO441" i="9"/>
  <c r="AW441" i="9"/>
  <c r="E442" i="9"/>
  <c r="J442" i="9"/>
  <c r="O442" i="9"/>
  <c r="U442" i="9"/>
  <c r="Z442" i="9"/>
  <c r="AE442" i="9"/>
  <c r="AK442" i="9"/>
  <c r="AP442" i="9"/>
  <c r="AU442" i="9"/>
  <c r="C443" i="9"/>
  <c r="H443" i="9"/>
  <c r="M443" i="9"/>
  <c r="S443" i="9"/>
  <c r="X443" i="9"/>
  <c r="AC443" i="9"/>
  <c r="AI443" i="9"/>
  <c r="AN443" i="9"/>
  <c r="AS443" i="9"/>
  <c r="AY443" i="9"/>
  <c r="F444" i="9"/>
  <c r="K444" i="9"/>
  <c r="Q444" i="9"/>
  <c r="V444" i="9"/>
  <c r="AA444" i="9"/>
  <c r="AG444" i="9"/>
  <c r="AL444" i="9"/>
  <c r="AQ444" i="9"/>
  <c r="AW444" i="9"/>
  <c r="D445" i="9"/>
  <c r="I445" i="9"/>
  <c r="O445" i="9"/>
  <c r="T445" i="9"/>
  <c r="Y445" i="9"/>
  <c r="AE445" i="9"/>
  <c r="AJ445" i="9"/>
  <c r="AO445" i="9"/>
  <c r="AU445" i="9"/>
  <c r="AZ445" i="9"/>
  <c r="G446" i="9"/>
  <c r="M446" i="9"/>
  <c r="R446" i="9"/>
  <c r="W446" i="9"/>
  <c r="AC446" i="9"/>
  <c r="AH446" i="9"/>
  <c r="AM446" i="9"/>
  <c r="AS446" i="9"/>
  <c r="AX446" i="9"/>
  <c r="E447" i="9"/>
  <c r="K447" i="9"/>
  <c r="P447" i="9"/>
  <c r="U447" i="9"/>
  <c r="Z447" i="9"/>
  <c r="AD447" i="9"/>
  <c r="AH447" i="9"/>
  <c r="AL447" i="9"/>
  <c r="AP447" i="9"/>
  <c r="AT447" i="9"/>
  <c r="AX447" i="9"/>
  <c r="D448" i="9"/>
  <c r="H448" i="9"/>
  <c r="L448" i="9"/>
  <c r="P448" i="9"/>
  <c r="T448" i="9"/>
  <c r="X448" i="9"/>
  <c r="AB448" i="9"/>
  <c r="AF448" i="9"/>
  <c r="AJ448" i="9"/>
  <c r="AN448" i="9"/>
  <c r="AR448" i="9"/>
  <c r="AV448" i="9"/>
  <c r="AZ448" i="9"/>
  <c r="F449" i="9"/>
  <c r="J449" i="9"/>
  <c r="N449" i="9"/>
  <c r="R449" i="9"/>
  <c r="V449" i="9"/>
  <c r="Z449" i="9"/>
  <c r="AD449" i="9"/>
  <c r="AH449" i="9"/>
  <c r="AL449" i="9"/>
  <c r="AP449" i="9"/>
  <c r="AT449" i="9"/>
  <c r="AX449" i="9"/>
  <c r="AS400" i="9"/>
  <c r="AD402" i="9"/>
  <c r="O404" i="9"/>
  <c r="J13" i="11" s="1"/>
  <c r="AY405" i="9"/>
  <c r="Y407" i="9"/>
  <c r="AI408" i="9"/>
  <c r="AA409" i="9"/>
  <c r="T410" i="9"/>
  <c r="M411" i="9"/>
  <c r="E412" i="9"/>
  <c r="AV412" i="9"/>
  <c r="AD413" i="9"/>
  <c r="G414" i="9"/>
  <c r="AB414" i="9"/>
  <c r="AX414" i="9"/>
  <c r="U415" i="9"/>
  <c r="AP415" i="9"/>
  <c r="N416" i="9"/>
  <c r="AI416" i="9"/>
  <c r="F417" i="9"/>
  <c r="AB417" i="9"/>
  <c r="AW417" i="9"/>
  <c r="T418" i="9"/>
  <c r="AP418" i="9"/>
  <c r="M419" i="9"/>
  <c r="AH419" i="9"/>
  <c r="F420" i="9"/>
  <c r="V420" i="9"/>
  <c r="AL420" i="9"/>
  <c r="D421" i="9"/>
  <c r="T421" i="9"/>
  <c r="AJ421" i="9"/>
  <c r="AZ421" i="9"/>
  <c r="R422" i="9"/>
  <c r="AH422" i="9"/>
  <c r="G31" i="11" s="1"/>
  <c r="AX422" i="9"/>
  <c r="P423" i="9"/>
  <c r="AF423" i="9"/>
  <c r="AV423" i="9"/>
  <c r="N424" i="9"/>
  <c r="AD424" i="9"/>
  <c r="AT424" i="9"/>
  <c r="L425" i="9"/>
  <c r="V425" i="9"/>
  <c r="AG425" i="9"/>
  <c r="AR425" i="9"/>
  <c r="D426" i="9"/>
  <c r="O426" i="9"/>
  <c r="Z426" i="9"/>
  <c r="AJ426" i="9"/>
  <c r="AU426" i="9"/>
  <c r="H427" i="9"/>
  <c r="R427" i="9"/>
  <c r="AC427" i="9"/>
  <c r="AN427" i="9"/>
  <c r="AX427" i="9"/>
  <c r="K428" i="9"/>
  <c r="V428" i="9"/>
  <c r="AF428" i="9"/>
  <c r="AQ428" i="9"/>
  <c r="D429" i="9"/>
  <c r="N429" i="9"/>
  <c r="Y429" i="9"/>
  <c r="AJ429" i="9"/>
  <c r="AT429" i="9"/>
  <c r="G430" i="9"/>
  <c r="R430" i="9"/>
  <c r="AB430" i="9"/>
  <c r="AM430" i="9"/>
  <c r="AX430" i="9"/>
  <c r="J431" i="9"/>
  <c r="U431" i="9"/>
  <c r="AF431" i="9"/>
  <c r="AP431" i="9"/>
  <c r="C432" i="9"/>
  <c r="M432" i="9"/>
  <c r="U432" i="9"/>
  <c r="AC432" i="9"/>
  <c r="AK432" i="9"/>
  <c r="AS432" i="9"/>
  <c r="C433" i="9"/>
  <c r="K433" i="9"/>
  <c r="S433" i="9"/>
  <c r="AA433" i="9"/>
  <c r="AI433" i="9"/>
  <c r="AQ433" i="9"/>
  <c r="AY433" i="9"/>
  <c r="I434" i="9"/>
  <c r="Q434" i="9"/>
  <c r="Y434" i="9"/>
  <c r="AG434" i="9"/>
  <c r="AO434" i="9"/>
  <c r="AW434" i="9"/>
  <c r="G435" i="9"/>
  <c r="O435" i="9"/>
  <c r="W435" i="9"/>
  <c r="AE435" i="9"/>
  <c r="AM435" i="9"/>
  <c r="AU435" i="9"/>
  <c r="E436" i="9"/>
  <c r="M436" i="9"/>
  <c r="U436" i="9"/>
  <c r="AC436" i="9"/>
  <c r="AK436" i="9"/>
  <c r="AS436" i="9"/>
  <c r="C437" i="9"/>
  <c r="K437" i="9"/>
  <c r="S437" i="9"/>
  <c r="AA437" i="9"/>
  <c r="AI437" i="9"/>
  <c r="AQ437" i="9"/>
  <c r="AY437" i="9"/>
  <c r="I438" i="9"/>
  <c r="Q438" i="9"/>
  <c r="Y438" i="9"/>
  <c r="AG438" i="9"/>
  <c r="AO438" i="9"/>
  <c r="AW438" i="9"/>
  <c r="G439" i="9"/>
  <c r="O439" i="9"/>
  <c r="W439" i="9"/>
  <c r="P401" i="9"/>
  <c r="AY402" i="9"/>
  <c r="AK404" i="9"/>
  <c r="V406" i="9"/>
  <c r="AO407" i="9"/>
  <c r="AS408" i="9"/>
  <c r="AL409" i="9"/>
  <c r="AE410" i="9"/>
  <c r="W411" i="9"/>
  <c r="P412" i="9"/>
  <c r="I413" i="9"/>
  <c r="AK413" i="9"/>
  <c r="L414" i="9"/>
  <c r="AH414" i="9"/>
  <c r="E415" i="9"/>
  <c r="Z415" i="9"/>
  <c r="AV415" i="9"/>
  <c r="S416" i="9"/>
  <c r="N25" i="11" s="1"/>
  <c r="AN416" i="9"/>
  <c r="L417" i="9"/>
  <c r="AG417" i="9"/>
  <c r="D418" i="9"/>
  <c r="Z418" i="9"/>
  <c r="AU418" i="9"/>
  <c r="R419" i="9"/>
  <c r="AN419" i="9"/>
  <c r="J420" i="9"/>
  <c r="Z420" i="9"/>
  <c r="AP420" i="9"/>
  <c r="H421" i="9"/>
  <c r="X421" i="9"/>
  <c r="AN421" i="9"/>
  <c r="F422" i="9"/>
  <c r="V422" i="9"/>
  <c r="AL422" i="9"/>
  <c r="D423" i="9"/>
  <c r="T423" i="9"/>
  <c r="AJ423" i="9"/>
  <c r="I32" i="11" s="1"/>
  <c r="AZ423" i="9"/>
  <c r="R424" i="9"/>
  <c r="AH424" i="9"/>
  <c r="AX424" i="9"/>
  <c r="N425" i="9"/>
  <c r="Y425" i="9"/>
  <c r="AJ425" i="9"/>
  <c r="AT425" i="9"/>
  <c r="G426" i="9"/>
  <c r="R426" i="9"/>
  <c r="AB426" i="9"/>
  <c r="AM426" i="9"/>
  <c r="AX426" i="9"/>
  <c r="J427" i="9"/>
  <c r="U427" i="9"/>
  <c r="AF427" i="9"/>
  <c r="E36" i="11" s="1"/>
  <c r="AP427" i="9"/>
  <c r="C428" i="9"/>
  <c r="N428" i="9"/>
  <c r="X428" i="9"/>
  <c r="AI428" i="9"/>
  <c r="AT428" i="9"/>
  <c r="F429" i="9"/>
  <c r="Q429" i="9"/>
  <c r="AB429" i="9"/>
  <c r="AL429" i="9"/>
  <c r="AW429" i="9"/>
  <c r="J430" i="9"/>
  <c r="T430" i="9"/>
  <c r="AE430" i="9"/>
  <c r="AP430" i="9"/>
  <c r="AZ430" i="9"/>
  <c r="M431" i="9"/>
  <c r="X431" i="9"/>
  <c r="AH431" i="9"/>
  <c r="AS431" i="9"/>
  <c r="F432" i="9"/>
  <c r="O432" i="9"/>
  <c r="W432" i="9"/>
  <c r="AE432" i="9"/>
  <c r="D41" i="11" s="1"/>
  <c r="AM432" i="9"/>
  <c r="AU432" i="9"/>
  <c r="E433" i="9"/>
  <c r="M433" i="9"/>
  <c r="U433" i="9"/>
  <c r="AC433" i="9"/>
  <c r="AK433" i="9"/>
  <c r="AS433" i="9"/>
  <c r="C434" i="9"/>
  <c r="K434" i="9"/>
  <c r="S434" i="9"/>
  <c r="AA434" i="9"/>
  <c r="AI434" i="9"/>
  <c r="AQ434" i="9"/>
  <c r="AY434" i="9"/>
  <c r="I435" i="9"/>
  <c r="Q435" i="9"/>
  <c r="Y435" i="9"/>
  <c r="AG435" i="9"/>
  <c r="AO435" i="9"/>
  <c r="AW435" i="9"/>
  <c r="G436" i="9"/>
  <c r="O436" i="9"/>
  <c r="W436" i="9"/>
  <c r="AE436" i="9"/>
  <c r="AM436" i="9"/>
  <c r="AU436" i="9"/>
  <c r="E437" i="9"/>
  <c r="M437" i="9"/>
  <c r="U437" i="9"/>
  <c r="AC437" i="9"/>
  <c r="AK437" i="9"/>
  <c r="J46" i="11" s="1"/>
  <c r="AS437" i="9"/>
  <c r="C438" i="9"/>
  <c r="K438" i="9"/>
  <c r="S438" i="9"/>
  <c r="AA438" i="9"/>
  <c r="AI438" i="9"/>
  <c r="AQ438" i="9"/>
  <c r="AY438" i="9"/>
  <c r="I439" i="9"/>
  <c r="Q439" i="9"/>
  <c r="Y439" i="9"/>
  <c r="AG439" i="9"/>
  <c r="AO439" i="9"/>
  <c r="AW439" i="9"/>
  <c r="G440" i="9"/>
  <c r="O440" i="9"/>
  <c r="W440" i="9"/>
  <c r="AE440" i="9"/>
  <c r="AM440" i="9"/>
  <c r="AU440" i="9"/>
  <c r="E441" i="9"/>
  <c r="M441" i="9"/>
  <c r="U441" i="9"/>
  <c r="AC441" i="9"/>
  <c r="AK441" i="9"/>
  <c r="AS441" i="9"/>
  <c r="AZ441" i="9"/>
  <c r="G442" i="9"/>
  <c r="M442" i="9"/>
  <c r="R442" i="9"/>
  <c r="W442" i="9"/>
  <c r="AC442" i="9"/>
  <c r="AH442" i="9"/>
  <c r="AM442" i="9"/>
  <c r="AS442" i="9"/>
  <c r="AX442" i="9"/>
  <c r="E443" i="9"/>
  <c r="K443" i="9"/>
  <c r="P443" i="9"/>
  <c r="U443" i="9"/>
  <c r="AA443" i="9"/>
  <c r="AF443" i="9"/>
  <c r="AK443" i="9"/>
  <c r="AQ443" i="9"/>
  <c r="AV443" i="9"/>
  <c r="C444" i="9"/>
  <c r="I444" i="9"/>
  <c r="N444" i="9"/>
  <c r="S444" i="9"/>
  <c r="Y444" i="9"/>
  <c r="AD444" i="9"/>
  <c r="AI444" i="9"/>
  <c r="AO444" i="9"/>
  <c r="AT444" i="9"/>
  <c r="AY444" i="9"/>
  <c r="G445" i="9"/>
  <c r="L445" i="9"/>
  <c r="Q445" i="9"/>
  <c r="W445" i="9"/>
  <c r="AB445" i="9"/>
  <c r="AG445" i="9"/>
  <c r="AM445" i="9"/>
  <c r="AR445" i="9"/>
  <c r="AW445" i="9"/>
  <c r="E446" i="9"/>
  <c r="J446" i="9"/>
  <c r="O446" i="9"/>
  <c r="U446" i="9"/>
  <c r="Z446" i="9"/>
  <c r="AE446" i="9"/>
  <c r="AK446" i="9"/>
  <c r="AP446" i="9"/>
  <c r="AU446" i="9"/>
  <c r="C447" i="9"/>
  <c r="H447" i="9"/>
  <c r="M447" i="9"/>
  <c r="S447" i="9"/>
  <c r="X447" i="9"/>
  <c r="AB447" i="9"/>
  <c r="AF447" i="9"/>
  <c r="AJ447" i="9"/>
  <c r="AN447" i="9"/>
  <c r="AR447" i="9"/>
  <c r="AV447" i="9"/>
  <c r="AZ447" i="9"/>
  <c r="F448" i="9"/>
  <c r="J448" i="9"/>
  <c r="N448" i="9"/>
  <c r="R448" i="9"/>
  <c r="V448" i="9"/>
  <c r="Z448" i="9"/>
  <c r="AD448" i="9"/>
  <c r="AH448" i="9"/>
  <c r="AL448" i="9"/>
  <c r="AP448" i="9"/>
  <c r="AT448" i="9"/>
  <c r="AX448" i="9"/>
  <c r="D449" i="9"/>
  <c r="H449" i="9"/>
  <c r="L449" i="9"/>
  <c r="P449" i="9"/>
  <c r="T449" i="9"/>
  <c r="X449" i="9"/>
  <c r="AB449" i="9"/>
  <c r="AF449" i="9"/>
  <c r="AJ449" i="9"/>
  <c r="AN449" i="9"/>
  <c r="AR449" i="9"/>
  <c r="AV449" i="9"/>
  <c r="AZ449" i="9"/>
  <c r="AK401" i="9"/>
  <c r="W403" i="9"/>
  <c r="H405" i="9"/>
  <c r="AQ406" i="9"/>
  <c r="G408" i="9"/>
  <c r="F409" i="9"/>
  <c r="AW409" i="9"/>
  <c r="AO410" i="9"/>
  <c r="AH411" i="9"/>
  <c r="AA412" i="9"/>
  <c r="O413" i="9"/>
  <c r="AQ413" i="9"/>
  <c r="R414" i="9"/>
  <c r="AM414" i="9"/>
  <c r="J415" i="9"/>
  <c r="AF415" i="9"/>
  <c r="C416" i="9"/>
  <c r="X416" i="9"/>
  <c r="AT416" i="9"/>
  <c r="Q417" i="9"/>
  <c r="AL417" i="9"/>
  <c r="J418" i="9"/>
  <c r="AE418" i="9"/>
  <c r="AZ418" i="9"/>
  <c r="X419" i="9"/>
  <c r="AS419" i="9"/>
  <c r="N420" i="9"/>
  <c r="AD420" i="9"/>
  <c r="AT420" i="9"/>
  <c r="L421" i="9"/>
  <c r="AB421" i="9"/>
  <c r="AR421" i="9"/>
  <c r="J422" i="9"/>
  <c r="Z422" i="9"/>
  <c r="AP422" i="9"/>
  <c r="H423" i="9"/>
  <c r="X423" i="9"/>
  <c r="AN423" i="9"/>
  <c r="F424" i="9"/>
  <c r="V424" i="9"/>
  <c r="AL424" i="9"/>
  <c r="D425" i="9"/>
  <c r="Q425" i="9"/>
  <c r="AB425" i="9"/>
  <c r="AL425" i="9"/>
  <c r="AW425" i="9"/>
  <c r="J426" i="9"/>
  <c r="T426" i="9"/>
  <c r="AE426" i="9"/>
  <c r="AP426" i="9"/>
  <c r="AZ426" i="9"/>
  <c r="M427" i="9"/>
  <c r="X427" i="9"/>
  <c r="AH427" i="9"/>
  <c r="G36" i="11" s="1"/>
  <c r="AS427" i="9"/>
  <c r="F428" i="9"/>
  <c r="P428" i="9"/>
  <c r="AA428" i="9"/>
  <c r="AL428" i="9"/>
  <c r="AV428" i="9"/>
  <c r="I429" i="9"/>
  <c r="T429" i="9"/>
  <c r="AD429" i="9"/>
  <c r="AO429" i="9"/>
  <c r="AZ429" i="9"/>
  <c r="L430" i="9"/>
  <c r="W430" i="9"/>
  <c r="AH430" i="9"/>
  <c r="AR430" i="9"/>
  <c r="E431" i="9"/>
  <c r="P431" i="9"/>
  <c r="Z431" i="9"/>
  <c r="AK431" i="9"/>
  <c r="AV431" i="9"/>
  <c r="H432" i="9"/>
  <c r="Q432" i="9"/>
  <c r="Y432" i="9"/>
  <c r="AG432" i="9"/>
  <c r="F41" i="11" s="1"/>
  <c r="AO432" i="9"/>
  <c r="AW432" i="9"/>
  <c r="G433" i="9"/>
  <c r="O433" i="9"/>
  <c r="W433" i="9"/>
  <c r="AE433" i="9"/>
  <c r="AM433" i="9"/>
  <c r="AU433" i="9"/>
  <c r="E434" i="9"/>
  <c r="M434" i="9"/>
  <c r="U434" i="9"/>
  <c r="AC434" i="9"/>
  <c r="AK434" i="9"/>
  <c r="AS434" i="9"/>
  <c r="C435" i="9"/>
  <c r="K435" i="9"/>
  <c r="S435" i="9"/>
  <c r="AA435" i="9"/>
  <c r="AI435" i="9"/>
  <c r="AQ435" i="9"/>
  <c r="AY435" i="9"/>
  <c r="I436" i="9"/>
  <c r="Q436" i="9"/>
  <c r="Y436" i="9"/>
  <c r="AG436" i="9"/>
  <c r="AO436" i="9"/>
  <c r="AW436" i="9"/>
  <c r="G437" i="9"/>
  <c r="O437" i="9"/>
  <c r="W437" i="9"/>
  <c r="AE437" i="9"/>
  <c r="AM437" i="9"/>
  <c r="AU437" i="9"/>
  <c r="E438" i="9"/>
  <c r="M438" i="9"/>
  <c r="U438" i="9"/>
  <c r="AC438" i="9"/>
  <c r="AK438" i="9"/>
  <c r="AS438" i="9"/>
  <c r="C439" i="9"/>
  <c r="K439" i="9"/>
  <c r="S439" i="9"/>
  <c r="AA439" i="9"/>
  <c r="AI439" i="9"/>
  <c r="AQ439" i="9"/>
  <c r="AY439" i="9"/>
  <c r="I440" i="9"/>
  <c r="Q440" i="9"/>
  <c r="Y440" i="9"/>
  <c r="AG440" i="9"/>
  <c r="AO440" i="9"/>
  <c r="AW440" i="9"/>
  <c r="G441" i="9"/>
  <c r="O441" i="9"/>
  <c r="W441" i="9"/>
  <c r="AE441" i="9"/>
  <c r="AM441" i="9"/>
  <c r="AU441" i="9"/>
  <c r="C442" i="9"/>
  <c r="I442" i="9"/>
  <c r="N442" i="9"/>
  <c r="S442" i="9"/>
  <c r="Y442" i="9"/>
  <c r="AD442" i="9"/>
  <c r="AI442" i="9"/>
  <c r="AO442" i="9"/>
  <c r="AT442" i="9"/>
  <c r="AY442" i="9"/>
  <c r="G443" i="9"/>
  <c r="L443" i="9"/>
  <c r="Q443" i="9"/>
  <c r="W443" i="9"/>
  <c r="AB443" i="9"/>
  <c r="AG443" i="9"/>
  <c r="AM443" i="9"/>
  <c r="AR443" i="9"/>
  <c r="AW443" i="9"/>
  <c r="E444" i="9"/>
  <c r="J444" i="9"/>
  <c r="O444" i="9"/>
  <c r="U444" i="9"/>
  <c r="Z444" i="9"/>
  <c r="AE444" i="9"/>
  <c r="AK444" i="9"/>
  <c r="AP444" i="9"/>
  <c r="AU444" i="9"/>
  <c r="C445" i="9"/>
  <c r="H445" i="9"/>
  <c r="M445" i="9"/>
  <c r="S445" i="9"/>
  <c r="X445" i="9"/>
  <c r="AC445" i="9"/>
  <c r="AI445" i="9"/>
  <c r="AN445" i="9"/>
  <c r="AS445" i="9"/>
  <c r="AY445" i="9"/>
  <c r="F446" i="9"/>
  <c r="K446" i="9"/>
  <c r="Q446" i="9"/>
  <c r="V446" i="9"/>
  <c r="AA446" i="9"/>
  <c r="AG446" i="9"/>
  <c r="AL446" i="9"/>
  <c r="AQ446" i="9"/>
  <c r="AW446" i="9"/>
  <c r="D447" i="9"/>
  <c r="I447" i="9"/>
  <c r="O447" i="9"/>
  <c r="T447" i="9"/>
  <c r="Y447" i="9"/>
  <c r="AC447" i="9"/>
  <c r="AG447" i="9"/>
  <c r="AK447" i="9"/>
  <c r="AO447" i="9"/>
  <c r="AS447" i="9"/>
  <c r="AW447" i="9"/>
  <c r="C448" i="9"/>
  <c r="G448" i="9"/>
  <c r="K448" i="9"/>
  <c r="O448" i="9"/>
  <c r="S448" i="9"/>
  <c r="W448" i="9"/>
  <c r="AA448" i="9"/>
  <c r="AE448" i="9"/>
  <c r="AI448" i="9"/>
  <c r="AM448" i="9"/>
  <c r="AQ448" i="9"/>
  <c r="AU448" i="9"/>
  <c r="AY448" i="9"/>
  <c r="E449" i="9"/>
  <c r="I449" i="9"/>
  <c r="M449" i="9"/>
  <c r="Q449" i="9"/>
  <c r="U449" i="9"/>
  <c r="Y449" i="9"/>
  <c r="AC449" i="9"/>
  <c r="AG449" i="9"/>
  <c r="AK449" i="9"/>
  <c r="AO449" i="9"/>
  <c r="AS449" i="9"/>
  <c r="AW449" i="9"/>
  <c r="AE439" i="9"/>
  <c r="M440" i="9"/>
  <c r="AS440" i="9"/>
  <c r="AA441" i="9"/>
  <c r="F442" i="9"/>
  <c r="AA442" i="9"/>
  <c r="AW442" i="9"/>
  <c r="T443" i="9"/>
  <c r="AO443" i="9"/>
  <c r="M444" i="9"/>
  <c r="AH444" i="9"/>
  <c r="E445" i="9"/>
  <c r="AA445" i="9"/>
  <c r="AV445" i="9"/>
  <c r="S446" i="9"/>
  <c r="AO446" i="9"/>
  <c r="L447" i="9"/>
  <c r="AE447" i="9"/>
  <c r="AU447" i="9"/>
  <c r="M448" i="9"/>
  <c r="AC448" i="9"/>
  <c r="AS448" i="9"/>
  <c r="K449" i="9"/>
  <c r="AA449" i="9"/>
  <c r="AQ449" i="9"/>
  <c r="AC440" i="9"/>
  <c r="AM439" i="9"/>
  <c r="U440" i="9"/>
  <c r="C441" i="9"/>
  <c r="AI441" i="9"/>
  <c r="K442" i="9"/>
  <c r="AG442" i="9"/>
  <c r="D443" i="9"/>
  <c r="Y443" i="9"/>
  <c r="AU443" i="9"/>
  <c r="R444" i="9"/>
  <c r="AM444" i="9"/>
  <c r="K445" i="9"/>
  <c r="AF445" i="9"/>
  <c r="C446" i="9"/>
  <c r="Y446" i="9"/>
  <c r="AT446" i="9"/>
  <c r="Q447" i="9"/>
  <c r="AI447" i="9"/>
  <c r="AY447" i="9"/>
  <c r="Q448" i="9"/>
  <c r="AG448" i="9"/>
  <c r="AW448" i="9"/>
  <c r="O449" i="9"/>
  <c r="AE449" i="9"/>
  <c r="AU449" i="9"/>
  <c r="AU439" i="9"/>
  <c r="K441" i="9"/>
  <c r="AQ441" i="9"/>
  <c r="Q442" i="9"/>
  <c r="AL442" i="9"/>
  <c r="I443" i="9"/>
  <c r="AE443" i="9"/>
  <c r="AZ443" i="9"/>
  <c r="W444" i="9"/>
  <c r="AS444" i="9"/>
  <c r="P445" i="9"/>
  <c r="AK445" i="9"/>
  <c r="I446" i="9"/>
  <c r="AD446" i="9"/>
  <c r="AY446" i="9"/>
  <c r="W447" i="9"/>
  <c r="AM447" i="9"/>
  <c r="E448" i="9"/>
  <c r="U448" i="9"/>
  <c r="AK448" i="9"/>
  <c r="C449" i="9"/>
  <c r="S449" i="9"/>
  <c r="AI449" i="9"/>
  <c r="AY449" i="9"/>
  <c r="E440" i="9"/>
  <c r="AK440" i="9"/>
  <c r="S441" i="9"/>
  <c r="AY441" i="9"/>
  <c r="V442" i="9"/>
  <c r="AQ442" i="9"/>
  <c r="O443" i="9"/>
  <c r="AJ443" i="9"/>
  <c r="G444" i="9"/>
  <c r="AC444" i="9"/>
  <c r="AX444" i="9"/>
  <c r="U445" i="9"/>
  <c r="AQ445" i="9"/>
  <c r="N446" i="9"/>
  <c r="AI446" i="9"/>
  <c r="G447" i="9"/>
  <c r="AA447" i="9"/>
  <c r="AQ447" i="9"/>
  <c r="I448" i="9"/>
  <c r="Y448" i="9"/>
  <c r="AO448" i="9"/>
  <c r="G449" i="9"/>
  <c r="W449" i="9"/>
  <c r="AM449" i="9"/>
  <c r="X12" i="10"/>
  <c r="U22" i="4"/>
  <c r="U10" i="4"/>
  <c r="U21" i="4"/>
  <c r="U18" i="4"/>
  <c r="U13" i="4"/>
  <c r="U14" i="4"/>
  <c r="U9" i="4"/>
  <c r="M21" i="7"/>
  <c r="U17" i="4"/>
  <c r="M20" i="7"/>
  <c r="U16" i="4"/>
  <c r="M24" i="7"/>
  <c r="U20" i="4"/>
  <c r="M16" i="7"/>
  <c r="U12" i="4"/>
  <c r="M19" i="7"/>
  <c r="U15" i="4"/>
  <c r="M15" i="7"/>
  <c r="U11" i="4"/>
  <c r="M23" i="7"/>
  <c r="U19" i="4"/>
  <c r="M13" i="7"/>
  <c r="M18" i="7"/>
  <c r="M17" i="7"/>
  <c r="AE13" i="10"/>
  <c r="M14" i="7"/>
  <c r="M26" i="7"/>
  <c r="AE24" i="10"/>
  <c r="M25" i="7"/>
  <c r="AE21" i="10"/>
  <c r="M22" i="7"/>
  <c r="AE25" i="10"/>
  <c r="AE12" i="10"/>
  <c r="AE16" i="10"/>
  <c r="AE17" i="10"/>
  <c r="AE14" i="10"/>
  <c r="AE19" i="10"/>
  <c r="AE15" i="10"/>
  <c r="AE22" i="10"/>
  <c r="AE18" i="10"/>
  <c r="AE20" i="10"/>
  <c r="AE23" i="10"/>
  <c r="E39" i="11" l="1"/>
  <c r="H10" i="11"/>
  <c r="F18" i="11"/>
  <c r="N15" i="11"/>
  <c r="H38" i="11"/>
  <c r="D32" i="11"/>
  <c r="H30" i="11"/>
  <c r="P21" i="11"/>
  <c r="E37" i="11"/>
  <c r="J37" i="11"/>
  <c r="F43" i="11"/>
  <c r="H42" i="11"/>
  <c r="F34" i="11"/>
  <c r="I40" i="11"/>
  <c r="I37" i="11"/>
  <c r="C35" i="11"/>
  <c r="C30" i="11"/>
  <c r="J41" i="11"/>
  <c r="C31" i="11"/>
  <c r="D44" i="11"/>
  <c r="J36" i="11"/>
  <c r="H46" i="11"/>
  <c r="I35" i="11"/>
  <c r="C37" i="11"/>
  <c r="E45" i="11"/>
  <c r="I43" i="11"/>
  <c r="F30" i="11"/>
  <c r="D43" i="11"/>
  <c r="K32" i="11"/>
  <c r="E29" i="11"/>
  <c r="K34" i="11"/>
  <c r="K33" i="11"/>
  <c r="G40" i="11"/>
  <c r="F46" i="11"/>
  <c r="J44" i="11"/>
  <c r="G35" i="11"/>
  <c r="G32" i="11"/>
  <c r="K30" i="11"/>
  <c r="H41" i="11"/>
  <c r="C29" i="11"/>
  <c r="G45" i="11"/>
  <c r="K43" i="11"/>
  <c r="H34" i="11"/>
  <c r="H13" i="11"/>
  <c r="E32" i="11"/>
  <c r="D42" i="11"/>
  <c r="G39" i="11"/>
  <c r="D39" i="11"/>
  <c r="K38" i="11"/>
  <c r="E40" i="11"/>
  <c r="C33" i="11"/>
  <c r="K29" i="11"/>
  <c r="F42" i="11"/>
  <c r="I39" i="11"/>
  <c r="C34" i="11"/>
  <c r="G29" i="11"/>
  <c r="C28" i="11"/>
  <c r="D16" i="11"/>
  <c r="C46" i="11"/>
  <c r="G44" i="11"/>
  <c r="K42" i="11"/>
  <c r="J34" i="11"/>
  <c r="I33" i="11"/>
  <c r="C24" i="11"/>
  <c r="J23" i="11"/>
  <c r="F22" i="11"/>
  <c r="E46" i="11"/>
  <c r="I44" i="11"/>
  <c r="K40" i="11"/>
  <c r="E38" i="11"/>
  <c r="E35" i="11"/>
  <c r="F35" i="11"/>
  <c r="J33" i="11"/>
  <c r="L12" i="11"/>
  <c r="D31" i="11"/>
  <c r="H29" i="11"/>
  <c r="C38" i="11"/>
  <c r="J45" i="11"/>
  <c r="I38" i="11"/>
  <c r="I30" i="11"/>
  <c r="H45" i="11"/>
  <c r="F38" i="11"/>
  <c r="E33" i="11"/>
  <c r="I31" i="11"/>
  <c r="L15" i="11"/>
  <c r="F10" i="11"/>
  <c r="P32" i="11"/>
  <c r="O32" i="11"/>
  <c r="N32" i="11"/>
  <c r="L35" i="11"/>
  <c r="M35" i="11"/>
  <c r="P36" i="11"/>
  <c r="N36" i="11"/>
  <c r="O36" i="11"/>
  <c r="K46" i="11"/>
  <c r="N45" i="11"/>
  <c r="P45" i="11"/>
  <c r="O45" i="11"/>
  <c r="C42" i="11"/>
  <c r="E41" i="11"/>
  <c r="P38" i="11"/>
  <c r="O38" i="11"/>
  <c r="N38" i="11"/>
  <c r="F36" i="11"/>
  <c r="P35" i="11"/>
  <c r="N35" i="11"/>
  <c r="O35" i="11"/>
  <c r="N46" i="11"/>
  <c r="O46" i="11"/>
  <c r="P46" i="11"/>
  <c r="C43" i="11"/>
  <c r="E42" i="11"/>
  <c r="G41" i="11"/>
  <c r="H39" i="11"/>
  <c r="I36" i="11"/>
  <c r="D40" i="11"/>
  <c r="F39" i="11"/>
  <c r="L36" i="11"/>
  <c r="M36" i="11"/>
  <c r="F31" i="11"/>
  <c r="J29" i="11"/>
  <c r="G25" i="11"/>
  <c r="H33" i="11"/>
  <c r="J32" i="11"/>
  <c r="L31" i="11"/>
  <c r="M31" i="11"/>
  <c r="D46" i="11"/>
  <c r="H44" i="11"/>
  <c r="M42" i="11"/>
  <c r="L42" i="11"/>
  <c r="J40" i="11"/>
  <c r="D35" i="11"/>
  <c r="F44" i="11"/>
  <c r="J42" i="11"/>
  <c r="I34" i="11"/>
  <c r="G33" i="11"/>
  <c r="M28" i="11"/>
  <c r="G23" i="11"/>
  <c r="L44" i="11"/>
  <c r="M44" i="11"/>
  <c r="I25" i="11"/>
  <c r="N40" i="11"/>
  <c r="P40" i="11"/>
  <c r="O40" i="11"/>
  <c r="C25" i="11"/>
  <c r="G46" i="11"/>
  <c r="I45" i="11"/>
  <c r="K44" i="11"/>
  <c r="N43" i="11"/>
  <c r="O43" i="11"/>
  <c r="P43" i="11"/>
  <c r="G38" i="11"/>
  <c r="H35" i="11"/>
  <c r="C32" i="11"/>
  <c r="G30" i="11"/>
  <c r="I46" i="11"/>
  <c r="K45" i="11"/>
  <c r="O44" i="11"/>
  <c r="N44" i="11"/>
  <c r="P44" i="11"/>
  <c r="C41" i="11"/>
  <c r="C39" i="11"/>
  <c r="J38" i="11"/>
  <c r="C36" i="11"/>
  <c r="K35" i="11"/>
  <c r="D38" i="11"/>
  <c r="F37" i="11"/>
  <c r="H36" i="11"/>
  <c r="J35" i="11"/>
  <c r="M34" i="11"/>
  <c r="L34" i="11"/>
  <c r="D30" i="11"/>
  <c r="F29" i="11"/>
  <c r="D33" i="11"/>
  <c r="F32" i="11"/>
  <c r="H31" i="11"/>
  <c r="J30" i="11"/>
  <c r="L29" i="11"/>
  <c r="M29" i="11"/>
  <c r="C21" i="11"/>
  <c r="P13" i="11"/>
  <c r="L21" i="11"/>
  <c r="F16" i="11"/>
  <c r="N10" i="11"/>
  <c r="N13" i="11"/>
  <c r="L46" i="11"/>
  <c r="M46" i="11"/>
  <c r="L45" i="11"/>
  <c r="M45" i="11"/>
  <c r="P30" i="11"/>
  <c r="O30" i="11"/>
  <c r="N30" i="11"/>
  <c r="L39" i="11"/>
  <c r="M39" i="11"/>
  <c r="N41" i="11"/>
  <c r="O41" i="11"/>
  <c r="P41" i="11"/>
  <c r="P31" i="11"/>
  <c r="N31" i="11"/>
  <c r="O31" i="11"/>
  <c r="P28" i="11"/>
  <c r="P42" i="11"/>
  <c r="N42" i="11"/>
  <c r="O42" i="11"/>
  <c r="M37" i="11"/>
  <c r="L37" i="11"/>
  <c r="P34" i="11"/>
  <c r="O34" i="11"/>
  <c r="N34" i="11"/>
  <c r="N33" i="11"/>
  <c r="O33" i="11"/>
  <c r="P33" i="11"/>
  <c r="L40" i="11"/>
  <c r="M40" i="11"/>
  <c r="D36" i="11"/>
  <c r="L32" i="11"/>
  <c r="M32" i="11"/>
  <c r="K27" i="11"/>
  <c r="N18" i="11"/>
  <c r="O12" i="11"/>
  <c r="F45" i="11"/>
  <c r="J43" i="11"/>
  <c r="K37" i="11"/>
  <c r="D45" i="11"/>
  <c r="H43" i="11"/>
  <c r="M41" i="11"/>
  <c r="L41" i="11"/>
  <c r="H37" i="11"/>
  <c r="K31" i="11"/>
  <c r="O19" i="11"/>
  <c r="L43" i="11"/>
  <c r="M43" i="11"/>
  <c r="P37" i="11"/>
  <c r="N37" i="11"/>
  <c r="O37" i="11"/>
  <c r="E30" i="11"/>
  <c r="C44" i="11"/>
  <c r="E43" i="11"/>
  <c r="G42" i="11"/>
  <c r="I41" i="11"/>
  <c r="C40" i="11"/>
  <c r="K39" i="11"/>
  <c r="D37" i="11"/>
  <c r="K36" i="11"/>
  <c r="E34" i="11"/>
  <c r="E31" i="11"/>
  <c r="I29" i="11"/>
  <c r="E28" i="11"/>
  <c r="C45" i="11"/>
  <c r="E44" i="11"/>
  <c r="G43" i="11"/>
  <c r="I42" i="11"/>
  <c r="K41" i="11"/>
  <c r="F40" i="11"/>
  <c r="P39" i="11"/>
  <c r="O39" i="11"/>
  <c r="N39" i="11"/>
  <c r="G37" i="11"/>
  <c r="G34" i="11"/>
  <c r="N29" i="11"/>
  <c r="P29" i="11"/>
  <c r="O29" i="11"/>
  <c r="K28" i="11"/>
  <c r="E23" i="11"/>
  <c r="H40" i="11"/>
  <c r="J39" i="11"/>
  <c r="M38" i="11"/>
  <c r="L38" i="11"/>
  <c r="D34" i="11"/>
  <c r="F33" i="11"/>
  <c r="H32" i="11"/>
  <c r="J31" i="11"/>
  <c r="L30" i="11"/>
  <c r="M30" i="11"/>
  <c r="L33" i="11"/>
  <c r="M33" i="11"/>
  <c r="D29" i="11"/>
  <c r="H19" i="11"/>
  <c r="F13" i="11"/>
  <c r="N9" i="11"/>
  <c r="E20" i="11"/>
  <c r="L19" i="11"/>
  <c r="P10" i="11"/>
  <c r="E27" i="11"/>
  <c r="I26" i="11"/>
  <c r="G27" i="11"/>
  <c r="O24" i="11"/>
  <c r="P16" i="11"/>
  <c r="E13" i="11"/>
  <c r="N21" i="11"/>
  <c r="J24" i="11"/>
  <c r="C19" i="11"/>
  <c r="J18" i="11"/>
  <c r="N16" i="11"/>
  <c r="J12" i="11"/>
  <c r="H12" i="11"/>
  <c r="C13" i="11"/>
  <c r="M23" i="11"/>
  <c r="M24" i="11"/>
  <c r="N17" i="11"/>
  <c r="M9" i="11"/>
  <c r="K21" i="11"/>
  <c r="O27" i="11"/>
  <c r="L18" i="11"/>
  <c r="O26" i="11"/>
  <c r="H25" i="11"/>
  <c r="L23" i="11"/>
  <c r="P9" i="11"/>
  <c r="O22" i="11"/>
  <c r="E19" i="11"/>
  <c r="K16" i="11"/>
  <c r="E15" i="11"/>
  <c r="L14" i="11"/>
  <c r="M11" i="11"/>
  <c r="F9" i="11"/>
  <c r="G11" i="11"/>
  <c r="K9" i="11"/>
  <c r="K25" i="11"/>
  <c r="D21" i="11"/>
  <c r="J11" i="11"/>
  <c r="L26" i="11"/>
  <c r="H20" i="11"/>
  <c r="O23" i="11"/>
  <c r="G19" i="11"/>
  <c r="D23" i="11"/>
  <c r="F20" i="11"/>
  <c r="L17" i="11"/>
  <c r="I15" i="11"/>
  <c r="D14" i="11"/>
  <c r="L10" i="11"/>
  <c r="C10" i="11"/>
  <c r="D28" i="11"/>
  <c r="J28" i="11"/>
  <c r="D24" i="11"/>
  <c r="I22" i="11"/>
  <c r="L27" i="11"/>
  <c r="G21" i="11"/>
  <c r="G22" i="11"/>
  <c r="O18" i="11"/>
  <c r="N19" i="11"/>
  <c r="C17" i="11"/>
  <c r="L13" i="11"/>
  <c r="M12" i="11"/>
  <c r="H28" i="11"/>
  <c r="H24" i="11"/>
  <c r="N22" i="11"/>
  <c r="N14" i="11"/>
  <c r="E25" i="11"/>
  <c r="H16" i="11"/>
  <c r="I11" i="11"/>
  <c r="N20" i="11"/>
  <c r="H18" i="11"/>
  <c r="P14" i="11"/>
  <c r="J9" i="11"/>
  <c r="I21" i="11"/>
  <c r="K20" i="11"/>
  <c r="P12" i="11"/>
  <c r="J10" i="11"/>
  <c r="E16" i="11"/>
  <c r="E11" i="11"/>
  <c r="G15" i="11"/>
  <c r="I14" i="11"/>
  <c r="O11" i="11"/>
  <c r="C9" i="11"/>
  <c r="G26" i="11"/>
  <c r="J17" i="11"/>
  <c r="C27" i="11"/>
  <c r="K23" i="11"/>
  <c r="L24" i="11"/>
  <c r="E24" i="11"/>
  <c r="J22" i="11"/>
  <c r="P24" i="11"/>
  <c r="D18" i="11"/>
  <c r="F17" i="11"/>
  <c r="P19" i="11"/>
  <c r="D17" i="11"/>
  <c r="F14" i="11"/>
  <c r="M13" i="11"/>
  <c r="J15" i="11"/>
  <c r="D10" i="11"/>
  <c r="G28" i="11"/>
  <c r="N27" i="11"/>
  <c r="O28" i="11"/>
  <c r="H26" i="11"/>
  <c r="O25" i="11"/>
  <c r="I23" i="11"/>
  <c r="E22" i="11"/>
  <c r="D27" i="11"/>
  <c r="F26" i="11"/>
  <c r="J21" i="11"/>
  <c r="P17" i="11"/>
  <c r="D20" i="11"/>
  <c r="K19" i="11"/>
  <c r="C20" i="11"/>
  <c r="G18" i="11"/>
  <c r="I17" i="11"/>
  <c r="F12" i="11"/>
  <c r="K17" i="11"/>
  <c r="M16" i="11"/>
  <c r="H15" i="11"/>
  <c r="O14" i="11"/>
  <c r="P11" i="11"/>
  <c r="I9" i="11"/>
  <c r="O15" i="11"/>
  <c r="E12" i="11"/>
  <c r="I10" i="11"/>
  <c r="K10" i="11"/>
  <c r="D11" i="11"/>
  <c r="F25" i="11"/>
  <c r="J19" i="11"/>
  <c r="N11" i="11"/>
  <c r="D26" i="11"/>
  <c r="F21" i="11"/>
  <c r="F15" i="11"/>
  <c r="I27" i="11"/>
  <c r="P26" i="11"/>
  <c r="I24" i="11"/>
  <c r="P22" i="11"/>
  <c r="I18" i="11"/>
  <c r="I28" i="11"/>
  <c r="C26" i="11"/>
  <c r="J25" i="11"/>
  <c r="C23" i="11"/>
  <c r="J20" i="11"/>
  <c r="N28" i="11"/>
  <c r="P27" i="11"/>
  <c r="D25" i="11"/>
  <c r="F24" i="11"/>
  <c r="H23" i="11"/>
  <c r="L20" i="11"/>
  <c r="E18" i="11"/>
  <c r="H17" i="11"/>
  <c r="D15" i="11"/>
  <c r="K14" i="11"/>
  <c r="E9" i="11"/>
  <c r="F19" i="11"/>
  <c r="M18" i="11"/>
  <c r="F11" i="11"/>
  <c r="K22" i="11"/>
  <c r="M21" i="11"/>
  <c r="O20" i="11"/>
  <c r="C18" i="11"/>
  <c r="E17" i="11"/>
  <c r="G16" i="11"/>
  <c r="G14" i="11"/>
  <c r="H11" i="11"/>
  <c r="O10" i="11"/>
  <c r="G17" i="11"/>
  <c r="I16" i="11"/>
  <c r="J14" i="11"/>
  <c r="C12" i="11"/>
  <c r="D9" i="11"/>
  <c r="K15" i="11"/>
  <c r="M14" i="11"/>
  <c r="O13" i="11"/>
  <c r="C11" i="11"/>
  <c r="E10" i="11"/>
  <c r="G9" i="11"/>
  <c r="K26" i="11"/>
  <c r="N26" i="11"/>
  <c r="P25" i="11"/>
  <c r="M22" i="11"/>
  <c r="M19" i="11"/>
  <c r="C16" i="11"/>
  <c r="P15" i="11"/>
  <c r="I13" i="11"/>
  <c r="K13" i="11"/>
  <c r="C14" i="11"/>
  <c r="D22" i="11"/>
  <c r="K24" i="11"/>
  <c r="D19" i="11"/>
  <c r="M27" i="11"/>
  <c r="L16" i="11"/>
  <c r="M20" i="11"/>
  <c r="L28" i="11"/>
  <c r="E26" i="11"/>
  <c r="M25" i="11"/>
  <c r="F23" i="11"/>
  <c r="H21" i="11"/>
  <c r="P20" i="11"/>
  <c r="F27" i="11"/>
  <c r="M26" i="11"/>
  <c r="G24" i="11"/>
  <c r="N23" i="11"/>
  <c r="L22" i="11"/>
  <c r="H14" i="11"/>
  <c r="F28" i="11"/>
  <c r="H27" i="11"/>
  <c r="J26" i="11"/>
  <c r="L25" i="11"/>
  <c r="N24" i="11"/>
  <c r="P23" i="11"/>
  <c r="H22" i="11"/>
  <c r="O21" i="11"/>
  <c r="P18" i="11"/>
  <c r="J16" i="11"/>
  <c r="D12" i="11"/>
  <c r="L11" i="11"/>
  <c r="I20" i="11"/>
  <c r="C22" i="11"/>
  <c r="E21" i="11"/>
  <c r="G20" i="11"/>
  <c r="I19" i="11"/>
  <c r="K18" i="11"/>
  <c r="M17" i="11"/>
  <c r="O16" i="11"/>
  <c r="D13" i="11"/>
  <c r="K12" i="11"/>
  <c r="L9" i="11"/>
  <c r="O17" i="11"/>
  <c r="M15" i="11"/>
  <c r="N12" i="11"/>
  <c r="G10" i="11"/>
  <c r="C15" i="11"/>
  <c r="E14" i="11"/>
  <c r="G13" i="11"/>
  <c r="I12" i="11"/>
  <c r="K11" i="11"/>
  <c r="M10" i="11"/>
  <c r="O9" i="11"/>
  <c r="L24" i="7"/>
  <c r="L16" i="7"/>
  <c r="L20" i="7"/>
  <c r="L25" i="7"/>
  <c r="L21" i="7"/>
  <c r="L23" i="7"/>
  <c r="L26" i="7"/>
  <c r="L17" i="7"/>
  <c r="L19" i="7"/>
  <c r="L22" i="7"/>
  <c r="L15" i="7"/>
  <c r="L13" i="7"/>
  <c r="L18" i="7"/>
  <c r="L14" i="7"/>
  <c r="AC25" i="10"/>
  <c r="AF25" i="10" s="1"/>
  <c r="AC16" i="10"/>
  <c r="AF16" i="10" s="1"/>
  <c r="AC12" i="10"/>
  <c r="AF12" i="10" s="1"/>
  <c r="AC17" i="10"/>
  <c r="AF17" i="10" s="1"/>
  <c r="AC19" i="10"/>
  <c r="AF19" i="10" s="1"/>
  <c r="AC24" i="10"/>
  <c r="AF24" i="10" s="1"/>
  <c r="AC20" i="10"/>
  <c r="AF20" i="10" s="1"/>
  <c r="AC22" i="10"/>
  <c r="AF22" i="10" s="1"/>
  <c r="AC13" i="10"/>
  <c r="AF13" i="10" s="1"/>
  <c r="AC21" i="10"/>
  <c r="AF21" i="10" s="1"/>
  <c r="AC18" i="10"/>
  <c r="AF18" i="10" s="1"/>
  <c r="AC23" i="10"/>
  <c r="AF23" i="10" s="1"/>
  <c r="AC15" i="10"/>
  <c r="AF15" i="10" s="1"/>
  <c r="AC14" i="10"/>
  <c r="AF14" i="10" s="1"/>
  <c r="N22" i="7" l="1"/>
  <c r="N25" i="7"/>
  <c r="N14" i="7"/>
  <c r="N24" i="7"/>
  <c r="N23" i="7"/>
  <c r="N18" i="7"/>
  <c r="N19" i="7"/>
  <c r="N21" i="7"/>
  <c r="N13" i="7"/>
  <c r="N15" i="7"/>
  <c r="N17" i="7"/>
  <c r="N16" i="7"/>
  <c r="N20" i="7"/>
  <c r="N26" i="7"/>
</calcChain>
</file>

<file path=xl/sharedStrings.xml><?xml version="1.0" encoding="utf-8"?>
<sst xmlns="http://schemas.openxmlformats.org/spreadsheetml/2006/main" count="107" uniqueCount="81">
  <si>
    <t>Input data</t>
  </si>
  <si>
    <t>Pillars dates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</si>
  <si>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</si>
  <si>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</si>
  <si>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</si>
  <si>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</si>
  <si>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</si>
  <si>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</si>
  <si>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</si>
  <si>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</si>
  <si>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</si>
  <si>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</si>
  <si>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</si>
  <si>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</si>
  <si>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</si>
  <si>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</si>
  <si>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Maturity</t>
  </si>
  <si>
    <t>DFs</t>
  </si>
  <si>
    <t>ZCs</t>
  </si>
  <si>
    <t>Number of subsets</t>
  </si>
  <si>
    <t>Id</t>
  </si>
  <si>
    <t>Output data</t>
  </si>
  <si>
    <t>Subset Id</t>
  </si>
  <si>
    <t>Daycount</t>
  </si>
  <si>
    <t>System date</t>
  </si>
  <si>
    <t>Rows</t>
  </si>
  <si>
    <t>Columns</t>
  </si>
  <si>
    <t>Intermediary data</t>
  </si>
  <si>
    <t># Days</t>
  </si>
  <si>
    <t>Pillars</t>
  </si>
  <si>
    <t>Zc</t>
  </si>
  <si>
    <t>O/N</t>
  </si>
  <si>
    <t>T/N</t>
  </si>
  <si>
    <t>1W</t>
  </si>
  <si>
    <t>1M</t>
  </si>
  <si>
    <t>2M</t>
  </si>
  <si>
    <t>3M</t>
  </si>
  <si>
    <t>DF</t>
  </si>
  <si>
    <t>Interpolated Zc</t>
  </si>
  <si>
    <t>Comparaison with data from Murex</t>
  </si>
  <si>
    <t>Delta</t>
  </si>
  <si>
    <t>Status</t>
  </si>
  <si>
    <t>Reconciliation threshold</t>
  </si>
  <si>
    <t>Interpolated Zc graph</t>
  </si>
  <si>
    <t>Quick reconciliation page</t>
  </si>
  <si>
    <t>3) Reconciliation</t>
  </si>
  <si>
    <t>1) Paste here data from curve definition page</t>
  </si>
  <si>
    <t>2) Paste here interpolated data from Murex</t>
  </si>
  <si>
    <t>Interpolated DFs</t>
  </si>
  <si>
    <t>Interpolated ZCs</t>
  </si>
  <si>
    <t>U"</t>
  </si>
  <si>
    <t>U'</t>
  </si>
  <si>
    <t>Identity Matrix</t>
  </si>
  <si>
    <t>Matrix T</t>
  </si>
  <si>
    <t>Dimension [n-2 x n]</t>
  </si>
  <si>
    <t>Matrix S</t>
  </si>
  <si>
    <t>ξ Matrix</t>
  </si>
  <si>
    <t>Dimension [n-1 x 1]</t>
  </si>
  <si>
    <t>Dimension [n x n-2]</t>
  </si>
  <si>
    <t>Dimension [n x n]</t>
  </si>
  <si>
    <t>Y column</t>
  </si>
  <si>
    <t>Dimension [n x 1]</t>
  </si>
  <si>
    <t>D column</t>
  </si>
  <si>
    <t>Dimension [2 x 1]</t>
  </si>
  <si>
    <t>D' column</t>
  </si>
  <si>
    <t>Matricial computations</t>
  </si>
  <si>
    <t>Number of pillars</t>
  </si>
  <si>
    <t>Dimension [n-2 x n-2]</t>
  </si>
  <si>
    <t>W Matrix</t>
  </si>
  <si>
    <t>d</t>
  </si>
  <si>
    <t>ξ</t>
  </si>
  <si>
    <t>α1</t>
  </si>
  <si>
    <t>α2</t>
  </si>
  <si>
    <t>α3</t>
  </si>
  <si>
    <t>α4</t>
  </si>
  <si>
    <t>Detailed computations</t>
  </si>
  <si>
    <t>Sensitivities Matrix</t>
  </si>
  <si>
    <t>Number of interpolated pillars</t>
  </si>
  <si>
    <t>Subset #</t>
  </si>
  <si>
    <t>Evaluation date</t>
  </si>
  <si>
    <t>Transposed Sensitivities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</si>
</sst>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0000000000000"/>
    <numFmt numFmtId="166" formatCode="0.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0" tint="-0.14996795556505021"/>
      </right>
      <top style="thin">
        <color theme="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4"/>
      </right>
      <top style="thin">
        <color theme="4"/>
      </top>
      <bottom style="thin">
        <color theme="0" tint="-0.14996795556505021"/>
      </bottom>
      <diagonal/>
    </border>
    <border>
      <left style="thin">
        <color theme="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4"/>
      </left>
      <right style="thin">
        <color theme="0" tint="-0.14996795556505021"/>
      </right>
      <top style="thin">
        <color theme="0" tint="-0.14996795556505021"/>
      </top>
      <bottom style="thin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4"/>
      </bottom>
      <diagonal/>
    </border>
    <border>
      <left style="thin">
        <color theme="0" tint="-0.14996795556505021"/>
      </left>
      <right style="thin">
        <color theme="4"/>
      </right>
      <top style="thin">
        <color theme="0" tint="-0.14996795556505021"/>
      </top>
      <bottom style="thin">
        <color theme="4"/>
      </bottom>
      <diagonal/>
    </border>
    <border>
      <left style="thin">
        <color theme="0" tint="-0.14996795556505021"/>
      </left>
      <right/>
      <top style="thin">
        <color theme="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0" tint="-0.14996795556505021"/>
      </bottom>
      <diagonal/>
    </border>
    <border>
      <left/>
      <right style="thin">
        <color theme="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4"/>
      </right>
      <top style="thin">
        <color theme="0" tint="-0.1499679555650502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0" tint="-0.14996795556505021"/>
      </bottom>
      <diagonal/>
    </border>
    <border>
      <left style="thin">
        <color theme="4"/>
      </left>
      <right style="thin">
        <color theme="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4"/>
      </left>
      <right style="thin">
        <color theme="4"/>
      </right>
      <top style="thin">
        <color theme="0" tint="-0.1499679555650502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7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NumberFormat="1" applyBorder="1"/>
    <xf numFmtId="0" fontId="0" fillId="0" borderId="10" xfId="0" applyNumberFormat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14" fontId="2" fillId="0" borderId="7" xfId="0" applyNumberFormat="1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14" fontId="2" fillId="0" borderId="6" xfId="0" applyNumberFormat="1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7" xfId="0" applyNumberFormat="1" applyBorder="1"/>
    <xf numFmtId="14" fontId="2" fillId="0" borderId="9" xfId="0" applyNumberFormat="1" applyFont="1" applyBorder="1"/>
    <xf numFmtId="165" fontId="0" fillId="0" borderId="0" xfId="0" applyNumberFormat="1"/>
    <xf numFmtId="0" fontId="1" fillId="0" borderId="2" xfId="0" applyFont="1" applyBorder="1"/>
    <xf numFmtId="0" fontId="0" fillId="0" borderId="8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3" fillId="0" borderId="0" xfId="0" applyFont="1"/>
    <xf numFmtId="0" fontId="2" fillId="0" borderId="0" xfId="0" applyFont="1"/>
    <xf numFmtId="166" fontId="0" fillId="0" borderId="7" xfId="0" applyNumberFormat="1" applyBorder="1"/>
    <xf numFmtId="166" fontId="0" fillId="0" borderId="10" xfId="0" applyNumberFormat="1" applyBorder="1"/>
    <xf numFmtId="0" fontId="4" fillId="0" borderId="0" xfId="0" applyFont="1"/>
    <xf numFmtId="0" fontId="0" fillId="0" borderId="0" xfId="0" applyFont="1"/>
    <xf numFmtId="0" fontId="2" fillId="0" borderId="6" xfId="0" applyNumberFormat="1" applyFont="1" applyBorder="1"/>
    <xf numFmtId="0" fontId="2" fillId="0" borderId="9" xfId="0" applyNumberFormat="1" applyFont="1" applyBorder="1"/>
    <xf numFmtId="0" fontId="5" fillId="0" borderId="0" xfId="0" applyFont="1"/>
    <xf numFmtId="14" fontId="3" fillId="0" borderId="7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6" xfId="0" applyNumberFormat="1" applyFont="1" applyBorder="1"/>
    <xf numFmtId="14" fontId="3" fillId="0" borderId="9" xfId="0" applyNumberFormat="1" applyFont="1" applyBorder="1"/>
    <xf numFmtId="14" fontId="2" fillId="0" borderId="1" xfId="0" applyNumberFormat="1" applyFont="1" applyFill="1" applyBorder="1"/>
    <xf numFmtId="0" fontId="0" fillId="0" borderId="12" xfId="0" applyBorder="1"/>
    <xf numFmtId="164" fontId="0" fillId="0" borderId="13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6" fillId="0" borderId="4" xfId="0" applyFont="1" applyBorder="1"/>
    <xf numFmtId="14" fontId="7" fillId="0" borderId="6" xfId="0" applyNumberFormat="1" applyFont="1" applyBorder="1"/>
    <xf numFmtId="0" fontId="7" fillId="0" borderId="7" xfId="0" applyFont="1" applyBorder="1"/>
    <xf numFmtId="0" fontId="7" fillId="0" borderId="16" xfId="0" applyFont="1" applyBorder="1"/>
  </cellXfs>
  <cellStyles count="1">
    <cellStyle name="Normal" xfId="0" builtinId="0"/>
  </cellStyles>
  <dxfs count="23">
    <dxf>
      <font>
        <color theme="0" tint="-4.9989318521683403E-2"/>
      </font>
      <fill>
        <patternFill>
          <bgColor theme="0" tint="-4.9989318521683403E-2"/>
        </patternFill>
      </fill>
      <border>
        <vertical/>
        <horizontal/>
      </border>
    </dxf>
    <dxf>
      <font>
        <color theme="0" tint="-4.9989318521683403E-2"/>
      </font>
      <fill>
        <patternFill>
          <bgColor theme="0" tint="-4.9989318521683403E-2"/>
        </patternFill>
      </fill>
      <border>
        <vertical/>
        <horizontal/>
      </border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  <border>
        <vertical/>
        <horizontal/>
      </border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  <border>
        <vertical/>
        <horizontal/>
      </border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  <border>
        <vertical/>
        <horizontal/>
      </border>
    </dxf>
    <dxf>
      <font>
        <color rgb="FF00B050"/>
      </font>
    </dxf>
    <dxf>
      <font>
        <color rgb="FFFF0000"/>
      </font>
      <fill>
        <patternFill patternType="none">
          <bgColor auto="1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rgb="FF00B050"/>
      </font>
    </dxf>
    <dxf>
      <font>
        <color rgb="FFFF0000"/>
      </font>
      <fill>
        <patternFill patternType="none">
          <bgColor auto="1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Interpolated Zc</c:v>
          </c:tx>
          <c:marker>
            <c:symbol val="none"/>
          </c:marker>
          <c:cat>
            <c:numRef>
              <c:f>Graph!$T$9:$T$58</c:f>
              <c:numCache>
                <c:formatCode>m/d/yyyy</c:formatCode>
                <c:ptCount val="14"/>
                <c:pt idx="0">
                  <c:v>42174</c:v>
                </c:pt>
                <c:pt idx="1">
                  <c:v>42539</c:v>
                </c:pt>
                <c:pt idx="2">
                  <c:v>42904</c:v>
                </c:pt>
                <c:pt idx="3">
                  <c:v>43269</c:v>
                </c:pt>
                <c:pt idx="4">
                  <c:v>43634</c:v>
                </c:pt>
                <c:pt idx="5">
                  <c:v>44000</c:v>
                </c:pt>
                <c:pt idx="6">
                  <c:v>44365</c:v>
                </c:pt>
                <c:pt idx="7">
                  <c:v>44730</c:v>
                </c:pt>
                <c:pt idx="8">
                  <c:v>45095</c:v>
                </c:pt>
                <c:pt idx="9">
                  <c:v>45674</c:v>
                </c:pt>
                <c:pt idx="10">
                  <c:v>46557</c:v>
                </c:pt>
                <c:pt idx="11">
                  <c:v>48230</c:v>
                </c:pt>
                <c:pt idx="12">
                  <c:v>49691</c:v>
                </c:pt>
                <c:pt idx="13">
                  <c:v>51518</c:v>
                </c:pt>
              </c:numCache>
            </c:numRef>
          </c:cat>
          <c:val>
            <c:numRef>
              <c:f>Graph!$U$9:$U$58</c:f>
              <c:numCache>
                <c:formatCode>General</c:formatCode>
                <c:ptCount val="14"/>
                <c:pt idx="0">
                  <c:v>1.0003658237804194</c:v>
                </c:pt>
                <c:pt idx="1">
                  <c:v>0.993807487763951</c:v>
                </c:pt>
                <c:pt idx="2">
                  <c:v>0.9943393857647771</c:v>
                </c:pt>
                <c:pt idx="3">
                  <c:v>0.99438082622491331</c:v>
                </c:pt>
                <c:pt idx="4">
                  <c:v>0.99457227947528593</c:v>
                </c:pt>
                <c:pt idx="5">
                  <c:v>0.99444861509980098</c:v>
                </c:pt>
                <c:pt idx="6">
                  <c:v>0.99425604714364701</c:v>
                </c:pt>
                <c:pt idx="7">
                  <c:v>0.99439641952256885</c:v>
                </c:pt>
                <c:pt idx="8">
                  <c:v>0.99445688477745386</c:v>
                </c:pt>
                <c:pt idx="9">
                  <c:v>0.9944466997303012</c:v>
                </c:pt>
                <c:pt idx="10">
                  <c:v>0.99429798932247193</c:v>
                </c:pt>
                <c:pt idx="11">
                  <c:v>0.99433988705651299</c:v>
                </c:pt>
                <c:pt idx="12">
                  <c:v>0.99436641788957381</c:v>
                </c:pt>
                <c:pt idx="13">
                  <c:v>0.99438893737835432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43776"/>
        <c:axId val="82363520"/>
      </c:lineChart>
      <c:dateAx>
        <c:axId val="135243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2363520"/>
        <c:crosses val="autoZero"/>
        <c:auto val="1"/>
        <c:lblOffset val="100"/>
        <c:baseTimeUnit val="years"/>
      </c:dateAx>
      <c:valAx>
        <c:axId val="8236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4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15</xdr:col>
      <xdr:colOff>0</xdr:colOff>
      <xdr:row>36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9144000" cy="6848475"/>
        </a:xfrm>
        <a:prstGeom prst="rect">
          <a:avLst/>
        </a:prstGeom>
      </xdr:spPr>
    </xdr:pic>
    <xdr:clientData/>
  </xdr:twoCellAnchor>
  <xdr:twoCellAnchor>
    <xdr:from>
      <xdr:col>3</xdr:col>
      <xdr:colOff>485775</xdr:colOff>
      <xdr:row>15</xdr:row>
      <xdr:rowOff>133350</xdr:rowOff>
    </xdr:from>
    <xdr:to>
      <xdr:col>14</xdr:col>
      <xdr:colOff>104775</xdr:colOff>
      <xdr:row>21</xdr:row>
      <xdr:rowOff>161925</xdr:rowOff>
    </xdr:to>
    <xdr:sp macro="" textlink="">
      <xdr:nvSpPr>
        <xdr:cNvPr id="10" name="TextBox 9"/>
        <xdr:cNvSpPr txBox="1"/>
      </xdr:nvSpPr>
      <xdr:spPr>
        <a:xfrm>
          <a:off x="2314575" y="2990850"/>
          <a:ext cx="6324600" cy="1171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000" b="1">
              <a:solidFill>
                <a:schemeClr val="bg1"/>
              </a:solidFill>
              <a:latin typeface="Gill Sans MT" pitchFamily="34" charset="0"/>
            </a:rPr>
            <a:t>Cubic</a:t>
          </a:r>
          <a:r>
            <a:rPr lang="en-US" sz="3000" b="1" baseline="0">
              <a:solidFill>
                <a:schemeClr val="bg1"/>
              </a:solidFill>
              <a:latin typeface="Gill Sans MT" pitchFamily="34" charset="0"/>
            </a:rPr>
            <a:t> Spline Reconciliation worksheet</a:t>
          </a:r>
          <a:endParaRPr lang="en-US" sz="3000" b="1">
            <a:solidFill>
              <a:schemeClr val="bg1"/>
            </a:solidFill>
            <a:latin typeface="Gill Sans MT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523875</xdr:colOff>
      <xdr:row>1</xdr:row>
      <xdr:rowOff>28574</xdr:rowOff>
    </xdr:to>
    <xdr:sp macro="" textlink="">
      <xdr:nvSpPr>
        <xdr:cNvPr id="2" name="Rectangle 1"/>
        <xdr:cNvSpPr/>
      </xdr:nvSpPr>
      <xdr:spPr>
        <a:xfrm>
          <a:off x="0" y="0"/>
          <a:ext cx="19421475" cy="21907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72000" tIns="0" rIns="7200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700" b="0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214124</xdr:colOff>
      <xdr:row>1</xdr:row>
      <xdr:rowOff>27051</xdr:rowOff>
    </xdr:to>
    <xdr:pic>
      <xdr:nvPicPr>
        <xdr:cNvPr id="3" name="Image 11" descr="minilogo murex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28575"/>
          <a:ext cx="804674" cy="1889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33</xdr:col>
      <xdr:colOff>123825</xdr:colOff>
      <xdr:row>1</xdr:row>
      <xdr:rowOff>38099</xdr:rowOff>
    </xdr:to>
    <xdr:sp macro="" textlink="">
      <xdr:nvSpPr>
        <xdr:cNvPr id="2" name="Rectangle 1"/>
        <xdr:cNvSpPr/>
      </xdr:nvSpPr>
      <xdr:spPr>
        <a:xfrm>
          <a:off x="0" y="9525"/>
          <a:ext cx="19421475" cy="21907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72000" tIns="0" rIns="7200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700" b="0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0</xdr:col>
      <xdr:colOff>123825</xdr:colOff>
      <xdr:row>0</xdr:row>
      <xdr:rowOff>28575</xdr:rowOff>
    </xdr:from>
    <xdr:to>
      <xdr:col>1</xdr:col>
      <xdr:colOff>509399</xdr:colOff>
      <xdr:row>1</xdr:row>
      <xdr:rowOff>27051</xdr:rowOff>
    </xdr:to>
    <xdr:pic>
      <xdr:nvPicPr>
        <xdr:cNvPr id="3" name="Image 11" descr="minilogo murex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8575"/>
          <a:ext cx="804674" cy="188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8283</xdr:colOff>
      <xdr:row>0</xdr:row>
      <xdr:rowOff>0</xdr:rowOff>
    </xdr:from>
    <xdr:to>
      <xdr:col>26</xdr:col>
      <xdr:colOff>580611</xdr:colOff>
      <xdr:row>1</xdr:row>
      <xdr:rowOff>28574</xdr:rowOff>
    </xdr:to>
    <xdr:sp macro="" textlink="">
      <xdr:nvSpPr>
        <xdr:cNvPr id="2" name="Rectangle 1"/>
        <xdr:cNvSpPr/>
      </xdr:nvSpPr>
      <xdr:spPr>
        <a:xfrm>
          <a:off x="8283" y="0"/>
          <a:ext cx="20851053" cy="21907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72000" tIns="0" rIns="7200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700" b="0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0</xdr:col>
      <xdr:colOff>132108</xdr:colOff>
      <xdr:row>0</xdr:row>
      <xdr:rowOff>19050</xdr:rowOff>
    </xdr:from>
    <xdr:to>
      <xdr:col>1</xdr:col>
      <xdr:colOff>466744</xdr:colOff>
      <xdr:row>1</xdr:row>
      <xdr:rowOff>17526</xdr:rowOff>
    </xdr:to>
    <xdr:pic>
      <xdr:nvPicPr>
        <xdr:cNvPr id="3" name="Image 11" descr="minilogo murex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108" y="19050"/>
          <a:ext cx="801361" cy="188976"/>
        </a:xfrm>
        <a:prstGeom prst="rect">
          <a:avLst/>
        </a:prstGeom>
      </xdr:spPr>
    </xdr:pic>
    <xdr:clientData/>
  </xdr:twoCellAnchor>
  <xdr:oneCellAnchor>
    <xdr:from>
      <xdr:col>3</xdr:col>
      <xdr:colOff>447675</xdr:colOff>
      <xdr:row>3</xdr:row>
      <xdr:rowOff>95250</xdr:rowOff>
    </xdr:from>
    <xdr:ext cx="390525" cy="4823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66950" y="742950"/>
              <a:ext cx="390525" cy="482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66950" y="742950"/>
              <a:ext cx="390525" cy="482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209550</xdr:colOff>
      <xdr:row>5</xdr:row>
      <xdr:rowOff>114300</xdr:rowOff>
    </xdr:from>
    <xdr:ext cx="390525" cy="2749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76275" y="1143000"/>
              <a:ext cx="390525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76275" y="1143000"/>
              <a:ext cx="390525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123825</xdr:colOff>
      <xdr:row>7</xdr:row>
      <xdr:rowOff>152400</xdr:rowOff>
    </xdr:from>
    <xdr:ext cx="390525" cy="275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590550" y="1562100"/>
              <a:ext cx="390525" cy="275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90550" y="1562100"/>
              <a:ext cx="390525" cy="275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8283</xdr:colOff>
      <xdr:row>0</xdr:row>
      <xdr:rowOff>0</xdr:rowOff>
    </xdr:from>
    <xdr:to>
      <xdr:col>26</xdr:col>
      <xdr:colOff>580611</xdr:colOff>
      <xdr:row>1</xdr:row>
      <xdr:rowOff>28574</xdr:rowOff>
    </xdr:to>
    <xdr:sp macro="" textlink="">
      <xdr:nvSpPr>
        <xdr:cNvPr id="2" name="Rectangle 1"/>
        <xdr:cNvSpPr/>
      </xdr:nvSpPr>
      <xdr:spPr>
        <a:xfrm>
          <a:off x="8283" y="0"/>
          <a:ext cx="20374803" cy="21907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72000" tIns="0" rIns="7200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700" b="0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0</xdr:col>
      <xdr:colOff>132108</xdr:colOff>
      <xdr:row>0</xdr:row>
      <xdr:rowOff>19050</xdr:rowOff>
    </xdr:from>
    <xdr:to>
      <xdr:col>1</xdr:col>
      <xdr:colOff>323869</xdr:colOff>
      <xdr:row>1</xdr:row>
      <xdr:rowOff>17526</xdr:rowOff>
    </xdr:to>
    <xdr:pic>
      <xdr:nvPicPr>
        <xdr:cNvPr id="3" name="Image 11" descr="minilogo murex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108" y="19050"/>
          <a:ext cx="801361" cy="188976"/>
        </a:xfrm>
        <a:prstGeom prst="rect">
          <a:avLst/>
        </a:prstGeom>
      </xdr:spPr>
    </xdr:pic>
    <xdr:clientData/>
  </xdr:twoCellAnchor>
  <xdr:oneCellAnchor>
    <xdr:from>
      <xdr:col>3</xdr:col>
      <xdr:colOff>447675</xdr:colOff>
      <xdr:row>339</xdr:row>
      <xdr:rowOff>52387</xdr:rowOff>
    </xdr:from>
    <xdr:ext cx="390525" cy="469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66950" y="64708087"/>
              <a:ext cx="390525" cy="469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66950" y="64708087"/>
              <a:ext cx="390525" cy="469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𝜕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𝜕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𝑗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428625</xdr:colOff>
      <xdr:row>342</xdr:row>
      <xdr:rowOff>95250</xdr:rowOff>
    </xdr:from>
    <xdr:ext cx="390525" cy="2749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28625" y="65322450"/>
              <a:ext cx="390525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28625" y="65322450"/>
              <a:ext cx="390525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340</xdr:row>
      <xdr:rowOff>161925</xdr:rowOff>
    </xdr:from>
    <xdr:ext cx="390525" cy="275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000125" y="65008125"/>
              <a:ext cx="390525" cy="275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000125" y="65008125"/>
              <a:ext cx="390525" cy="275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266700</xdr:colOff>
      <xdr:row>396</xdr:row>
      <xdr:rowOff>171450</xdr:rowOff>
    </xdr:from>
    <xdr:ext cx="390525" cy="2749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876300" y="75685650"/>
              <a:ext cx="390525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876300" y="75685650"/>
              <a:ext cx="390525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352425</xdr:colOff>
      <xdr:row>398</xdr:row>
      <xdr:rowOff>104775</xdr:rowOff>
    </xdr:from>
    <xdr:ext cx="390525" cy="275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52425" y="75999975"/>
              <a:ext cx="390525" cy="275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52425" y="75999975"/>
              <a:ext cx="390525" cy="275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257175</xdr:colOff>
      <xdr:row>395</xdr:row>
      <xdr:rowOff>66675</xdr:rowOff>
    </xdr:from>
    <xdr:ext cx="390525" cy="469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933700" y="75390375"/>
              <a:ext cx="390525" cy="469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933700" y="75390375"/>
              <a:ext cx="390525" cy="469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𝜕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𝜕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𝑗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6</xdr:row>
      <xdr:rowOff>47625</xdr:rowOff>
    </xdr:from>
    <xdr:to>
      <xdr:col>17</xdr:col>
      <xdr:colOff>352425</xdr:colOff>
      <xdr:row>25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32</xdr:col>
      <xdr:colOff>38100</xdr:colOff>
      <xdr:row>1</xdr:row>
      <xdr:rowOff>28574</xdr:rowOff>
    </xdr:to>
    <xdr:sp macro="" textlink="">
      <xdr:nvSpPr>
        <xdr:cNvPr id="3" name="Rectangle 2"/>
        <xdr:cNvSpPr/>
      </xdr:nvSpPr>
      <xdr:spPr>
        <a:xfrm>
          <a:off x="1219200" y="0"/>
          <a:ext cx="19754850" cy="21907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72000" tIns="0" rIns="7200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700" b="0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0</xdr:col>
      <xdr:colOff>123825</xdr:colOff>
      <xdr:row>0</xdr:row>
      <xdr:rowOff>19050</xdr:rowOff>
    </xdr:from>
    <xdr:to>
      <xdr:col>1</xdr:col>
      <xdr:colOff>423674</xdr:colOff>
      <xdr:row>1</xdr:row>
      <xdr:rowOff>17526</xdr:rowOff>
    </xdr:to>
    <xdr:pic>
      <xdr:nvPicPr>
        <xdr:cNvPr id="4" name="Image 11" descr="minilogo murex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3025" y="19050"/>
          <a:ext cx="804674" cy="1889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T7:U58" totalsRowShown="0">
  <autoFilter ref="T7:U58">
    <filterColumn colId="0">
      <customFilters>
        <customFilter operator="notEqual" val=" "/>
      </customFilters>
    </filterColumn>
  </autoFilter>
  <tableColumns count="2">
    <tableColumn id="1" name="Pillars">
      <calculatedColumnFormula>IF(#REF!="","",#REF!)</calculatedColumnFormula>
    </tableColumn>
    <tableColumn id="2" name="Zc">
      <calculatedColumnFormula>IF(#REF!="","",#REF!)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RowColHeaders="0" tabSelected="1" topLeftCell="A21" workbookViewId="0">
      <selection activeCell="A37" sqref="A37:XFD1048576"/>
    </sheetView>
  </sheetViews>
  <sheetFormatPr defaultColWidth="0" defaultRowHeight="15" zeroHeight="1" x14ac:dyDescent="0.25"/>
  <cols>
    <col min="1" max="15" width="9.140625" customWidth="1"/>
    <col min="16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hidden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showGridLines="0" workbookViewId="0">
      <selection activeCell="O33" sqref="O33"/>
    </sheetView>
  </sheetViews>
  <sheetFormatPr defaultColWidth="0" defaultRowHeight="15" zeroHeight="1" x14ac:dyDescent="0.25"/>
  <cols>
    <col min="1" max="2" width="9.140625" customWidth="1"/>
    <col min="3" max="3" width="11.7109375" bestFit="1" customWidth="1"/>
    <col min="4" max="4" width="10.7109375" bestFit="1" customWidth="1"/>
    <col min="5" max="7" width="9.140625" customWidth="1"/>
    <col min="8" max="8" width="14.5703125" customWidth="1"/>
    <col min="9" max="9" width="16" customWidth="1"/>
    <col min="10" max="10" width="18.5703125" customWidth="1"/>
    <col min="11" max="11" width="9.140625" customWidth="1"/>
    <col min="12" max="12" width="15.85546875" bestFit="1" customWidth="1"/>
    <col min="13" max="13" width="15.7109375" bestFit="1" customWidth="1"/>
    <col min="14" max="14" width="12" bestFit="1" customWidth="1"/>
    <col min="15" max="15" width="9.140625" customWidth="1"/>
    <col min="16" max="18" width="0" hidden="1" customWidth="1"/>
    <col min="19" max="16384" width="9.140625" hidden="1"/>
  </cols>
  <sheetData>
    <row r="1" spans="2:14" x14ac:dyDescent="0.25"/>
    <row r="2" spans="2:14" x14ac:dyDescent="0.25"/>
    <row r="3" spans="2:14" ht="21" x14ac:dyDescent="0.35">
      <c r="B3" s="45" t="s">
        <v>44</v>
      </c>
    </row>
    <row r="4" spans="2:14" x14ac:dyDescent="0.25"/>
    <row r="5" spans="2:14" x14ac:dyDescent="0.25"/>
    <row r="6" spans="2:14" x14ac:dyDescent="0.25">
      <c r="B6" s="38" t="s">
        <v>46</v>
      </c>
      <c r="C6" s="38"/>
      <c r="D6" s="38"/>
      <c r="E6" s="38"/>
      <c r="F6" s="38"/>
      <c r="H6" s="38" t="s">
        <v>47</v>
      </c>
      <c r="I6" s="38"/>
      <c r="J6" s="38"/>
      <c r="L6" s="38" t="s">
        <v>45</v>
      </c>
      <c r="M6" s="38"/>
      <c r="N6" s="38"/>
    </row>
    <row r="7" spans="2:14" x14ac:dyDescent="0.25"/>
    <row r="8" spans="2:14" x14ac:dyDescent="0.25">
      <c r="B8" s="3" t="s">
        <v>24</v>
      </c>
      <c r="D8" s="57">
        <v>41654</v>
      </c>
      <c r="F8" s="2"/>
      <c r="J8" s="2"/>
      <c r="L8" s="3" t="s">
        <v>42</v>
      </c>
      <c r="N8" s="42">
        <f>10^-12</f>
        <v>9.9999999999999998E-13</v>
      </c>
    </row>
    <row r="9" spans="2:14" x14ac:dyDescent="0.25">
      <c r="B9" s="3" t="s">
        <v>79</v>
      </c>
      <c r="D9" s="57">
        <v>41654</v>
      </c>
      <c r="F9" s="2"/>
      <c r="J9" s="2"/>
      <c r="L9" s="3"/>
      <c r="N9" s="42"/>
    </row>
    <row r="10" spans="2:14" x14ac:dyDescent="0.25"/>
    <row r="11" spans="2:14" x14ac:dyDescent="0.25">
      <c r="B11" s="6" t="s">
        <v>20</v>
      </c>
      <c r="C11" s="7" t="s">
        <v>1</v>
      </c>
      <c r="D11" s="7" t="s">
        <v>16</v>
      </c>
      <c r="E11" s="7" t="s">
        <v>17</v>
      </c>
      <c r="F11" s="8" t="s">
        <v>18</v>
      </c>
      <c r="H11" s="6" t="s">
        <v>1</v>
      </c>
      <c r="I11" s="7" t="s">
        <v>17</v>
      </c>
      <c r="J11" s="8" t="s">
        <v>18</v>
      </c>
      <c r="L11" s="6" t="s">
        <v>48</v>
      </c>
      <c r="M11" s="7" t="s">
        <v>49</v>
      </c>
      <c r="N11" s="8" t="s">
        <v>41</v>
      </c>
    </row>
    <row r="12" spans="2:14" x14ac:dyDescent="0.25">
      <c r="B12" s="9"/>
      <c r="C12" s="10"/>
      <c r="D12" s="10"/>
      <c r="E12" s="10"/>
      <c r="F12" s="11"/>
      <c r="H12" s="9"/>
      <c r="I12" s="10"/>
      <c r="J12" s="11"/>
      <c r="L12" s="9"/>
      <c r="M12" s="10"/>
      <c r="N12" s="11"/>
    </row>
    <row r="13" spans="2:14" x14ac:dyDescent="0.25">
      <c r="B13" s="9">
        <v>1</v>
      </c>
      <c r="C13" s="20">
        <v>41655</v>
      </c>
      <c r="D13" s="21" t="s">
        <v>31</v>
      </c>
      <c r="E13" s="21">
        <v>0.99997222299380595</v>
      </c>
      <c r="F13" s="22">
        <v>1.0138748073534201</v>
      </c>
      <c r="H13" s="25">
        <v>42174</v>
      </c>
      <c r="I13" s="21">
        <v>0.98584928889800005</v>
      </c>
      <c r="J13" s="22">
        <v>1.0003658237799999</v>
      </c>
      <c r="L13" s="47">
        <f ca="1">IF('Detailed computation'!X12="","",'Detailed computation'!X12)</f>
        <v>0.98584928889811863</v>
      </c>
      <c r="M13" s="21">
        <f ca="1">IF('Detailed computation'!Y12="","",'Detailed computation'!Y12)</f>
        <v>1.0003658237804194</v>
      </c>
      <c r="N13" s="39" t="str">
        <f ca="1">'Detailed computation'!AF12</f>
        <v>OK</v>
      </c>
    </row>
    <row r="14" spans="2:14" x14ac:dyDescent="0.25">
      <c r="B14" s="9">
        <v>2</v>
      </c>
      <c r="C14" s="20">
        <v>41656</v>
      </c>
      <c r="D14" s="21" t="s">
        <v>32</v>
      </c>
      <c r="E14" s="21">
        <v>0.99994444675917404</v>
      </c>
      <c r="F14" s="22">
        <v>1.0138748073556501</v>
      </c>
      <c r="H14" s="25">
        <v>42539</v>
      </c>
      <c r="I14" s="21">
        <v>0.97619157289299996</v>
      </c>
      <c r="J14" s="22">
        <v>0.99380748776399996</v>
      </c>
      <c r="L14" s="47">
        <f ca="1">IF('Detailed computation'!X13="","",'Detailed computation'!X13)</f>
        <v>0.97619157289334213</v>
      </c>
      <c r="M14" s="21">
        <f ca="1">IF('Detailed computation'!Y13="","",'Detailed computation'!Y13)</f>
        <v>0.993807487763951</v>
      </c>
      <c r="N14" s="39" t="str">
        <f ca="1">'Detailed computation'!AF13</f>
        <v>OK</v>
      </c>
    </row>
    <row r="15" spans="2:14" x14ac:dyDescent="0.25">
      <c r="B15" s="9">
        <v>3</v>
      </c>
      <c r="C15" s="20">
        <v>41663</v>
      </c>
      <c r="D15" s="21" t="s">
        <v>33</v>
      </c>
      <c r="E15" s="21">
        <v>0.99975005091594005</v>
      </c>
      <c r="F15" s="22">
        <v>1.01380910207157</v>
      </c>
      <c r="H15" s="25">
        <v>42904</v>
      </c>
      <c r="I15" s="21">
        <v>0.96652054959699996</v>
      </c>
      <c r="J15" s="22">
        <v>0.99433938576500003</v>
      </c>
      <c r="L15" s="47">
        <f ca="1">IF('Detailed computation'!X14="","",'Detailed computation'!X14)</f>
        <v>0.96652054959658884</v>
      </c>
      <c r="M15" s="21">
        <f ca="1">IF('Detailed computation'!Y14="","",'Detailed computation'!Y14)</f>
        <v>0.9943393857647771</v>
      </c>
      <c r="N15" s="39" t="str">
        <f ca="1">'Detailed computation'!AF14</f>
        <v>OK</v>
      </c>
    </row>
    <row r="16" spans="2:14" x14ac:dyDescent="0.25">
      <c r="B16" s="9">
        <v>4</v>
      </c>
      <c r="C16" s="20">
        <v>41687</v>
      </c>
      <c r="D16" s="21" t="s">
        <v>34</v>
      </c>
      <c r="E16" s="21">
        <v>0.99908412431878801</v>
      </c>
      <c r="F16" s="22">
        <v>1.0134781919293701</v>
      </c>
      <c r="H16" s="25">
        <v>43269</v>
      </c>
      <c r="I16" s="21">
        <v>0.95695592291800002</v>
      </c>
      <c r="J16" s="22">
        <v>0.99438082622500001</v>
      </c>
      <c r="L16" s="47">
        <f ca="1">IF('Detailed computation'!X15="","",'Detailed computation'!X15)</f>
        <v>0.95695592291814302</v>
      </c>
      <c r="M16" s="21">
        <f ca="1">IF('Detailed computation'!Y15="","",'Detailed computation'!Y15)</f>
        <v>0.99438082622491331</v>
      </c>
      <c r="N16" s="39" t="str">
        <f ca="1">'Detailed computation'!AF15</f>
        <v>OK</v>
      </c>
    </row>
    <row r="17" spans="2:14" x14ac:dyDescent="0.25">
      <c r="B17" s="9">
        <v>5</v>
      </c>
      <c r="C17" s="20">
        <v>41715</v>
      </c>
      <c r="D17" s="21" t="s">
        <v>35</v>
      </c>
      <c r="E17" s="21">
        <v>0.99830833032891197</v>
      </c>
      <c r="F17" s="22">
        <v>1.01308571867993</v>
      </c>
      <c r="H17" s="25">
        <v>43634</v>
      </c>
      <c r="I17" s="21">
        <v>0.94747745159999996</v>
      </c>
      <c r="J17" s="22">
        <v>0.99457227947500004</v>
      </c>
      <c r="L17" s="47">
        <f ca="1">IF('Detailed computation'!X16="","",'Detailed computation'!X16)</f>
        <v>0.94747745160026964</v>
      </c>
      <c r="M17" s="21">
        <f ca="1">IF('Detailed computation'!Y16="","",'Detailed computation'!Y16)</f>
        <v>0.99457227947528593</v>
      </c>
      <c r="N17" s="39" t="str">
        <f ca="1">'Detailed computation'!AF16</f>
        <v>OK</v>
      </c>
    </row>
    <row r="18" spans="2:14" x14ac:dyDescent="0.25">
      <c r="B18" s="9">
        <v>6</v>
      </c>
      <c r="C18" s="20">
        <v>41751</v>
      </c>
      <c r="D18" s="21" t="s">
        <v>36</v>
      </c>
      <c r="E18" s="21">
        <v>0.99731264948968701</v>
      </c>
      <c r="F18" s="22">
        <v>1.0125807117807899</v>
      </c>
      <c r="H18" s="25">
        <v>44000</v>
      </c>
      <c r="I18" s="21">
        <v>0.93808270422999995</v>
      </c>
      <c r="J18" s="22">
        <v>0.99444861510000004</v>
      </c>
      <c r="L18" s="47">
        <f ca="1">IF('Detailed computation'!X17="","",'Detailed computation'!X17)</f>
        <v>0.93808270423007334</v>
      </c>
      <c r="M18" s="21">
        <f ca="1">IF('Detailed computation'!Y17="","",'Detailed computation'!Y17)</f>
        <v>0.99444861509980098</v>
      </c>
      <c r="N18" s="39" t="str">
        <f ca="1">'Detailed computation'!AF17</f>
        <v>OK</v>
      </c>
    </row>
    <row r="19" spans="2:14" x14ac:dyDescent="0.25">
      <c r="B19" s="9">
        <v>7</v>
      </c>
      <c r="C19" s="20">
        <v>42387</v>
      </c>
      <c r="D19" s="21" t="s">
        <v>2</v>
      </c>
      <c r="E19" s="21">
        <v>0.98021564957896801</v>
      </c>
      <c r="F19" s="22">
        <v>0.99504482142227102</v>
      </c>
      <c r="H19" s="25">
        <v>44365</v>
      </c>
      <c r="I19" s="21">
        <v>0.92881346973400003</v>
      </c>
      <c r="J19" s="22">
        <v>0.99425604714399995</v>
      </c>
      <c r="L19" s="47">
        <f ca="1">IF('Detailed computation'!X18="","",'Detailed computation'!X18)</f>
        <v>0.92881346973434253</v>
      </c>
      <c r="M19" s="21">
        <f ca="1">IF('Detailed computation'!Y18="","",'Detailed computation'!Y18)</f>
        <v>0.99425604714364701</v>
      </c>
      <c r="N19" s="39" t="str">
        <f ca="1">'Detailed computation'!AF18</f>
        <v>OK</v>
      </c>
    </row>
    <row r="20" spans="2:14" x14ac:dyDescent="0.25">
      <c r="B20" s="9">
        <v>8</v>
      </c>
      <c r="C20" s="20">
        <v>42752</v>
      </c>
      <c r="D20" s="21" t="s">
        <v>3</v>
      </c>
      <c r="E20" s="21">
        <v>0.97053723658084301</v>
      </c>
      <c r="F20" s="22">
        <v>0.99412665396497701</v>
      </c>
      <c r="H20" s="25">
        <v>44730</v>
      </c>
      <c r="I20" s="21">
        <v>0.91961356372000003</v>
      </c>
      <c r="J20" s="22">
        <v>0.99439641952299995</v>
      </c>
      <c r="L20" s="47">
        <f ca="1">IF('Detailed computation'!X19="","",'Detailed computation'!X19)</f>
        <v>0.91961356372000036</v>
      </c>
      <c r="M20" s="21">
        <f ca="1">IF('Detailed computation'!Y19="","",'Detailed computation'!Y19)</f>
        <v>0.99439641952256885</v>
      </c>
      <c r="N20" s="39" t="str">
        <f ca="1">'Detailed computation'!AF19</f>
        <v>OK</v>
      </c>
    </row>
    <row r="21" spans="2:14" x14ac:dyDescent="0.25">
      <c r="B21" s="9">
        <v>9</v>
      </c>
      <c r="C21" s="20">
        <v>43117</v>
      </c>
      <c r="D21" s="21" t="s">
        <v>4</v>
      </c>
      <c r="E21" s="21">
        <v>0.96092795701073497</v>
      </c>
      <c r="F21" s="22">
        <v>0.99435279712520197</v>
      </c>
      <c r="H21" s="25">
        <v>45095</v>
      </c>
      <c r="I21" s="21">
        <v>0.91050908565599997</v>
      </c>
      <c r="J21" s="22">
        <v>0.99445688477700001</v>
      </c>
      <c r="L21" s="47">
        <f ca="1">IF('Detailed computation'!X20="","",'Detailed computation'!X20)</f>
        <v>0.91050908565565014</v>
      </c>
      <c r="M21" s="21">
        <f ca="1">IF('Detailed computation'!Y20="","",'Detailed computation'!Y20)</f>
        <v>0.99445688477745386</v>
      </c>
      <c r="N21" s="39" t="str">
        <f ca="1">'Detailed computation'!AF20</f>
        <v>OK</v>
      </c>
    </row>
    <row r="22" spans="2:14" x14ac:dyDescent="0.25">
      <c r="B22" s="9">
        <v>10</v>
      </c>
      <c r="C22" s="20">
        <v>43482</v>
      </c>
      <c r="D22" s="21" t="s">
        <v>5</v>
      </c>
      <c r="E22" s="21">
        <v>0.95141381882251097</v>
      </c>
      <c r="F22" s="22">
        <v>0.99448863147417599</v>
      </c>
      <c r="H22" s="25">
        <v>45674</v>
      </c>
      <c r="I22" s="21">
        <v>0.89625943265300001</v>
      </c>
      <c r="J22" s="22">
        <v>0.99444669972999999</v>
      </c>
      <c r="L22" s="47">
        <f ca="1">IF('Detailed computation'!X21="","",'Detailed computation'!X21)</f>
        <v>0.8962594326530785</v>
      </c>
      <c r="M22" s="21">
        <f ca="1">IF('Detailed computation'!Y21="","",'Detailed computation'!Y21)</f>
        <v>0.9944466997303012</v>
      </c>
      <c r="N22" s="39" t="str">
        <f ca="1">'Detailed computation'!AF21</f>
        <v>OK</v>
      </c>
    </row>
    <row r="23" spans="2:14" x14ac:dyDescent="0.25">
      <c r="B23" s="9">
        <v>11</v>
      </c>
      <c r="C23" s="20">
        <v>43847</v>
      </c>
      <c r="D23" s="21" t="s">
        <v>6</v>
      </c>
      <c r="E23" s="21">
        <v>0.94199388002228801</v>
      </c>
      <c r="F23" s="22">
        <v>0.99457924964679001</v>
      </c>
      <c r="H23" s="25">
        <v>46557</v>
      </c>
      <c r="I23" s="21">
        <v>0.87497249880200001</v>
      </c>
      <c r="J23" s="22">
        <v>0.99429798932199998</v>
      </c>
      <c r="L23" s="47">
        <f ca="1">IF('Detailed computation'!X22="","",'Detailed computation'!X22)</f>
        <v>0.87497249880215178</v>
      </c>
      <c r="M23" s="21">
        <f ca="1">IF('Detailed computation'!Y22="","",'Detailed computation'!Y22)</f>
        <v>0.99429798932247193</v>
      </c>
      <c r="N23" s="39" t="str">
        <f ca="1">'Detailed computation'!AF22</f>
        <v>OK</v>
      </c>
    </row>
    <row r="24" spans="2:14" x14ac:dyDescent="0.25">
      <c r="B24" s="9">
        <v>12</v>
      </c>
      <c r="C24" s="20">
        <v>44214</v>
      </c>
      <c r="D24" s="21" t="s">
        <v>7</v>
      </c>
      <c r="E24" s="21">
        <v>0.93264155773500301</v>
      </c>
      <c r="F24" s="22">
        <v>0.99425906531130404</v>
      </c>
      <c r="H24" s="25">
        <v>48230</v>
      </c>
      <c r="I24" s="21">
        <v>0.83598497980200004</v>
      </c>
      <c r="J24" s="22">
        <v>0.99433988705700005</v>
      </c>
      <c r="L24" s="47">
        <f ca="1">IF('Detailed computation'!X23="","",'Detailed computation'!X23)</f>
        <v>0.83598497980247422</v>
      </c>
      <c r="M24" s="21">
        <f ca="1">IF('Detailed computation'!Y23="","",'Detailed computation'!Y23)</f>
        <v>0.99433988705651299</v>
      </c>
      <c r="N24" s="39" t="str">
        <f ca="1">'Detailed computation'!AF23</f>
        <v>OK</v>
      </c>
    </row>
    <row r="25" spans="2:14" x14ac:dyDescent="0.25">
      <c r="B25" s="9">
        <v>13</v>
      </c>
      <c r="C25" s="20">
        <v>44578</v>
      </c>
      <c r="D25" s="21" t="s">
        <v>8</v>
      </c>
      <c r="E25" s="21">
        <v>0.92343287984983502</v>
      </c>
      <c r="F25" s="22">
        <v>0.99435240052937401</v>
      </c>
      <c r="H25" s="25">
        <v>49691</v>
      </c>
      <c r="I25" s="21">
        <v>0.80336083095699995</v>
      </c>
      <c r="J25" s="22">
        <v>0.99436641789000002</v>
      </c>
      <c r="L25" s="47">
        <f ca="1">IF('Detailed computation'!X24="","",'Detailed computation'!X24)</f>
        <v>0.80336083095674959</v>
      </c>
      <c r="M25" s="21">
        <f ca="1">IF('Detailed computation'!Y24="","",'Detailed computation'!Y24)</f>
        <v>0.99436641788957381</v>
      </c>
      <c r="N25" s="39" t="str">
        <f ca="1">'Detailed computation'!AF24</f>
        <v>OK</v>
      </c>
    </row>
    <row r="26" spans="2:14" x14ac:dyDescent="0.25">
      <c r="B26" s="9">
        <v>14</v>
      </c>
      <c r="C26" s="20">
        <v>44943</v>
      </c>
      <c r="D26" s="21" t="s">
        <v>9</v>
      </c>
      <c r="E26" s="21">
        <v>0.91428998004934503</v>
      </c>
      <c r="F26" s="22">
        <v>0.99442794019106795</v>
      </c>
      <c r="H26" s="25">
        <v>51518</v>
      </c>
      <c r="I26" s="21">
        <v>0.76434944557899998</v>
      </c>
      <c r="J26" s="22">
        <v>0.99438893737800005</v>
      </c>
      <c r="L26" s="47">
        <f ca="1">IF('Detailed computation'!X25="","",'Detailed computation'!X25)</f>
        <v>0.76434944557905093</v>
      </c>
      <c r="M26" s="21">
        <f ca="1">IF('Detailed computation'!Y25="","",'Detailed computation'!Y25)</f>
        <v>0.99438893737835432</v>
      </c>
      <c r="N26" s="39" t="str">
        <f ca="1">'Detailed computation'!AF25</f>
        <v>OK</v>
      </c>
    </row>
    <row r="27" spans="2:14" x14ac:dyDescent="0.25">
      <c r="B27" s="9">
        <v>15</v>
      </c>
      <c r="C27" s="20">
        <v>45308</v>
      </c>
      <c r="D27" s="21" t="s">
        <v>10</v>
      </c>
      <c r="E27" s="21">
        <v>0.90523760400925501</v>
      </c>
      <c r="F27" s="22">
        <v>0.99448838845893095</v>
      </c>
      <c r="H27" s="25"/>
      <c r="I27" s="21"/>
      <c r="J27" s="22"/>
      <c r="L27" s="47" t="str">
        <f>IF('Detailed computation'!X26="","",'Detailed computation'!X26)</f>
        <v/>
      </c>
      <c r="M27" s="21" t="str">
        <f ca="1">IF('Detailed computation'!Y26="","",'Detailed computation'!Y26)</f>
        <v/>
      </c>
      <c r="N27" s="39" t="str">
        <f>'Detailed computation'!AF26</f>
        <v/>
      </c>
    </row>
    <row r="28" spans="2:14" x14ac:dyDescent="0.25">
      <c r="B28" s="9">
        <v>16</v>
      </c>
      <c r="C28" s="20">
        <v>46041</v>
      </c>
      <c r="D28" s="21" t="s">
        <v>11</v>
      </c>
      <c r="E28" s="21">
        <v>0.88735219043447999</v>
      </c>
      <c r="F28" s="22">
        <v>0.99435516035230798</v>
      </c>
      <c r="H28" s="25"/>
      <c r="I28" s="21"/>
      <c r="J28" s="22"/>
      <c r="L28" s="47" t="str">
        <f>IF('Detailed computation'!X27="","",'Detailed computation'!X27)</f>
        <v/>
      </c>
      <c r="M28" s="21" t="str">
        <f ca="1">IF('Detailed computation'!Y27="","",'Detailed computation'!Y27)</f>
        <v/>
      </c>
      <c r="N28" s="39" t="str">
        <f>'Detailed computation'!AF27</f>
        <v/>
      </c>
    </row>
    <row r="29" spans="2:14" x14ac:dyDescent="0.25">
      <c r="B29" s="9">
        <v>17</v>
      </c>
      <c r="C29" s="20">
        <v>47135</v>
      </c>
      <c r="D29" s="21" t="s">
        <v>12</v>
      </c>
      <c r="E29" s="21">
        <v>0.86130237447854396</v>
      </c>
      <c r="F29" s="22">
        <v>0.99430798965249301</v>
      </c>
      <c r="H29" s="25"/>
      <c r="I29" s="21"/>
      <c r="J29" s="22"/>
      <c r="L29" s="47" t="str">
        <f>IF('Detailed computation'!X28="","",'Detailed computation'!X28)</f>
        <v/>
      </c>
      <c r="M29" s="21" t="str">
        <f ca="1">IF('Detailed computation'!Y28="","",'Detailed computation'!Y28)</f>
        <v/>
      </c>
      <c r="N29" s="39" t="str">
        <f>'Detailed computation'!AF28</f>
        <v/>
      </c>
    </row>
    <row r="30" spans="2:14" x14ac:dyDescent="0.25">
      <c r="B30" s="9">
        <v>18</v>
      </c>
      <c r="C30" s="20">
        <v>48961</v>
      </c>
      <c r="D30" s="21" t="s">
        <v>13</v>
      </c>
      <c r="E30" s="21">
        <v>0.81949943515623203</v>
      </c>
      <c r="F30" s="22">
        <v>0.99435435978116804</v>
      </c>
      <c r="H30" s="25"/>
      <c r="I30" s="21"/>
      <c r="J30" s="22"/>
      <c r="L30" s="47" t="str">
        <f>IF('Detailed computation'!X29="","",'Detailed computation'!X29)</f>
        <v/>
      </c>
      <c r="M30" s="21" t="str">
        <f ca="1">IF('Detailed computation'!Y29="","",'Detailed computation'!Y29)</f>
        <v/>
      </c>
      <c r="N30" s="39" t="str">
        <f>'Detailed computation'!AF29</f>
        <v/>
      </c>
    </row>
    <row r="31" spans="2:14" x14ac:dyDescent="0.25">
      <c r="B31" s="9">
        <v>19</v>
      </c>
      <c r="C31" s="20">
        <v>50787</v>
      </c>
      <c r="D31" s="21" t="s">
        <v>14</v>
      </c>
      <c r="E31" s="21">
        <v>0.77972558714129103</v>
      </c>
      <c r="F31" s="22">
        <v>0.99438114401535804</v>
      </c>
      <c r="H31" s="25"/>
      <c r="I31" s="21"/>
      <c r="J31" s="22"/>
      <c r="L31" s="47" t="str">
        <f>IF('Detailed computation'!X30="","",'Detailed computation'!X30)</f>
        <v/>
      </c>
      <c r="M31" s="21" t="str">
        <f ca="1">IF('Detailed computation'!Y30="","",'Detailed computation'!Y30)</f>
        <v/>
      </c>
      <c r="N31" s="39" t="str">
        <f>'Detailed computation'!AF30</f>
        <v/>
      </c>
    </row>
    <row r="32" spans="2:14" x14ac:dyDescent="0.25">
      <c r="B32" s="9">
        <v>20</v>
      </c>
      <c r="C32" s="20">
        <v>52614</v>
      </c>
      <c r="D32" s="21" t="s">
        <v>15</v>
      </c>
      <c r="E32" s="21">
        <v>0.74186193913819098</v>
      </c>
      <c r="F32" s="22">
        <v>0.99439893637962595</v>
      </c>
      <c r="H32" s="25"/>
      <c r="I32" s="21"/>
      <c r="J32" s="22"/>
      <c r="L32" s="47" t="str">
        <f>IF('Detailed computation'!X31="","",'Detailed computation'!X31)</f>
        <v/>
      </c>
      <c r="M32" s="21" t="str">
        <f ca="1">IF('Detailed computation'!Y31="","",'Detailed computation'!Y31)</f>
        <v/>
      </c>
      <c r="N32" s="39" t="str">
        <f>'Detailed computation'!AF31</f>
        <v/>
      </c>
    </row>
    <row r="33" spans="2:14" x14ac:dyDescent="0.25">
      <c r="B33" s="9">
        <v>21</v>
      </c>
      <c r="C33" s="20"/>
      <c r="D33" s="21"/>
      <c r="E33" s="21"/>
      <c r="F33" s="22"/>
      <c r="H33" s="25"/>
      <c r="I33" s="21"/>
      <c r="J33" s="22"/>
      <c r="L33" s="47" t="str">
        <f>IF('Detailed computation'!X32="","",'Detailed computation'!X32)</f>
        <v/>
      </c>
      <c r="M33" s="21" t="str">
        <f ca="1">IF('Detailed computation'!Y32="","",'Detailed computation'!Y32)</f>
        <v/>
      </c>
      <c r="N33" s="39" t="str">
        <f>'Detailed computation'!AF32</f>
        <v/>
      </c>
    </row>
    <row r="34" spans="2:14" x14ac:dyDescent="0.25">
      <c r="B34" s="9">
        <v>22</v>
      </c>
      <c r="C34" s="20"/>
      <c r="D34" s="21"/>
      <c r="E34" s="21"/>
      <c r="F34" s="22"/>
      <c r="H34" s="25"/>
      <c r="I34" s="21"/>
      <c r="J34" s="22"/>
      <c r="L34" s="47" t="str">
        <f>IF('Detailed computation'!X33="","",'Detailed computation'!X33)</f>
        <v/>
      </c>
      <c r="M34" s="21" t="str">
        <f ca="1">IF('Detailed computation'!Y33="","",'Detailed computation'!Y33)</f>
        <v/>
      </c>
      <c r="N34" s="39" t="str">
        <f>'Detailed computation'!AF33</f>
        <v/>
      </c>
    </row>
    <row r="35" spans="2:14" x14ac:dyDescent="0.25">
      <c r="B35" s="9">
        <v>23</v>
      </c>
      <c r="C35" s="20"/>
      <c r="D35" s="21"/>
      <c r="E35" s="21"/>
      <c r="F35" s="22"/>
      <c r="H35" s="25"/>
      <c r="I35" s="21"/>
      <c r="J35" s="22"/>
      <c r="L35" s="47" t="str">
        <f>IF('Detailed computation'!X34="","",'Detailed computation'!X34)</f>
        <v/>
      </c>
      <c r="M35" s="21" t="str">
        <f ca="1">IF('Detailed computation'!Y34="","",'Detailed computation'!Y34)</f>
        <v/>
      </c>
      <c r="N35" s="39" t="str">
        <f>'Detailed computation'!AF34</f>
        <v/>
      </c>
    </row>
    <row r="36" spans="2:14" x14ac:dyDescent="0.25">
      <c r="B36" s="9">
        <v>24</v>
      </c>
      <c r="C36" s="20"/>
      <c r="D36" s="21"/>
      <c r="E36" s="21"/>
      <c r="F36" s="22"/>
      <c r="H36" s="25"/>
      <c r="I36" s="21"/>
      <c r="J36" s="22"/>
      <c r="L36" s="47" t="str">
        <f>IF('Detailed computation'!X35="","",'Detailed computation'!X35)</f>
        <v/>
      </c>
      <c r="M36" s="21" t="str">
        <f ca="1">IF('Detailed computation'!Y35="","",'Detailed computation'!Y35)</f>
        <v/>
      </c>
      <c r="N36" s="39" t="str">
        <f>'Detailed computation'!AF35</f>
        <v/>
      </c>
    </row>
    <row r="37" spans="2:14" x14ac:dyDescent="0.25">
      <c r="B37" s="9">
        <v>25</v>
      </c>
      <c r="C37" s="20"/>
      <c r="D37" s="21"/>
      <c r="E37" s="21"/>
      <c r="F37" s="22"/>
      <c r="H37" s="25"/>
      <c r="I37" s="21"/>
      <c r="J37" s="22"/>
      <c r="L37" s="47" t="str">
        <f>IF('Detailed computation'!X36="","",'Detailed computation'!X36)</f>
        <v/>
      </c>
      <c r="M37" s="21" t="str">
        <f ca="1">IF('Detailed computation'!Y36="","",'Detailed computation'!Y36)</f>
        <v/>
      </c>
      <c r="N37" s="39" t="str">
        <f>'Detailed computation'!AF36</f>
        <v/>
      </c>
    </row>
    <row r="38" spans="2:14" x14ac:dyDescent="0.25">
      <c r="B38" s="9">
        <v>26</v>
      </c>
      <c r="C38" s="20"/>
      <c r="D38" s="21"/>
      <c r="E38" s="21"/>
      <c r="F38" s="22"/>
      <c r="H38" s="25"/>
      <c r="I38" s="21"/>
      <c r="J38" s="22"/>
      <c r="L38" s="47" t="str">
        <f>IF('Detailed computation'!X37="","",'Detailed computation'!X37)</f>
        <v/>
      </c>
      <c r="M38" s="21" t="str">
        <f ca="1">IF('Detailed computation'!Y37="","",'Detailed computation'!Y37)</f>
        <v/>
      </c>
      <c r="N38" s="39" t="str">
        <f>'Detailed computation'!AF37</f>
        <v/>
      </c>
    </row>
    <row r="39" spans="2:14" x14ac:dyDescent="0.25">
      <c r="B39" s="9">
        <v>27</v>
      </c>
      <c r="C39" s="20"/>
      <c r="D39" s="21"/>
      <c r="E39" s="21"/>
      <c r="F39" s="22"/>
      <c r="H39" s="25"/>
      <c r="I39" s="21"/>
      <c r="J39" s="22"/>
      <c r="L39" s="47" t="str">
        <f>IF('Detailed computation'!X38="","",'Detailed computation'!X38)</f>
        <v/>
      </c>
      <c r="M39" s="21" t="str">
        <f ca="1">IF('Detailed computation'!Y38="","",'Detailed computation'!Y38)</f>
        <v/>
      </c>
      <c r="N39" s="39" t="str">
        <f>'Detailed computation'!AF38</f>
        <v/>
      </c>
    </row>
    <row r="40" spans="2:14" x14ac:dyDescent="0.25">
      <c r="B40" s="9">
        <v>28</v>
      </c>
      <c r="C40" s="20"/>
      <c r="D40" s="21"/>
      <c r="E40" s="21"/>
      <c r="F40" s="22"/>
      <c r="H40" s="25"/>
      <c r="I40" s="21"/>
      <c r="J40" s="22"/>
      <c r="L40" s="47" t="str">
        <f>IF('Detailed computation'!X39="","",'Detailed computation'!X39)</f>
        <v/>
      </c>
      <c r="M40" s="21" t="str">
        <f ca="1">IF('Detailed computation'!Y39="","",'Detailed computation'!Y39)</f>
        <v/>
      </c>
      <c r="N40" s="39" t="str">
        <f>'Detailed computation'!AF39</f>
        <v/>
      </c>
    </row>
    <row r="41" spans="2:14" x14ac:dyDescent="0.25">
      <c r="B41" s="9">
        <v>29</v>
      </c>
      <c r="C41" s="20"/>
      <c r="D41" s="21"/>
      <c r="E41" s="21"/>
      <c r="F41" s="22"/>
      <c r="H41" s="25"/>
      <c r="I41" s="21"/>
      <c r="J41" s="22"/>
      <c r="L41" s="47" t="str">
        <f>IF('Detailed computation'!X40="","",'Detailed computation'!X40)</f>
        <v/>
      </c>
      <c r="M41" s="21" t="str">
        <f ca="1">IF('Detailed computation'!Y40="","",'Detailed computation'!Y40)</f>
        <v/>
      </c>
      <c r="N41" s="39" t="str">
        <f>'Detailed computation'!AF40</f>
        <v/>
      </c>
    </row>
    <row r="42" spans="2:14" x14ac:dyDescent="0.25">
      <c r="B42" s="9">
        <v>30</v>
      </c>
      <c r="C42" s="20"/>
      <c r="D42" s="21"/>
      <c r="E42" s="21"/>
      <c r="F42" s="22"/>
      <c r="H42" s="25"/>
      <c r="I42" s="21"/>
      <c r="J42" s="22"/>
      <c r="L42" s="47" t="str">
        <f>IF('Detailed computation'!X41="","",'Detailed computation'!X41)</f>
        <v/>
      </c>
      <c r="M42" s="21" t="str">
        <f ca="1">IF('Detailed computation'!Y41="","",'Detailed computation'!Y41)</f>
        <v/>
      </c>
      <c r="N42" s="39" t="str">
        <f>'Detailed computation'!AF41</f>
        <v/>
      </c>
    </row>
    <row r="43" spans="2:14" x14ac:dyDescent="0.25">
      <c r="B43" s="9">
        <v>31</v>
      </c>
      <c r="C43" s="20"/>
      <c r="D43" s="21"/>
      <c r="E43" s="21"/>
      <c r="F43" s="22"/>
      <c r="H43" s="25"/>
      <c r="I43" s="21"/>
      <c r="J43" s="22"/>
      <c r="L43" s="47" t="str">
        <f>IF('Detailed computation'!X42="","",'Detailed computation'!X42)</f>
        <v/>
      </c>
      <c r="M43" s="21" t="str">
        <f ca="1">IF('Detailed computation'!Y42="","",'Detailed computation'!Y42)</f>
        <v/>
      </c>
      <c r="N43" s="39" t="str">
        <f>'Detailed computation'!AF42</f>
        <v/>
      </c>
    </row>
    <row r="44" spans="2:14" x14ac:dyDescent="0.25">
      <c r="B44" s="9">
        <v>32</v>
      </c>
      <c r="C44" s="20"/>
      <c r="D44" s="21"/>
      <c r="E44" s="21"/>
      <c r="F44" s="22"/>
      <c r="H44" s="25"/>
      <c r="I44" s="21"/>
      <c r="J44" s="22"/>
      <c r="L44" s="47" t="str">
        <f>IF('Detailed computation'!X43="","",'Detailed computation'!X43)</f>
        <v/>
      </c>
      <c r="M44" s="21" t="str">
        <f ca="1">IF('Detailed computation'!Y43="","",'Detailed computation'!Y43)</f>
        <v/>
      </c>
      <c r="N44" s="39" t="str">
        <f>'Detailed computation'!AF43</f>
        <v/>
      </c>
    </row>
    <row r="45" spans="2:14" x14ac:dyDescent="0.25">
      <c r="B45" s="9">
        <v>33</v>
      </c>
      <c r="C45" s="20"/>
      <c r="D45" s="21"/>
      <c r="E45" s="21"/>
      <c r="F45" s="22"/>
      <c r="H45" s="25"/>
      <c r="I45" s="21"/>
      <c r="J45" s="22"/>
      <c r="L45" s="47" t="str">
        <f>IF('Detailed computation'!X44="","",'Detailed computation'!X44)</f>
        <v/>
      </c>
      <c r="M45" s="21" t="str">
        <f ca="1">IF('Detailed computation'!Y44="","",'Detailed computation'!Y44)</f>
        <v/>
      </c>
      <c r="N45" s="39" t="str">
        <f>'Detailed computation'!AF44</f>
        <v/>
      </c>
    </row>
    <row r="46" spans="2:14" x14ac:dyDescent="0.25">
      <c r="B46" s="9">
        <v>34</v>
      </c>
      <c r="C46" s="20"/>
      <c r="D46" s="21"/>
      <c r="E46" s="21"/>
      <c r="F46" s="22"/>
      <c r="H46" s="25"/>
      <c r="I46" s="21"/>
      <c r="J46" s="22"/>
      <c r="L46" s="47" t="str">
        <f>IF('Detailed computation'!X45="","",'Detailed computation'!X45)</f>
        <v/>
      </c>
      <c r="M46" s="21" t="str">
        <f ca="1">IF('Detailed computation'!Y45="","",'Detailed computation'!Y45)</f>
        <v/>
      </c>
      <c r="N46" s="39" t="str">
        <f>'Detailed computation'!AF45</f>
        <v/>
      </c>
    </row>
    <row r="47" spans="2:14" x14ac:dyDescent="0.25">
      <c r="B47" s="9">
        <v>35</v>
      </c>
      <c r="C47" s="20"/>
      <c r="D47" s="21"/>
      <c r="E47" s="21"/>
      <c r="F47" s="22"/>
      <c r="H47" s="25"/>
      <c r="I47" s="21"/>
      <c r="J47" s="22"/>
      <c r="L47" s="47" t="str">
        <f>IF('Detailed computation'!X46="","",'Detailed computation'!X46)</f>
        <v/>
      </c>
      <c r="M47" s="21" t="str">
        <f ca="1">IF('Detailed computation'!Y46="","",'Detailed computation'!Y46)</f>
        <v/>
      </c>
      <c r="N47" s="39" t="str">
        <f>'Detailed computation'!AF46</f>
        <v/>
      </c>
    </row>
    <row r="48" spans="2:14" x14ac:dyDescent="0.25">
      <c r="B48" s="9">
        <v>36</v>
      </c>
      <c r="C48" s="20"/>
      <c r="D48" s="21"/>
      <c r="E48" s="21"/>
      <c r="F48" s="22"/>
      <c r="H48" s="25"/>
      <c r="I48" s="21"/>
      <c r="J48" s="22"/>
      <c r="L48" s="47" t="str">
        <f>IF('Detailed computation'!X47="","",'Detailed computation'!X47)</f>
        <v/>
      </c>
      <c r="M48" s="21" t="str">
        <f ca="1">IF('Detailed computation'!Y47="","",'Detailed computation'!Y47)</f>
        <v/>
      </c>
      <c r="N48" s="39" t="str">
        <f>'Detailed computation'!AF47</f>
        <v/>
      </c>
    </row>
    <row r="49" spans="2:14" x14ac:dyDescent="0.25">
      <c r="B49" s="9">
        <v>37</v>
      </c>
      <c r="C49" s="20"/>
      <c r="D49" s="21"/>
      <c r="E49" s="21"/>
      <c r="F49" s="22"/>
      <c r="H49" s="25"/>
      <c r="I49" s="21"/>
      <c r="J49" s="22"/>
      <c r="L49" s="47" t="str">
        <f>IF('Detailed computation'!X48="","",'Detailed computation'!X48)</f>
        <v/>
      </c>
      <c r="M49" s="21" t="str">
        <f ca="1">IF('Detailed computation'!Y48="","",'Detailed computation'!Y48)</f>
        <v/>
      </c>
      <c r="N49" s="39" t="str">
        <f>'Detailed computation'!AF48</f>
        <v/>
      </c>
    </row>
    <row r="50" spans="2:14" x14ac:dyDescent="0.25">
      <c r="B50" s="9">
        <v>38</v>
      </c>
      <c r="C50" s="20"/>
      <c r="D50" s="21"/>
      <c r="E50" s="21"/>
      <c r="F50" s="22"/>
      <c r="H50" s="25"/>
      <c r="I50" s="21"/>
      <c r="J50" s="22"/>
      <c r="L50" s="47" t="str">
        <f>IF('Detailed computation'!X49="","",'Detailed computation'!X49)</f>
        <v/>
      </c>
      <c r="M50" s="21" t="str">
        <f ca="1">IF('Detailed computation'!Y49="","",'Detailed computation'!Y49)</f>
        <v/>
      </c>
      <c r="N50" s="39" t="str">
        <f>'Detailed computation'!AF49</f>
        <v/>
      </c>
    </row>
    <row r="51" spans="2:14" x14ac:dyDescent="0.25">
      <c r="B51" s="9">
        <v>39</v>
      </c>
      <c r="C51" s="21"/>
      <c r="D51" s="21"/>
      <c r="E51" s="21"/>
      <c r="F51" s="22"/>
      <c r="H51" s="25"/>
      <c r="I51" s="21"/>
      <c r="J51" s="22"/>
      <c r="L51" s="47" t="str">
        <f>IF('Detailed computation'!X50="","",'Detailed computation'!X50)</f>
        <v/>
      </c>
      <c r="M51" s="21" t="str">
        <f ca="1">IF('Detailed computation'!Y50="","",'Detailed computation'!Y50)</f>
        <v/>
      </c>
      <c r="N51" s="39" t="str">
        <f>'Detailed computation'!AF50</f>
        <v/>
      </c>
    </row>
    <row r="52" spans="2:14" x14ac:dyDescent="0.25">
      <c r="B52" s="9">
        <v>40</v>
      </c>
      <c r="C52" s="21"/>
      <c r="D52" s="21"/>
      <c r="E52" s="21"/>
      <c r="F52" s="22"/>
      <c r="H52" s="25"/>
      <c r="I52" s="21"/>
      <c r="J52" s="22"/>
      <c r="L52" s="47" t="str">
        <f>IF('Detailed computation'!X51="","",'Detailed computation'!X51)</f>
        <v/>
      </c>
      <c r="M52" s="21" t="str">
        <f ca="1">IF('Detailed computation'!Y51="","",'Detailed computation'!Y51)</f>
        <v/>
      </c>
      <c r="N52" s="39" t="str">
        <f>'Detailed computation'!AF51</f>
        <v/>
      </c>
    </row>
    <row r="53" spans="2:14" x14ac:dyDescent="0.25">
      <c r="B53" s="9">
        <v>41</v>
      </c>
      <c r="C53" s="21"/>
      <c r="D53" s="21"/>
      <c r="E53" s="21"/>
      <c r="F53" s="22"/>
      <c r="H53" s="25"/>
      <c r="I53" s="21"/>
      <c r="J53" s="22"/>
      <c r="L53" s="47" t="str">
        <f>IF('Detailed computation'!X52="","",'Detailed computation'!X52)</f>
        <v/>
      </c>
      <c r="M53" s="21" t="str">
        <f ca="1">IF('Detailed computation'!Y52="","",'Detailed computation'!Y52)</f>
        <v/>
      </c>
      <c r="N53" s="39" t="str">
        <f>'Detailed computation'!AF52</f>
        <v/>
      </c>
    </row>
    <row r="54" spans="2:14" x14ac:dyDescent="0.25">
      <c r="B54" s="9">
        <v>42</v>
      </c>
      <c r="C54" s="21"/>
      <c r="D54" s="21"/>
      <c r="E54" s="21"/>
      <c r="F54" s="22"/>
      <c r="H54" s="25"/>
      <c r="I54" s="21"/>
      <c r="J54" s="22"/>
      <c r="L54" s="47" t="str">
        <f>IF('Detailed computation'!X53="","",'Detailed computation'!X53)</f>
        <v/>
      </c>
      <c r="M54" s="21" t="str">
        <f ca="1">IF('Detailed computation'!Y53="","",'Detailed computation'!Y53)</f>
        <v/>
      </c>
      <c r="N54" s="39" t="str">
        <f>'Detailed computation'!AF53</f>
        <v/>
      </c>
    </row>
    <row r="55" spans="2:14" x14ac:dyDescent="0.25">
      <c r="B55" s="9">
        <v>43</v>
      </c>
      <c r="C55" s="21"/>
      <c r="D55" s="21"/>
      <c r="E55" s="21"/>
      <c r="F55" s="22"/>
      <c r="H55" s="25"/>
      <c r="I55" s="21"/>
      <c r="J55" s="22"/>
      <c r="L55" s="47" t="str">
        <f>IF('Detailed computation'!X54="","",'Detailed computation'!X54)</f>
        <v/>
      </c>
      <c r="M55" s="21" t="str">
        <f ca="1">IF('Detailed computation'!Y54="","",'Detailed computation'!Y54)</f>
        <v/>
      </c>
      <c r="N55" s="39" t="str">
        <f>'Detailed computation'!AF54</f>
        <v/>
      </c>
    </row>
    <row r="56" spans="2:14" x14ac:dyDescent="0.25">
      <c r="B56" s="9">
        <v>44</v>
      </c>
      <c r="C56" s="21"/>
      <c r="D56" s="21"/>
      <c r="E56" s="21"/>
      <c r="F56" s="22"/>
      <c r="H56" s="25"/>
      <c r="I56" s="21"/>
      <c r="J56" s="22"/>
      <c r="L56" s="47" t="str">
        <f>IF('Detailed computation'!X55="","",'Detailed computation'!X55)</f>
        <v/>
      </c>
      <c r="M56" s="21" t="str">
        <f ca="1">IF('Detailed computation'!Y55="","",'Detailed computation'!Y55)</f>
        <v/>
      </c>
      <c r="N56" s="39" t="str">
        <f>'Detailed computation'!AF55</f>
        <v/>
      </c>
    </row>
    <row r="57" spans="2:14" x14ac:dyDescent="0.25">
      <c r="B57" s="9">
        <v>45</v>
      </c>
      <c r="C57" s="21"/>
      <c r="D57" s="21"/>
      <c r="E57" s="21"/>
      <c r="F57" s="22"/>
      <c r="H57" s="25"/>
      <c r="I57" s="21"/>
      <c r="J57" s="22"/>
      <c r="L57" s="47" t="str">
        <f>IF('Detailed computation'!X56="","",'Detailed computation'!X56)</f>
        <v/>
      </c>
      <c r="M57" s="21" t="str">
        <f ca="1">IF('Detailed computation'!Y56="","",'Detailed computation'!Y56)</f>
        <v/>
      </c>
      <c r="N57" s="39" t="str">
        <f>'Detailed computation'!AF56</f>
        <v/>
      </c>
    </row>
    <row r="58" spans="2:14" x14ac:dyDescent="0.25">
      <c r="B58" s="9">
        <v>46</v>
      </c>
      <c r="C58" s="21"/>
      <c r="D58" s="21"/>
      <c r="E58" s="21"/>
      <c r="F58" s="22"/>
      <c r="H58" s="25"/>
      <c r="I58" s="21"/>
      <c r="J58" s="22"/>
      <c r="L58" s="47" t="str">
        <f>IF('Detailed computation'!X57="","",'Detailed computation'!X57)</f>
        <v/>
      </c>
      <c r="M58" s="21" t="str">
        <f ca="1">IF('Detailed computation'!Y57="","",'Detailed computation'!Y57)</f>
        <v/>
      </c>
      <c r="N58" s="39" t="str">
        <f>'Detailed computation'!AF57</f>
        <v/>
      </c>
    </row>
    <row r="59" spans="2:14" x14ac:dyDescent="0.25">
      <c r="B59" s="9">
        <v>47</v>
      </c>
      <c r="C59" s="21"/>
      <c r="D59" s="21"/>
      <c r="E59" s="21"/>
      <c r="F59" s="22"/>
      <c r="H59" s="25"/>
      <c r="I59" s="21"/>
      <c r="J59" s="22"/>
      <c r="L59" s="47" t="str">
        <f>IF('Detailed computation'!X58="","",'Detailed computation'!X58)</f>
        <v/>
      </c>
      <c r="M59" s="21" t="str">
        <f ca="1">IF('Detailed computation'!Y58="","",'Detailed computation'!Y58)</f>
        <v/>
      </c>
      <c r="N59" s="39" t="str">
        <f>'Detailed computation'!AF58</f>
        <v/>
      </c>
    </row>
    <row r="60" spans="2:14" x14ac:dyDescent="0.25">
      <c r="B60" s="9">
        <v>48</v>
      </c>
      <c r="C60" s="21"/>
      <c r="D60" s="21"/>
      <c r="E60" s="21"/>
      <c r="F60" s="22"/>
      <c r="H60" s="25"/>
      <c r="I60" s="21"/>
      <c r="J60" s="22"/>
      <c r="L60" s="47" t="str">
        <f>IF('Detailed computation'!X59="","",'Detailed computation'!X59)</f>
        <v/>
      </c>
      <c r="M60" s="21" t="str">
        <f ca="1">IF('Detailed computation'!Y59="","",'Detailed computation'!Y59)</f>
        <v/>
      </c>
      <c r="N60" s="39" t="str">
        <f>'Detailed computation'!AF59</f>
        <v/>
      </c>
    </row>
    <row r="61" spans="2:14" x14ac:dyDescent="0.25">
      <c r="B61" s="9">
        <v>49</v>
      </c>
      <c r="C61" s="21"/>
      <c r="D61" s="21"/>
      <c r="E61" s="21"/>
      <c r="F61" s="22"/>
      <c r="H61" s="25"/>
      <c r="I61" s="21"/>
      <c r="J61" s="22"/>
      <c r="L61" s="47" t="str">
        <f>IF('Detailed computation'!X60="","",'Detailed computation'!X60)</f>
        <v/>
      </c>
      <c r="M61" s="21" t="str">
        <f ca="1">IF('Detailed computation'!Y60="","",'Detailed computation'!Y60)</f>
        <v/>
      </c>
      <c r="N61" s="39" t="str">
        <f>'Detailed computation'!AF60</f>
        <v/>
      </c>
    </row>
    <row r="62" spans="2:14" x14ac:dyDescent="0.25">
      <c r="B62" s="12">
        <v>50</v>
      </c>
      <c r="C62" s="23"/>
      <c r="D62" s="23"/>
      <c r="E62" s="23"/>
      <c r="F62" s="24"/>
      <c r="H62" s="36"/>
      <c r="I62" s="23"/>
      <c r="J62" s="24"/>
      <c r="L62" s="48" t="str">
        <f>IF('Detailed computation'!X61="","",'Detailed computation'!X61)</f>
        <v/>
      </c>
      <c r="M62" s="23" t="str">
        <f ca="1">IF('Detailed computation'!Y61="","",'Detailed computation'!Y61)</f>
        <v/>
      </c>
      <c r="N62" s="40" t="str">
        <f>'Detailed computation'!AF61</f>
        <v/>
      </c>
    </row>
    <row r="63" spans="2:14" x14ac:dyDescent="0.25"/>
    <row r="64" spans="2:14" x14ac:dyDescent="0.25"/>
  </sheetData>
  <conditionalFormatting sqref="C13:F62">
    <cfRule type="expression" dxfId="22" priority="9">
      <formula>($C13="")</formula>
    </cfRule>
  </conditionalFormatting>
  <conditionalFormatting sqref="L13:N62">
    <cfRule type="expression" dxfId="21" priority="4">
      <formula>($L13="")</formula>
    </cfRule>
  </conditionalFormatting>
  <conditionalFormatting sqref="N13:N62">
    <cfRule type="containsText" dxfId="20" priority="2" operator="containsText" text="X">
      <formula>NOT(ISERROR(SEARCH("X",N13)))</formula>
    </cfRule>
    <cfRule type="containsText" dxfId="19" priority="3" operator="containsText" text="OK">
      <formula>NOT(ISERROR(SEARCH("OK",N13)))</formula>
    </cfRule>
  </conditionalFormatting>
  <conditionalFormatting sqref="H13:J62">
    <cfRule type="expression" dxfId="18" priority="1">
      <formula>($H13="")</formula>
    </cfRule>
  </conditionalFormatting>
  <dataValidations count="1">
    <dataValidation type="date" operator="greaterThanOrEqual" allowBlank="1" showInputMessage="1" showErrorMessage="1" errorTitle="Evaluation date error" error="Evaluation date must greater than or equal to System Date" sqref="D9">
      <formula1>$D$8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0"/>
  <sheetViews>
    <sheetView showGridLines="0" workbookViewId="0">
      <selection activeCell="A15" sqref="A15"/>
    </sheetView>
  </sheetViews>
  <sheetFormatPr defaultColWidth="0" defaultRowHeight="15" customHeight="1" zeroHeight="1" x14ac:dyDescent="0.25"/>
  <cols>
    <col min="1" max="1" width="6.28515625" customWidth="1"/>
    <col min="2" max="2" width="11.85546875" bestFit="1" customWidth="1"/>
    <col min="3" max="3" width="11.7109375" bestFit="1" customWidth="1"/>
    <col min="4" max="4" width="10.7109375" bestFit="1" customWidth="1"/>
    <col min="5" max="6" width="9.140625" customWidth="1"/>
    <col min="7" max="7" width="4.5703125" customWidth="1"/>
    <col min="8" max="8" width="2.85546875" hidden="1" customWidth="1"/>
    <col min="9" max="9" width="9.140625" customWidth="1"/>
    <col min="10" max="10" width="12" bestFit="1" customWidth="1"/>
    <col min="11" max="11" width="12" customWidth="1"/>
    <col min="12" max="12" width="11.7109375" bestFit="1" customWidth="1"/>
    <col min="13" max="13" width="3.5703125" customWidth="1"/>
    <col min="14" max="14" width="11.7109375" bestFit="1" customWidth="1"/>
    <col min="15" max="15" width="6.42578125" customWidth="1"/>
    <col min="16" max="16" width="11.7109375" customWidth="1"/>
    <col min="17" max="17" width="9.28515625" customWidth="1"/>
    <col min="18" max="18" width="2.42578125" customWidth="1"/>
    <col min="19" max="22" width="9.140625" customWidth="1"/>
    <col min="23" max="23" width="2.42578125" customWidth="1"/>
    <col min="24" max="24" width="12.42578125" customWidth="1"/>
    <col min="25" max="25" width="10.5703125" customWidth="1"/>
    <col min="26" max="26" width="5.5703125" customWidth="1"/>
    <col min="27" max="27" width="12" customWidth="1"/>
    <col min="28" max="28" width="10.5703125" bestFit="1" customWidth="1"/>
    <col min="29" max="29" width="12.7109375" bestFit="1" customWidth="1"/>
    <col min="30" max="31" width="12.7109375" customWidth="1"/>
    <col min="32" max="32" width="8.7109375" customWidth="1"/>
    <col min="33" max="33" width="11" bestFit="1" customWidth="1"/>
    <col min="34" max="34" width="12" bestFit="1" customWidth="1"/>
    <col min="35" max="35" width="10.7109375" hidden="1" customWidth="1"/>
    <col min="36" max="37" width="9.140625" hidden="1" customWidth="1"/>
    <col min="38" max="38" width="20.5703125" hidden="1" customWidth="1"/>
    <col min="39" max="16384" width="9.140625" hidden="1"/>
  </cols>
  <sheetData>
    <row r="1" spans="2:38" x14ac:dyDescent="0.25"/>
    <row r="2" spans="2:38" x14ac:dyDescent="0.25"/>
    <row r="3" spans="2:38" ht="21" x14ac:dyDescent="0.35">
      <c r="B3" s="45" t="s">
        <v>75</v>
      </c>
    </row>
    <row r="4" spans="2:38" x14ac:dyDescent="0.25"/>
    <row r="5" spans="2:38" x14ac:dyDescent="0.25">
      <c r="B5" s="38" t="s">
        <v>0</v>
      </c>
      <c r="C5" s="38"/>
      <c r="D5" s="38"/>
      <c r="E5" s="38"/>
      <c r="F5" s="38"/>
      <c r="H5" s="3"/>
      <c r="I5" s="38" t="s">
        <v>27</v>
      </c>
      <c r="J5" s="38"/>
      <c r="K5" s="38"/>
      <c r="L5" s="38"/>
      <c r="M5" s="3"/>
      <c r="N5" s="38" t="s">
        <v>21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AA5" s="38" t="s">
        <v>39</v>
      </c>
      <c r="AB5" s="5"/>
      <c r="AC5" s="5"/>
      <c r="AD5" s="5"/>
      <c r="AE5" s="5"/>
      <c r="AF5" s="5"/>
      <c r="AG5" s="4"/>
    </row>
    <row r="6" spans="2:38" x14ac:dyDescent="0.25"/>
    <row r="7" spans="2:38" x14ac:dyDescent="0.25">
      <c r="B7" s="3" t="s">
        <v>24</v>
      </c>
      <c r="C7" s="1">
        <f>'Quick reconciliation'!D8</f>
        <v>41654</v>
      </c>
      <c r="D7" s="3" t="s">
        <v>66</v>
      </c>
      <c r="F7">
        <f>COUNT(C12:C61)</f>
        <v>20</v>
      </c>
      <c r="N7" s="3" t="s">
        <v>77</v>
      </c>
      <c r="Q7">
        <f>COUNT(N12:N61)</f>
        <v>14</v>
      </c>
    </row>
    <row r="8" spans="2:38" x14ac:dyDescent="0.25">
      <c r="B8" s="3" t="s">
        <v>79</v>
      </c>
      <c r="C8" s="1">
        <f>'Quick reconciliation'!D9</f>
        <v>41654</v>
      </c>
      <c r="D8" s="3" t="s">
        <v>19</v>
      </c>
      <c r="F8" s="2">
        <f>COUNT(C12:C61)-1</f>
        <v>19</v>
      </c>
      <c r="I8" s="3"/>
      <c r="J8" s="3"/>
      <c r="K8" s="3"/>
      <c r="AD8" s="3" t="s">
        <v>42</v>
      </c>
      <c r="AF8" s="41">
        <f>'Quick reconciliation'!N8</f>
        <v>9.9999999999999998E-13</v>
      </c>
    </row>
    <row r="9" spans="2:38" x14ac:dyDescent="0.25"/>
    <row r="10" spans="2:38" x14ac:dyDescent="0.25">
      <c r="B10" s="6" t="s">
        <v>20</v>
      </c>
      <c r="C10" s="7" t="s">
        <v>1</v>
      </c>
      <c r="D10" s="7" t="s">
        <v>16</v>
      </c>
      <c r="E10" s="7" t="s">
        <v>17</v>
      </c>
      <c r="F10" s="8" t="s">
        <v>18</v>
      </c>
      <c r="G10" s="3"/>
      <c r="H10" s="3"/>
      <c r="I10" s="6" t="s">
        <v>28</v>
      </c>
      <c r="J10" s="7" t="s">
        <v>23</v>
      </c>
      <c r="K10" s="17" t="s">
        <v>70</v>
      </c>
      <c r="L10" s="8" t="s">
        <v>69</v>
      </c>
      <c r="M10" s="3"/>
      <c r="N10" s="6" t="s">
        <v>1</v>
      </c>
      <c r="O10" s="7" t="s">
        <v>28</v>
      </c>
      <c r="P10" s="7" t="s">
        <v>23</v>
      </c>
      <c r="Q10" s="7" t="s">
        <v>22</v>
      </c>
      <c r="R10" s="7"/>
      <c r="S10" s="71" t="s">
        <v>71</v>
      </c>
      <c r="T10" s="71" t="s">
        <v>72</v>
      </c>
      <c r="U10" s="71" t="s">
        <v>73</v>
      </c>
      <c r="V10" s="71" t="s">
        <v>74</v>
      </c>
      <c r="W10" s="7"/>
      <c r="X10" s="7" t="s">
        <v>37</v>
      </c>
      <c r="Y10" s="26" t="s">
        <v>30</v>
      </c>
      <c r="AA10" s="6" t="s">
        <v>1</v>
      </c>
      <c r="AB10" s="7" t="s">
        <v>37</v>
      </c>
      <c r="AC10" s="7" t="s">
        <v>40</v>
      </c>
      <c r="AD10" s="7" t="s">
        <v>30</v>
      </c>
      <c r="AE10" s="7" t="s">
        <v>40</v>
      </c>
      <c r="AF10" s="8" t="s">
        <v>41</v>
      </c>
    </row>
    <row r="11" spans="2:38" ht="18" customHeight="1" x14ac:dyDescent="0.25">
      <c r="B11" s="9"/>
      <c r="C11" s="10"/>
      <c r="D11" s="10"/>
      <c r="E11" s="10"/>
      <c r="F11" s="11"/>
      <c r="I11" s="9"/>
      <c r="J11" s="10"/>
      <c r="K11" s="18"/>
      <c r="L11" s="11"/>
      <c r="N11" s="72">
        <f>$C$8</f>
        <v>41654</v>
      </c>
      <c r="O11" s="73">
        <f t="shared" ref="O11:O12" si="0">IF(N11="","",N11-$C$7)</f>
        <v>0</v>
      </c>
      <c r="P11" s="73">
        <f t="shared" ref="P11:P12" si="1">IF(N11="","",O11/365)</f>
        <v>0</v>
      </c>
      <c r="Q11" s="73">
        <f t="shared" ref="Q11:Q12" si="2">IF(N11="","",$F$8-COUNTIFS($C$12:$C$61,"&gt;"&amp;N11)+1)</f>
        <v>0</v>
      </c>
      <c r="R11" s="73"/>
      <c r="S11" s="73" t="str">
        <f ca="1">IF($C$7=$C$8,"",(OFFSET($J$12,$Q11,0)-$P11)/(OFFSET($K$12,$Q11-1,0)))</f>
        <v/>
      </c>
      <c r="T11" s="73" t="str">
        <f ca="1">IF($C$7=$C$8,"",($P11-OFFSET($J$12,$Q11-1,0))/(OFFSET($K$12,$Q11-1,0)))</f>
        <v/>
      </c>
      <c r="U11" s="73" t="str">
        <f ca="1">IF($C$7=$C$8,"",(1/6)*(S11^3-S11)*(OFFSET($K$12,$Q11-1,0))^2)</f>
        <v/>
      </c>
      <c r="V11" s="73" t="str">
        <f ca="1">IF($C$7=$C$8,"",(1/6)*(T11^3-T11)*(OFFSET($K$12,$Q11-1,0))^2)</f>
        <v/>
      </c>
      <c r="W11" s="73"/>
      <c r="X11" s="73">
        <f>IF($C$7=$C$8,1,EXP(-Y11/100*O11/365))</f>
        <v>1</v>
      </c>
      <c r="Y11" s="74" t="str">
        <f ca="1">IF($C$7=$C$8,"",S11*OFFSET($F$12,Q11-1,0)+T11*OFFSET($F$12,Q11,0)+U11*OFFSET($L$12,Q11-1,0)+V11*OFFSET($L$12,Q11,0))</f>
        <v/>
      </c>
      <c r="AA11" s="9"/>
      <c r="AB11" s="10"/>
      <c r="AC11" s="10"/>
      <c r="AD11" s="10"/>
      <c r="AE11" s="10"/>
      <c r="AF11" s="11"/>
    </row>
    <row r="12" spans="2:38" x14ac:dyDescent="0.25">
      <c r="B12" s="9">
        <v>1</v>
      </c>
      <c r="C12" s="50">
        <f>IF('Quick reconciliation'!C13="","",'Quick reconciliation'!C13)</f>
        <v>41655</v>
      </c>
      <c r="D12" s="51" t="str">
        <f>IF('Quick reconciliation'!D13="","",'Quick reconciliation'!D13)</f>
        <v>O/N</v>
      </c>
      <c r="E12" s="51">
        <f>IF('Quick reconciliation'!E13="","",'Quick reconciliation'!E13)</f>
        <v>0.99997222299380595</v>
      </c>
      <c r="F12" s="52">
        <f>IF('Quick reconciliation'!F13="","",'Quick reconciliation'!F13)</f>
        <v>1.0138748073534201</v>
      </c>
      <c r="I12" s="9">
        <f t="shared" ref="I12:I43" si="3">IF(C12="","",C12-$C$7)</f>
        <v>1</v>
      </c>
      <c r="J12" s="10">
        <f t="shared" ref="J12:J61" si="4">IF(C12="","",I12/365)</f>
        <v>2.7397260273972603E-3</v>
      </c>
      <c r="K12" s="18">
        <f>IF(B12&gt;$F$8,"",Matrices!BD9)</f>
        <v>2.7397260273972603E-3</v>
      </c>
      <c r="L12" s="11">
        <f ca="1">IF(B12&gt;$F$7,"",Matrices!C232)</f>
        <v>0</v>
      </c>
      <c r="N12" s="55">
        <f>IF('Quick reconciliation'!H13="","",'Quick reconciliation'!H13)</f>
        <v>42174</v>
      </c>
      <c r="O12" s="10">
        <f t="shared" si="0"/>
        <v>520</v>
      </c>
      <c r="P12" s="10">
        <f t="shared" si="1"/>
        <v>1.4246575342465753</v>
      </c>
      <c r="Q12" s="15">
        <f t="shared" si="2"/>
        <v>6</v>
      </c>
      <c r="R12" s="10"/>
      <c r="S12" s="10">
        <f t="shared" ref="S12" ca="1" si="5">IF(N12="","",(OFFSET($J$12,$Q12,0)-$P12)/(OFFSET($K$12,$Q12-1,0)))</f>
        <v>0.33490566037735847</v>
      </c>
      <c r="T12" s="10">
        <f t="shared" ref="T12" ca="1" si="6">IF(N12="","",($P12-OFFSET($J$12,$Q12-1,0))/(OFFSET($K$12,$Q12-1,0)))</f>
        <v>0.66509433962264153</v>
      </c>
      <c r="U12" s="10">
        <f t="shared" ref="U12" ca="1" si="7">IF(N12="","",(1/6)*(S12^3-S12)*(OFFSET($K$12,$Q12-1,0))^2)</f>
        <v>-0.15046433363900621</v>
      </c>
      <c r="V12" s="10">
        <f t="shared" ref="V12" ca="1" si="8">IF(N12="","",(1/6)*(T12^3-T12)*(OFFSET($K$12,$Q12-1,0))^2)</f>
        <v>-0.18768165998080985</v>
      </c>
      <c r="W12" s="10"/>
      <c r="X12" s="10">
        <f t="shared" ref="X12:X43" ca="1" si="9">IF(N12="","",EXP(-Y12/100*O12/365)/$X$11)</f>
        <v>0.98584928889811863</v>
      </c>
      <c r="Y12" s="27">
        <f t="shared" ref="Y12" ca="1" si="10">IF(N12="","",S12*OFFSET($F$12,Q12-1,0)+T12*OFFSET($F$12,Q12,0)+U12*OFFSET($L$12,Q12-1,0)+V12*OFFSET($L$12,Q12,0))</f>
        <v>1.0003658237804194</v>
      </c>
      <c r="AA12" s="55">
        <f t="shared" ref="AA12:AA61" si="11">IF(N12="","",N12)</f>
        <v>42174</v>
      </c>
      <c r="AB12" s="10">
        <f>IF('Quick reconciliation'!I13="","",'Quick reconciliation'!I13)</f>
        <v>0.98584928889800005</v>
      </c>
      <c r="AC12" s="43">
        <f t="shared" ref="AC12:AC61" ca="1" si="12">IF(AA12="","",AB12-X12)</f>
        <v>-1.1857181902996672E-13</v>
      </c>
      <c r="AD12" s="10">
        <f>IF('Quick reconciliation'!J13="","",'Quick reconciliation'!J13)</f>
        <v>1.0003658237799999</v>
      </c>
      <c r="AE12" s="43">
        <f t="shared" ref="AE12:AE61" ca="1" si="13">IF(AA12="","",AD12-Y12)</f>
        <v>-4.1944225870338414E-13</v>
      </c>
      <c r="AF12" s="39" t="str">
        <f t="shared" ref="AF12:AF61" ca="1" si="14">IF(AA12="","",IF(AND(ABS(AC12)&lt;$AF$8,ABS(AE12)&lt;$AF$8),"OK","X"))</f>
        <v>OK</v>
      </c>
      <c r="AL12" s="37"/>
    </row>
    <row r="13" spans="2:38" x14ac:dyDescent="0.25">
      <c r="B13" s="9">
        <v>2</v>
      </c>
      <c r="C13" s="50">
        <f>IF('Quick reconciliation'!C14="","",'Quick reconciliation'!C14)</f>
        <v>41656</v>
      </c>
      <c r="D13" s="51" t="str">
        <f>IF('Quick reconciliation'!D14="","",'Quick reconciliation'!D14)</f>
        <v>T/N</v>
      </c>
      <c r="E13" s="51">
        <f>IF('Quick reconciliation'!E14="","",'Quick reconciliation'!E14)</f>
        <v>0.99994444675917404</v>
      </c>
      <c r="F13" s="52">
        <f>IF('Quick reconciliation'!F14="","",'Quick reconciliation'!F14)</f>
        <v>1.0138748073556501</v>
      </c>
      <c r="I13" s="9">
        <f t="shared" si="3"/>
        <v>2</v>
      </c>
      <c r="J13" s="10">
        <f t="shared" si="4"/>
        <v>5.4794520547945206E-3</v>
      </c>
      <c r="K13" s="18">
        <f>IF(B13&gt;$F$8,"",Matrices!BD10)</f>
        <v>1.9178082191780819E-2</v>
      </c>
      <c r="L13" s="11">
        <f ca="1">IF(B13&gt;$F$7,"",Matrices!C233)</f>
        <v>-0.46761037147420104</v>
      </c>
      <c r="N13" s="55">
        <f>IF('Quick reconciliation'!H14="","",'Quick reconciliation'!H14)</f>
        <v>42539</v>
      </c>
      <c r="O13" s="10">
        <f t="shared" ref="O13:O43" si="15">IF(N13="","",N13-$C$7)</f>
        <v>885</v>
      </c>
      <c r="P13" s="10">
        <f t="shared" ref="P13:P61" si="16">IF(N13="","",O13/365)</f>
        <v>2.4246575342465753</v>
      </c>
      <c r="Q13" s="15">
        <f t="shared" ref="Q13:Q61" si="17">IF(N13="","",$F$8-COUNTIFS($C$12:$C$61,"&gt;"&amp;N13)+1)</f>
        <v>7</v>
      </c>
      <c r="R13" s="10"/>
      <c r="S13" s="10">
        <f t="shared" ref="S13:S43" ca="1" si="18">IF(N13="","",(OFFSET($J$12,$Q13,0)-$P13)/(OFFSET($K$12,$Q13-1,0)))</f>
        <v>0.58356164383561637</v>
      </c>
      <c r="T13" s="10">
        <f t="shared" ref="T13:T43" ca="1" si="19">IF(N13="","",($P13-OFFSET($J$12,$Q13-1,0))/(OFFSET($K$12,$Q13-1,0)))</f>
        <v>0.41643835616438363</v>
      </c>
      <c r="U13" s="10">
        <f t="shared" ref="U13:U43" ca="1" si="20">IF(N13="","",(1/6)*(S13^3-S13)*(OFFSET($K$12,$Q13-1,0))^2)</f>
        <v>-6.4138852543719163E-2</v>
      </c>
      <c r="V13" s="10">
        <f t="shared" ref="V13:V43" ca="1" si="21">IF(N13="","",(1/6)*(T13^3-T13)*(OFFSET($K$12,$Q13-1,0))^2)</f>
        <v>-5.7369873296025622E-2</v>
      </c>
      <c r="W13" s="10"/>
      <c r="X13" s="10">
        <f t="shared" ca="1" si="9"/>
        <v>0.97619157289334213</v>
      </c>
      <c r="Y13" s="27">
        <f t="shared" ref="Y13:Y43" ca="1" si="22">IF(N13="","",S13*OFFSET($F$12,Q13-1,0)+T13*OFFSET($F$12,Q13,0)+U13*OFFSET($L$12,Q13-1,0)+V13*OFFSET($L$12,Q13,0))</f>
        <v>0.993807487763951</v>
      </c>
      <c r="AA13" s="55">
        <f t="shared" si="11"/>
        <v>42539</v>
      </c>
      <c r="AB13" s="10">
        <f>IF('Quick reconciliation'!I14="","",'Quick reconciliation'!I14)</f>
        <v>0.97619157289299996</v>
      </c>
      <c r="AC13" s="43">
        <f t="shared" ca="1" si="12"/>
        <v>-3.4217073618947325E-13</v>
      </c>
      <c r="AD13" s="10">
        <f>IF('Quick reconciliation'!J14="","",'Quick reconciliation'!J14)</f>
        <v>0.99380748776399996</v>
      </c>
      <c r="AE13" s="43">
        <f t="shared" ca="1" si="13"/>
        <v>4.8960835385969403E-14</v>
      </c>
      <c r="AF13" s="39" t="str">
        <f t="shared" ca="1" si="14"/>
        <v>OK</v>
      </c>
      <c r="AL13" s="37"/>
    </row>
    <row r="14" spans="2:38" x14ac:dyDescent="0.25">
      <c r="B14" s="9">
        <v>3</v>
      </c>
      <c r="C14" s="50">
        <f>IF('Quick reconciliation'!C15="","",'Quick reconciliation'!C15)</f>
        <v>41663</v>
      </c>
      <c r="D14" s="51" t="str">
        <f>IF('Quick reconciliation'!D15="","",'Quick reconciliation'!D15)</f>
        <v>1W</v>
      </c>
      <c r="E14" s="51">
        <f>IF('Quick reconciliation'!E15="","",'Quick reconciliation'!E15)</f>
        <v>0.99975005091594005</v>
      </c>
      <c r="F14" s="52">
        <f>IF('Quick reconciliation'!F15="","",'Quick reconciliation'!F15)</f>
        <v>1.01380910207157</v>
      </c>
      <c r="I14" s="9">
        <f t="shared" si="3"/>
        <v>9</v>
      </c>
      <c r="J14" s="10">
        <f t="shared" si="4"/>
        <v>2.4657534246575342E-2</v>
      </c>
      <c r="K14" s="18">
        <f>IF(B14&gt;$F$8,"",Matrices!BD11)</f>
        <v>6.5753424657534254E-2</v>
      </c>
      <c r="L14" s="11">
        <f ca="1">IF(B14&gt;$F$7,"",Matrices!C234)</f>
        <v>-3.0442796416149122E-3</v>
      </c>
      <c r="N14" s="55">
        <f>IF('Quick reconciliation'!H15="","",'Quick reconciliation'!H15)</f>
        <v>42904</v>
      </c>
      <c r="O14" s="10">
        <f t="shared" si="15"/>
        <v>1250</v>
      </c>
      <c r="P14" s="10">
        <f t="shared" si="16"/>
        <v>3.4246575342465753</v>
      </c>
      <c r="Q14" s="15">
        <f t="shared" si="17"/>
        <v>8</v>
      </c>
      <c r="R14" s="10"/>
      <c r="S14" s="10">
        <f t="shared" ca="1" si="18"/>
        <v>0.58356164383561659</v>
      </c>
      <c r="T14" s="10">
        <f t="shared" ca="1" si="19"/>
        <v>0.41643835616438346</v>
      </c>
      <c r="U14" s="10">
        <f t="shared" ca="1" si="20"/>
        <v>-6.4138852543719219E-2</v>
      </c>
      <c r="V14" s="10">
        <f t="shared" ca="1" si="21"/>
        <v>-5.7369873296025664E-2</v>
      </c>
      <c r="W14" s="10"/>
      <c r="X14" s="10">
        <f t="shared" ca="1" si="9"/>
        <v>0.96652054959658884</v>
      </c>
      <c r="Y14" s="27">
        <f t="shared" ca="1" si="22"/>
        <v>0.9943393857647771</v>
      </c>
      <c r="AA14" s="55">
        <f t="shared" si="11"/>
        <v>42904</v>
      </c>
      <c r="AB14" s="10">
        <f>IF('Quick reconciliation'!I15="","",'Quick reconciliation'!I15)</f>
        <v>0.96652054959699996</v>
      </c>
      <c r="AC14" s="43">
        <f t="shared" ca="1" si="12"/>
        <v>4.1111558601869547E-13</v>
      </c>
      <c r="AD14" s="10">
        <f>IF('Quick reconciliation'!J15="","",'Quick reconciliation'!J15)</f>
        <v>0.99433938576500003</v>
      </c>
      <c r="AE14" s="43">
        <f t="shared" ca="1" si="13"/>
        <v>2.2293278334473143E-13</v>
      </c>
      <c r="AF14" s="39" t="str">
        <f t="shared" ca="1" si="14"/>
        <v>OK</v>
      </c>
      <c r="AL14" s="37"/>
    </row>
    <row r="15" spans="2:38" x14ac:dyDescent="0.25">
      <c r="B15" s="9">
        <v>4</v>
      </c>
      <c r="C15" s="50">
        <f>IF('Quick reconciliation'!C16="","",'Quick reconciliation'!C16)</f>
        <v>41687</v>
      </c>
      <c r="D15" s="51" t="str">
        <f>IF('Quick reconciliation'!D16="","",'Quick reconciliation'!D16)</f>
        <v>1M</v>
      </c>
      <c r="E15" s="51">
        <f>IF('Quick reconciliation'!E16="","",'Quick reconciliation'!E16)</f>
        <v>0.99908412431878801</v>
      </c>
      <c r="F15" s="52">
        <f>IF('Quick reconciliation'!F16="","",'Quick reconciliation'!F16)</f>
        <v>1.0134781919293701</v>
      </c>
      <c r="I15" s="9">
        <f t="shared" si="3"/>
        <v>33</v>
      </c>
      <c r="J15" s="10">
        <f t="shared" si="4"/>
        <v>9.0410958904109592E-2</v>
      </c>
      <c r="K15" s="18">
        <f>IF(B15&gt;$F$8,"",Matrices!BD12)</f>
        <v>7.6712328767123292E-2</v>
      </c>
      <c r="L15" s="11">
        <f ca="1">IF(B15&gt;$F$7,"",Matrices!C235)</f>
        <v>-2.3451611271084988E-3</v>
      </c>
      <c r="N15" s="55">
        <f>IF('Quick reconciliation'!H16="","",'Quick reconciliation'!H16)</f>
        <v>43269</v>
      </c>
      <c r="O15" s="10">
        <f t="shared" si="15"/>
        <v>1615</v>
      </c>
      <c r="P15" s="10">
        <f t="shared" si="16"/>
        <v>4.4246575342465757</v>
      </c>
      <c r="Q15" s="15">
        <f t="shared" si="17"/>
        <v>9</v>
      </c>
      <c r="R15" s="10"/>
      <c r="S15" s="10">
        <f t="shared" ca="1" si="18"/>
        <v>0.58356164383561637</v>
      </c>
      <c r="T15" s="10">
        <f t="shared" ca="1" si="19"/>
        <v>0.41643835616438363</v>
      </c>
      <c r="U15" s="10">
        <f t="shared" ca="1" si="20"/>
        <v>-6.4138852543719163E-2</v>
      </c>
      <c r="V15" s="10">
        <f t="shared" ca="1" si="21"/>
        <v>-5.7369873296025622E-2</v>
      </c>
      <c r="W15" s="10"/>
      <c r="X15" s="10">
        <f t="shared" ca="1" si="9"/>
        <v>0.95695592291814302</v>
      </c>
      <c r="Y15" s="27">
        <f t="shared" ca="1" si="22"/>
        <v>0.99438082622491331</v>
      </c>
      <c r="AA15" s="55">
        <f t="shared" si="11"/>
        <v>43269</v>
      </c>
      <c r="AB15" s="10">
        <f>IF('Quick reconciliation'!I16="","",'Quick reconciliation'!I16)</f>
        <v>0.95695592291800002</v>
      </c>
      <c r="AC15" s="43">
        <f t="shared" ca="1" si="12"/>
        <v>-1.4299672557172016E-13</v>
      </c>
      <c r="AD15" s="10">
        <f>IF('Quick reconciliation'!J16="","",'Quick reconciliation'!J16)</f>
        <v>0.99438082622500001</v>
      </c>
      <c r="AE15" s="43">
        <f t="shared" ca="1" si="13"/>
        <v>8.6708418223224726E-14</v>
      </c>
      <c r="AF15" s="39" t="str">
        <f t="shared" ca="1" si="14"/>
        <v>OK</v>
      </c>
      <c r="AL15" s="37"/>
    </row>
    <row r="16" spans="2:38" x14ac:dyDescent="0.25">
      <c r="B16" s="9">
        <v>5</v>
      </c>
      <c r="C16" s="50">
        <f>IF('Quick reconciliation'!C17="","",'Quick reconciliation'!C17)</f>
        <v>41715</v>
      </c>
      <c r="D16" s="51" t="str">
        <f>IF('Quick reconciliation'!D17="","",'Quick reconciliation'!D17)</f>
        <v>2M</v>
      </c>
      <c r="E16" s="51">
        <f>IF('Quick reconciliation'!E17="","",'Quick reconciliation'!E17)</f>
        <v>0.99830833032891197</v>
      </c>
      <c r="F16" s="52">
        <f>IF('Quick reconciliation'!F17="","",'Quick reconciliation'!F17)</f>
        <v>1.01308571867993</v>
      </c>
      <c r="I16" s="9">
        <f t="shared" si="3"/>
        <v>61</v>
      </c>
      <c r="J16" s="10">
        <f t="shared" si="4"/>
        <v>0.16712328767123288</v>
      </c>
      <c r="K16" s="18">
        <f>IF(B16&gt;$F$8,"",Matrices!BD13)</f>
        <v>9.8630136986301381E-2</v>
      </c>
      <c r="L16" s="11">
        <f ca="1">IF(B16&gt;$F$7,"",Matrices!C236)</f>
        <v>4.7830344953818209E-3</v>
      </c>
      <c r="N16" s="55">
        <f>IF('Quick reconciliation'!H17="","",'Quick reconciliation'!H17)</f>
        <v>43634</v>
      </c>
      <c r="O16" s="10">
        <f t="shared" si="15"/>
        <v>1980</v>
      </c>
      <c r="P16" s="10">
        <f t="shared" si="16"/>
        <v>5.4246575342465757</v>
      </c>
      <c r="Q16" s="15">
        <f t="shared" si="17"/>
        <v>10</v>
      </c>
      <c r="R16" s="10"/>
      <c r="S16" s="10">
        <f t="shared" ca="1" si="18"/>
        <v>0.58356164383561637</v>
      </c>
      <c r="T16" s="10">
        <f t="shared" ca="1" si="19"/>
        <v>0.41643835616438363</v>
      </c>
      <c r="U16" s="10">
        <f t="shared" ca="1" si="20"/>
        <v>-6.4138852543719163E-2</v>
      </c>
      <c r="V16" s="10">
        <f t="shared" ca="1" si="21"/>
        <v>-5.7369873296025622E-2</v>
      </c>
      <c r="W16" s="10"/>
      <c r="X16" s="10">
        <f t="shared" ca="1" si="9"/>
        <v>0.94747745160026964</v>
      </c>
      <c r="Y16" s="27">
        <f t="shared" ca="1" si="22"/>
        <v>0.99457227947528593</v>
      </c>
      <c r="AA16" s="55">
        <f t="shared" si="11"/>
        <v>43634</v>
      </c>
      <c r="AB16" s="10">
        <f>IF('Quick reconciliation'!I17="","",'Quick reconciliation'!I17)</f>
        <v>0.94747745159999996</v>
      </c>
      <c r="AC16" s="43">
        <f t="shared" ca="1" si="12"/>
        <v>-2.6967317268145052E-13</v>
      </c>
      <c r="AD16" s="10">
        <f>IF('Quick reconciliation'!J17="","",'Quick reconciliation'!J17)</f>
        <v>0.99457227947500004</v>
      </c>
      <c r="AE16" s="43">
        <f t="shared" ca="1" si="13"/>
        <v>-2.8588242884097781E-13</v>
      </c>
      <c r="AF16" s="39" t="str">
        <f t="shared" ca="1" si="14"/>
        <v>OK</v>
      </c>
      <c r="AL16" s="37"/>
    </row>
    <row r="17" spans="2:38" x14ac:dyDescent="0.25">
      <c r="B17" s="9">
        <v>6</v>
      </c>
      <c r="C17" s="50">
        <f>IF('Quick reconciliation'!C18="","",'Quick reconciliation'!C18)</f>
        <v>41751</v>
      </c>
      <c r="D17" s="51" t="str">
        <f>IF('Quick reconciliation'!D18="","",'Quick reconciliation'!D18)</f>
        <v>3M</v>
      </c>
      <c r="E17" s="51">
        <f>IF('Quick reconciliation'!E18="","",'Quick reconciliation'!E18)</f>
        <v>0.99731264948968701</v>
      </c>
      <c r="F17" s="52">
        <f>IF('Quick reconciliation'!F18="","",'Quick reconciliation'!F18)</f>
        <v>1.0125807117807899</v>
      </c>
      <c r="I17" s="9">
        <f t="shared" si="3"/>
        <v>97</v>
      </c>
      <c r="J17" s="10">
        <f t="shared" si="4"/>
        <v>0.26575342465753427</v>
      </c>
      <c r="K17" s="18">
        <f>IF(B17&gt;$F$8,"",Matrices!BD14)</f>
        <v>1.7424657534246575</v>
      </c>
      <c r="L17" s="11">
        <f ca="1">IF(B17&gt;$F$7,"",Matrices!C237)</f>
        <v>-1.5428078714637077E-2</v>
      </c>
      <c r="N17" s="55">
        <f>IF('Quick reconciliation'!H18="","",'Quick reconciliation'!H18)</f>
        <v>44000</v>
      </c>
      <c r="O17" s="10">
        <f t="shared" si="15"/>
        <v>2346</v>
      </c>
      <c r="P17" s="10">
        <f t="shared" si="16"/>
        <v>6.4273972602739722</v>
      </c>
      <c r="Q17" s="15">
        <f t="shared" si="17"/>
        <v>11</v>
      </c>
      <c r="R17" s="10"/>
      <c r="S17" s="10">
        <f t="shared" ca="1" si="18"/>
        <v>0.58310626702997315</v>
      </c>
      <c r="T17" s="10">
        <f t="shared" ca="1" si="19"/>
        <v>0.4168937329700268</v>
      </c>
      <c r="U17" s="10">
        <f t="shared" ca="1" si="20"/>
        <v>-6.4845268524545308E-2</v>
      </c>
      <c r="V17" s="10">
        <f t="shared" ca="1" si="21"/>
        <v>-5.8037073378250502E-2</v>
      </c>
      <c r="W17" s="10"/>
      <c r="X17" s="10">
        <f t="shared" ca="1" si="9"/>
        <v>0.93808270423007334</v>
      </c>
      <c r="Y17" s="27">
        <f t="shared" ca="1" si="22"/>
        <v>0.99444861509980098</v>
      </c>
      <c r="AA17" s="55">
        <f t="shared" si="11"/>
        <v>44000</v>
      </c>
      <c r="AB17" s="10">
        <f>IF('Quick reconciliation'!I18="","",'Quick reconciliation'!I18)</f>
        <v>0.93808270422999995</v>
      </c>
      <c r="AC17" s="43">
        <f t="shared" ca="1" si="12"/>
        <v>-7.3385741927722847E-14</v>
      </c>
      <c r="AD17" s="10">
        <f>IF('Quick reconciliation'!J18="","",'Quick reconciliation'!J18)</f>
        <v>0.99444861510000004</v>
      </c>
      <c r="AE17" s="43">
        <f t="shared" ca="1" si="13"/>
        <v>1.9906298831529057E-13</v>
      </c>
      <c r="AF17" s="39" t="str">
        <f t="shared" ca="1" si="14"/>
        <v>OK</v>
      </c>
      <c r="AL17" s="37"/>
    </row>
    <row r="18" spans="2:38" x14ac:dyDescent="0.25">
      <c r="B18" s="9">
        <v>7</v>
      </c>
      <c r="C18" s="50">
        <f>IF('Quick reconciliation'!C19="","",'Quick reconciliation'!C19)</f>
        <v>42387</v>
      </c>
      <c r="D18" s="51" t="str">
        <f>IF('Quick reconciliation'!D19="","",'Quick reconciliation'!D19)</f>
        <v>2Y</v>
      </c>
      <c r="E18" s="51">
        <f>IF('Quick reconciliation'!E19="","",'Quick reconciliation'!E19)</f>
        <v>0.98021564957896801</v>
      </c>
      <c r="F18" s="52">
        <f>IF('Quick reconciliation'!F19="","",'Quick reconciliation'!F19)</f>
        <v>0.99504482142227102</v>
      </c>
      <c r="I18" s="9">
        <f t="shared" si="3"/>
        <v>733</v>
      </c>
      <c r="J18" s="10">
        <f t="shared" si="4"/>
        <v>2.0082191780821916</v>
      </c>
      <c r="K18" s="18">
        <f>IF(B18&gt;$F$8,"",Matrices!BD15)</f>
        <v>1</v>
      </c>
      <c r="L18" s="11">
        <f ca="1">IF(B18&gt;$F$7,"",Matrices!C238)</f>
        <v>1.530912592151063E-2</v>
      </c>
      <c r="N18" s="55">
        <f>IF('Quick reconciliation'!H19="","",'Quick reconciliation'!H19)</f>
        <v>44365</v>
      </c>
      <c r="O18" s="10">
        <f t="shared" si="15"/>
        <v>2711</v>
      </c>
      <c r="P18" s="10">
        <f t="shared" si="16"/>
        <v>7.4273972602739722</v>
      </c>
      <c r="Q18" s="15">
        <f t="shared" si="17"/>
        <v>12</v>
      </c>
      <c r="R18" s="10"/>
      <c r="S18" s="10">
        <f t="shared" ca="1" si="18"/>
        <v>0.58516483516483553</v>
      </c>
      <c r="T18" s="10">
        <f t="shared" ca="1" si="19"/>
        <v>0.41483516483516447</v>
      </c>
      <c r="U18" s="10">
        <f t="shared" ca="1" si="20"/>
        <v>-6.3781393123671315E-2</v>
      </c>
      <c r="V18" s="10">
        <f t="shared" ca="1" si="21"/>
        <v>-5.6927933203970042E-2</v>
      </c>
      <c r="W18" s="10"/>
      <c r="X18" s="10">
        <f t="shared" ca="1" si="9"/>
        <v>0.92881346973434253</v>
      </c>
      <c r="Y18" s="27">
        <f t="shared" ca="1" si="22"/>
        <v>0.99425604714364701</v>
      </c>
      <c r="AA18" s="55">
        <f t="shared" si="11"/>
        <v>44365</v>
      </c>
      <c r="AB18" s="10">
        <f>IF('Quick reconciliation'!I19="","",'Quick reconciliation'!I19)</f>
        <v>0.92881346973400003</v>
      </c>
      <c r="AC18" s="43">
        <f t="shared" ca="1" si="12"/>
        <v>-3.4250380309686079E-13</v>
      </c>
      <c r="AD18" s="10">
        <f>IF('Quick reconciliation'!J19="","",'Quick reconciliation'!J19)</f>
        <v>0.99425604714399995</v>
      </c>
      <c r="AE18" s="43">
        <f t="shared" ca="1" si="13"/>
        <v>3.5293989952833726E-13</v>
      </c>
      <c r="AF18" s="39" t="str">
        <f t="shared" ca="1" si="14"/>
        <v>OK</v>
      </c>
      <c r="AL18" s="37"/>
    </row>
    <row r="19" spans="2:38" x14ac:dyDescent="0.25">
      <c r="B19" s="9">
        <v>8</v>
      </c>
      <c r="C19" s="50">
        <f>IF('Quick reconciliation'!C20="","",'Quick reconciliation'!C20)</f>
        <v>42752</v>
      </c>
      <c r="D19" s="51" t="str">
        <f>IF('Quick reconciliation'!D20="","",'Quick reconciliation'!D20)</f>
        <v>3Y</v>
      </c>
      <c r="E19" s="51">
        <f>IF('Quick reconciliation'!E20="","",'Quick reconciliation'!E20)</f>
        <v>0.97053723658084301</v>
      </c>
      <c r="F19" s="52">
        <f>IF('Quick reconciliation'!F20="","",'Quick reconciliation'!F20)</f>
        <v>0.99412665396497701</v>
      </c>
      <c r="I19" s="9">
        <f t="shared" si="3"/>
        <v>1098</v>
      </c>
      <c r="J19" s="10">
        <f t="shared" si="4"/>
        <v>3.0082191780821916</v>
      </c>
      <c r="K19" s="18">
        <f>IF(B19&gt;$F$8,"",Matrices!BD16)</f>
        <v>1.0000000000000004</v>
      </c>
      <c r="L19" s="11">
        <f ca="1">IF(B19&gt;$F$7,"",Matrices!C239)</f>
        <v>-2.2125943642439592E-3</v>
      </c>
      <c r="N19" s="55">
        <f>IF('Quick reconciliation'!H20="","",'Quick reconciliation'!H20)</f>
        <v>44730</v>
      </c>
      <c r="O19" s="10">
        <f t="shared" si="15"/>
        <v>3076</v>
      </c>
      <c r="P19" s="10">
        <f t="shared" si="16"/>
        <v>8.4273972602739722</v>
      </c>
      <c r="Q19" s="15">
        <f t="shared" si="17"/>
        <v>13</v>
      </c>
      <c r="R19" s="10"/>
      <c r="S19" s="10">
        <f t="shared" ca="1" si="18"/>
        <v>0.58356164383561726</v>
      </c>
      <c r="T19" s="10">
        <f t="shared" ca="1" si="19"/>
        <v>0.41643835616438274</v>
      </c>
      <c r="U19" s="10">
        <f t="shared" ca="1" si="20"/>
        <v>-6.4138852543719163E-2</v>
      </c>
      <c r="V19" s="10">
        <f t="shared" ca="1" si="21"/>
        <v>-5.7369873296025553E-2</v>
      </c>
      <c r="W19" s="10"/>
      <c r="X19" s="10">
        <f t="shared" ca="1" si="9"/>
        <v>0.91961356372000036</v>
      </c>
      <c r="Y19" s="27">
        <f t="shared" ca="1" si="22"/>
        <v>0.99439641952256885</v>
      </c>
      <c r="AA19" s="55">
        <f t="shared" si="11"/>
        <v>44730</v>
      </c>
      <c r="AB19" s="10">
        <f>IF('Quick reconciliation'!I20="","",'Quick reconciliation'!I20)</f>
        <v>0.91961356372000003</v>
      </c>
      <c r="AC19" s="43">
        <f t="shared" ca="1" si="12"/>
        <v>-3.3306690738754696E-16</v>
      </c>
      <c r="AD19" s="10">
        <f>IF('Quick reconciliation'!J20="","",'Quick reconciliation'!J20)</f>
        <v>0.99439641952299995</v>
      </c>
      <c r="AE19" s="43">
        <f t="shared" ca="1" si="13"/>
        <v>4.3109960046194828E-13</v>
      </c>
      <c r="AF19" s="39" t="str">
        <f t="shared" ca="1" si="14"/>
        <v>OK</v>
      </c>
      <c r="AL19" s="37"/>
    </row>
    <row r="20" spans="2:38" x14ac:dyDescent="0.25">
      <c r="B20" s="9">
        <v>9</v>
      </c>
      <c r="C20" s="50">
        <f>IF('Quick reconciliation'!C21="","",'Quick reconciliation'!C21)</f>
        <v>43117</v>
      </c>
      <c r="D20" s="51" t="str">
        <f>IF('Quick reconciliation'!D21="","",'Quick reconciliation'!D21)</f>
        <v>4Y</v>
      </c>
      <c r="E20" s="51">
        <f>IF('Quick reconciliation'!E21="","",'Quick reconciliation'!E21)</f>
        <v>0.96092795701073497</v>
      </c>
      <c r="F20" s="52">
        <f>IF('Quick reconciliation'!F21="","",'Quick reconciliation'!F21)</f>
        <v>0.99435279712520197</v>
      </c>
      <c r="I20" s="9">
        <f t="shared" si="3"/>
        <v>1463</v>
      </c>
      <c r="J20" s="10">
        <f t="shared" si="4"/>
        <v>4.0082191780821921</v>
      </c>
      <c r="K20" s="18">
        <f>IF(B20&gt;$F$8,"",Matrices!BD17)</f>
        <v>1</v>
      </c>
      <c r="L20" s="11">
        <f ca="1">IF(B20&gt;$F$7,"",Matrices!C240)</f>
        <v>4.0711524058210203E-4</v>
      </c>
      <c r="N20" s="55">
        <f>IF('Quick reconciliation'!H21="","",'Quick reconciliation'!H21)</f>
        <v>45095</v>
      </c>
      <c r="O20" s="10">
        <f t="shared" si="15"/>
        <v>3441</v>
      </c>
      <c r="P20" s="10">
        <f t="shared" si="16"/>
        <v>9.4273972602739722</v>
      </c>
      <c r="Q20" s="15">
        <f t="shared" si="17"/>
        <v>14</v>
      </c>
      <c r="R20" s="10"/>
      <c r="S20" s="10">
        <f t="shared" ca="1" si="18"/>
        <v>0.58356164383561726</v>
      </c>
      <c r="T20" s="10">
        <f t="shared" ca="1" si="19"/>
        <v>0.41643835616438274</v>
      </c>
      <c r="U20" s="10">
        <f t="shared" ca="1" si="20"/>
        <v>-6.4138852543719163E-2</v>
      </c>
      <c r="V20" s="10">
        <f t="shared" ca="1" si="21"/>
        <v>-5.7369873296025553E-2</v>
      </c>
      <c r="W20" s="10"/>
      <c r="X20" s="10">
        <f t="shared" ca="1" si="9"/>
        <v>0.91050908565565014</v>
      </c>
      <c r="Y20" s="27">
        <f t="shared" ca="1" si="22"/>
        <v>0.99445688477745386</v>
      </c>
      <c r="AA20" s="55">
        <f t="shared" si="11"/>
        <v>45095</v>
      </c>
      <c r="AB20" s="10">
        <f>IF('Quick reconciliation'!I21="","",'Quick reconciliation'!I21)</f>
        <v>0.91050908565599997</v>
      </c>
      <c r="AC20" s="43">
        <f t="shared" ca="1" si="12"/>
        <v>3.4983127505938683E-13</v>
      </c>
      <c r="AD20" s="10">
        <f>IF('Quick reconciliation'!J21="","",'Quick reconciliation'!J21)</f>
        <v>0.99445688477700001</v>
      </c>
      <c r="AE20" s="43">
        <f t="shared" ca="1" si="13"/>
        <v>-4.5385917246676399E-13</v>
      </c>
      <c r="AF20" s="39" t="str">
        <f t="shared" ca="1" si="14"/>
        <v>OK</v>
      </c>
      <c r="AL20" s="37"/>
    </row>
    <row r="21" spans="2:38" x14ac:dyDescent="0.25">
      <c r="B21" s="9">
        <v>10</v>
      </c>
      <c r="C21" s="50">
        <f>IF('Quick reconciliation'!C22="","",'Quick reconciliation'!C22)</f>
        <v>43482</v>
      </c>
      <c r="D21" s="51" t="str">
        <f>IF('Quick reconciliation'!D22="","",'Quick reconciliation'!D22)</f>
        <v>5Y</v>
      </c>
      <c r="E21" s="51">
        <f>IF('Quick reconciliation'!E22="","",'Quick reconciliation'!E22)</f>
        <v>0.95141381882251097</v>
      </c>
      <c r="F21" s="52">
        <f>IF('Quick reconciliation'!F22="","",'Quick reconciliation'!F22)</f>
        <v>0.99448863147417599</v>
      </c>
      <c r="I21" s="9">
        <f t="shared" si="3"/>
        <v>1828</v>
      </c>
      <c r="J21" s="10">
        <f t="shared" si="4"/>
        <v>5.0082191780821921</v>
      </c>
      <c r="K21" s="18">
        <f>IF(B21&gt;$F$8,"",Matrices!BD18)</f>
        <v>1</v>
      </c>
      <c r="L21" s="11">
        <f ca="1">IF(B21&gt;$F$7,"",Matrices!C241)</f>
        <v>4.2280534413865024E-5</v>
      </c>
      <c r="N21" s="55">
        <f>IF('Quick reconciliation'!H22="","",'Quick reconciliation'!H22)</f>
        <v>45674</v>
      </c>
      <c r="O21" s="10">
        <f t="shared" si="15"/>
        <v>4020</v>
      </c>
      <c r="P21" s="10">
        <f t="shared" si="16"/>
        <v>11.013698630136986</v>
      </c>
      <c r="Q21" s="15">
        <f t="shared" si="17"/>
        <v>15</v>
      </c>
      <c r="R21" s="10"/>
      <c r="S21" s="10">
        <f t="shared" ca="1" si="18"/>
        <v>0.50068212824010938</v>
      </c>
      <c r="T21" s="10">
        <f t="shared" ca="1" si="19"/>
        <v>0.49931787175989062</v>
      </c>
      <c r="U21" s="10">
        <f t="shared" ca="1" si="20"/>
        <v>-0.2521731717388726</v>
      </c>
      <c r="V21" s="10">
        <f t="shared" ca="1" si="21"/>
        <v>-0.25194392340092814</v>
      </c>
      <c r="W21" s="10"/>
      <c r="X21" s="10">
        <f t="shared" ca="1" si="9"/>
        <v>0.8962594326530785</v>
      </c>
      <c r="Y21" s="27">
        <f t="shared" ca="1" si="22"/>
        <v>0.9944466997303012</v>
      </c>
      <c r="AA21" s="55">
        <f t="shared" si="11"/>
        <v>45674</v>
      </c>
      <c r="AB21" s="10">
        <f>IF('Quick reconciliation'!I22="","",'Quick reconciliation'!I22)</f>
        <v>0.89625943265300001</v>
      </c>
      <c r="AC21" s="43">
        <f t="shared" ca="1" si="12"/>
        <v>-7.8492767840998567E-14</v>
      </c>
      <c r="AD21" s="10">
        <f>IF('Quick reconciliation'!J22="","",'Quick reconciliation'!J22)</f>
        <v>0.99444669972999999</v>
      </c>
      <c r="AE21" s="43">
        <f t="shared" ca="1" si="13"/>
        <v>-3.0120350658080497E-13</v>
      </c>
      <c r="AF21" s="39" t="str">
        <f t="shared" ca="1" si="14"/>
        <v>OK</v>
      </c>
      <c r="AL21" s="37"/>
    </row>
    <row r="22" spans="2:38" x14ac:dyDescent="0.25">
      <c r="B22" s="9">
        <v>11</v>
      </c>
      <c r="C22" s="50">
        <f>IF('Quick reconciliation'!C23="","",'Quick reconciliation'!C23)</f>
        <v>43847</v>
      </c>
      <c r="D22" s="51" t="str">
        <f>IF('Quick reconciliation'!D23="","",'Quick reconciliation'!D23)</f>
        <v>6Y</v>
      </c>
      <c r="E22" s="51">
        <f>IF('Quick reconciliation'!E23="","",'Quick reconciliation'!E23)</f>
        <v>0.94199388002228801</v>
      </c>
      <c r="F22" s="52">
        <f>IF('Quick reconciliation'!F23="","",'Quick reconciliation'!F23)</f>
        <v>0.99457924964679001</v>
      </c>
      <c r="I22" s="9">
        <f t="shared" si="3"/>
        <v>2193</v>
      </c>
      <c r="J22" s="10">
        <f t="shared" si="4"/>
        <v>6.0082191780821921</v>
      </c>
      <c r="K22" s="18">
        <f>IF(B22&gt;$F$8,"",Matrices!BD19)</f>
        <v>1.0054794520547938</v>
      </c>
      <c r="L22" s="11">
        <f ca="1">IF(B22&gt;$F$7,"",Matrices!C242)</f>
        <v>-8.4753443639772909E-4</v>
      </c>
      <c r="N22" s="55">
        <f>IF('Quick reconciliation'!H23="","",'Quick reconciliation'!H23)</f>
        <v>46557</v>
      </c>
      <c r="O22" s="10">
        <f t="shared" si="15"/>
        <v>4903</v>
      </c>
      <c r="P22" s="10">
        <f t="shared" si="16"/>
        <v>13.432876712328767</v>
      </c>
      <c r="Q22" s="15">
        <f t="shared" si="17"/>
        <v>16</v>
      </c>
      <c r="R22" s="10"/>
      <c r="S22" s="10">
        <f t="shared" ca="1" si="18"/>
        <v>0.52833638025594165</v>
      </c>
      <c r="T22" s="10">
        <f t="shared" ca="1" si="19"/>
        <v>0.47166361974405835</v>
      </c>
      <c r="U22" s="10">
        <f t="shared" ca="1" si="20"/>
        <v>-0.57024240787961999</v>
      </c>
      <c r="V22" s="10">
        <f t="shared" ca="1" si="21"/>
        <v>-0.54909705543432297</v>
      </c>
      <c r="W22" s="10"/>
      <c r="X22" s="10">
        <f t="shared" ca="1" si="9"/>
        <v>0.87497249880215178</v>
      </c>
      <c r="Y22" s="27">
        <f t="shared" ca="1" si="22"/>
        <v>0.99429798932247193</v>
      </c>
      <c r="AA22" s="55">
        <f t="shared" si="11"/>
        <v>46557</v>
      </c>
      <c r="AB22" s="10">
        <f>IF('Quick reconciliation'!I23="","",'Quick reconciliation'!I23)</f>
        <v>0.87497249880200001</v>
      </c>
      <c r="AC22" s="43">
        <f t="shared" ca="1" si="12"/>
        <v>-1.517674874662589E-13</v>
      </c>
      <c r="AD22" s="10">
        <f>IF('Quick reconciliation'!J23="","",'Quick reconciliation'!J23)</f>
        <v>0.99429798932199998</v>
      </c>
      <c r="AE22" s="43">
        <f t="shared" ca="1" si="13"/>
        <v>-4.7195580776815405E-13</v>
      </c>
      <c r="AF22" s="39" t="str">
        <f t="shared" ca="1" si="14"/>
        <v>OK</v>
      </c>
      <c r="AL22" s="37"/>
    </row>
    <row r="23" spans="2:38" x14ac:dyDescent="0.25">
      <c r="B23" s="9">
        <v>12</v>
      </c>
      <c r="C23" s="50">
        <f>IF('Quick reconciliation'!C24="","",'Quick reconciliation'!C24)</f>
        <v>44214</v>
      </c>
      <c r="D23" s="51" t="str">
        <f>IF('Quick reconciliation'!D24="","",'Quick reconciliation'!D24)</f>
        <v>7Y</v>
      </c>
      <c r="E23" s="51">
        <f>IF('Quick reconciliation'!E24="","",'Quick reconciliation'!E24)</f>
        <v>0.93264155773500301</v>
      </c>
      <c r="F23" s="52">
        <f>IF('Quick reconciliation'!F24="","",'Quick reconciliation'!F24)</f>
        <v>0.99425906531130404</v>
      </c>
      <c r="I23" s="9">
        <f t="shared" si="3"/>
        <v>2560</v>
      </c>
      <c r="J23" s="10">
        <f t="shared" si="4"/>
        <v>7.0136986301369859</v>
      </c>
      <c r="K23" s="18">
        <f>IF(B23&gt;$F$8,"",Matrices!BD20)</f>
        <v>0.99726027397260353</v>
      </c>
      <c r="L23" s="11">
        <f ca="1">IF(B23&gt;$F$7,"",Matrices!C243)</f>
        <v>8.9787956573985207E-4</v>
      </c>
      <c r="N23" s="55">
        <f>IF('Quick reconciliation'!H24="","",'Quick reconciliation'!H24)</f>
        <v>48230</v>
      </c>
      <c r="O23" s="10">
        <f t="shared" si="15"/>
        <v>6576</v>
      </c>
      <c r="P23" s="10">
        <f t="shared" si="16"/>
        <v>18.016438356164382</v>
      </c>
      <c r="Q23" s="15">
        <f t="shared" si="17"/>
        <v>17</v>
      </c>
      <c r="R23" s="10"/>
      <c r="S23" s="10">
        <f t="shared" ca="1" si="18"/>
        <v>0.4003285870755755</v>
      </c>
      <c r="T23" s="10">
        <f t="shared" ca="1" si="19"/>
        <v>0.5996714129244245</v>
      </c>
      <c r="U23" s="10">
        <f t="shared" ca="1" si="20"/>
        <v>-1.4022468454140362</v>
      </c>
      <c r="V23" s="10">
        <f t="shared" ca="1" si="21"/>
        <v>-1.6018627436270616</v>
      </c>
      <c r="W23" s="10"/>
      <c r="X23" s="10">
        <f t="shared" ca="1" si="9"/>
        <v>0.83598497980247422</v>
      </c>
      <c r="Y23" s="27">
        <f t="shared" ca="1" si="22"/>
        <v>0.99433988705651299</v>
      </c>
      <c r="AA23" s="55">
        <f t="shared" si="11"/>
        <v>48230</v>
      </c>
      <c r="AB23" s="10">
        <f>IF('Quick reconciliation'!I24="","",'Quick reconciliation'!I24)</f>
        <v>0.83598497980200004</v>
      </c>
      <c r="AC23" s="43">
        <f t="shared" ca="1" si="12"/>
        <v>-4.7417625381740436E-13</v>
      </c>
      <c r="AD23" s="10">
        <f>IF('Quick reconciliation'!J24="","",'Quick reconciliation'!J24)</f>
        <v>0.99433988705700005</v>
      </c>
      <c r="AE23" s="43">
        <f t="shared" ca="1" si="13"/>
        <v>4.8705484090305617E-13</v>
      </c>
      <c r="AF23" s="39" t="str">
        <f t="shared" ca="1" si="14"/>
        <v>OK</v>
      </c>
      <c r="AL23" s="37"/>
    </row>
    <row r="24" spans="2:38" x14ac:dyDescent="0.25">
      <c r="B24" s="9">
        <v>13</v>
      </c>
      <c r="C24" s="50">
        <f>IF('Quick reconciliation'!C25="","",'Quick reconciliation'!C25)</f>
        <v>44578</v>
      </c>
      <c r="D24" s="51" t="str">
        <f>IF('Quick reconciliation'!D25="","",'Quick reconciliation'!D25)</f>
        <v>8Y</v>
      </c>
      <c r="E24" s="51">
        <f>IF('Quick reconciliation'!E25="","",'Quick reconciliation'!E25)</f>
        <v>0.92343287984983502</v>
      </c>
      <c r="F24" s="52">
        <f>IF('Quick reconciliation'!F25="","",'Quick reconciliation'!F25)</f>
        <v>0.99435240052937401</v>
      </c>
      <c r="I24" s="9">
        <f t="shared" si="3"/>
        <v>2924</v>
      </c>
      <c r="J24" s="10">
        <f t="shared" si="4"/>
        <v>8.0109589041095894</v>
      </c>
      <c r="K24" s="18">
        <f>IF(B24&gt;$F$8,"",Matrices!BD21)</f>
        <v>1</v>
      </c>
      <c r="L24" s="11">
        <f ca="1">IF(B24&gt;$F$7,"",Matrices!C244)</f>
        <v>-2.7282057254105288E-4</v>
      </c>
      <c r="N24" s="55">
        <f>IF('Quick reconciliation'!H25="","",'Quick reconciliation'!H25)</f>
        <v>49691</v>
      </c>
      <c r="O24" s="10">
        <f t="shared" si="15"/>
        <v>8037</v>
      </c>
      <c r="P24" s="10">
        <f t="shared" si="16"/>
        <v>22.019178082191782</v>
      </c>
      <c r="Q24" s="15">
        <f t="shared" si="17"/>
        <v>18</v>
      </c>
      <c r="R24" s="10"/>
      <c r="S24" s="10">
        <f t="shared" ca="1" si="18"/>
        <v>0.60021905805038334</v>
      </c>
      <c r="T24" s="10">
        <f t="shared" ca="1" si="19"/>
        <v>0.39978094194961672</v>
      </c>
      <c r="U24" s="10">
        <f t="shared" ca="1" si="20"/>
        <v>-1.6016804453180087</v>
      </c>
      <c r="V24" s="10">
        <f t="shared" ca="1" si="21"/>
        <v>-1.4010592807093878</v>
      </c>
      <c r="W24" s="10"/>
      <c r="X24" s="10">
        <f t="shared" ca="1" si="9"/>
        <v>0.80336083095674959</v>
      </c>
      <c r="Y24" s="27">
        <f t="shared" ca="1" si="22"/>
        <v>0.99436641788957381</v>
      </c>
      <c r="AA24" s="55">
        <f t="shared" si="11"/>
        <v>49691</v>
      </c>
      <c r="AB24" s="10">
        <f>IF('Quick reconciliation'!I25="","",'Quick reconciliation'!I25)</f>
        <v>0.80336083095699995</v>
      </c>
      <c r="AC24" s="43">
        <f t="shared" ca="1" si="12"/>
        <v>2.503552920529728E-13</v>
      </c>
      <c r="AD24" s="10">
        <f>IF('Quick reconciliation'!J25="","",'Quick reconciliation'!J25)</f>
        <v>0.99436641789000002</v>
      </c>
      <c r="AE24" s="43">
        <f t="shared" ca="1" si="13"/>
        <v>4.262146191535976E-13</v>
      </c>
      <c r="AF24" s="39" t="str">
        <f t="shared" ca="1" si="14"/>
        <v>OK</v>
      </c>
      <c r="AL24" s="37"/>
    </row>
    <row r="25" spans="2:38" x14ac:dyDescent="0.25">
      <c r="B25" s="9">
        <v>14</v>
      </c>
      <c r="C25" s="50">
        <f>IF('Quick reconciliation'!C26="","",'Quick reconciliation'!C26)</f>
        <v>44943</v>
      </c>
      <c r="D25" s="51" t="str">
        <f>IF('Quick reconciliation'!D26="","",'Quick reconciliation'!D26)</f>
        <v>9Y</v>
      </c>
      <c r="E25" s="51">
        <f>IF('Quick reconciliation'!E26="","",'Quick reconciliation'!E26)</f>
        <v>0.91428998004934503</v>
      </c>
      <c r="F25" s="52">
        <f>IF('Quick reconciliation'!F26="","",'Quick reconciliation'!F26)</f>
        <v>0.99442794019106795</v>
      </c>
      <c r="I25" s="9">
        <f t="shared" si="3"/>
        <v>3289</v>
      </c>
      <c r="J25" s="10">
        <f t="shared" si="4"/>
        <v>9.0109589041095894</v>
      </c>
      <c r="K25" s="18">
        <f>IF(B25&gt;$F$8,"",Matrices!BD22)</f>
        <v>1</v>
      </c>
      <c r="L25" s="11">
        <f ca="1">IF(B25&gt;$F$7,"",Matrices!C245)</f>
        <v>8.6055930329678368E-5</v>
      </c>
      <c r="N25" s="55">
        <f>IF('Quick reconciliation'!H26="","",'Quick reconciliation'!H26)</f>
        <v>51518</v>
      </c>
      <c r="O25" s="10">
        <f t="shared" si="15"/>
        <v>9864</v>
      </c>
      <c r="P25" s="10">
        <f t="shared" si="16"/>
        <v>27.024657534246575</v>
      </c>
      <c r="Q25" s="15">
        <f t="shared" si="17"/>
        <v>19</v>
      </c>
      <c r="R25" s="10"/>
      <c r="S25" s="10">
        <f t="shared" ca="1" si="18"/>
        <v>0.59989053092501377</v>
      </c>
      <c r="T25" s="10">
        <f t="shared" ca="1" si="19"/>
        <v>0.40010946907498629</v>
      </c>
      <c r="U25" s="10">
        <f t="shared" ca="1" si="20"/>
        <v>-1.6035452505215211</v>
      </c>
      <c r="V25" s="10">
        <f t="shared" ca="1" si="21"/>
        <v>-1.4033078175963225</v>
      </c>
      <c r="W25" s="10"/>
      <c r="X25" s="10">
        <f t="shared" ca="1" si="9"/>
        <v>0.76434944557905093</v>
      </c>
      <c r="Y25" s="27">
        <f t="shared" ca="1" si="22"/>
        <v>0.99438893737835432</v>
      </c>
      <c r="AA25" s="55">
        <f t="shared" si="11"/>
        <v>51518</v>
      </c>
      <c r="AB25" s="10">
        <f>IF('Quick reconciliation'!I26="","",'Quick reconciliation'!I26)</f>
        <v>0.76434944557899998</v>
      </c>
      <c r="AC25" s="43">
        <f t="shared" ca="1" si="12"/>
        <v>-5.0959236830294685E-14</v>
      </c>
      <c r="AD25" s="10">
        <f>IF('Quick reconciliation'!J26="","",'Quick reconciliation'!J26)</f>
        <v>0.99438893737800005</v>
      </c>
      <c r="AE25" s="43">
        <f t="shared" ca="1" si="13"/>
        <v>-3.5427216715788745E-13</v>
      </c>
      <c r="AF25" s="39" t="str">
        <f t="shared" ca="1" si="14"/>
        <v>OK</v>
      </c>
    </row>
    <row r="26" spans="2:38" x14ac:dyDescent="0.25">
      <c r="B26" s="9">
        <v>15</v>
      </c>
      <c r="C26" s="50">
        <f>IF('Quick reconciliation'!C27="","",'Quick reconciliation'!C27)</f>
        <v>45308</v>
      </c>
      <c r="D26" s="51" t="str">
        <f>IF('Quick reconciliation'!D27="","",'Quick reconciliation'!D27)</f>
        <v>10Y</v>
      </c>
      <c r="E26" s="51">
        <f>IF('Quick reconciliation'!E27="","",'Quick reconciliation'!E27)</f>
        <v>0.90523760400925501</v>
      </c>
      <c r="F26" s="52">
        <f>IF('Quick reconciliation'!F27="","",'Quick reconciliation'!F27)</f>
        <v>0.99448838845893095</v>
      </c>
      <c r="I26" s="9">
        <f t="shared" si="3"/>
        <v>3654</v>
      </c>
      <c r="J26" s="10">
        <f t="shared" si="4"/>
        <v>10.010958904109589</v>
      </c>
      <c r="K26" s="18">
        <f>IF(B26&gt;$F$8,"",Matrices!BD23)</f>
        <v>2.0082191780821912</v>
      </c>
      <c r="L26" s="11">
        <f ca="1">IF(B26&gt;$F$7,"",Matrices!C246)</f>
        <v>-1.619515117636741E-4</v>
      </c>
      <c r="N26" s="55" t="str">
        <f>IF('Quick reconciliation'!H27="","",'Quick reconciliation'!H27)</f>
        <v/>
      </c>
      <c r="O26" s="10" t="str">
        <f t="shared" si="15"/>
        <v/>
      </c>
      <c r="P26" s="10" t="str">
        <f t="shared" si="16"/>
        <v/>
      </c>
      <c r="Q26" s="15" t="str">
        <f t="shared" si="17"/>
        <v/>
      </c>
      <c r="R26" s="10"/>
      <c r="S26" s="10" t="str">
        <f t="shared" ca="1" si="18"/>
        <v/>
      </c>
      <c r="T26" s="10" t="str">
        <f t="shared" ca="1" si="19"/>
        <v/>
      </c>
      <c r="U26" s="10" t="str">
        <f t="shared" ca="1" si="20"/>
        <v/>
      </c>
      <c r="V26" s="10" t="str">
        <f t="shared" ca="1" si="21"/>
        <v/>
      </c>
      <c r="W26" s="10"/>
      <c r="X26" s="10" t="str">
        <f t="shared" si="9"/>
        <v/>
      </c>
      <c r="Y26" s="27" t="str">
        <f t="shared" ca="1" si="22"/>
        <v/>
      </c>
      <c r="AA26" s="55" t="str">
        <f t="shared" si="11"/>
        <v/>
      </c>
      <c r="AB26" s="10" t="str">
        <f>IF('Quick reconciliation'!I27="","",'Quick reconciliation'!I27)</f>
        <v/>
      </c>
      <c r="AC26" s="43" t="str">
        <f t="shared" si="12"/>
        <v/>
      </c>
      <c r="AD26" s="10" t="str">
        <f>IF('Quick reconciliation'!J27="","",'Quick reconciliation'!J27)</f>
        <v/>
      </c>
      <c r="AE26" s="43" t="str">
        <f t="shared" si="13"/>
        <v/>
      </c>
      <c r="AF26" s="39" t="str">
        <f t="shared" si="14"/>
        <v/>
      </c>
    </row>
    <row r="27" spans="2:38" x14ac:dyDescent="0.25">
      <c r="B27" s="9">
        <v>16</v>
      </c>
      <c r="C27" s="50">
        <f>IF('Quick reconciliation'!C28="","",'Quick reconciliation'!C28)</f>
        <v>46041</v>
      </c>
      <c r="D27" s="51" t="str">
        <f>IF('Quick reconciliation'!D28="","",'Quick reconciliation'!D28)</f>
        <v>12Y</v>
      </c>
      <c r="E27" s="51">
        <f>IF('Quick reconciliation'!E28="","",'Quick reconciliation'!E28)</f>
        <v>0.88735219043447999</v>
      </c>
      <c r="F27" s="52">
        <f>IF('Quick reconciliation'!F28="","",'Quick reconciliation'!F28)</f>
        <v>0.99435516035230798</v>
      </c>
      <c r="I27" s="9">
        <f t="shared" si="3"/>
        <v>4387</v>
      </c>
      <c r="J27" s="10">
        <f t="shared" si="4"/>
        <v>12.019178082191781</v>
      </c>
      <c r="K27" s="18">
        <f>IF(B27&gt;$F$8,"",Matrices!BD24)</f>
        <v>2.9972602739726035</v>
      </c>
      <c r="L27" s="11">
        <f ca="1">IF(B27&gt;$F$7,"",Matrices!C247)</f>
        <v>6.3527550676374146E-5</v>
      </c>
      <c r="N27" s="55" t="str">
        <f>IF('Quick reconciliation'!H28="","",'Quick reconciliation'!H28)</f>
        <v/>
      </c>
      <c r="O27" s="10" t="str">
        <f t="shared" si="15"/>
        <v/>
      </c>
      <c r="P27" s="10" t="str">
        <f t="shared" si="16"/>
        <v/>
      </c>
      <c r="Q27" s="15" t="str">
        <f t="shared" si="17"/>
        <v/>
      </c>
      <c r="R27" s="10"/>
      <c r="S27" s="10" t="str">
        <f t="shared" ca="1" si="18"/>
        <v/>
      </c>
      <c r="T27" s="10" t="str">
        <f t="shared" ca="1" si="19"/>
        <v/>
      </c>
      <c r="U27" s="10" t="str">
        <f t="shared" ca="1" si="20"/>
        <v/>
      </c>
      <c r="V27" s="10" t="str">
        <f t="shared" ca="1" si="21"/>
        <v/>
      </c>
      <c r="W27" s="10"/>
      <c r="X27" s="10" t="str">
        <f t="shared" si="9"/>
        <v/>
      </c>
      <c r="Y27" s="27" t="str">
        <f t="shared" ca="1" si="22"/>
        <v/>
      </c>
      <c r="AA27" s="55" t="str">
        <f t="shared" si="11"/>
        <v/>
      </c>
      <c r="AB27" s="10" t="str">
        <f>IF('Quick reconciliation'!I28="","",'Quick reconciliation'!I28)</f>
        <v/>
      </c>
      <c r="AC27" s="43" t="str">
        <f t="shared" si="12"/>
        <v/>
      </c>
      <c r="AD27" s="10" t="str">
        <f>IF('Quick reconciliation'!J28="","",'Quick reconciliation'!J28)</f>
        <v/>
      </c>
      <c r="AE27" s="43" t="str">
        <f t="shared" si="13"/>
        <v/>
      </c>
      <c r="AF27" s="39" t="str">
        <f t="shared" si="14"/>
        <v/>
      </c>
    </row>
    <row r="28" spans="2:38" x14ac:dyDescent="0.25">
      <c r="B28" s="9">
        <v>17</v>
      </c>
      <c r="C28" s="50">
        <f>IF('Quick reconciliation'!C29="","",'Quick reconciliation'!C29)</f>
        <v>47135</v>
      </c>
      <c r="D28" s="51" t="str">
        <f>IF('Quick reconciliation'!D29="","",'Quick reconciliation'!D29)</f>
        <v>15Y</v>
      </c>
      <c r="E28" s="51">
        <f>IF('Quick reconciliation'!E29="","",'Quick reconciliation'!E29)</f>
        <v>0.86130237447854396</v>
      </c>
      <c r="F28" s="52">
        <f>IF('Quick reconciliation'!F29="","",'Quick reconciliation'!F29)</f>
        <v>0.99430798965249301</v>
      </c>
      <c r="I28" s="9">
        <f t="shared" si="3"/>
        <v>5481</v>
      </c>
      <c r="J28" s="10">
        <f t="shared" si="4"/>
        <v>15.016438356164384</v>
      </c>
      <c r="K28" s="18">
        <f>IF(B28&gt;$F$8,"",Matrices!BD25)</f>
        <v>5.0027397260273982</v>
      </c>
      <c r="L28" s="11">
        <f ca="1">IF(B28&gt;$F$7,"",Matrices!C248)</f>
        <v>-2.3744010936715965E-6</v>
      </c>
      <c r="N28" s="55" t="str">
        <f>IF('Quick reconciliation'!H29="","",'Quick reconciliation'!H29)</f>
        <v/>
      </c>
      <c r="O28" s="10" t="str">
        <f t="shared" si="15"/>
        <v/>
      </c>
      <c r="P28" s="10" t="str">
        <f t="shared" si="16"/>
        <v/>
      </c>
      <c r="Q28" s="15" t="str">
        <f t="shared" si="17"/>
        <v/>
      </c>
      <c r="R28" s="10"/>
      <c r="S28" s="10" t="str">
        <f t="shared" ca="1" si="18"/>
        <v/>
      </c>
      <c r="T28" s="10" t="str">
        <f t="shared" ca="1" si="19"/>
        <v/>
      </c>
      <c r="U28" s="10" t="str">
        <f t="shared" ca="1" si="20"/>
        <v/>
      </c>
      <c r="V28" s="10" t="str">
        <f t="shared" ca="1" si="21"/>
        <v/>
      </c>
      <c r="W28" s="10"/>
      <c r="X28" s="10" t="str">
        <f t="shared" si="9"/>
        <v/>
      </c>
      <c r="Y28" s="27" t="str">
        <f t="shared" ca="1" si="22"/>
        <v/>
      </c>
      <c r="AA28" s="55" t="str">
        <f t="shared" si="11"/>
        <v/>
      </c>
      <c r="AB28" s="10" t="str">
        <f>IF('Quick reconciliation'!I29="","",'Quick reconciliation'!I29)</f>
        <v/>
      </c>
      <c r="AC28" s="43" t="str">
        <f t="shared" si="12"/>
        <v/>
      </c>
      <c r="AD28" s="10" t="str">
        <f>IF('Quick reconciliation'!J29="","",'Quick reconciliation'!J29)</f>
        <v/>
      </c>
      <c r="AE28" s="43" t="str">
        <f t="shared" si="13"/>
        <v/>
      </c>
      <c r="AF28" s="39" t="str">
        <f t="shared" si="14"/>
        <v/>
      </c>
    </row>
    <row r="29" spans="2:38" x14ac:dyDescent="0.25">
      <c r="B29" s="9">
        <v>18</v>
      </c>
      <c r="C29" s="50">
        <f>IF('Quick reconciliation'!C30="","",'Quick reconciliation'!C30)</f>
        <v>48961</v>
      </c>
      <c r="D29" s="51" t="str">
        <f>IF('Quick reconciliation'!D30="","",'Quick reconciliation'!D30)</f>
        <v>20Y</v>
      </c>
      <c r="E29" s="51">
        <f>IF('Quick reconciliation'!E30="","",'Quick reconciliation'!E30)</f>
        <v>0.81949943515623203</v>
      </c>
      <c r="F29" s="52">
        <f>IF('Quick reconciliation'!F30="","",'Quick reconciliation'!F30)</f>
        <v>0.99435435978116804</v>
      </c>
      <c r="I29" s="9">
        <f t="shared" si="3"/>
        <v>7307</v>
      </c>
      <c r="J29" s="10">
        <f t="shared" si="4"/>
        <v>20.019178082191782</v>
      </c>
      <c r="K29" s="18">
        <f>IF(B29&gt;$F$8,"",Matrices!BD26)</f>
        <v>5.0027397260273965</v>
      </c>
      <c r="L29" s="11">
        <f ca="1">IF(B29&gt;$F$7,"",Matrices!C249)</f>
        <v>-4.7511373844552618E-7</v>
      </c>
      <c r="N29" s="55" t="str">
        <f>IF('Quick reconciliation'!H30="","",'Quick reconciliation'!H30)</f>
        <v/>
      </c>
      <c r="O29" s="10" t="str">
        <f t="shared" si="15"/>
        <v/>
      </c>
      <c r="P29" s="10" t="str">
        <f t="shared" si="16"/>
        <v/>
      </c>
      <c r="Q29" s="15" t="str">
        <f t="shared" si="17"/>
        <v/>
      </c>
      <c r="R29" s="10"/>
      <c r="S29" s="10" t="str">
        <f t="shared" ca="1" si="18"/>
        <v/>
      </c>
      <c r="T29" s="10" t="str">
        <f t="shared" ca="1" si="19"/>
        <v/>
      </c>
      <c r="U29" s="10" t="str">
        <f t="shared" ca="1" si="20"/>
        <v/>
      </c>
      <c r="V29" s="10" t="str">
        <f t="shared" ca="1" si="21"/>
        <v/>
      </c>
      <c r="W29" s="10"/>
      <c r="X29" s="10" t="str">
        <f t="shared" si="9"/>
        <v/>
      </c>
      <c r="Y29" s="27" t="str">
        <f t="shared" ca="1" si="22"/>
        <v/>
      </c>
      <c r="AA29" s="55" t="str">
        <f t="shared" si="11"/>
        <v/>
      </c>
      <c r="AB29" s="10" t="str">
        <f>IF('Quick reconciliation'!I30="","",'Quick reconciliation'!I30)</f>
        <v/>
      </c>
      <c r="AC29" s="43" t="str">
        <f t="shared" si="12"/>
        <v/>
      </c>
      <c r="AD29" s="10" t="str">
        <f>IF('Quick reconciliation'!J30="","",'Quick reconciliation'!J30)</f>
        <v/>
      </c>
      <c r="AE29" s="43" t="str">
        <f t="shared" si="13"/>
        <v/>
      </c>
      <c r="AF29" s="39" t="str">
        <f t="shared" si="14"/>
        <v/>
      </c>
    </row>
    <row r="30" spans="2:38" x14ac:dyDescent="0.25">
      <c r="B30" s="9">
        <v>19</v>
      </c>
      <c r="C30" s="50">
        <f>IF('Quick reconciliation'!C31="","",'Quick reconciliation'!C31)</f>
        <v>50787</v>
      </c>
      <c r="D30" s="51" t="str">
        <f>IF('Quick reconciliation'!D31="","",'Quick reconciliation'!D31)</f>
        <v>25Y</v>
      </c>
      <c r="E30" s="51">
        <f>IF('Quick reconciliation'!E31="","",'Quick reconciliation'!E31)</f>
        <v>0.77972558714129103</v>
      </c>
      <c r="F30" s="52">
        <f>IF('Quick reconciliation'!F31="","",'Quick reconciliation'!F31)</f>
        <v>0.99438114401535804</v>
      </c>
      <c r="I30" s="9">
        <f t="shared" si="3"/>
        <v>9133</v>
      </c>
      <c r="J30" s="10">
        <f t="shared" si="4"/>
        <v>25.021917808219179</v>
      </c>
      <c r="K30" s="18">
        <f>IF(B30&gt;$F$8,"",Matrices!BD27)</f>
        <v>5.0054794520547929</v>
      </c>
      <c r="L30" s="11">
        <f ca="1">IF(B30&gt;$F$7,"",Matrices!C250)</f>
        <v>-4.2061150143379855E-7</v>
      </c>
      <c r="N30" s="55" t="str">
        <f>IF('Quick reconciliation'!H31="","",'Quick reconciliation'!H31)</f>
        <v/>
      </c>
      <c r="O30" s="10" t="str">
        <f t="shared" si="15"/>
        <v/>
      </c>
      <c r="P30" s="10" t="str">
        <f t="shared" si="16"/>
        <v/>
      </c>
      <c r="Q30" s="15" t="str">
        <f t="shared" si="17"/>
        <v/>
      </c>
      <c r="R30" s="10"/>
      <c r="S30" s="10" t="str">
        <f t="shared" ca="1" si="18"/>
        <v/>
      </c>
      <c r="T30" s="10" t="str">
        <f t="shared" ca="1" si="19"/>
        <v/>
      </c>
      <c r="U30" s="10" t="str">
        <f t="shared" ca="1" si="20"/>
        <v/>
      </c>
      <c r="V30" s="10" t="str">
        <f t="shared" ca="1" si="21"/>
        <v/>
      </c>
      <c r="W30" s="10"/>
      <c r="X30" s="10" t="str">
        <f t="shared" si="9"/>
        <v/>
      </c>
      <c r="Y30" s="27" t="str">
        <f t="shared" ca="1" si="22"/>
        <v/>
      </c>
      <c r="AA30" s="55" t="str">
        <f t="shared" si="11"/>
        <v/>
      </c>
      <c r="AB30" s="10" t="str">
        <f>IF('Quick reconciliation'!I31="","",'Quick reconciliation'!I31)</f>
        <v/>
      </c>
      <c r="AC30" s="43" t="str">
        <f t="shared" si="12"/>
        <v/>
      </c>
      <c r="AD30" s="10" t="str">
        <f>IF('Quick reconciliation'!J31="","",'Quick reconciliation'!J31)</f>
        <v/>
      </c>
      <c r="AE30" s="43" t="str">
        <f t="shared" si="13"/>
        <v/>
      </c>
      <c r="AF30" s="39" t="str">
        <f t="shared" si="14"/>
        <v/>
      </c>
    </row>
    <row r="31" spans="2:38" x14ac:dyDescent="0.25">
      <c r="B31" s="9">
        <v>20</v>
      </c>
      <c r="C31" s="50">
        <f>IF('Quick reconciliation'!C32="","",'Quick reconciliation'!C32)</f>
        <v>52614</v>
      </c>
      <c r="D31" s="51" t="str">
        <f>IF('Quick reconciliation'!D32="","",'Quick reconciliation'!D32)</f>
        <v>30Y</v>
      </c>
      <c r="E31" s="51">
        <f>IF('Quick reconciliation'!E32="","",'Quick reconciliation'!E32)</f>
        <v>0.74186193913819098</v>
      </c>
      <c r="F31" s="52">
        <f>IF('Quick reconciliation'!F32="","",'Quick reconciliation'!F32)</f>
        <v>0.99439893637962595</v>
      </c>
      <c r="I31" s="9">
        <f t="shared" si="3"/>
        <v>10960</v>
      </c>
      <c r="J31" s="10">
        <f t="shared" si="4"/>
        <v>30.027397260273972</v>
      </c>
      <c r="K31" s="18" t="str">
        <f>IF(B31&gt;$F$8,"",Matrices!BD28)</f>
        <v/>
      </c>
      <c r="L31" s="11">
        <f ca="1">IF(B31&gt;$F$7,"",Matrices!C251)</f>
        <v>0</v>
      </c>
      <c r="N31" s="55" t="str">
        <f>IF('Quick reconciliation'!H32="","",'Quick reconciliation'!H32)</f>
        <v/>
      </c>
      <c r="O31" s="10" t="str">
        <f t="shared" si="15"/>
        <v/>
      </c>
      <c r="P31" s="10" t="str">
        <f t="shared" si="16"/>
        <v/>
      </c>
      <c r="Q31" s="15" t="str">
        <f t="shared" si="17"/>
        <v/>
      </c>
      <c r="R31" s="10"/>
      <c r="S31" s="10" t="str">
        <f t="shared" ca="1" si="18"/>
        <v/>
      </c>
      <c r="T31" s="10" t="str">
        <f t="shared" ca="1" si="19"/>
        <v/>
      </c>
      <c r="U31" s="10" t="str">
        <f t="shared" ca="1" si="20"/>
        <v/>
      </c>
      <c r="V31" s="10" t="str">
        <f t="shared" ca="1" si="21"/>
        <v/>
      </c>
      <c r="W31" s="10"/>
      <c r="X31" s="10" t="str">
        <f t="shared" si="9"/>
        <v/>
      </c>
      <c r="Y31" s="27" t="str">
        <f t="shared" ca="1" si="22"/>
        <v/>
      </c>
      <c r="AA31" s="55" t="str">
        <f t="shared" si="11"/>
        <v/>
      </c>
      <c r="AB31" s="10" t="str">
        <f>IF('Quick reconciliation'!I32="","",'Quick reconciliation'!I32)</f>
        <v/>
      </c>
      <c r="AC31" s="43" t="str">
        <f t="shared" si="12"/>
        <v/>
      </c>
      <c r="AD31" s="10" t="str">
        <f>IF('Quick reconciliation'!J32="","",'Quick reconciliation'!J32)</f>
        <v/>
      </c>
      <c r="AE31" s="43" t="str">
        <f t="shared" si="13"/>
        <v/>
      </c>
      <c r="AF31" s="39" t="str">
        <f t="shared" si="14"/>
        <v/>
      </c>
    </row>
    <row r="32" spans="2:38" x14ac:dyDescent="0.25">
      <c r="B32" s="9">
        <v>21</v>
      </c>
      <c r="C32" s="51" t="str">
        <f>IF('Quick reconciliation'!C33="","",'Quick reconciliation'!C33)</f>
        <v/>
      </c>
      <c r="D32" s="51" t="str">
        <f>IF('Quick reconciliation'!D33="","",'Quick reconciliation'!D33)</f>
        <v/>
      </c>
      <c r="E32" s="51" t="str">
        <f>IF('Quick reconciliation'!E33="","",'Quick reconciliation'!E33)</f>
        <v/>
      </c>
      <c r="F32" s="52" t="str">
        <f>IF('Quick reconciliation'!F33="","",'Quick reconciliation'!F33)</f>
        <v/>
      </c>
      <c r="I32" s="9" t="str">
        <f t="shared" si="3"/>
        <v/>
      </c>
      <c r="J32" s="10" t="str">
        <f t="shared" si="4"/>
        <v/>
      </c>
      <c r="K32" s="18" t="str">
        <f>IF(B32&gt;$F$8,"",Matrices!BD29)</f>
        <v/>
      </c>
      <c r="L32" s="11" t="str">
        <f>IF(B32&gt;$F$7,"",Matrices!C252)</f>
        <v/>
      </c>
      <c r="N32" s="55" t="str">
        <f>IF('Quick reconciliation'!H33="","",'Quick reconciliation'!H33)</f>
        <v/>
      </c>
      <c r="O32" s="10" t="str">
        <f t="shared" si="15"/>
        <v/>
      </c>
      <c r="P32" s="10" t="str">
        <f t="shared" si="16"/>
        <v/>
      </c>
      <c r="Q32" s="15" t="str">
        <f t="shared" si="17"/>
        <v/>
      </c>
      <c r="R32" s="10"/>
      <c r="S32" s="10" t="str">
        <f t="shared" ca="1" si="18"/>
        <v/>
      </c>
      <c r="T32" s="10" t="str">
        <f t="shared" ca="1" si="19"/>
        <v/>
      </c>
      <c r="U32" s="10" t="str">
        <f t="shared" ca="1" si="20"/>
        <v/>
      </c>
      <c r="V32" s="10" t="str">
        <f t="shared" ca="1" si="21"/>
        <v/>
      </c>
      <c r="W32" s="10"/>
      <c r="X32" s="10" t="str">
        <f t="shared" si="9"/>
        <v/>
      </c>
      <c r="Y32" s="27" t="str">
        <f t="shared" ca="1" si="22"/>
        <v/>
      </c>
      <c r="AA32" s="55" t="str">
        <f t="shared" si="11"/>
        <v/>
      </c>
      <c r="AB32" s="10" t="str">
        <f>IF('Quick reconciliation'!I33="","",'Quick reconciliation'!I33)</f>
        <v/>
      </c>
      <c r="AC32" s="43" t="str">
        <f t="shared" si="12"/>
        <v/>
      </c>
      <c r="AD32" s="10" t="str">
        <f>IF('Quick reconciliation'!J33="","",'Quick reconciliation'!J33)</f>
        <v/>
      </c>
      <c r="AE32" s="43" t="str">
        <f t="shared" si="13"/>
        <v/>
      </c>
      <c r="AF32" s="39" t="str">
        <f t="shared" si="14"/>
        <v/>
      </c>
    </row>
    <row r="33" spans="2:32" x14ac:dyDescent="0.25">
      <c r="B33" s="9">
        <v>22</v>
      </c>
      <c r="C33" s="51" t="str">
        <f>IF('Quick reconciliation'!C34="","",'Quick reconciliation'!C34)</f>
        <v/>
      </c>
      <c r="D33" s="51" t="str">
        <f>IF('Quick reconciliation'!D34="","",'Quick reconciliation'!D34)</f>
        <v/>
      </c>
      <c r="E33" s="51" t="str">
        <f>IF('Quick reconciliation'!E34="","",'Quick reconciliation'!E34)</f>
        <v/>
      </c>
      <c r="F33" s="52" t="str">
        <f>IF('Quick reconciliation'!F34="","",'Quick reconciliation'!F34)</f>
        <v/>
      </c>
      <c r="I33" s="9" t="str">
        <f t="shared" si="3"/>
        <v/>
      </c>
      <c r="J33" s="10" t="str">
        <f t="shared" si="4"/>
        <v/>
      </c>
      <c r="K33" s="18" t="str">
        <f>IF(B33&gt;$F$8,"",Matrices!BD30)</f>
        <v/>
      </c>
      <c r="L33" s="11" t="str">
        <f>IF(B33&gt;$F$7,"",Matrices!C253)</f>
        <v/>
      </c>
      <c r="N33" s="55" t="str">
        <f>IF('Quick reconciliation'!H34="","",'Quick reconciliation'!H34)</f>
        <v/>
      </c>
      <c r="O33" s="10" t="str">
        <f t="shared" si="15"/>
        <v/>
      </c>
      <c r="P33" s="10" t="str">
        <f t="shared" si="16"/>
        <v/>
      </c>
      <c r="Q33" s="15" t="str">
        <f t="shared" si="17"/>
        <v/>
      </c>
      <c r="R33" s="10"/>
      <c r="S33" s="10" t="str">
        <f t="shared" ca="1" si="18"/>
        <v/>
      </c>
      <c r="T33" s="10" t="str">
        <f t="shared" ca="1" si="19"/>
        <v/>
      </c>
      <c r="U33" s="10" t="str">
        <f t="shared" ca="1" si="20"/>
        <v/>
      </c>
      <c r="V33" s="10" t="str">
        <f t="shared" ca="1" si="21"/>
        <v/>
      </c>
      <c r="W33" s="10"/>
      <c r="X33" s="10" t="str">
        <f t="shared" si="9"/>
        <v/>
      </c>
      <c r="Y33" s="27" t="str">
        <f t="shared" ca="1" si="22"/>
        <v/>
      </c>
      <c r="AA33" s="55" t="str">
        <f t="shared" si="11"/>
        <v/>
      </c>
      <c r="AB33" s="10" t="str">
        <f>IF('Quick reconciliation'!I34="","",'Quick reconciliation'!I34)</f>
        <v/>
      </c>
      <c r="AC33" s="43" t="str">
        <f t="shared" si="12"/>
        <v/>
      </c>
      <c r="AD33" s="10" t="str">
        <f>IF('Quick reconciliation'!J34="","",'Quick reconciliation'!J34)</f>
        <v/>
      </c>
      <c r="AE33" s="43" t="str">
        <f t="shared" si="13"/>
        <v/>
      </c>
      <c r="AF33" s="39" t="str">
        <f t="shared" si="14"/>
        <v/>
      </c>
    </row>
    <row r="34" spans="2:32" x14ac:dyDescent="0.25">
      <c r="B34" s="9">
        <v>23</v>
      </c>
      <c r="C34" s="51" t="str">
        <f>IF('Quick reconciliation'!C35="","",'Quick reconciliation'!C35)</f>
        <v/>
      </c>
      <c r="D34" s="51" t="str">
        <f>IF('Quick reconciliation'!D35="","",'Quick reconciliation'!D35)</f>
        <v/>
      </c>
      <c r="E34" s="51" t="str">
        <f>IF('Quick reconciliation'!E35="","",'Quick reconciliation'!E35)</f>
        <v/>
      </c>
      <c r="F34" s="52" t="str">
        <f>IF('Quick reconciliation'!F35="","",'Quick reconciliation'!F35)</f>
        <v/>
      </c>
      <c r="I34" s="9" t="str">
        <f t="shared" si="3"/>
        <v/>
      </c>
      <c r="J34" s="10" t="str">
        <f t="shared" si="4"/>
        <v/>
      </c>
      <c r="K34" s="18" t="str">
        <f>IF(B34&gt;$F$8,"",Matrices!BD31)</f>
        <v/>
      </c>
      <c r="L34" s="11" t="str">
        <f>IF(B34&gt;$F$7,"",Matrices!C254)</f>
        <v/>
      </c>
      <c r="N34" s="55" t="str">
        <f>IF('Quick reconciliation'!H35="","",'Quick reconciliation'!H35)</f>
        <v/>
      </c>
      <c r="O34" s="10" t="str">
        <f t="shared" si="15"/>
        <v/>
      </c>
      <c r="P34" s="10" t="str">
        <f t="shared" si="16"/>
        <v/>
      </c>
      <c r="Q34" s="15" t="str">
        <f t="shared" si="17"/>
        <v/>
      </c>
      <c r="R34" s="10"/>
      <c r="S34" s="10" t="str">
        <f t="shared" ca="1" si="18"/>
        <v/>
      </c>
      <c r="T34" s="10" t="str">
        <f t="shared" ca="1" si="19"/>
        <v/>
      </c>
      <c r="U34" s="10" t="str">
        <f t="shared" ca="1" si="20"/>
        <v/>
      </c>
      <c r="V34" s="10" t="str">
        <f t="shared" ca="1" si="21"/>
        <v/>
      </c>
      <c r="W34" s="10"/>
      <c r="X34" s="10" t="str">
        <f t="shared" si="9"/>
        <v/>
      </c>
      <c r="Y34" s="27" t="str">
        <f t="shared" ca="1" si="22"/>
        <v/>
      </c>
      <c r="AA34" s="55" t="str">
        <f t="shared" si="11"/>
        <v/>
      </c>
      <c r="AB34" s="10" t="str">
        <f>IF('Quick reconciliation'!I35="","",'Quick reconciliation'!I35)</f>
        <v/>
      </c>
      <c r="AC34" s="43" t="str">
        <f t="shared" si="12"/>
        <v/>
      </c>
      <c r="AD34" s="10" t="str">
        <f>IF('Quick reconciliation'!J35="","",'Quick reconciliation'!J35)</f>
        <v/>
      </c>
      <c r="AE34" s="43" t="str">
        <f t="shared" si="13"/>
        <v/>
      </c>
      <c r="AF34" s="39" t="str">
        <f t="shared" si="14"/>
        <v/>
      </c>
    </row>
    <row r="35" spans="2:32" x14ac:dyDescent="0.25">
      <c r="B35" s="9">
        <v>24</v>
      </c>
      <c r="C35" s="51" t="str">
        <f>IF('Quick reconciliation'!C36="","",'Quick reconciliation'!C36)</f>
        <v/>
      </c>
      <c r="D35" s="51" t="str">
        <f>IF('Quick reconciliation'!D36="","",'Quick reconciliation'!D36)</f>
        <v/>
      </c>
      <c r="E35" s="51" t="str">
        <f>IF('Quick reconciliation'!E36="","",'Quick reconciliation'!E36)</f>
        <v/>
      </c>
      <c r="F35" s="52" t="str">
        <f>IF('Quick reconciliation'!F36="","",'Quick reconciliation'!F36)</f>
        <v/>
      </c>
      <c r="I35" s="9" t="str">
        <f t="shared" si="3"/>
        <v/>
      </c>
      <c r="J35" s="10" t="str">
        <f t="shared" si="4"/>
        <v/>
      </c>
      <c r="K35" s="18" t="str">
        <f>IF(B35&gt;$F$8,"",Matrices!BD32)</f>
        <v/>
      </c>
      <c r="L35" s="11" t="str">
        <f>IF(B35&gt;$F$7,"",Matrices!C255)</f>
        <v/>
      </c>
      <c r="N35" s="55" t="str">
        <f>IF('Quick reconciliation'!H36="","",'Quick reconciliation'!H36)</f>
        <v/>
      </c>
      <c r="O35" s="10" t="str">
        <f t="shared" si="15"/>
        <v/>
      </c>
      <c r="P35" s="10" t="str">
        <f t="shared" si="16"/>
        <v/>
      </c>
      <c r="Q35" s="15" t="str">
        <f t="shared" si="17"/>
        <v/>
      </c>
      <c r="R35" s="10"/>
      <c r="S35" s="10" t="str">
        <f t="shared" ca="1" si="18"/>
        <v/>
      </c>
      <c r="T35" s="10" t="str">
        <f t="shared" ca="1" si="19"/>
        <v/>
      </c>
      <c r="U35" s="10" t="str">
        <f t="shared" ca="1" si="20"/>
        <v/>
      </c>
      <c r="V35" s="10" t="str">
        <f t="shared" ca="1" si="21"/>
        <v/>
      </c>
      <c r="W35" s="10"/>
      <c r="X35" s="10" t="str">
        <f t="shared" si="9"/>
        <v/>
      </c>
      <c r="Y35" s="27" t="str">
        <f t="shared" ca="1" si="22"/>
        <v/>
      </c>
      <c r="AA35" s="55" t="str">
        <f t="shared" si="11"/>
        <v/>
      </c>
      <c r="AB35" s="10" t="str">
        <f>IF('Quick reconciliation'!I36="","",'Quick reconciliation'!I36)</f>
        <v/>
      </c>
      <c r="AC35" s="43" t="str">
        <f t="shared" si="12"/>
        <v/>
      </c>
      <c r="AD35" s="10" t="str">
        <f>IF('Quick reconciliation'!J36="","",'Quick reconciliation'!J36)</f>
        <v/>
      </c>
      <c r="AE35" s="43" t="str">
        <f t="shared" si="13"/>
        <v/>
      </c>
      <c r="AF35" s="39" t="str">
        <f t="shared" si="14"/>
        <v/>
      </c>
    </row>
    <row r="36" spans="2:32" x14ac:dyDescent="0.25">
      <c r="B36" s="9">
        <v>25</v>
      </c>
      <c r="C36" s="51" t="str">
        <f>IF('Quick reconciliation'!C37="","",'Quick reconciliation'!C37)</f>
        <v/>
      </c>
      <c r="D36" s="51" t="str">
        <f>IF('Quick reconciliation'!D37="","",'Quick reconciliation'!D37)</f>
        <v/>
      </c>
      <c r="E36" s="51" t="str">
        <f>IF('Quick reconciliation'!E37="","",'Quick reconciliation'!E37)</f>
        <v/>
      </c>
      <c r="F36" s="52" t="str">
        <f>IF('Quick reconciliation'!F37="","",'Quick reconciliation'!F37)</f>
        <v/>
      </c>
      <c r="I36" s="9" t="str">
        <f t="shared" si="3"/>
        <v/>
      </c>
      <c r="J36" s="10" t="str">
        <f t="shared" si="4"/>
        <v/>
      </c>
      <c r="K36" s="18" t="str">
        <f>IF(B36&gt;$F$8,"",Matrices!BD33)</f>
        <v/>
      </c>
      <c r="L36" s="11" t="str">
        <f>IF(B36&gt;$F$7,"",Matrices!C256)</f>
        <v/>
      </c>
      <c r="N36" s="55" t="str">
        <f>IF('Quick reconciliation'!H37="","",'Quick reconciliation'!H37)</f>
        <v/>
      </c>
      <c r="O36" s="10" t="str">
        <f t="shared" si="15"/>
        <v/>
      </c>
      <c r="P36" s="10" t="str">
        <f t="shared" si="16"/>
        <v/>
      </c>
      <c r="Q36" s="15" t="str">
        <f t="shared" si="17"/>
        <v/>
      </c>
      <c r="R36" s="10"/>
      <c r="S36" s="10" t="str">
        <f t="shared" ca="1" si="18"/>
        <v/>
      </c>
      <c r="T36" s="10" t="str">
        <f t="shared" ca="1" si="19"/>
        <v/>
      </c>
      <c r="U36" s="10" t="str">
        <f t="shared" ca="1" si="20"/>
        <v/>
      </c>
      <c r="V36" s="10" t="str">
        <f t="shared" ca="1" si="21"/>
        <v/>
      </c>
      <c r="W36" s="10"/>
      <c r="X36" s="10" t="str">
        <f t="shared" si="9"/>
        <v/>
      </c>
      <c r="Y36" s="27" t="str">
        <f t="shared" ca="1" si="22"/>
        <v/>
      </c>
      <c r="AA36" s="55" t="str">
        <f t="shared" si="11"/>
        <v/>
      </c>
      <c r="AB36" s="10" t="str">
        <f>IF('Quick reconciliation'!I37="","",'Quick reconciliation'!I37)</f>
        <v/>
      </c>
      <c r="AC36" s="43" t="str">
        <f t="shared" si="12"/>
        <v/>
      </c>
      <c r="AD36" s="10" t="str">
        <f>IF('Quick reconciliation'!J37="","",'Quick reconciliation'!J37)</f>
        <v/>
      </c>
      <c r="AE36" s="43" t="str">
        <f t="shared" si="13"/>
        <v/>
      </c>
      <c r="AF36" s="39" t="str">
        <f t="shared" si="14"/>
        <v/>
      </c>
    </row>
    <row r="37" spans="2:32" x14ac:dyDescent="0.25">
      <c r="B37" s="9">
        <v>26</v>
      </c>
      <c r="C37" s="51" t="str">
        <f>IF('Quick reconciliation'!C38="","",'Quick reconciliation'!C38)</f>
        <v/>
      </c>
      <c r="D37" s="51" t="str">
        <f>IF('Quick reconciliation'!D38="","",'Quick reconciliation'!D38)</f>
        <v/>
      </c>
      <c r="E37" s="51" t="str">
        <f>IF('Quick reconciliation'!E38="","",'Quick reconciliation'!E38)</f>
        <v/>
      </c>
      <c r="F37" s="52" t="str">
        <f>IF('Quick reconciliation'!F38="","",'Quick reconciliation'!F38)</f>
        <v/>
      </c>
      <c r="I37" s="9" t="str">
        <f t="shared" si="3"/>
        <v/>
      </c>
      <c r="J37" s="10" t="str">
        <f t="shared" si="4"/>
        <v/>
      </c>
      <c r="K37" s="18" t="str">
        <f>IF(B37&gt;$F$8,"",Matrices!BD34)</f>
        <v/>
      </c>
      <c r="L37" s="11" t="str">
        <f>IF(B37&gt;$F$7,"",Matrices!C257)</f>
        <v/>
      </c>
      <c r="N37" s="55" t="str">
        <f>IF('Quick reconciliation'!H38="","",'Quick reconciliation'!H38)</f>
        <v/>
      </c>
      <c r="O37" s="10" t="str">
        <f t="shared" si="15"/>
        <v/>
      </c>
      <c r="P37" s="10" t="str">
        <f t="shared" si="16"/>
        <v/>
      </c>
      <c r="Q37" s="15" t="str">
        <f t="shared" si="17"/>
        <v/>
      </c>
      <c r="R37" s="10"/>
      <c r="S37" s="10" t="str">
        <f t="shared" ca="1" si="18"/>
        <v/>
      </c>
      <c r="T37" s="10" t="str">
        <f t="shared" ca="1" si="19"/>
        <v/>
      </c>
      <c r="U37" s="10" t="str">
        <f t="shared" ca="1" si="20"/>
        <v/>
      </c>
      <c r="V37" s="10" t="str">
        <f t="shared" ca="1" si="21"/>
        <v/>
      </c>
      <c r="W37" s="10"/>
      <c r="X37" s="10" t="str">
        <f t="shared" si="9"/>
        <v/>
      </c>
      <c r="Y37" s="27" t="str">
        <f t="shared" ca="1" si="22"/>
        <v/>
      </c>
      <c r="AA37" s="55" t="str">
        <f t="shared" si="11"/>
        <v/>
      </c>
      <c r="AB37" s="10" t="str">
        <f>IF('Quick reconciliation'!I38="","",'Quick reconciliation'!I38)</f>
        <v/>
      </c>
      <c r="AC37" s="43" t="str">
        <f t="shared" si="12"/>
        <v/>
      </c>
      <c r="AD37" s="10" t="str">
        <f>IF('Quick reconciliation'!J38="","",'Quick reconciliation'!J38)</f>
        <v/>
      </c>
      <c r="AE37" s="43" t="str">
        <f t="shared" si="13"/>
        <v/>
      </c>
      <c r="AF37" s="39" t="str">
        <f t="shared" si="14"/>
        <v/>
      </c>
    </row>
    <row r="38" spans="2:32" x14ac:dyDescent="0.25">
      <c r="B38" s="9">
        <v>27</v>
      </c>
      <c r="C38" s="51" t="str">
        <f>IF('Quick reconciliation'!C39="","",'Quick reconciliation'!C39)</f>
        <v/>
      </c>
      <c r="D38" s="51" t="str">
        <f>IF('Quick reconciliation'!D39="","",'Quick reconciliation'!D39)</f>
        <v/>
      </c>
      <c r="E38" s="51" t="str">
        <f>IF('Quick reconciliation'!E39="","",'Quick reconciliation'!E39)</f>
        <v/>
      </c>
      <c r="F38" s="52" t="str">
        <f>IF('Quick reconciliation'!F39="","",'Quick reconciliation'!F39)</f>
        <v/>
      </c>
      <c r="I38" s="9" t="str">
        <f t="shared" si="3"/>
        <v/>
      </c>
      <c r="J38" s="10" t="str">
        <f t="shared" si="4"/>
        <v/>
      </c>
      <c r="K38" s="18" t="str">
        <f>IF(B38&gt;$F$8,"",Matrices!BD35)</f>
        <v/>
      </c>
      <c r="L38" s="11" t="str">
        <f>IF(B38&gt;$F$7,"",Matrices!C258)</f>
        <v/>
      </c>
      <c r="N38" s="55" t="str">
        <f>IF('Quick reconciliation'!H39="","",'Quick reconciliation'!H39)</f>
        <v/>
      </c>
      <c r="O38" s="10" t="str">
        <f t="shared" si="15"/>
        <v/>
      </c>
      <c r="P38" s="10" t="str">
        <f t="shared" si="16"/>
        <v/>
      </c>
      <c r="Q38" s="15" t="str">
        <f t="shared" si="17"/>
        <v/>
      </c>
      <c r="R38" s="10"/>
      <c r="S38" s="10" t="str">
        <f t="shared" ca="1" si="18"/>
        <v/>
      </c>
      <c r="T38" s="10" t="str">
        <f t="shared" ca="1" si="19"/>
        <v/>
      </c>
      <c r="U38" s="10" t="str">
        <f t="shared" ca="1" si="20"/>
        <v/>
      </c>
      <c r="V38" s="10" t="str">
        <f t="shared" ca="1" si="21"/>
        <v/>
      </c>
      <c r="W38" s="10"/>
      <c r="X38" s="10" t="str">
        <f t="shared" si="9"/>
        <v/>
      </c>
      <c r="Y38" s="27" t="str">
        <f t="shared" ca="1" si="22"/>
        <v/>
      </c>
      <c r="AA38" s="55" t="str">
        <f t="shared" si="11"/>
        <v/>
      </c>
      <c r="AB38" s="10" t="str">
        <f>IF('Quick reconciliation'!I39="","",'Quick reconciliation'!I39)</f>
        <v/>
      </c>
      <c r="AC38" s="43" t="str">
        <f t="shared" si="12"/>
        <v/>
      </c>
      <c r="AD38" s="10" t="str">
        <f>IF('Quick reconciliation'!J39="","",'Quick reconciliation'!J39)</f>
        <v/>
      </c>
      <c r="AE38" s="43" t="str">
        <f t="shared" si="13"/>
        <v/>
      </c>
      <c r="AF38" s="39" t="str">
        <f t="shared" si="14"/>
        <v/>
      </c>
    </row>
    <row r="39" spans="2:32" x14ac:dyDescent="0.25">
      <c r="B39" s="9">
        <v>28</v>
      </c>
      <c r="C39" s="51" t="str">
        <f>IF('Quick reconciliation'!C40="","",'Quick reconciliation'!C40)</f>
        <v/>
      </c>
      <c r="D39" s="51" t="str">
        <f>IF('Quick reconciliation'!D40="","",'Quick reconciliation'!D40)</f>
        <v/>
      </c>
      <c r="E39" s="51" t="str">
        <f>IF('Quick reconciliation'!E40="","",'Quick reconciliation'!E40)</f>
        <v/>
      </c>
      <c r="F39" s="52" t="str">
        <f>IF('Quick reconciliation'!F40="","",'Quick reconciliation'!F40)</f>
        <v/>
      </c>
      <c r="I39" s="9" t="str">
        <f t="shared" si="3"/>
        <v/>
      </c>
      <c r="J39" s="10" t="str">
        <f t="shared" si="4"/>
        <v/>
      </c>
      <c r="K39" s="18" t="str">
        <f>IF(B39&gt;$F$8,"",Matrices!BD36)</f>
        <v/>
      </c>
      <c r="L39" s="11" t="str">
        <f>IF(B39&gt;$F$7,"",Matrices!C259)</f>
        <v/>
      </c>
      <c r="N39" s="55" t="str">
        <f>IF('Quick reconciliation'!H40="","",'Quick reconciliation'!H40)</f>
        <v/>
      </c>
      <c r="O39" s="10" t="str">
        <f t="shared" si="15"/>
        <v/>
      </c>
      <c r="P39" s="10" t="str">
        <f t="shared" si="16"/>
        <v/>
      </c>
      <c r="Q39" s="15" t="str">
        <f t="shared" si="17"/>
        <v/>
      </c>
      <c r="R39" s="10"/>
      <c r="S39" s="10" t="str">
        <f t="shared" ca="1" si="18"/>
        <v/>
      </c>
      <c r="T39" s="10" t="str">
        <f t="shared" ca="1" si="19"/>
        <v/>
      </c>
      <c r="U39" s="10" t="str">
        <f t="shared" ca="1" si="20"/>
        <v/>
      </c>
      <c r="V39" s="10" t="str">
        <f t="shared" ca="1" si="21"/>
        <v/>
      </c>
      <c r="W39" s="10"/>
      <c r="X39" s="10" t="str">
        <f t="shared" si="9"/>
        <v/>
      </c>
      <c r="Y39" s="27" t="str">
        <f t="shared" ca="1" si="22"/>
        <v/>
      </c>
      <c r="AA39" s="55" t="str">
        <f t="shared" si="11"/>
        <v/>
      </c>
      <c r="AB39" s="10" t="str">
        <f>IF('Quick reconciliation'!I40="","",'Quick reconciliation'!I40)</f>
        <v/>
      </c>
      <c r="AC39" s="43" t="str">
        <f t="shared" si="12"/>
        <v/>
      </c>
      <c r="AD39" s="10" t="str">
        <f>IF('Quick reconciliation'!J40="","",'Quick reconciliation'!J40)</f>
        <v/>
      </c>
      <c r="AE39" s="43" t="str">
        <f t="shared" si="13"/>
        <v/>
      </c>
      <c r="AF39" s="39" t="str">
        <f t="shared" si="14"/>
        <v/>
      </c>
    </row>
    <row r="40" spans="2:32" x14ac:dyDescent="0.25">
      <c r="B40" s="9">
        <v>29</v>
      </c>
      <c r="C40" s="51" t="str">
        <f>IF('Quick reconciliation'!C41="","",'Quick reconciliation'!C41)</f>
        <v/>
      </c>
      <c r="D40" s="51" t="str">
        <f>IF('Quick reconciliation'!D41="","",'Quick reconciliation'!D41)</f>
        <v/>
      </c>
      <c r="E40" s="51" t="str">
        <f>IF('Quick reconciliation'!E41="","",'Quick reconciliation'!E41)</f>
        <v/>
      </c>
      <c r="F40" s="52" t="str">
        <f>IF('Quick reconciliation'!F41="","",'Quick reconciliation'!F41)</f>
        <v/>
      </c>
      <c r="I40" s="9" t="str">
        <f t="shared" si="3"/>
        <v/>
      </c>
      <c r="J40" s="10" t="str">
        <f t="shared" si="4"/>
        <v/>
      </c>
      <c r="K40" s="18" t="str">
        <f>IF(B40&gt;$F$8,"",Matrices!BD37)</f>
        <v/>
      </c>
      <c r="L40" s="11" t="str">
        <f>IF(B40&gt;$F$7,"",Matrices!C260)</f>
        <v/>
      </c>
      <c r="N40" s="55" t="str">
        <f>IF('Quick reconciliation'!H41="","",'Quick reconciliation'!H41)</f>
        <v/>
      </c>
      <c r="O40" s="10" t="str">
        <f t="shared" si="15"/>
        <v/>
      </c>
      <c r="P40" s="10" t="str">
        <f t="shared" si="16"/>
        <v/>
      </c>
      <c r="Q40" s="15" t="str">
        <f t="shared" si="17"/>
        <v/>
      </c>
      <c r="R40" s="10"/>
      <c r="S40" s="10" t="str">
        <f t="shared" ca="1" si="18"/>
        <v/>
      </c>
      <c r="T40" s="10" t="str">
        <f t="shared" ca="1" si="19"/>
        <v/>
      </c>
      <c r="U40" s="10" t="str">
        <f t="shared" ca="1" si="20"/>
        <v/>
      </c>
      <c r="V40" s="10" t="str">
        <f t="shared" ca="1" si="21"/>
        <v/>
      </c>
      <c r="W40" s="10"/>
      <c r="X40" s="10" t="str">
        <f t="shared" si="9"/>
        <v/>
      </c>
      <c r="Y40" s="27" t="str">
        <f t="shared" ca="1" si="22"/>
        <v/>
      </c>
      <c r="AA40" s="55" t="str">
        <f t="shared" si="11"/>
        <v/>
      </c>
      <c r="AB40" s="10" t="str">
        <f>IF('Quick reconciliation'!I41="","",'Quick reconciliation'!I41)</f>
        <v/>
      </c>
      <c r="AC40" s="43" t="str">
        <f t="shared" si="12"/>
        <v/>
      </c>
      <c r="AD40" s="10" t="str">
        <f>IF('Quick reconciliation'!J41="","",'Quick reconciliation'!J41)</f>
        <v/>
      </c>
      <c r="AE40" s="43" t="str">
        <f t="shared" si="13"/>
        <v/>
      </c>
      <c r="AF40" s="39" t="str">
        <f t="shared" si="14"/>
        <v/>
      </c>
    </row>
    <row r="41" spans="2:32" x14ac:dyDescent="0.25">
      <c r="B41" s="9">
        <v>30</v>
      </c>
      <c r="C41" s="51" t="str">
        <f>IF('Quick reconciliation'!C42="","",'Quick reconciliation'!C42)</f>
        <v/>
      </c>
      <c r="D41" s="51" t="str">
        <f>IF('Quick reconciliation'!D42="","",'Quick reconciliation'!D42)</f>
        <v/>
      </c>
      <c r="E41" s="51" t="str">
        <f>IF('Quick reconciliation'!E42="","",'Quick reconciliation'!E42)</f>
        <v/>
      </c>
      <c r="F41" s="52" t="str">
        <f>IF('Quick reconciliation'!F42="","",'Quick reconciliation'!F42)</f>
        <v/>
      </c>
      <c r="I41" s="9" t="str">
        <f t="shared" si="3"/>
        <v/>
      </c>
      <c r="J41" s="10" t="str">
        <f t="shared" si="4"/>
        <v/>
      </c>
      <c r="K41" s="18" t="str">
        <f>IF(B41&gt;$F$8,"",Matrices!BD38)</f>
        <v/>
      </c>
      <c r="L41" s="11" t="str">
        <f>IF(B41&gt;$F$7,"",Matrices!C261)</f>
        <v/>
      </c>
      <c r="N41" s="55" t="str">
        <f>IF('Quick reconciliation'!H42="","",'Quick reconciliation'!H42)</f>
        <v/>
      </c>
      <c r="O41" s="10" t="str">
        <f t="shared" si="15"/>
        <v/>
      </c>
      <c r="P41" s="10" t="str">
        <f t="shared" si="16"/>
        <v/>
      </c>
      <c r="Q41" s="15" t="str">
        <f t="shared" si="17"/>
        <v/>
      </c>
      <c r="R41" s="10"/>
      <c r="S41" s="10" t="str">
        <f t="shared" ca="1" si="18"/>
        <v/>
      </c>
      <c r="T41" s="10" t="str">
        <f t="shared" ca="1" si="19"/>
        <v/>
      </c>
      <c r="U41" s="10" t="str">
        <f t="shared" ca="1" si="20"/>
        <v/>
      </c>
      <c r="V41" s="10" t="str">
        <f t="shared" ca="1" si="21"/>
        <v/>
      </c>
      <c r="W41" s="10"/>
      <c r="X41" s="10" t="str">
        <f t="shared" si="9"/>
        <v/>
      </c>
      <c r="Y41" s="27" t="str">
        <f t="shared" ca="1" si="22"/>
        <v/>
      </c>
      <c r="AA41" s="55" t="str">
        <f t="shared" si="11"/>
        <v/>
      </c>
      <c r="AB41" s="10" t="str">
        <f>IF('Quick reconciliation'!I42="","",'Quick reconciliation'!I42)</f>
        <v/>
      </c>
      <c r="AC41" s="43" t="str">
        <f t="shared" si="12"/>
        <v/>
      </c>
      <c r="AD41" s="10" t="str">
        <f>IF('Quick reconciliation'!J42="","",'Quick reconciliation'!J42)</f>
        <v/>
      </c>
      <c r="AE41" s="43" t="str">
        <f t="shared" si="13"/>
        <v/>
      </c>
      <c r="AF41" s="39" t="str">
        <f t="shared" si="14"/>
        <v/>
      </c>
    </row>
    <row r="42" spans="2:32" x14ac:dyDescent="0.25">
      <c r="B42" s="9">
        <v>31</v>
      </c>
      <c r="C42" s="51" t="str">
        <f>IF('Quick reconciliation'!C43="","",'Quick reconciliation'!C43)</f>
        <v/>
      </c>
      <c r="D42" s="51" t="str">
        <f>IF('Quick reconciliation'!D43="","",'Quick reconciliation'!D43)</f>
        <v/>
      </c>
      <c r="E42" s="51" t="str">
        <f>IF('Quick reconciliation'!E43="","",'Quick reconciliation'!E43)</f>
        <v/>
      </c>
      <c r="F42" s="52" t="str">
        <f>IF('Quick reconciliation'!F43="","",'Quick reconciliation'!F43)</f>
        <v/>
      </c>
      <c r="I42" s="9" t="str">
        <f t="shared" si="3"/>
        <v/>
      </c>
      <c r="J42" s="10" t="str">
        <f t="shared" si="4"/>
        <v/>
      </c>
      <c r="K42" s="18" t="str">
        <f>IF(B42&gt;$F$8,"",Matrices!BD39)</f>
        <v/>
      </c>
      <c r="L42" s="11" t="str">
        <f>IF(B42&gt;$F$7,"",Matrices!C262)</f>
        <v/>
      </c>
      <c r="N42" s="55" t="str">
        <f>IF('Quick reconciliation'!H43="","",'Quick reconciliation'!H43)</f>
        <v/>
      </c>
      <c r="O42" s="10" t="str">
        <f t="shared" si="15"/>
        <v/>
      </c>
      <c r="P42" s="10" t="str">
        <f t="shared" si="16"/>
        <v/>
      </c>
      <c r="Q42" s="15" t="str">
        <f t="shared" si="17"/>
        <v/>
      </c>
      <c r="R42" s="10"/>
      <c r="S42" s="10" t="str">
        <f t="shared" ca="1" si="18"/>
        <v/>
      </c>
      <c r="T42" s="10" t="str">
        <f t="shared" ca="1" si="19"/>
        <v/>
      </c>
      <c r="U42" s="10" t="str">
        <f t="shared" ca="1" si="20"/>
        <v/>
      </c>
      <c r="V42" s="10" t="str">
        <f t="shared" ca="1" si="21"/>
        <v/>
      </c>
      <c r="W42" s="10"/>
      <c r="X42" s="10" t="str">
        <f t="shared" si="9"/>
        <v/>
      </c>
      <c r="Y42" s="27" t="str">
        <f t="shared" ca="1" si="22"/>
        <v/>
      </c>
      <c r="AA42" s="55" t="str">
        <f t="shared" si="11"/>
        <v/>
      </c>
      <c r="AB42" s="10" t="str">
        <f>IF('Quick reconciliation'!I43="","",'Quick reconciliation'!I43)</f>
        <v/>
      </c>
      <c r="AC42" s="43" t="str">
        <f t="shared" si="12"/>
        <v/>
      </c>
      <c r="AD42" s="10" t="str">
        <f>IF('Quick reconciliation'!J43="","",'Quick reconciliation'!J43)</f>
        <v/>
      </c>
      <c r="AE42" s="43" t="str">
        <f t="shared" si="13"/>
        <v/>
      </c>
      <c r="AF42" s="39" t="str">
        <f t="shared" si="14"/>
        <v/>
      </c>
    </row>
    <row r="43" spans="2:32" x14ac:dyDescent="0.25">
      <c r="B43" s="9">
        <v>32</v>
      </c>
      <c r="C43" s="51" t="str">
        <f>IF('Quick reconciliation'!C44="","",'Quick reconciliation'!C44)</f>
        <v/>
      </c>
      <c r="D43" s="51" t="str">
        <f>IF('Quick reconciliation'!D44="","",'Quick reconciliation'!D44)</f>
        <v/>
      </c>
      <c r="E43" s="51" t="str">
        <f>IF('Quick reconciliation'!E44="","",'Quick reconciliation'!E44)</f>
        <v/>
      </c>
      <c r="F43" s="52" t="str">
        <f>IF('Quick reconciliation'!F44="","",'Quick reconciliation'!F44)</f>
        <v/>
      </c>
      <c r="I43" s="9" t="str">
        <f t="shared" si="3"/>
        <v/>
      </c>
      <c r="J43" s="10" t="str">
        <f t="shared" si="4"/>
        <v/>
      </c>
      <c r="K43" s="18" t="str">
        <f>IF(B43&gt;$F$8,"",Matrices!BD40)</f>
        <v/>
      </c>
      <c r="L43" s="11" t="str">
        <f>IF(B43&gt;$F$7,"",Matrices!C263)</f>
        <v/>
      </c>
      <c r="N43" s="55" t="str">
        <f>IF('Quick reconciliation'!H44="","",'Quick reconciliation'!H44)</f>
        <v/>
      </c>
      <c r="O43" s="10" t="str">
        <f t="shared" si="15"/>
        <v/>
      </c>
      <c r="P43" s="10" t="str">
        <f t="shared" si="16"/>
        <v/>
      </c>
      <c r="Q43" s="15" t="str">
        <f t="shared" si="17"/>
        <v/>
      </c>
      <c r="R43" s="10"/>
      <c r="S43" s="10" t="str">
        <f t="shared" ca="1" si="18"/>
        <v/>
      </c>
      <c r="T43" s="10" t="str">
        <f t="shared" ca="1" si="19"/>
        <v/>
      </c>
      <c r="U43" s="10" t="str">
        <f t="shared" ca="1" si="20"/>
        <v/>
      </c>
      <c r="V43" s="10" t="str">
        <f t="shared" ca="1" si="21"/>
        <v/>
      </c>
      <c r="W43" s="10"/>
      <c r="X43" s="10" t="str">
        <f t="shared" si="9"/>
        <v/>
      </c>
      <c r="Y43" s="27" t="str">
        <f t="shared" ca="1" si="22"/>
        <v/>
      </c>
      <c r="AA43" s="55" t="str">
        <f t="shared" si="11"/>
        <v/>
      </c>
      <c r="AB43" s="10" t="str">
        <f>IF('Quick reconciliation'!I44="","",'Quick reconciliation'!I44)</f>
        <v/>
      </c>
      <c r="AC43" s="43" t="str">
        <f t="shared" si="12"/>
        <v/>
      </c>
      <c r="AD43" s="10" t="str">
        <f>IF('Quick reconciliation'!J44="","",'Quick reconciliation'!J44)</f>
        <v/>
      </c>
      <c r="AE43" s="43" t="str">
        <f t="shared" si="13"/>
        <v/>
      </c>
      <c r="AF43" s="39" t="str">
        <f t="shared" si="14"/>
        <v/>
      </c>
    </row>
    <row r="44" spans="2:32" x14ac:dyDescent="0.25">
      <c r="B44" s="9">
        <v>33</v>
      </c>
      <c r="C44" s="51" t="str">
        <f>IF('Quick reconciliation'!C45="","",'Quick reconciliation'!C45)</f>
        <v/>
      </c>
      <c r="D44" s="51" t="str">
        <f>IF('Quick reconciliation'!D45="","",'Quick reconciliation'!D45)</f>
        <v/>
      </c>
      <c r="E44" s="51" t="str">
        <f>IF('Quick reconciliation'!E45="","",'Quick reconciliation'!E45)</f>
        <v/>
      </c>
      <c r="F44" s="52" t="str">
        <f>IF('Quick reconciliation'!F45="","",'Quick reconciliation'!F45)</f>
        <v/>
      </c>
      <c r="I44" s="9" t="str">
        <f t="shared" ref="I44:I61" si="23">IF(C44="","",C44-$C$7)</f>
        <v/>
      </c>
      <c r="J44" s="10" t="str">
        <f t="shared" si="4"/>
        <v/>
      </c>
      <c r="K44" s="18" t="str">
        <f>IF(B44&gt;$F$8,"",Matrices!BD41)</f>
        <v/>
      </c>
      <c r="L44" s="11" t="str">
        <f>IF(B44&gt;$F$7,"",Matrices!C264)</f>
        <v/>
      </c>
      <c r="N44" s="55" t="str">
        <f>IF('Quick reconciliation'!H45="","",'Quick reconciliation'!H45)</f>
        <v/>
      </c>
      <c r="O44" s="10" t="str">
        <f t="shared" ref="O44:O61" si="24">IF(N44="","",N44-$C$7)</f>
        <v/>
      </c>
      <c r="P44" s="10" t="str">
        <f t="shared" si="16"/>
        <v/>
      </c>
      <c r="Q44" s="15" t="str">
        <f t="shared" si="17"/>
        <v/>
      </c>
      <c r="R44" s="10"/>
      <c r="S44" s="10" t="str">
        <f t="shared" ref="S44:S61" ca="1" si="25">IF(N44="","",(OFFSET($J$12,$Q44,0)-$P44)/(OFFSET($K$12,$Q44-1,0)))</f>
        <v/>
      </c>
      <c r="T44" s="10" t="str">
        <f t="shared" ref="T44:T61" ca="1" si="26">IF(N44="","",($P44-OFFSET($J$12,$Q44-1,0))/(OFFSET($K$12,$Q44-1,0)))</f>
        <v/>
      </c>
      <c r="U44" s="10" t="str">
        <f t="shared" ref="U44:U61" ca="1" si="27">IF(N44="","",(1/6)*(S44^3-S44)*(OFFSET($K$12,$Q44-1,0))^2)</f>
        <v/>
      </c>
      <c r="V44" s="10" t="str">
        <f t="shared" ref="V44:V61" ca="1" si="28">IF(N44="","",(1/6)*(T44^3-T44)*(OFFSET($K$12,$Q44-1,0))^2)</f>
        <v/>
      </c>
      <c r="W44" s="10"/>
      <c r="X44" s="10" t="str">
        <f t="shared" ref="X44:X61" si="29">IF(N44="","",EXP(-Y44/100*O44/365)/$X$11)</f>
        <v/>
      </c>
      <c r="Y44" s="27" t="str">
        <f t="shared" ref="Y44:Y61" ca="1" si="30">IF(N44="","",S44*OFFSET($F$12,Q44-1,0)+T44*OFFSET($F$12,Q44,0)+U44*OFFSET($L$12,Q44-1,0)+V44*OFFSET($L$12,Q44,0))</f>
        <v/>
      </c>
      <c r="AA44" s="55" t="str">
        <f t="shared" si="11"/>
        <v/>
      </c>
      <c r="AB44" s="10" t="str">
        <f>IF('Quick reconciliation'!I45="","",'Quick reconciliation'!I45)</f>
        <v/>
      </c>
      <c r="AC44" s="43" t="str">
        <f t="shared" si="12"/>
        <v/>
      </c>
      <c r="AD44" s="10" t="str">
        <f>IF('Quick reconciliation'!J45="","",'Quick reconciliation'!J45)</f>
        <v/>
      </c>
      <c r="AE44" s="43" t="str">
        <f t="shared" si="13"/>
        <v/>
      </c>
      <c r="AF44" s="39" t="str">
        <f t="shared" si="14"/>
        <v/>
      </c>
    </row>
    <row r="45" spans="2:32" x14ac:dyDescent="0.25">
      <c r="B45" s="9">
        <v>34</v>
      </c>
      <c r="C45" s="51" t="str">
        <f>IF('Quick reconciliation'!C46="","",'Quick reconciliation'!C46)</f>
        <v/>
      </c>
      <c r="D45" s="51" t="str">
        <f>IF('Quick reconciliation'!D46="","",'Quick reconciliation'!D46)</f>
        <v/>
      </c>
      <c r="E45" s="51" t="str">
        <f>IF('Quick reconciliation'!E46="","",'Quick reconciliation'!E46)</f>
        <v/>
      </c>
      <c r="F45" s="52" t="str">
        <f>IF('Quick reconciliation'!F46="","",'Quick reconciliation'!F46)</f>
        <v/>
      </c>
      <c r="I45" s="9" t="str">
        <f t="shared" si="23"/>
        <v/>
      </c>
      <c r="J45" s="10" t="str">
        <f t="shared" si="4"/>
        <v/>
      </c>
      <c r="K45" s="18" t="str">
        <f>IF(B45&gt;$F$8,"",Matrices!BD42)</f>
        <v/>
      </c>
      <c r="L45" s="11" t="str">
        <f>IF(B45&gt;$F$7,"",Matrices!C265)</f>
        <v/>
      </c>
      <c r="N45" s="55" t="str">
        <f>IF('Quick reconciliation'!H46="","",'Quick reconciliation'!H46)</f>
        <v/>
      </c>
      <c r="O45" s="10" t="str">
        <f t="shared" si="24"/>
        <v/>
      </c>
      <c r="P45" s="10" t="str">
        <f t="shared" si="16"/>
        <v/>
      </c>
      <c r="Q45" s="15" t="str">
        <f t="shared" si="17"/>
        <v/>
      </c>
      <c r="R45" s="10"/>
      <c r="S45" s="10" t="str">
        <f t="shared" ca="1" si="25"/>
        <v/>
      </c>
      <c r="T45" s="10" t="str">
        <f t="shared" ca="1" si="26"/>
        <v/>
      </c>
      <c r="U45" s="10" t="str">
        <f t="shared" ca="1" si="27"/>
        <v/>
      </c>
      <c r="V45" s="10" t="str">
        <f t="shared" ca="1" si="28"/>
        <v/>
      </c>
      <c r="W45" s="10"/>
      <c r="X45" s="10" t="str">
        <f t="shared" si="29"/>
        <v/>
      </c>
      <c r="Y45" s="27" t="str">
        <f t="shared" ca="1" si="30"/>
        <v/>
      </c>
      <c r="AA45" s="55" t="str">
        <f t="shared" si="11"/>
        <v/>
      </c>
      <c r="AB45" s="10" t="str">
        <f>IF('Quick reconciliation'!I46="","",'Quick reconciliation'!I46)</f>
        <v/>
      </c>
      <c r="AC45" s="43" t="str">
        <f t="shared" si="12"/>
        <v/>
      </c>
      <c r="AD45" s="10" t="str">
        <f>IF('Quick reconciliation'!J46="","",'Quick reconciliation'!J46)</f>
        <v/>
      </c>
      <c r="AE45" s="43" t="str">
        <f t="shared" si="13"/>
        <v/>
      </c>
      <c r="AF45" s="39" t="str">
        <f t="shared" si="14"/>
        <v/>
      </c>
    </row>
    <row r="46" spans="2:32" x14ac:dyDescent="0.25">
      <c r="B46" s="9">
        <v>35</v>
      </c>
      <c r="C46" s="51" t="str">
        <f>IF('Quick reconciliation'!C47="","",'Quick reconciliation'!C47)</f>
        <v/>
      </c>
      <c r="D46" s="51" t="str">
        <f>IF('Quick reconciliation'!D47="","",'Quick reconciliation'!D47)</f>
        <v/>
      </c>
      <c r="E46" s="51" t="str">
        <f>IF('Quick reconciliation'!E47="","",'Quick reconciliation'!E47)</f>
        <v/>
      </c>
      <c r="F46" s="52" t="str">
        <f>IF('Quick reconciliation'!F47="","",'Quick reconciliation'!F47)</f>
        <v/>
      </c>
      <c r="I46" s="9" t="str">
        <f t="shared" si="23"/>
        <v/>
      </c>
      <c r="J46" s="10" t="str">
        <f t="shared" si="4"/>
        <v/>
      </c>
      <c r="K46" s="18" t="str">
        <f>IF(B46&gt;$F$8,"",Matrices!BD43)</f>
        <v/>
      </c>
      <c r="L46" s="11" t="str">
        <f>IF(B46&gt;$F$7,"",Matrices!C266)</f>
        <v/>
      </c>
      <c r="N46" s="55" t="str">
        <f>IF('Quick reconciliation'!H47="","",'Quick reconciliation'!H47)</f>
        <v/>
      </c>
      <c r="O46" s="10" t="str">
        <f t="shared" si="24"/>
        <v/>
      </c>
      <c r="P46" s="10" t="str">
        <f t="shared" si="16"/>
        <v/>
      </c>
      <c r="Q46" s="15" t="str">
        <f t="shared" si="17"/>
        <v/>
      </c>
      <c r="R46" s="10"/>
      <c r="S46" s="10" t="str">
        <f t="shared" ca="1" si="25"/>
        <v/>
      </c>
      <c r="T46" s="10" t="str">
        <f t="shared" ca="1" si="26"/>
        <v/>
      </c>
      <c r="U46" s="10" t="str">
        <f t="shared" ca="1" si="27"/>
        <v/>
      </c>
      <c r="V46" s="10" t="str">
        <f t="shared" ca="1" si="28"/>
        <v/>
      </c>
      <c r="W46" s="10"/>
      <c r="X46" s="10" t="str">
        <f t="shared" si="29"/>
        <v/>
      </c>
      <c r="Y46" s="27" t="str">
        <f t="shared" ca="1" si="30"/>
        <v/>
      </c>
      <c r="AA46" s="55" t="str">
        <f t="shared" si="11"/>
        <v/>
      </c>
      <c r="AB46" s="10" t="str">
        <f>IF('Quick reconciliation'!I47="","",'Quick reconciliation'!I47)</f>
        <v/>
      </c>
      <c r="AC46" s="43" t="str">
        <f t="shared" si="12"/>
        <v/>
      </c>
      <c r="AD46" s="10" t="str">
        <f>IF('Quick reconciliation'!J47="","",'Quick reconciliation'!J47)</f>
        <v/>
      </c>
      <c r="AE46" s="43" t="str">
        <f t="shared" si="13"/>
        <v/>
      </c>
      <c r="AF46" s="39" t="str">
        <f t="shared" si="14"/>
        <v/>
      </c>
    </row>
    <row r="47" spans="2:32" x14ac:dyDescent="0.25">
      <c r="B47" s="9">
        <v>36</v>
      </c>
      <c r="C47" s="51" t="str">
        <f>IF('Quick reconciliation'!C48="","",'Quick reconciliation'!C48)</f>
        <v/>
      </c>
      <c r="D47" s="51" t="str">
        <f>IF('Quick reconciliation'!D48="","",'Quick reconciliation'!D48)</f>
        <v/>
      </c>
      <c r="E47" s="51" t="str">
        <f>IF('Quick reconciliation'!E48="","",'Quick reconciliation'!E48)</f>
        <v/>
      </c>
      <c r="F47" s="52" t="str">
        <f>IF('Quick reconciliation'!F48="","",'Quick reconciliation'!F48)</f>
        <v/>
      </c>
      <c r="I47" s="9" t="str">
        <f t="shared" si="23"/>
        <v/>
      </c>
      <c r="J47" s="10" t="str">
        <f t="shared" si="4"/>
        <v/>
      </c>
      <c r="K47" s="18" t="str">
        <f>IF(B47&gt;$F$8,"",Matrices!BD44)</f>
        <v/>
      </c>
      <c r="L47" s="11" t="str">
        <f>IF(B47&gt;$F$7,"",Matrices!C267)</f>
        <v/>
      </c>
      <c r="N47" s="55" t="str">
        <f>IF('Quick reconciliation'!H48="","",'Quick reconciliation'!H48)</f>
        <v/>
      </c>
      <c r="O47" s="10" t="str">
        <f t="shared" si="24"/>
        <v/>
      </c>
      <c r="P47" s="10" t="str">
        <f t="shared" si="16"/>
        <v/>
      </c>
      <c r="Q47" s="15" t="str">
        <f t="shared" si="17"/>
        <v/>
      </c>
      <c r="R47" s="10"/>
      <c r="S47" s="10" t="str">
        <f t="shared" ca="1" si="25"/>
        <v/>
      </c>
      <c r="T47" s="10" t="str">
        <f t="shared" ca="1" si="26"/>
        <v/>
      </c>
      <c r="U47" s="10" t="str">
        <f t="shared" ca="1" si="27"/>
        <v/>
      </c>
      <c r="V47" s="10" t="str">
        <f t="shared" ca="1" si="28"/>
        <v/>
      </c>
      <c r="W47" s="10"/>
      <c r="X47" s="10" t="str">
        <f t="shared" si="29"/>
        <v/>
      </c>
      <c r="Y47" s="27" t="str">
        <f t="shared" ca="1" si="30"/>
        <v/>
      </c>
      <c r="AA47" s="55" t="str">
        <f t="shared" si="11"/>
        <v/>
      </c>
      <c r="AB47" s="10" t="str">
        <f>IF('Quick reconciliation'!I48="","",'Quick reconciliation'!I48)</f>
        <v/>
      </c>
      <c r="AC47" s="43" t="str">
        <f t="shared" si="12"/>
        <v/>
      </c>
      <c r="AD47" s="10" t="str">
        <f>IF('Quick reconciliation'!J48="","",'Quick reconciliation'!J48)</f>
        <v/>
      </c>
      <c r="AE47" s="43" t="str">
        <f t="shared" si="13"/>
        <v/>
      </c>
      <c r="AF47" s="39" t="str">
        <f t="shared" si="14"/>
        <v/>
      </c>
    </row>
    <row r="48" spans="2:32" x14ac:dyDescent="0.25">
      <c r="B48" s="9">
        <v>37</v>
      </c>
      <c r="C48" s="51" t="str">
        <f>IF('Quick reconciliation'!C49="","",'Quick reconciliation'!C49)</f>
        <v/>
      </c>
      <c r="D48" s="51" t="str">
        <f>IF('Quick reconciliation'!D49="","",'Quick reconciliation'!D49)</f>
        <v/>
      </c>
      <c r="E48" s="51" t="str">
        <f>IF('Quick reconciliation'!E49="","",'Quick reconciliation'!E49)</f>
        <v/>
      </c>
      <c r="F48" s="52" t="str">
        <f>IF('Quick reconciliation'!F49="","",'Quick reconciliation'!F49)</f>
        <v/>
      </c>
      <c r="I48" s="9" t="str">
        <f t="shared" si="23"/>
        <v/>
      </c>
      <c r="J48" s="10" t="str">
        <f t="shared" si="4"/>
        <v/>
      </c>
      <c r="K48" s="18" t="str">
        <f>IF(B48&gt;$F$8,"",Matrices!BD45)</f>
        <v/>
      </c>
      <c r="L48" s="11" t="str">
        <f>IF(B48&gt;$F$7,"",Matrices!C268)</f>
        <v/>
      </c>
      <c r="N48" s="55" t="str">
        <f>IF('Quick reconciliation'!H49="","",'Quick reconciliation'!H49)</f>
        <v/>
      </c>
      <c r="O48" s="10" t="str">
        <f t="shared" si="24"/>
        <v/>
      </c>
      <c r="P48" s="10" t="str">
        <f t="shared" si="16"/>
        <v/>
      </c>
      <c r="Q48" s="15" t="str">
        <f t="shared" si="17"/>
        <v/>
      </c>
      <c r="R48" s="10"/>
      <c r="S48" s="10" t="str">
        <f t="shared" ca="1" si="25"/>
        <v/>
      </c>
      <c r="T48" s="10" t="str">
        <f t="shared" ca="1" si="26"/>
        <v/>
      </c>
      <c r="U48" s="10" t="str">
        <f t="shared" ca="1" si="27"/>
        <v/>
      </c>
      <c r="V48" s="10" t="str">
        <f t="shared" ca="1" si="28"/>
        <v/>
      </c>
      <c r="W48" s="10"/>
      <c r="X48" s="10" t="str">
        <f t="shared" si="29"/>
        <v/>
      </c>
      <c r="Y48" s="27" t="str">
        <f t="shared" ca="1" si="30"/>
        <v/>
      </c>
      <c r="AA48" s="55" t="str">
        <f t="shared" si="11"/>
        <v/>
      </c>
      <c r="AB48" s="10" t="str">
        <f>IF('Quick reconciliation'!I49="","",'Quick reconciliation'!I49)</f>
        <v/>
      </c>
      <c r="AC48" s="43" t="str">
        <f t="shared" si="12"/>
        <v/>
      </c>
      <c r="AD48" s="10" t="str">
        <f>IF('Quick reconciliation'!J49="","",'Quick reconciliation'!J49)</f>
        <v/>
      </c>
      <c r="AE48" s="43" t="str">
        <f t="shared" si="13"/>
        <v/>
      </c>
      <c r="AF48" s="39" t="str">
        <f t="shared" si="14"/>
        <v/>
      </c>
    </row>
    <row r="49" spans="2:32" x14ac:dyDescent="0.25">
      <c r="B49" s="9">
        <v>38</v>
      </c>
      <c r="C49" s="51" t="str">
        <f>IF('Quick reconciliation'!C50="","",'Quick reconciliation'!C50)</f>
        <v/>
      </c>
      <c r="D49" s="51" t="str">
        <f>IF('Quick reconciliation'!D50="","",'Quick reconciliation'!D50)</f>
        <v/>
      </c>
      <c r="E49" s="51" t="str">
        <f>IF('Quick reconciliation'!E50="","",'Quick reconciliation'!E50)</f>
        <v/>
      </c>
      <c r="F49" s="52" t="str">
        <f>IF('Quick reconciliation'!F50="","",'Quick reconciliation'!F50)</f>
        <v/>
      </c>
      <c r="I49" s="9" t="str">
        <f t="shared" si="23"/>
        <v/>
      </c>
      <c r="J49" s="10" t="str">
        <f t="shared" si="4"/>
        <v/>
      </c>
      <c r="K49" s="18" t="str">
        <f>IF(B49&gt;$F$8,"",Matrices!BD46)</f>
        <v/>
      </c>
      <c r="L49" s="11" t="str">
        <f>IF(B49&gt;$F$7,"",Matrices!C269)</f>
        <v/>
      </c>
      <c r="N49" s="55" t="str">
        <f>IF('Quick reconciliation'!H50="","",'Quick reconciliation'!H50)</f>
        <v/>
      </c>
      <c r="O49" s="10" t="str">
        <f t="shared" si="24"/>
        <v/>
      </c>
      <c r="P49" s="10" t="str">
        <f t="shared" si="16"/>
        <v/>
      </c>
      <c r="Q49" s="15" t="str">
        <f t="shared" si="17"/>
        <v/>
      </c>
      <c r="R49" s="10"/>
      <c r="S49" s="10" t="str">
        <f t="shared" ca="1" si="25"/>
        <v/>
      </c>
      <c r="T49" s="10" t="str">
        <f t="shared" ca="1" si="26"/>
        <v/>
      </c>
      <c r="U49" s="10" t="str">
        <f t="shared" ca="1" si="27"/>
        <v/>
      </c>
      <c r="V49" s="10" t="str">
        <f t="shared" ca="1" si="28"/>
        <v/>
      </c>
      <c r="W49" s="10"/>
      <c r="X49" s="10" t="str">
        <f t="shared" si="29"/>
        <v/>
      </c>
      <c r="Y49" s="27" t="str">
        <f t="shared" ca="1" si="30"/>
        <v/>
      </c>
      <c r="AA49" s="55" t="str">
        <f t="shared" si="11"/>
        <v/>
      </c>
      <c r="AB49" s="10" t="str">
        <f>IF('Quick reconciliation'!I50="","",'Quick reconciliation'!I50)</f>
        <v/>
      </c>
      <c r="AC49" s="43" t="str">
        <f t="shared" si="12"/>
        <v/>
      </c>
      <c r="AD49" s="10" t="str">
        <f>IF('Quick reconciliation'!J50="","",'Quick reconciliation'!J50)</f>
        <v/>
      </c>
      <c r="AE49" s="43" t="str">
        <f t="shared" si="13"/>
        <v/>
      </c>
      <c r="AF49" s="39" t="str">
        <f t="shared" si="14"/>
        <v/>
      </c>
    </row>
    <row r="50" spans="2:32" x14ac:dyDescent="0.25">
      <c r="B50" s="9">
        <v>39</v>
      </c>
      <c r="C50" s="51" t="str">
        <f>IF('Quick reconciliation'!C51="","",'Quick reconciliation'!C51)</f>
        <v/>
      </c>
      <c r="D50" s="51" t="str">
        <f>IF('Quick reconciliation'!D51="","",'Quick reconciliation'!D51)</f>
        <v/>
      </c>
      <c r="E50" s="51" t="str">
        <f>IF('Quick reconciliation'!E51="","",'Quick reconciliation'!E51)</f>
        <v/>
      </c>
      <c r="F50" s="52" t="str">
        <f>IF('Quick reconciliation'!F51="","",'Quick reconciliation'!F51)</f>
        <v/>
      </c>
      <c r="I50" s="9" t="str">
        <f t="shared" si="23"/>
        <v/>
      </c>
      <c r="J50" s="10" t="str">
        <f t="shared" si="4"/>
        <v/>
      </c>
      <c r="K50" s="18" t="str">
        <f>IF(B50&gt;$F$8,"",Matrices!BD47)</f>
        <v/>
      </c>
      <c r="L50" s="11" t="str">
        <f>IF(B50&gt;$F$7,"",Matrices!C270)</f>
        <v/>
      </c>
      <c r="N50" s="55" t="str">
        <f>IF('Quick reconciliation'!H51="","",'Quick reconciliation'!H51)</f>
        <v/>
      </c>
      <c r="O50" s="10" t="str">
        <f t="shared" si="24"/>
        <v/>
      </c>
      <c r="P50" s="10" t="str">
        <f t="shared" si="16"/>
        <v/>
      </c>
      <c r="Q50" s="15" t="str">
        <f t="shared" si="17"/>
        <v/>
      </c>
      <c r="R50" s="10"/>
      <c r="S50" s="10" t="str">
        <f t="shared" ca="1" si="25"/>
        <v/>
      </c>
      <c r="T50" s="10" t="str">
        <f t="shared" ca="1" si="26"/>
        <v/>
      </c>
      <c r="U50" s="10" t="str">
        <f t="shared" ca="1" si="27"/>
        <v/>
      </c>
      <c r="V50" s="10" t="str">
        <f t="shared" ca="1" si="28"/>
        <v/>
      </c>
      <c r="W50" s="10"/>
      <c r="X50" s="10" t="str">
        <f t="shared" si="29"/>
        <v/>
      </c>
      <c r="Y50" s="27" t="str">
        <f t="shared" ca="1" si="30"/>
        <v/>
      </c>
      <c r="AA50" s="55" t="str">
        <f t="shared" si="11"/>
        <v/>
      </c>
      <c r="AB50" s="10" t="str">
        <f>IF('Quick reconciliation'!I51="","",'Quick reconciliation'!I51)</f>
        <v/>
      </c>
      <c r="AC50" s="43" t="str">
        <f t="shared" si="12"/>
        <v/>
      </c>
      <c r="AD50" s="10" t="str">
        <f>IF('Quick reconciliation'!J51="","",'Quick reconciliation'!J51)</f>
        <v/>
      </c>
      <c r="AE50" s="43" t="str">
        <f t="shared" si="13"/>
        <v/>
      </c>
      <c r="AF50" s="39" t="str">
        <f t="shared" si="14"/>
        <v/>
      </c>
    </row>
    <row r="51" spans="2:32" x14ac:dyDescent="0.25">
      <c r="B51" s="9">
        <v>40</v>
      </c>
      <c r="C51" s="51" t="str">
        <f>IF('Quick reconciliation'!C52="","",'Quick reconciliation'!C52)</f>
        <v/>
      </c>
      <c r="D51" s="51" t="str">
        <f>IF('Quick reconciliation'!D52="","",'Quick reconciliation'!D52)</f>
        <v/>
      </c>
      <c r="E51" s="51" t="str">
        <f>IF('Quick reconciliation'!E52="","",'Quick reconciliation'!E52)</f>
        <v/>
      </c>
      <c r="F51" s="52" t="str">
        <f>IF('Quick reconciliation'!F52="","",'Quick reconciliation'!F52)</f>
        <v/>
      </c>
      <c r="I51" s="9" t="str">
        <f t="shared" si="23"/>
        <v/>
      </c>
      <c r="J51" s="10" t="str">
        <f t="shared" si="4"/>
        <v/>
      </c>
      <c r="K51" s="18" t="str">
        <f>IF(B51&gt;$F$8,"",Matrices!BD48)</f>
        <v/>
      </c>
      <c r="L51" s="11" t="str">
        <f>IF(B51&gt;$F$7,"",Matrices!C271)</f>
        <v/>
      </c>
      <c r="N51" s="55" t="str">
        <f>IF('Quick reconciliation'!H52="","",'Quick reconciliation'!H52)</f>
        <v/>
      </c>
      <c r="O51" s="10" t="str">
        <f t="shared" si="24"/>
        <v/>
      </c>
      <c r="P51" s="10" t="str">
        <f t="shared" si="16"/>
        <v/>
      </c>
      <c r="Q51" s="15" t="str">
        <f t="shared" si="17"/>
        <v/>
      </c>
      <c r="R51" s="10"/>
      <c r="S51" s="10" t="str">
        <f t="shared" ca="1" si="25"/>
        <v/>
      </c>
      <c r="T51" s="10" t="str">
        <f t="shared" ca="1" si="26"/>
        <v/>
      </c>
      <c r="U51" s="10" t="str">
        <f t="shared" ca="1" si="27"/>
        <v/>
      </c>
      <c r="V51" s="10" t="str">
        <f t="shared" ca="1" si="28"/>
        <v/>
      </c>
      <c r="W51" s="10"/>
      <c r="X51" s="10" t="str">
        <f t="shared" si="29"/>
        <v/>
      </c>
      <c r="Y51" s="27" t="str">
        <f t="shared" ca="1" si="30"/>
        <v/>
      </c>
      <c r="AA51" s="55" t="str">
        <f t="shared" si="11"/>
        <v/>
      </c>
      <c r="AB51" s="10" t="str">
        <f>IF('Quick reconciliation'!I52="","",'Quick reconciliation'!I52)</f>
        <v/>
      </c>
      <c r="AC51" s="43" t="str">
        <f t="shared" si="12"/>
        <v/>
      </c>
      <c r="AD51" s="10" t="str">
        <f>IF('Quick reconciliation'!J52="","",'Quick reconciliation'!J52)</f>
        <v/>
      </c>
      <c r="AE51" s="43" t="str">
        <f t="shared" si="13"/>
        <v/>
      </c>
      <c r="AF51" s="39" t="str">
        <f t="shared" si="14"/>
        <v/>
      </c>
    </row>
    <row r="52" spans="2:32" x14ac:dyDescent="0.25">
      <c r="B52" s="9">
        <v>41</v>
      </c>
      <c r="C52" s="51" t="str">
        <f>IF('Quick reconciliation'!C53="","",'Quick reconciliation'!C53)</f>
        <v/>
      </c>
      <c r="D52" s="51" t="str">
        <f>IF('Quick reconciliation'!D53="","",'Quick reconciliation'!D53)</f>
        <v/>
      </c>
      <c r="E52" s="51" t="str">
        <f>IF('Quick reconciliation'!E53="","",'Quick reconciliation'!E53)</f>
        <v/>
      </c>
      <c r="F52" s="52" t="str">
        <f>IF('Quick reconciliation'!F53="","",'Quick reconciliation'!F53)</f>
        <v/>
      </c>
      <c r="I52" s="9" t="str">
        <f t="shared" si="23"/>
        <v/>
      </c>
      <c r="J52" s="10" t="str">
        <f t="shared" si="4"/>
        <v/>
      </c>
      <c r="K52" s="18" t="str">
        <f>IF(B52&gt;$F$8,"",Matrices!BD49)</f>
        <v/>
      </c>
      <c r="L52" s="11" t="str">
        <f>IF(B52&gt;$F$7,"",Matrices!C272)</f>
        <v/>
      </c>
      <c r="N52" s="55" t="str">
        <f>IF('Quick reconciliation'!H53="","",'Quick reconciliation'!H53)</f>
        <v/>
      </c>
      <c r="O52" s="10" t="str">
        <f t="shared" si="24"/>
        <v/>
      </c>
      <c r="P52" s="10" t="str">
        <f t="shared" si="16"/>
        <v/>
      </c>
      <c r="Q52" s="15" t="str">
        <f t="shared" si="17"/>
        <v/>
      </c>
      <c r="R52" s="10"/>
      <c r="S52" s="10" t="str">
        <f t="shared" ca="1" si="25"/>
        <v/>
      </c>
      <c r="T52" s="10" t="str">
        <f t="shared" ca="1" si="26"/>
        <v/>
      </c>
      <c r="U52" s="10" t="str">
        <f t="shared" ca="1" si="27"/>
        <v/>
      </c>
      <c r="V52" s="10" t="str">
        <f t="shared" ca="1" si="28"/>
        <v/>
      </c>
      <c r="W52" s="10"/>
      <c r="X52" s="10" t="str">
        <f t="shared" si="29"/>
        <v/>
      </c>
      <c r="Y52" s="27" t="str">
        <f t="shared" ca="1" si="30"/>
        <v/>
      </c>
      <c r="AA52" s="55" t="str">
        <f t="shared" si="11"/>
        <v/>
      </c>
      <c r="AB52" s="10" t="str">
        <f>IF('Quick reconciliation'!I53="","",'Quick reconciliation'!I53)</f>
        <v/>
      </c>
      <c r="AC52" s="43" t="str">
        <f t="shared" si="12"/>
        <v/>
      </c>
      <c r="AD52" s="10" t="str">
        <f>IF('Quick reconciliation'!J53="","",'Quick reconciliation'!J53)</f>
        <v/>
      </c>
      <c r="AE52" s="43" t="str">
        <f t="shared" si="13"/>
        <v/>
      </c>
      <c r="AF52" s="39" t="str">
        <f t="shared" si="14"/>
        <v/>
      </c>
    </row>
    <row r="53" spans="2:32" x14ac:dyDescent="0.25">
      <c r="B53" s="9">
        <v>42</v>
      </c>
      <c r="C53" s="51" t="str">
        <f>IF('Quick reconciliation'!C54="","",'Quick reconciliation'!C54)</f>
        <v/>
      </c>
      <c r="D53" s="51" t="str">
        <f>IF('Quick reconciliation'!D54="","",'Quick reconciliation'!D54)</f>
        <v/>
      </c>
      <c r="E53" s="51" t="str">
        <f>IF('Quick reconciliation'!E54="","",'Quick reconciliation'!E54)</f>
        <v/>
      </c>
      <c r="F53" s="52" t="str">
        <f>IF('Quick reconciliation'!F54="","",'Quick reconciliation'!F54)</f>
        <v/>
      </c>
      <c r="I53" s="9" t="str">
        <f t="shared" si="23"/>
        <v/>
      </c>
      <c r="J53" s="10" t="str">
        <f t="shared" si="4"/>
        <v/>
      </c>
      <c r="K53" s="18" t="str">
        <f>IF(B53&gt;$F$8,"",Matrices!BD50)</f>
        <v/>
      </c>
      <c r="L53" s="11" t="str">
        <f>IF(B53&gt;$F$7,"",Matrices!C273)</f>
        <v/>
      </c>
      <c r="N53" s="55" t="str">
        <f>IF('Quick reconciliation'!H54="","",'Quick reconciliation'!H54)</f>
        <v/>
      </c>
      <c r="O53" s="10" t="str">
        <f t="shared" si="24"/>
        <v/>
      </c>
      <c r="P53" s="10" t="str">
        <f t="shared" si="16"/>
        <v/>
      </c>
      <c r="Q53" s="15" t="str">
        <f t="shared" si="17"/>
        <v/>
      </c>
      <c r="R53" s="10"/>
      <c r="S53" s="10" t="str">
        <f t="shared" ca="1" si="25"/>
        <v/>
      </c>
      <c r="T53" s="10" t="str">
        <f t="shared" ca="1" si="26"/>
        <v/>
      </c>
      <c r="U53" s="10" t="str">
        <f t="shared" ca="1" si="27"/>
        <v/>
      </c>
      <c r="V53" s="10" t="str">
        <f t="shared" ca="1" si="28"/>
        <v/>
      </c>
      <c r="W53" s="10"/>
      <c r="X53" s="10" t="str">
        <f t="shared" si="29"/>
        <v/>
      </c>
      <c r="Y53" s="27" t="str">
        <f t="shared" ca="1" si="30"/>
        <v/>
      </c>
      <c r="AA53" s="55" t="str">
        <f t="shared" si="11"/>
        <v/>
      </c>
      <c r="AB53" s="10" t="str">
        <f>IF('Quick reconciliation'!I54="","",'Quick reconciliation'!I54)</f>
        <v/>
      </c>
      <c r="AC53" s="43" t="str">
        <f t="shared" si="12"/>
        <v/>
      </c>
      <c r="AD53" s="10" t="str">
        <f>IF('Quick reconciliation'!J54="","",'Quick reconciliation'!J54)</f>
        <v/>
      </c>
      <c r="AE53" s="43" t="str">
        <f t="shared" si="13"/>
        <v/>
      </c>
      <c r="AF53" s="39" t="str">
        <f t="shared" si="14"/>
        <v/>
      </c>
    </row>
    <row r="54" spans="2:32" x14ac:dyDescent="0.25">
      <c r="B54" s="9">
        <v>43</v>
      </c>
      <c r="C54" s="51" t="str">
        <f>IF('Quick reconciliation'!C55="","",'Quick reconciliation'!C55)</f>
        <v/>
      </c>
      <c r="D54" s="51" t="str">
        <f>IF('Quick reconciliation'!D55="","",'Quick reconciliation'!D55)</f>
        <v/>
      </c>
      <c r="E54" s="51" t="str">
        <f>IF('Quick reconciliation'!E55="","",'Quick reconciliation'!E55)</f>
        <v/>
      </c>
      <c r="F54" s="52" t="str">
        <f>IF('Quick reconciliation'!F55="","",'Quick reconciliation'!F55)</f>
        <v/>
      </c>
      <c r="I54" s="9" t="str">
        <f t="shared" si="23"/>
        <v/>
      </c>
      <c r="J54" s="10" t="str">
        <f t="shared" si="4"/>
        <v/>
      </c>
      <c r="K54" s="18" t="str">
        <f>IF(B54&gt;$F$8,"",Matrices!BD51)</f>
        <v/>
      </c>
      <c r="L54" s="11" t="str">
        <f>IF(B54&gt;$F$7,"",Matrices!C274)</f>
        <v/>
      </c>
      <c r="N54" s="55" t="str">
        <f>IF('Quick reconciliation'!H55="","",'Quick reconciliation'!H55)</f>
        <v/>
      </c>
      <c r="O54" s="10" t="str">
        <f t="shared" si="24"/>
        <v/>
      </c>
      <c r="P54" s="10" t="str">
        <f t="shared" si="16"/>
        <v/>
      </c>
      <c r="Q54" s="15" t="str">
        <f t="shared" si="17"/>
        <v/>
      </c>
      <c r="R54" s="10"/>
      <c r="S54" s="10" t="str">
        <f t="shared" ca="1" si="25"/>
        <v/>
      </c>
      <c r="T54" s="10" t="str">
        <f t="shared" ca="1" si="26"/>
        <v/>
      </c>
      <c r="U54" s="10" t="str">
        <f t="shared" ca="1" si="27"/>
        <v/>
      </c>
      <c r="V54" s="10" t="str">
        <f t="shared" ca="1" si="28"/>
        <v/>
      </c>
      <c r="W54" s="10"/>
      <c r="X54" s="10" t="str">
        <f t="shared" si="29"/>
        <v/>
      </c>
      <c r="Y54" s="27" t="str">
        <f t="shared" ca="1" si="30"/>
        <v/>
      </c>
      <c r="AA54" s="55" t="str">
        <f t="shared" si="11"/>
        <v/>
      </c>
      <c r="AB54" s="10" t="str">
        <f>IF('Quick reconciliation'!I55="","",'Quick reconciliation'!I55)</f>
        <v/>
      </c>
      <c r="AC54" s="43" t="str">
        <f t="shared" si="12"/>
        <v/>
      </c>
      <c r="AD54" s="10" t="str">
        <f>IF('Quick reconciliation'!J55="","",'Quick reconciliation'!J55)</f>
        <v/>
      </c>
      <c r="AE54" s="43" t="str">
        <f t="shared" si="13"/>
        <v/>
      </c>
      <c r="AF54" s="39" t="str">
        <f t="shared" si="14"/>
        <v/>
      </c>
    </row>
    <row r="55" spans="2:32" x14ac:dyDescent="0.25">
      <c r="B55" s="9">
        <v>44</v>
      </c>
      <c r="C55" s="51" t="str">
        <f>IF('Quick reconciliation'!C56="","",'Quick reconciliation'!C56)</f>
        <v/>
      </c>
      <c r="D55" s="51" t="str">
        <f>IF('Quick reconciliation'!D56="","",'Quick reconciliation'!D56)</f>
        <v/>
      </c>
      <c r="E55" s="51" t="str">
        <f>IF('Quick reconciliation'!E56="","",'Quick reconciliation'!E56)</f>
        <v/>
      </c>
      <c r="F55" s="52" t="str">
        <f>IF('Quick reconciliation'!F56="","",'Quick reconciliation'!F56)</f>
        <v/>
      </c>
      <c r="I55" s="9" t="str">
        <f t="shared" si="23"/>
        <v/>
      </c>
      <c r="J55" s="10" t="str">
        <f t="shared" si="4"/>
        <v/>
      </c>
      <c r="K55" s="18" t="str">
        <f>IF(B55&gt;$F$8,"",Matrices!BD52)</f>
        <v/>
      </c>
      <c r="L55" s="11" t="str">
        <f>IF(B55&gt;$F$7,"",Matrices!C275)</f>
        <v/>
      </c>
      <c r="N55" s="55" t="str">
        <f>IF('Quick reconciliation'!H56="","",'Quick reconciliation'!H56)</f>
        <v/>
      </c>
      <c r="O55" s="10" t="str">
        <f t="shared" si="24"/>
        <v/>
      </c>
      <c r="P55" s="10" t="str">
        <f t="shared" si="16"/>
        <v/>
      </c>
      <c r="Q55" s="15" t="str">
        <f t="shared" si="17"/>
        <v/>
      </c>
      <c r="R55" s="10"/>
      <c r="S55" s="10" t="str">
        <f t="shared" ca="1" si="25"/>
        <v/>
      </c>
      <c r="T55" s="10" t="str">
        <f t="shared" ca="1" si="26"/>
        <v/>
      </c>
      <c r="U55" s="10" t="str">
        <f t="shared" ca="1" si="27"/>
        <v/>
      </c>
      <c r="V55" s="10" t="str">
        <f t="shared" ca="1" si="28"/>
        <v/>
      </c>
      <c r="W55" s="10"/>
      <c r="X55" s="10" t="str">
        <f t="shared" si="29"/>
        <v/>
      </c>
      <c r="Y55" s="27" t="str">
        <f t="shared" ca="1" si="30"/>
        <v/>
      </c>
      <c r="AA55" s="55" t="str">
        <f t="shared" si="11"/>
        <v/>
      </c>
      <c r="AB55" s="10" t="str">
        <f>IF('Quick reconciliation'!I56="","",'Quick reconciliation'!I56)</f>
        <v/>
      </c>
      <c r="AC55" s="43" t="str">
        <f t="shared" si="12"/>
        <v/>
      </c>
      <c r="AD55" s="10" t="str">
        <f>IF('Quick reconciliation'!J56="","",'Quick reconciliation'!J56)</f>
        <v/>
      </c>
      <c r="AE55" s="43" t="str">
        <f t="shared" si="13"/>
        <v/>
      </c>
      <c r="AF55" s="39" t="str">
        <f t="shared" si="14"/>
        <v/>
      </c>
    </row>
    <row r="56" spans="2:32" x14ac:dyDescent="0.25">
      <c r="B56" s="9">
        <v>45</v>
      </c>
      <c r="C56" s="51" t="str">
        <f>IF('Quick reconciliation'!C57="","",'Quick reconciliation'!C57)</f>
        <v/>
      </c>
      <c r="D56" s="51" t="str">
        <f>IF('Quick reconciliation'!D57="","",'Quick reconciliation'!D57)</f>
        <v/>
      </c>
      <c r="E56" s="51" t="str">
        <f>IF('Quick reconciliation'!E57="","",'Quick reconciliation'!E57)</f>
        <v/>
      </c>
      <c r="F56" s="52" t="str">
        <f>IF('Quick reconciliation'!F57="","",'Quick reconciliation'!F57)</f>
        <v/>
      </c>
      <c r="I56" s="9" t="str">
        <f t="shared" si="23"/>
        <v/>
      </c>
      <c r="J56" s="10" t="str">
        <f t="shared" si="4"/>
        <v/>
      </c>
      <c r="K56" s="18" t="str">
        <f>IF(B56&gt;$F$8,"",Matrices!BD53)</f>
        <v/>
      </c>
      <c r="L56" s="11" t="str">
        <f>IF(B56&gt;$F$7,"",Matrices!C276)</f>
        <v/>
      </c>
      <c r="N56" s="55" t="str">
        <f>IF('Quick reconciliation'!H57="","",'Quick reconciliation'!H57)</f>
        <v/>
      </c>
      <c r="O56" s="10" t="str">
        <f t="shared" si="24"/>
        <v/>
      </c>
      <c r="P56" s="10" t="str">
        <f t="shared" si="16"/>
        <v/>
      </c>
      <c r="Q56" s="15" t="str">
        <f t="shared" si="17"/>
        <v/>
      </c>
      <c r="R56" s="10"/>
      <c r="S56" s="10" t="str">
        <f t="shared" ca="1" si="25"/>
        <v/>
      </c>
      <c r="T56" s="10" t="str">
        <f t="shared" ca="1" si="26"/>
        <v/>
      </c>
      <c r="U56" s="10" t="str">
        <f t="shared" ca="1" si="27"/>
        <v/>
      </c>
      <c r="V56" s="10" t="str">
        <f t="shared" ca="1" si="28"/>
        <v/>
      </c>
      <c r="W56" s="10"/>
      <c r="X56" s="10" t="str">
        <f t="shared" si="29"/>
        <v/>
      </c>
      <c r="Y56" s="27" t="str">
        <f t="shared" ca="1" si="30"/>
        <v/>
      </c>
      <c r="AA56" s="55" t="str">
        <f t="shared" si="11"/>
        <v/>
      </c>
      <c r="AB56" s="10" t="str">
        <f>IF('Quick reconciliation'!I57="","",'Quick reconciliation'!I57)</f>
        <v/>
      </c>
      <c r="AC56" s="43" t="str">
        <f t="shared" si="12"/>
        <v/>
      </c>
      <c r="AD56" s="10" t="str">
        <f>IF('Quick reconciliation'!J57="","",'Quick reconciliation'!J57)</f>
        <v/>
      </c>
      <c r="AE56" s="43" t="str">
        <f t="shared" si="13"/>
        <v/>
      </c>
      <c r="AF56" s="39" t="str">
        <f t="shared" si="14"/>
        <v/>
      </c>
    </row>
    <row r="57" spans="2:32" x14ac:dyDescent="0.25">
      <c r="B57" s="9">
        <v>46</v>
      </c>
      <c r="C57" s="51" t="str">
        <f>IF('Quick reconciliation'!C58="","",'Quick reconciliation'!C58)</f>
        <v/>
      </c>
      <c r="D57" s="51" t="str">
        <f>IF('Quick reconciliation'!D58="","",'Quick reconciliation'!D58)</f>
        <v/>
      </c>
      <c r="E57" s="51" t="str">
        <f>IF('Quick reconciliation'!E58="","",'Quick reconciliation'!E58)</f>
        <v/>
      </c>
      <c r="F57" s="52" t="str">
        <f>IF('Quick reconciliation'!F58="","",'Quick reconciliation'!F58)</f>
        <v/>
      </c>
      <c r="I57" s="9" t="str">
        <f t="shared" si="23"/>
        <v/>
      </c>
      <c r="J57" s="10" t="str">
        <f t="shared" si="4"/>
        <v/>
      </c>
      <c r="K57" s="18" t="str">
        <f>IF(B57&gt;$F$8,"",Matrices!BD54)</f>
        <v/>
      </c>
      <c r="L57" s="11" t="str">
        <f>IF(B57&gt;$F$7,"",Matrices!C277)</f>
        <v/>
      </c>
      <c r="N57" s="55" t="str">
        <f>IF('Quick reconciliation'!H58="","",'Quick reconciliation'!H58)</f>
        <v/>
      </c>
      <c r="O57" s="10" t="str">
        <f t="shared" si="24"/>
        <v/>
      </c>
      <c r="P57" s="10" t="str">
        <f t="shared" si="16"/>
        <v/>
      </c>
      <c r="Q57" s="15" t="str">
        <f t="shared" si="17"/>
        <v/>
      </c>
      <c r="R57" s="10"/>
      <c r="S57" s="10" t="str">
        <f t="shared" ca="1" si="25"/>
        <v/>
      </c>
      <c r="T57" s="10" t="str">
        <f t="shared" ca="1" si="26"/>
        <v/>
      </c>
      <c r="U57" s="10" t="str">
        <f t="shared" ca="1" si="27"/>
        <v/>
      </c>
      <c r="V57" s="10" t="str">
        <f t="shared" ca="1" si="28"/>
        <v/>
      </c>
      <c r="W57" s="10"/>
      <c r="X57" s="10" t="str">
        <f t="shared" si="29"/>
        <v/>
      </c>
      <c r="Y57" s="27" t="str">
        <f t="shared" ca="1" si="30"/>
        <v/>
      </c>
      <c r="AA57" s="55" t="str">
        <f t="shared" si="11"/>
        <v/>
      </c>
      <c r="AB57" s="10" t="str">
        <f>IF('Quick reconciliation'!I58="","",'Quick reconciliation'!I58)</f>
        <v/>
      </c>
      <c r="AC57" s="43" t="str">
        <f t="shared" si="12"/>
        <v/>
      </c>
      <c r="AD57" s="10" t="str">
        <f>IF('Quick reconciliation'!J58="","",'Quick reconciliation'!J58)</f>
        <v/>
      </c>
      <c r="AE57" s="43" t="str">
        <f t="shared" si="13"/>
        <v/>
      </c>
      <c r="AF57" s="39" t="str">
        <f t="shared" si="14"/>
        <v/>
      </c>
    </row>
    <row r="58" spans="2:32" x14ac:dyDescent="0.25">
      <c r="B58" s="9">
        <v>47</v>
      </c>
      <c r="C58" s="51" t="str">
        <f>IF('Quick reconciliation'!C59="","",'Quick reconciliation'!C59)</f>
        <v/>
      </c>
      <c r="D58" s="51" t="str">
        <f>IF('Quick reconciliation'!D59="","",'Quick reconciliation'!D59)</f>
        <v/>
      </c>
      <c r="E58" s="51" t="str">
        <f>IF('Quick reconciliation'!E59="","",'Quick reconciliation'!E59)</f>
        <v/>
      </c>
      <c r="F58" s="52" t="str">
        <f>IF('Quick reconciliation'!F59="","",'Quick reconciliation'!F59)</f>
        <v/>
      </c>
      <c r="I58" s="9" t="str">
        <f t="shared" si="23"/>
        <v/>
      </c>
      <c r="J58" s="10" t="str">
        <f t="shared" si="4"/>
        <v/>
      </c>
      <c r="K58" s="18" t="str">
        <f>IF(B58&gt;$F$8,"",Matrices!BD55)</f>
        <v/>
      </c>
      <c r="L58" s="11" t="str">
        <f>IF(B58&gt;$F$7,"",Matrices!C278)</f>
        <v/>
      </c>
      <c r="N58" s="55" t="str">
        <f>IF('Quick reconciliation'!H59="","",'Quick reconciliation'!H59)</f>
        <v/>
      </c>
      <c r="O58" s="10" t="str">
        <f t="shared" si="24"/>
        <v/>
      </c>
      <c r="P58" s="10" t="str">
        <f t="shared" si="16"/>
        <v/>
      </c>
      <c r="Q58" s="15" t="str">
        <f t="shared" si="17"/>
        <v/>
      </c>
      <c r="R58" s="10"/>
      <c r="S58" s="10" t="str">
        <f t="shared" ca="1" si="25"/>
        <v/>
      </c>
      <c r="T58" s="10" t="str">
        <f t="shared" ca="1" si="26"/>
        <v/>
      </c>
      <c r="U58" s="10" t="str">
        <f t="shared" ca="1" si="27"/>
        <v/>
      </c>
      <c r="V58" s="10" t="str">
        <f t="shared" ca="1" si="28"/>
        <v/>
      </c>
      <c r="W58" s="10"/>
      <c r="X58" s="10" t="str">
        <f t="shared" si="29"/>
        <v/>
      </c>
      <c r="Y58" s="27" t="str">
        <f t="shared" ca="1" si="30"/>
        <v/>
      </c>
      <c r="AA58" s="55" t="str">
        <f t="shared" si="11"/>
        <v/>
      </c>
      <c r="AB58" s="10" t="str">
        <f>IF('Quick reconciliation'!I59="","",'Quick reconciliation'!I59)</f>
        <v/>
      </c>
      <c r="AC58" s="43" t="str">
        <f t="shared" si="12"/>
        <v/>
      </c>
      <c r="AD58" s="10" t="str">
        <f>IF('Quick reconciliation'!J59="","",'Quick reconciliation'!J59)</f>
        <v/>
      </c>
      <c r="AE58" s="43" t="str">
        <f t="shared" si="13"/>
        <v/>
      </c>
      <c r="AF58" s="39" t="str">
        <f t="shared" si="14"/>
        <v/>
      </c>
    </row>
    <row r="59" spans="2:32" x14ac:dyDescent="0.25">
      <c r="B59" s="9">
        <v>48</v>
      </c>
      <c r="C59" s="51" t="str">
        <f>IF('Quick reconciliation'!C60="","",'Quick reconciliation'!C60)</f>
        <v/>
      </c>
      <c r="D59" s="51" t="str">
        <f>IF('Quick reconciliation'!D60="","",'Quick reconciliation'!D60)</f>
        <v/>
      </c>
      <c r="E59" s="51" t="str">
        <f>IF('Quick reconciliation'!E60="","",'Quick reconciliation'!E60)</f>
        <v/>
      </c>
      <c r="F59" s="52" t="str">
        <f>IF('Quick reconciliation'!F60="","",'Quick reconciliation'!F60)</f>
        <v/>
      </c>
      <c r="I59" s="9" t="str">
        <f t="shared" si="23"/>
        <v/>
      </c>
      <c r="J59" s="10" t="str">
        <f t="shared" si="4"/>
        <v/>
      </c>
      <c r="K59" s="18" t="str">
        <f>IF(B59&gt;$F$8,"",Matrices!BD56)</f>
        <v/>
      </c>
      <c r="L59" s="11" t="str">
        <f>IF(B59&gt;$F$7,"",Matrices!C279)</f>
        <v/>
      </c>
      <c r="N59" s="55" t="str">
        <f>IF('Quick reconciliation'!H60="","",'Quick reconciliation'!H60)</f>
        <v/>
      </c>
      <c r="O59" s="10" t="str">
        <f t="shared" si="24"/>
        <v/>
      </c>
      <c r="P59" s="10" t="str">
        <f t="shared" si="16"/>
        <v/>
      </c>
      <c r="Q59" s="15" t="str">
        <f t="shared" si="17"/>
        <v/>
      </c>
      <c r="R59" s="10"/>
      <c r="S59" s="10" t="str">
        <f t="shared" ca="1" si="25"/>
        <v/>
      </c>
      <c r="T59" s="10" t="str">
        <f t="shared" ca="1" si="26"/>
        <v/>
      </c>
      <c r="U59" s="10" t="str">
        <f t="shared" ca="1" si="27"/>
        <v/>
      </c>
      <c r="V59" s="10" t="str">
        <f t="shared" ca="1" si="28"/>
        <v/>
      </c>
      <c r="W59" s="10"/>
      <c r="X59" s="10" t="str">
        <f t="shared" si="29"/>
        <v/>
      </c>
      <c r="Y59" s="27" t="str">
        <f t="shared" ca="1" si="30"/>
        <v/>
      </c>
      <c r="AA59" s="55" t="str">
        <f t="shared" si="11"/>
        <v/>
      </c>
      <c r="AB59" s="10" t="str">
        <f>IF('Quick reconciliation'!I60="","",'Quick reconciliation'!I60)</f>
        <v/>
      </c>
      <c r="AC59" s="43" t="str">
        <f t="shared" si="12"/>
        <v/>
      </c>
      <c r="AD59" s="10" t="str">
        <f>IF('Quick reconciliation'!J60="","",'Quick reconciliation'!J60)</f>
        <v/>
      </c>
      <c r="AE59" s="43" t="str">
        <f t="shared" si="13"/>
        <v/>
      </c>
      <c r="AF59" s="39" t="str">
        <f t="shared" si="14"/>
        <v/>
      </c>
    </row>
    <row r="60" spans="2:32" x14ac:dyDescent="0.25">
      <c r="B60" s="9">
        <v>49</v>
      </c>
      <c r="C60" s="51" t="str">
        <f>IF('Quick reconciliation'!C61="","",'Quick reconciliation'!C61)</f>
        <v/>
      </c>
      <c r="D60" s="51" t="str">
        <f>IF('Quick reconciliation'!D61="","",'Quick reconciliation'!D61)</f>
        <v/>
      </c>
      <c r="E60" s="51" t="str">
        <f>IF('Quick reconciliation'!E61="","",'Quick reconciliation'!E61)</f>
        <v/>
      </c>
      <c r="F60" s="52" t="str">
        <f>IF('Quick reconciliation'!F61="","",'Quick reconciliation'!F61)</f>
        <v/>
      </c>
      <c r="I60" s="9" t="str">
        <f t="shared" si="23"/>
        <v/>
      </c>
      <c r="J60" s="10" t="str">
        <f t="shared" si="4"/>
        <v/>
      </c>
      <c r="K60" s="18" t="str">
        <f>IF(B60&gt;$F$8,"",Matrices!BD57)</f>
        <v/>
      </c>
      <c r="L60" s="11" t="str">
        <f>IF(B60&gt;$F$7,"",Matrices!C280)</f>
        <v/>
      </c>
      <c r="N60" s="55" t="str">
        <f>IF('Quick reconciliation'!H61="","",'Quick reconciliation'!H61)</f>
        <v/>
      </c>
      <c r="O60" s="10" t="str">
        <f t="shared" si="24"/>
        <v/>
      </c>
      <c r="P60" s="10" t="str">
        <f t="shared" si="16"/>
        <v/>
      </c>
      <c r="Q60" s="15" t="str">
        <f t="shared" si="17"/>
        <v/>
      </c>
      <c r="R60" s="10"/>
      <c r="S60" s="10" t="str">
        <f t="shared" ca="1" si="25"/>
        <v/>
      </c>
      <c r="T60" s="10" t="str">
        <f t="shared" ca="1" si="26"/>
        <v/>
      </c>
      <c r="U60" s="10" t="str">
        <f t="shared" ca="1" si="27"/>
        <v/>
      </c>
      <c r="V60" s="10" t="str">
        <f t="shared" ca="1" si="28"/>
        <v/>
      </c>
      <c r="W60" s="10"/>
      <c r="X60" s="10" t="str">
        <f t="shared" si="29"/>
        <v/>
      </c>
      <c r="Y60" s="27" t="str">
        <f t="shared" ca="1" si="30"/>
        <v/>
      </c>
      <c r="AA60" s="55" t="str">
        <f t="shared" si="11"/>
        <v/>
      </c>
      <c r="AB60" s="10" t="str">
        <f>IF('Quick reconciliation'!I61="","",'Quick reconciliation'!I61)</f>
        <v/>
      </c>
      <c r="AC60" s="43" t="str">
        <f t="shared" si="12"/>
        <v/>
      </c>
      <c r="AD60" s="10" t="str">
        <f>IF('Quick reconciliation'!J61="","",'Quick reconciliation'!J61)</f>
        <v/>
      </c>
      <c r="AE60" s="43" t="str">
        <f t="shared" si="13"/>
        <v/>
      </c>
      <c r="AF60" s="39" t="str">
        <f t="shared" si="14"/>
        <v/>
      </c>
    </row>
    <row r="61" spans="2:32" x14ac:dyDescent="0.25">
      <c r="B61" s="12">
        <v>50</v>
      </c>
      <c r="C61" s="53" t="str">
        <f>IF('Quick reconciliation'!C62="","",'Quick reconciliation'!C62)</f>
        <v/>
      </c>
      <c r="D61" s="53" t="str">
        <f>IF('Quick reconciliation'!D62="","",'Quick reconciliation'!D62)</f>
        <v/>
      </c>
      <c r="E61" s="53" t="str">
        <f>IF('Quick reconciliation'!E62="","",'Quick reconciliation'!E62)</f>
        <v/>
      </c>
      <c r="F61" s="54" t="str">
        <f>IF('Quick reconciliation'!F62="","",'Quick reconciliation'!F62)</f>
        <v/>
      </c>
      <c r="I61" s="12" t="str">
        <f t="shared" si="23"/>
        <v/>
      </c>
      <c r="J61" s="13" t="str">
        <f t="shared" si="4"/>
        <v/>
      </c>
      <c r="K61" s="19" t="str">
        <f>IF(B61&gt;$F$8,"",Matrices!BD58)</f>
        <v/>
      </c>
      <c r="L61" s="14" t="str">
        <f>IF(B61&gt;$F$7,"",Matrices!C281)</f>
        <v/>
      </c>
      <c r="N61" s="56" t="str">
        <f>IF('Quick reconciliation'!H62="","",'Quick reconciliation'!H62)</f>
        <v/>
      </c>
      <c r="O61" s="13" t="str">
        <f t="shared" si="24"/>
        <v/>
      </c>
      <c r="P61" s="13" t="str">
        <f t="shared" si="16"/>
        <v/>
      </c>
      <c r="Q61" s="16" t="str">
        <f t="shared" si="17"/>
        <v/>
      </c>
      <c r="R61" s="13"/>
      <c r="S61" s="13" t="str">
        <f t="shared" ca="1" si="25"/>
        <v/>
      </c>
      <c r="T61" s="13" t="str">
        <f t="shared" ca="1" si="26"/>
        <v/>
      </c>
      <c r="U61" s="13" t="str">
        <f t="shared" ca="1" si="27"/>
        <v/>
      </c>
      <c r="V61" s="13" t="str">
        <f t="shared" ca="1" si="28"/>
        <v/>
      </c>
      <c r="W61" s="13"/>
      <c r="X61" s="13" t="str">
        <f t="shared" si="29"/>
        <v/>
      </c>
      <c r="Y61" s="28" t="str">
        <f t="shared" ca="1" si="30"/>
        <v/>
      </c>
      <c r="AA61" s="56" t="str">
        <f t="shared" si="11"/>
        <v/>
      </c>
      <c r="AB61" s="13" t="str">
        <f>IF('Quick reconciliation'!I62="","",'Quick reconciliation'!I62)</f>
        <v/>
      </c>
      <c r="AC61" s="44" t="str">
        <f t="shared" si="12"/>
        <v/>
      </c>
      <c r="AD61" s="13" t="str">
        <f>IF('Quick reconciliation'!J62="","",'Quick reconciliation'!J62)</f>
        <v/>
      </c>
      <c r="AE61" s="44" t="str">
        <f t="shared" si="13"/>
        <v/>
      </c>
      <c r="AF61" s="40" t="str">
        <f t="shared" si="14"/>
        <v/>
      </c>
    </row>
    <row r="62" spans="2:32" x14ac:dyDescent="0.25"/>
    <row r="63" spans="2:32" x14ac:dyDescent="0.25"/>
    <row r="64" spans="2:32" ht="21" x14ac:dyDescent="0.35">
      <c r="B64" s="45"/>
    </row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</sheetData>
  <conditionalFormatting sqref="C12:F61 I12:L61">
    <cfRule type="expression" dxfId="17" priority="7">
      <formula>($C12="")</formula>
    </cfRule>
  </conditionalFormatting>
  <conditionalFormatting sqref="N12:W61">
    <cfRule type="expression" dxfId="16" priority="6">
      <formula>($N12="")</formula>
    </cfRule>
  </conditionalFormatting>
  <conditionalFormatting sqref="Y12:Y61">
    <cfRule type="expression" dxfId="15" priority="5">
      <formula>($N12="")</formula>
    </cfRule>
  </conditionalFormatting>
  <conditionalFormatting sqref="X12:X61">
    <cfRule type="expression" dxfId="14" priority="4">
      <formula>($N12="")</formula>
    </cfRule>
  </conditionalFormatting>
  <conditionalFormatting sqref="AA12:AF61">
    <cfRule type="expression" dxfId="13" priority="3">
      <formula>($N12="")</formula>
    </cfRule>
  </conditionalFormatting>
  <conditionalFormatting sqref="AF12:AF61">
    <cfRule type="containsText" dxfId="12" priority="1" operator="containsText" text="X">
      <formula>NOT(ISERROR(SEARCH("X",AF12)))</formula>
    </cfRule>
    <cfRule type="containsText" dxfId="11" priority="2" operator="containsText" text="OK">
      <formula>NOT(ISERROR(SEARCH("OK",AF12)))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"/>
  <sheetViews>
    <sheetView showGridLines="0" topLeftCell="A4" zoomScaleNormal="100" workbookViewId="0">
      <selection activeCell="F9" sqref="F9:F46"/>
    </sheetView>
  </sheetViews>
  <sheetFormatPr defaultColWidth="0" defaultRowHeight="15" customHeight="1" zeroHeight="1" x14ac:dyDescent="0.25"/>
  <cols>
    <col min="1" max="1" width="7" customWidth="1"/>
    <col min="2" max="2" width="10.140625" customWidth="1"/>
    <col min="3" max="16" width="12.85546875" bestFit="1" customWidth="1"/>
    <col min="17" max="17" width="12.7109375" bestFit="1" customWidth="1"/>
    <col min="18" max="20" width="12.85546875" bestFit="1" customWidth="1"/>
    <col min="21" max="21" width="12.7109375" bestFit="1" customWidth="1"/>
    <col min="22" max="53" width="9.140625" customWidth="1"/>
    <col min="54" max="58" width="9.140625" hidden="1" customWidth="1"/>
    <col min="59" max="16384" width="9.140625" hidden="1"/>
  </cols>
  <sheetData>
    <row r="1" spans="2:52" ht="15" customHeight="1" x14ac:dyDescent="0.25"/>
    <row r="2" spans="2:52" ht="15" customHeight="1" x14ac:dyDescent="0.25"/>
    <row r="3" spans="2:52" ht="21" x14ac:dyDescent="0.35">
      <c r="B3" s="45" t="s">
        <v>76</v>
      </c>
    </row>
    <row r="4" spans="2:52" ht="15" customHeight="1" x14ac:dyDescent="0.25"/>
    <row r="5" spans="2:52" ht="15" customHeight="1" x14ac:dyDescent="0.25">
      <c r="C5" s="3" t="s">
        <v>76</v>
      </c>
    </row>
    <row r="6" spans="2:52" ht="15" customHeight="1" x14ac:dyDescent="0.25"/>
    <row r="7" spans="2:52" ht="15" customHeight="1" x14ac:dyDescent="0.25"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3">
        <v>12</v>
      </c>
      <c r="O7" s="3">
        <v>13</v>
      </c>
      <c r="P7" s="3">
        <v>14</v>
      </c>
      <c r="Q7" s="3">
        <v>15</v>
      </c>
      <c r="R7" s="3">
        <v>16</v>
      </c>
      <c r="S7" s="3">
        <v>17</v>
      </c>
      <c r="T7" s="3">
        <v>18</v>
      </c>
      <c r="U7" s="3">
        <v>19</v>
      </c>
      <c r="V7" s="3">
        <v>20</v>
      </c>
      <c r="W7" s="3">
        <v>21</v>
      </c>
      <c r="X7" s="3">
        <v>22</v>
      </c>
      <c r="Y7" s="3">
        <v>23</v>
      </c>
      <c r="Z7" s="3">
        <v>24</v>
      </c>
      <c r="AA7" s="3">
        <v>25</v>
      </c>
      <c r="AB7" s="3">
        <v>26</v>
      </c>
      <c r="AC7" s="3">
        <v>27</v>
      </c>
      <c r="AD7" s="3">
        <v>28</v>
      </c>
      <c r="AE7" s="3">
        <v>29</v>
      </c>
      <c r="AF7" s="3">
        <v>30</v>
      </c>
      <c r="AG7" s="3">
        <v>31</v>
      </c>
      <c r="AH7" s="3">
        <v>32</v>
      </c>
      <c r="AI7" s="3">
        <v>33</v>
      </c>
      <c r="AJ7" s="3">
        <v>34</v>
      </c>
      <c r="AK7" s="3">
        <v>35</v>
      </c>
      <c r="AL7" s="3">
        <v>36</v>
      </c>
      <c r="AM7" s="3">
        <v>37</v>
      </c>
      <c r="AN7" s="3">
        <v>38</v>
      </c>
      <c r="AO7" s="3">
        <v>39</v>
      </c>
      <c r="AP7" s="3">
        <v>40</v>
      </c>
      <c r="AQ7" s="3">
        <v>41</v>
      </c>
      <c r="AR7" s="3">
        <v>42</v>
      </c>
      <c r="AS7" s="3">
        <v>43</v>
      </c>
      <c r="AT7" s="3">
        <v>44</v>
      </c>
      <c r="AU7" s="3">
        <v>45</v>
      </c>
      <c r="AV7" s="3">
        <v>46</v>
      </c>
      <c r="AW7" s="3">
        <v>47</v>
      </c>
      <c r="AX7" s="3">
        <v>48</v>
      </c>
      <c r="AY7" s="3">
        <v>49</v>
      </c>
      <c r="AZ7" s="3">
        <v>50</v>
      </c>
    </row>
    <row r="8" spans="2:52" ht="15" customHeight="1" x14ac:dyDescent="0.25">
      <c r="B8" t="s">
        <v>78</v>
      </c>
      <c r="C8">
        <f ca="1">OFFSET('Detailed computation'!$Q$12,'Sensitivities Matrix'!C$7-1,0)</f>
        <v>6</v>
      </c>
      <c r="D8">
        <f ca="1">OFFSET('Detailed computation'!$Q$12,'Sensitivities Matrix'!D$7-1,0)</f>
        <v>7</v>
      </c>
      <c r="E8">
        <f ca="1">OFFSET('Detailed computation'!$Q$12,'Sensitivities Matrix'!E$7-1,0)</f>
        <v>8</v>
      </c>
      <c r="F8">
        <f ca="1">OFFSET('Detailed computation'!$Q$12,'Sensitivities Matrix'!F$7-1,0)</f>
        <v>9</v>
      </c>
      <c r="G8">
        <f ca="1">OFFSET('Detailed computation'!$Q$12,'Sensitivities Matrix'!G$7-1,0)</f>
        <v>10</v>
      </c>
      <c r="H8">
        <f ca="1">OFFSET('Detailed computation'!$Q$12,'Sensitivities Matrix'!H$7-1,0)</f>
        <v>11</v>
      </c>
      <c r="I8">
        <f ca="1">OFFSET('Detailed computation'!$Q$12,'Sensitivities Matrix'!I$7-1,0)</f>
        <v>12</v>
      </c>
      <c r="J8">
        <f ca="1">OFFSET('Detailed computation'!$Q$12,'Sensitivities Matrix'!J$7-1,0)</f>
        <v>13</v>
      </c>
      <c r="K8">
        <f ca="1">OFFSET('Detailed computation'!$Q$12,'Sensitivities Matrix'!K$7-1,0)</f>
        <v>14</v>
      </c>
      <c r="L8">
        <f ca="1">OFFSET('Detailed computation'!$Q$12,'Sensitivities Matrix'!L$7-1,0)</f>
        <v>15</v>
      </c>
      <c r="M8">
        <f ca="1">OFFSET('Detailed computation'!$Q$12,'Sensitivities Matrix'!M$7-1,0)</f>
        <v>16</v>
      </c>
      <c r="N8">
        <f ca="1">OFFSET('Detailed computation'!$Q$12,'Sensitivities Matrix'!N$7-1,0)</f>
        <v>17</v>
      </c>
      <c r="O8">
        <f ca="1">OFFSET('Detailed computation'!$Q$12,'Sensitivities Matrix'!O$7-1,0)</f>
        <v>18</v>
      </c>
      <c r="P8">
        <f ca="1">OFFSET('Detailed computation'!$Q$12,'Sensitivities Matrix'!P$7-1,0)</f>
        <v>19</v>
      </c>
      <c r="Q8" t="str">
        <f ca="1">OFFSET('Detailed computation'!$Q$12,'Sensitivities Matrix'!Q$7-1,0)</f>
        <v/>
      </c>
      <c r="R8" t="str">
        <f ca="1">OFFSET('Detailed computation'!$Q$12,'Sensitivities Matrix'!R$7-1,0)</f>
        <v/>
      </c>
      <c r="S8" t="str">
        <f ca="1">OFFSET('Detailed computation'!$Q$12,'Sensitivities Matrix'!S$7-1,0)</f>
        <v/>
      </c>
      <c r="T8" t="str">
        <f ca="1">OFFSET('Detailed computation'!$Q$12,'Sensitivities Matrix'!T$7-1,0)</f>
        <v/>
      </c>
      <c r="U8" t="str">
        <f ca="1">OFFSET('Detailed computation'!$Q$12,'Sensitivities Matrix'!U$7-1,0)</f>
        <v/>
      </c>
      <c r="V8" t="str">
        <f ca="1">OFFSET('Detailed computation'!$Q$12,'Sensitivities Matrix'!V$7-1,0)</f>
        <v/>
      </c>
      <c r="W8" t="str">
        <f ca="1">OFFSET('Detailed computation'!$Q$12,'Sensitivities Matrix'!W$7-1,0)</f>
        <v/>
      </c>
      <c r="X8" t="str">
        <f ca="1">OFFSET('Detailed computation'!$Q$12,'Sensitivities Matrix'!X$7-1,0)</f>
        <v/>
      </c>
      <c r="Y8" t="str">
        <f ca="1">OFFSET('Detailed computation'!$Q$12,'Sensitivities Matrix'!Y$7-1,0)</f>
        <v/>
      </c>
      <c r="Z8" t="str">
        <f ca="1">OFFSET('Detailed computation'!$Q$12,'Sensitivities Matrix'!Z$7-1,0)</f>
        <v/>
      </c>
      <c r="AA8" t="str">
        <f ca="1">OFFSET('Detailed computation'!$Q$12,'Sensitivities Matrix'!AA$7-1,0)</f>
        <v/>
      </c>
      <c r="AB8" t="str">
        <f ca="1">OFFSET('Detailed computation'!$Q$12,'Sensitivities Matrix'!AB$7-1,0)</f>
        <v/>
      </c>
      <c r="AC8" t="str">
        <f ca="1">OFFSET('Detailed computation'!$Q$12,'Sensitivities Matrix'!AC$7-1,0)</f>
        <v/>
      </c>
      <c r="AD8" t="str">
        <f ca="1">OFFSET('Detailed computation'!$Q$12,'Sensitivities Matrix'!AD$7-1,0)</f>
        <v/>
      </c>
      <c r="AE8" t="str">
        <f ca="1">OFFSET('Detailed computation'!$Q$12,'Sensitivities Matrix'!AE$7-1,0)</f>
        <v/>
      </c>
      <c r="AF8" t="str">
        <f ca="1">OFFSET('Detailed computation'!$Q$12,'Sensitivities Matrix'!AF$7-1,0)</f>
        <v/>
      </c>
      <c r="AG8" t="str">
        <f ca="1">OFFSET('Detailed computation'!$Q$12,'Sensitivities Matrix'!AG$7-1,0)</f>
        <v/>
      </c>
      <c r="AH8" t="str">
        <f ca="1">OFFSET('Detailed computation'!$Q$12,'Sensitivities Matrix'!AH$7-1,0)</f>
        <v/>
      </c>
      <c r="AI8" t="str">
        <f ca="1">OFFSET('Detailed computation'!$Q$12,'Sensitivities Matrix'!AI$7-1,0)</f>
        <v/>
      </c>
      <c r="AJ8" t="str">
        <f ca="1">OFFSET('Detailed computation'!$Q$12,'Sensitivities Matrix'!AJ$7-1,0)</f>
        <v/>
      </c>
      <c r="AK8" t="str">
        <f ca="1">OFFSET('Detailed computation'!$Q$12,'Sensitivities Matrix'!AK$7-1,0)</f>
        <v/>
      </c>
      <c r="AL8" t="str">
        <f ca="1">OFFSET('Detailed computation'!$Q$12,'Sensitivities Matrix'!AL$7-1,0)</f>
        <v/>
      </c>
      <c r="AM8" t="str">
        <f ca="1">OFFSET('Detailed computation'!$Q$12,'Sensitivities Matrix'!AM$7-1,0)</f>
        <v/>
      </c>
      <c r="AN8" t="str">
        <f ca="1">OFFSET('Detailed computation'!$Q$12,'Sensitivities Matrix'!AN$7-1,0)</f>
        <v/>
      </c>
      <c r="AO8" t="str">
        <f ca="1">OFFSET('Detailed computation'!$Q$12,'Sensitivities Matrix'!AO$7-1,0)</f>
        <v/>
      </c>
      <c r="AP8" t="str">
        <f ca="1">OFFSET('Detailed computation'!$Q$12,'Sensitivities Matrix'!AP$7-1,0)</f>
        <v/>
      </c>
      <c r="AQ8" t="str">
        <f ca="1">OFFSET('Detailed computation'!$Q$12,'Sensitivities Matrix'!AQ$7-1,0)</f>
        <v/>
      </c>
      <c r="AR8" t="str">
        <f ca="1">OFFSET('Detailed computation'!$Q$12,'Sensitivities Matrix'!AR$7-1,0)</f>
        <v/>
      </c>
      <c r="AS8" t="str">
        <f ca="1">OFFSET('Detailed computation'!$Q$12,'Sensitivities Matrix'!AS$7-1,0)</f>
        <v/>
      </c>
      <c r="AT8" t="str">
        <f ca="1">OFFSET('Detailed computation'!$Q$12,'Sensitivities Matrix'!AT$7-1,0)</f>
        <v/>
      </c>
      <c r="AU8" t="str">
        <f ca="1">OFFSET('Detailed computation'!$Q$12,'Sensitivities Matrix'!AU$7-1,0)</f>
        <v/>
      </c>
      <c r="AV8" t="str">
        <f ca="1">OFFSET('Detailed computation'!$Q$12,'Sensitivities Matrix'!AV$7-1,0)</f>
        <v/>
      </c>
      <c r="AW8" t="str">
        <f ca="1">OFFSET('Detailed computation'!$Q$12,'Sensitivities Matrix'!AW$7-1,0)</f>
        <v/>
      </c>
      <c r="AX8" t="str">
        <f ca="1">OFFSET('Detailed computation'!$Q$12,'Sensitivities Matrix'!AX$7-1,0)</f>
        <v/>
      </c>
      <c r="AY8" t="str">
        <f ca="1">OFFSET('Detailed computation'!$Q$12,'Sensitivities Matrix'!AY$7-1,0)</f>
        <v/>
      </c>
      <c r="AZ8" t="str">
        <f ca="1">OFFSET('Detailed computation'!$Q$12,'Sensitivities Matrix'!AZ$7-1,0)</f>
        <v/>
      </c>
    </row>
    <row r="9" spans="2:52" ht="15" customHeight="1" x14ac:dyDescent="0.25">
      <c r="B9" s="3">
        <v>1</v>
      </c>
      <c r="C9" s="29">
        <f t="shared" ref="C9:L18" ca="1" si="0">IF(OR(C$7&gt;nInterpPillars,$B9&gt;nPillars),0,INDEX(alpha1,C$7)*IF(C$8=$B9,1,0)+INDEX(alpha2,C$7)*IF(C$8+1=$B9,1,0)+INDEX(alpha3,C$7)*INDEX(ddpdyj,$B9,C$8)+INDEX(alpha4,C$7)*INDEX(ddpdyj,$B9,C$8+1))</f>
        <v>-0.99696943275239946</v>
      </c>
      <c r="D9" s="30">
        <f t="shared" ca="1" si="0"/>
        <v>0.18499482825603497</v>
      </c>
      <c r="E9" s="30">
        <f t="shared" ca="1" si="0"/>
        <v>-4.9569343336800145E-2</v>
      </c>
      <c r="F9" s="30">
        <f t="shared" ca="1" si="0"/>
        <v>1.328254509116554E-2</v>
      </c>
      <c r="G9" s="30">
        <f t="shared" ca="1" si="0"/>
        <v>-3.5608370278620511E-3</v>
      </c>
      <c r="H9" s="30">
        <f t="shared" ca="1" si="0"/>
        <v>9.6046790883460209E-4</v>
      </c>
      <c r="I9" s="30">
        <f t="shared" ca="1" si="0"/>
        <v>-2.5478954975623603E-4</v>
      </c>
      <c r="J9" s="30">
        <f t="shared" ca="1" si="0"/>
        <v>6.8843466273980436E-5</v>
      </c>
      <c r="K9" s="30">
        <f t="shared" ca="1" si="0"/>
        <v>-1.9757825972604702E-5</v>
      </c>
      <c r="L9" s="30">
        <f t="shared" ca="1" si="0"/>
        <v>1.3019290336763976E-5</v>
      </c>
      <c r="M9" s="30">
        <f t="shared" ref="M9:V18" ca="1" si="1">IF(OR(M$7&gt;nInterpPillars,$B9&gt;nPillars),0,INDEX(alpha1,M$7)*IF(M$8=$B9,1,0)+INDEX(alpha2,M$7)*IF(M$8+1=$B9,1,0)+INDEX(alpha3,M$7)*INDEX(ddpdyj,$B9,M$8)+INDEX(alpha4,M$7)*INDEX(ddpdyj,$B9,M$8+1))</f>
        <v>-6.4242866285672553E-6</v>
      </c>
      <c r="N9" s="30">
        <f t="shared" ca="1" si="1"/>
        <v>2.7950888940199725E-6</v>
      </c>
      <c r="O9" s="30">
        <f t="shared" ca="1" si="1"/>
        <v>-9.566344642988768E-7</v>
      </c>
      <c r="P9" s="30">
        <f t="shared" ca="1" si="1"/>
        <v>3.0634690725448866E-7</v>
      </c>
      <c r="Q9" s="30">
        <f t="shared" si="1"/>
        <v>0</v>
      </c>
      <c r="R9" s="30">
        <f t="shared" si="1"/>
        <v>0</v>
      </c>
      <c r="S9" s="30">
        <f t="shared" si="1"/>
        <v>0</v>
      </c>
      <c r="T9" s="30">
        <f t="shared" si="1"/>
        <v>0</v>
      </c>
      <c r="U9" s="30">
        <f t="shared" si="1"/>
        <v>0</v>
      </c>
      <c r="V9" s="30">
        <f t="shared" si="1"/>
        <v>0</v>
      </c>
      <c r="W9" s="30">
        <f t="shared" ref="W9:AF18" si="2">IF(OR(W$7&gt;nInterpPillars,$B9&gt;nPillars),0,INDEX(alpha1,W$7)*IF(W$8=$B9,1,0)+INDEX(alpha2,W$7)*IF(W$8+1=$B9,1,0)+INDEX(alpha3,W$7)*INDEX(ddpdyj,$B9,W$8)+INDEX(alpha4,W$7)*INDEX(ddpdyj,$B9,W$8+1))</f>
        <v>0</v>
      </c>
      <c r="X9" s="30">
        <f t="shared" si="2"/>
        <v>0</v>
      </c>
      <c r="Y9" s="30">
        <f t="shared" si="2"/>
        <v>0</v>
      </c>
      <c r="Z9" s="30">
        <f t="shared" si="2"/>
        <v>0</v>
      </c>
      <c r="AA9" s="30">
        <f t="shared" si="2"/>
        <v>0</v>
      </c>
      <c r="AB9" s="30">
        <f t="shared" si="2"/>
        <v>0</v>
      </c>
      <c r="AC9" s="30">
        <f t="shared" si="2"/>
        <v>0</v>
      </c>
      <c r="AD9" s="30">
        <f t="shared" si="2"/>
        <v>0</v>
      </c>
      <c r="AE9" s="30">
        <f t="shared" si="2"/>
        <v>0</v>
      </c>
      <c r="AF9" s="30">
        <f t="shared" si="2"/>
        <v>0</v>
      </c>
      <c r="AG9" s="30">
        <f t="shared" ref="AG9:AP18" si="3">IF(OR(AG$7&gt;nInterpPillars,$B9&gt;nPillars),0,INDEX(alpha1,AG$7)*IF(AG$8=$B9,1,0)+INDEX(alpha2,AG$7)*IF(AG$8+1=$B9,1,0)+INDEX(alpha3,AG$7)*INDEX(ddpdyj,$B9,AG$8)+INDEX(alpha4,AG$7)*INDEX(ddpdyj,$B9,AG$8+1))</f>
        <v>0</v>
      </c>
      <c r="AH9" s="30">
        <f t="shared" si="3"/>
        <v>0</v>
      </c>
      <c r="AI9" s="30">
        <f t="shared" si="3"/>
        <v>0</v>
      </c>
      <c r="AJ9" s="30">
        <f t="shared" si="3"/>
        <v>0</v>
      </c>
      <c r="AK9" s="30">
        <f t="shared" si="3"/>
        <v>0</v>
      </c>
      <c r="AL9" s="30">
        <f t="shared" si="3"/>
        <v>0</v>
      </c>
      <c r="AM9" s="30">
        <f t="shared" si="3"/>
        <v>0</v>
      </c>
      <c r="AN9" s="30">
        <f t="shared" si="3"/>
        <v>0</v>
      </c>
      <c r="AO9" s="30">
        <f t="shared" si="3"/>
        <v>0</v>
      </c>
      <c r="AP9" s="30">
        <f t="shared" si="3"/>
        <v>0</v>
      </c>
      <c r="AQ9" s="30">
        <f t="shared" ref="AQ9:AZ18" si="4">IF(OR(AQ$7&gt;nInterpPillars,$B9&gt;nPillars),0,INDEX(alpha1,AQ$7)*IF(AQ$8=$B9,1,0)+INDEX(alpha2,AQ$7)*IF(AQ$8+1=$B9,1,0)+INDEX(alpha3,AQ$7)*INDEX(ddpdyj,$B9,AQ$8)+INDEX(alpha4,AQ$7)*INDEX(ddpdyj,$B9,AQ$8+1))</f>
        <v>0</v>
      </c>
      <c r="AR9" s="30">
        <f t="shared" si="4"/>
        <v>0</v>
      </c>
      <c r="AS9" s="30">
        <f t="shared" si="4"/>
        <v>0</v>
      </c>
      <c r="AT9" s="30">
        <f t="shared" si="4"/>
        <v>0</v>
      </c>
      <c r="AU9" s="30">
        <f t="shared" si="4"/>
        <v>0</v>
      </c>
      <c r="AV9" s="30">
        <f t="shared" si="4"/>
        <v>0</v>
      </c>
      <c r="AW9" s="30">
        <f t="shared" si="4"/>
        <v>0</v>
      </c>
      <c r="AX9" s="30">
        <f t="shared" si="4"/>
        <v>0</v>
      </c>
      <c r="AY9" s="30">
        <f t="shared" si="4"/>
        <v>0</v>
      </c>
      <c r="AZ9" s="31">
        <f t="shared" si="4"/>
        <v>0</v>
      </c>
    </row>
    <row r="10" spans="2:52" ht="15" customHeight="1" x14ac:dyDescent="0.25">
      <c r="B10" s="3">
        <v>2</v>
      </c>
      <c r="C10" s="9">
        <f t="shared" ca="1" si="0"/>
        <v>1.464934676697403</v>
      </c>
      <c r="D10" s="10">
        <f t="shared" ca="1" si="0"/>
        <v>-0.27182913539662285</v>
      </c>
      <c r="E10" s="10">
        <f t="shared" ca="1" si="0"/>
        <v>7.2836586127543068E-2</v>
      </c>
      <c r="F10" s="10">
        <f t="shared" ca="1" si="0"/>
        <v>-1.9517209113549365E-2</v>
      </c>
      <c r="G10" s="10">
        <f t="shared" ca="1" si="0"/>
        <v>5.232250326654443E-3</v>
      </c>
      <c r="H10" s="10">
        <f t="shared" ca="1" si="0"/>
        <v>-1.4112997844100278E-3</v>
      </c>
      <c r="I10" s="10">
        <f t="shared" ca="1" si="0"/>
        <v>3.7438464453977535E-4</v>
      </c>
      <c r="J10" s="10">
        <f t="shared" ca="1" si="0"/>
        <v>-1.0115774636176717E-4</v>
      </c>
      <c r="K10" s="10">
        <f t="shared" ca="1" si="0"/>
        <v>2.9031907551582426E-5</v>
      </c>
      <c r="L10" s="10">
        <f t="shared" ca="1" si="0"/>
        <v>-1.913038580095931E-5</v>
      </c>
      <c r="M10" s="10">
        <f t="shared" ca="1" si="1"/>
        <v>9.4397681072824993E-6</v>
      </c>
      <c r="N10" s="10">
        <f t="shared" ca="1" si="1"/>
        <v>-4.1070693952946523E-6</v>
      </c>
      <c r="O10" s="10">
        <f t="shared" ca="1" si="1"/>
        <v>1.4056669679493703E-6</v>
      </c>
      <c r="P10" s="10">
        <f t="shared" ca="1" si="1"/>
        <v>-4.5014239433312613E-7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3"/>
        <v>0</v>
      </c>
      <c r="AH10" s="10">
        <f t="shared" si="3"/>
        <v>0</v>
      </c>
      <c r="AI10" s="10">
        <f t="shared" si="3"/>
        <v>0</v>
      </c>
      <c r="AJ10" s="10">
        <f t="shared" si="3"/>
        <v>0</v>
      </c>
      <c r="AK10" s="10">
        <f t="shared" si="3"/>
        <v>0</v>
      </c>
      <c r="AL10" s="10">
        <f t="shared" si="3"/>
        <v>0</v>
      </c>
      <c r="AM10" s="10">
        <f t="shared" si="3"/>
        <v>0</v>
      </c>
      <c r="AN10" s="10">
        <f t="shared" si="3"/>
        <v>0</v>
      </c>
      <c r="AO10" s="10">
        <f t="shared" si="3"/>
        <v>0</v>
      </c>
      <c r="AP10" s="10">
        <f t="shared" si="3"/>
        <v>0</v>
      </c>
      <c r="AQ10" s="10">
        <f t="shared" si="4"/>
        <v>0</v>
      </c>
      <c r="AR10" s="10">
        <f t="shared" si="4"/>
        <v>0</v>
      </c>
      <c r="AS10" s="10">
        <f t="shared" si="4"/>
        <v>0</v>
      </c>
      <c r="AT10" s="10">
        <f t="shared" si="4"/>
        <v>0</v>
      </c>
      <c r="AU10" s="10">
        <f t="shared" si="4"/>
        <v>0</v>
      </c>
      <c r="AV10" s="10">
        <f t="shared" si="4"/>
        <v>0</v>
      </c>
      <c r="AW10" s="10">
        <f t="shared" si="4"/>
        <v>0</v>
      </c>
      <c r="AX10" s="10">
        <f t="shared" si="4"/>
        <v>0</v>
      </c>
      <c r="AY10" s="10">
        <f t="shared" si="4"/>
        <v>0</v>
      </c>
      <c r="AZ10" s="11">
        <f t="shared" si="4"/>
        <v>0</v>
      </c>
    </row>
    <row r="11" spans="2:52" ht="15" customHeight="1" x14ac:dyDescent="0.25">
      <c r="B11" s="3">
        <v>3</v>
      </c>
      <c r="C11" s="9">
        <f t="shared" ca="1" si="0"/>
        <v>-0.79608489604382193</v>
      </c>
      <c r="D11" s="10">
        <f t="shared" ca="1" si="0"/>
        <v>0.14771926177743266</v>
      </c>
      <c r="E11" s="10">
        <f t="shared" ca="1" si="0"/>
        <v>-3.9581359508980472E-2</v>
      </c>
      <c r="F11" s="10">
        <f t="shared" ca="1" si="0"/>
        <v>1.0606176258489152E-2</v>
      </c>
      <c r="G11" s="10">
        <f t="shared" ca="1" si="0"/>
        <v>-2.8433455249761565E-3</v>
      </c>
      <c r="H11" s="10">
        <f t="shared" ca="1" si="0"/>
        <v>7.6693825330943245E-4</v>
      </c>
      <c r="I11" s="10">
        <f t="shared" ca="1" si="0"/>
        <v>-2.0345068320777674E-4</v>
      </c>
      <c r="J11" s="10">
        <f t="shared" ca="1" si="0"/>
        <v>5.4971839548494065E-5</v>
      </c>
      <c r="K11" s="10">
        <f t="shared" ca="1" si="0"/>
        <v>-1.57767192440686E-5</v>
      </c>
      <c r="L11" s="10">
        <f t="shared" ca="1" si="0"/>
        <v>1.0395966068581693E-5</v>
      </c>
      <c r="M11" s="10">
        <f t="shared" ca="1" si="1"/>
        <v>-5.1298238289406259E-6</v>
      </c>
      <c r="N11" s="10">
        <f t="shared" ca="1" si="1"/>
        <v>2.2318919502738131E-6</v>
      </c>
      <c r="O11" s="10">
        <f t="shared" ca="1" si="1"/>
        <v>-7.638772293758428E-7</v>
      </c>
      <c r="P11" s="10">
        <f t="shared" ca="1" si="1"/>
        <v>2.446194816041103E-7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3"/>
        <v>0</v>
      </c>
      <c r="AH11" s="10">
        <f t="shared" si="3"/>
        <v>0</v>
      </c>
      <c r="AI11" s="10">
        <f t="shared" si="3"/>
        <v>0</v>
      </c>
      <c r="AJ11" s="10">
        <f t="shared" si="3"/>
        <v>0</v>
      </c>
      <c r="AK11" s="10">
        <f t="shared" si="3"/>
        <v>0</v>
      </c>
      <c r="AL11" s="10">
        <f t="shared" si="3"/>
        <v>0</v>
      </c>
      <c r="AM11" s="10">
        <f t="shared" si="3"/>
        <v>0</v>
      </c>
      <c r="AN11" s="10">
        <f t="shared" si="3"/>
        <v>0</v>
      </c>
      <c r="AO11" s="10">
        <f t="shared" si="3"/>
        <v>0</v>
      </c>
      <c r="AP11" s="10">
        <f t="shared" si="3"/>
        <v>0</v>
      </c>
      <c r="AQ11" s="10">
        <f t="shared" si="4"/>
        <v>0</v>
      </c>
      <c r="AR11" s="10">
        <f t="shared" si="4"/>
        <v>0</v>
      </c>
      <c r="AS11" s="10">
        <f t="shared" si="4"/>
        <v>0</v>
      </c>
      <c r="AT11" s="10">
        <f t="shared" si="4"/>
        <v>0</v>
      </c>
      <c r="AU11" s="10">
        <f t="shared" si="4"/>
        <v>0</v>
      </c>
      <c r="AV11" s="10">
        <f t="shared" si="4"/>
        <v>0</v>
      </c>
      <c r="AW11" s="10">
        <f t="shared" si="4"/>
        <v>0</v>
      </c>
      <c r="AX11" s="10">
        <f t="shared" si="4"/>
        <v>0</v>
      </c>
      <c r="AY11" s="10">
        <f t="shared" si="4"/>
        <v>0</v>
      </c>
      <c r="AZ11" s="11">
        <f t="shared" si="4"/>
        <v>0</v>
      </c>
    </row>
    <row r="12" spans="2:52" ht="15" customHeight="1" x14ac:dyDescent="0.25">
      <c r="B12" s="3">
        <v>4</v>
      </c>
      <c r="C12" s="9">
        <f t="shared" ca="1" si="0"/>
        <v>1.2005587375203552</v>
      </c>
      <c r="D12" s="10">
        <f t="shared" ca="1" si="0"/>
        <v>-0.22277228384595699</v>
      </c>
      <c r="E12" s="10">
        <f t="shared" ca="1" si="0"/>
        <v>5.9691808295311635E-2</v>
      </c>
      <c r="F12" s="10">
        <f t="shared" ca="1" si="0"/>
        <v>-1.5994949335289454E-2</v>
      </c>
      <c r="G12" s="10">
        <f t="shared" ca="1" si="0"/>
        <v>4.2879890458462095E-3</v>
      </c>
      <c r="H12" s="10">
        <f t="shared" ca="1" si="0"/>
        <v>-1.156603304151313E-3</v>
      </c>
      <c r="I12" s="10">
        <f t="shared" ca="1" si="0"/>
        <v>3.0681965779455868E-4</v>
      </c>
      <c r="J12" s="10">
        <f t="shared" ca="1" si="0"/>
        <v>-8.2901864632134253E-5</v>
      </c>
      <c r="K12" s="10">
        <f t="shared" ca="1" si="0"/>
        <v>2.3792535484594172E-5</v>
      </c>
      <c r="L12" s="10">
        <f t="shared" ca="1" si="0"/>
        <v>-1.5677935808888719E-5</v>
      </c>
      <c r="M12" s="10">
        <f t="shared" ca="1" si="1"/>
        <v>7.7361784533037801E-6</v>
      </c>
      <c r="N12" s="10">
        <f t="shared" ca="1" si="1"/>
        <v>-3.3658688858670093E-6</v>
      </c>
      <c r="O12" s="10">
        <f t="shared" ca="1" si="1"/>
        <v>1.1519870389169228E-6</v>
      </c>
      <c r="P12" s="10">
        <f t="shared" ca="1" si="1"/>
        <v>-3.6890544898787821E-7</v>
      </c>
      <c r="Q12" s="10">
        <f t="shared" si="1"/>
        <v>0</v>
      </c>
      <c r="R12" s="10">
        <f t="shared" si="1"/>
        <v>0</v>
      </c>
      <c r="S12" s="10">
        <f t="shared" si="1"/>
        <v>0</v>
      </c>
      <c r="T12" s="10">
        <f t="shared" si="1"/>
        <v>0</v>
      </c>
      <c r="U12" s="10">
        <f t="shared" si="1"/>
        <v>0</v>
      </c>
      <c r="V12" s="10">
        <f t="shared" si="1"/>
        <v>0</v>
      </c>
      <c r="W12" s="10">
        <f t="shared" si="2"/>
        <v>0</v>
      </c>
      <c r="X12" s="10">
        <f t="shared" si="2"/>
        <v>0</v>
      </c>
      <c r="Y12" s="10">
        <f t="shared" si="2"/>
        <v>0</v>
      </c>
      <c r="Z12" s="10">
        <f t="shared" si="2"/>
        <v>0</v>
      </c>
      <c r="AA12" s="10">
        <f t="shared" si="2"/>
        <v>0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3"/>
        <v>0</v>
      </c>
      <c r="AH12" s="10">
        <f t="shared" si="3"/>
        <v>0</v>
      </c>
      <c r="AI12" s="10">
        <f t="shared" si="3"/>
        <v>0</v>
      </c>
      <c r="AJ12" s="10">
        <f t="shared" si="3"/>
        <v>0</v>
      </c>
      <c r="AK12" s="10">
        <f t="shared" si="3"/>
        <v>0</v>
      </c>
      <c r="AL12" s="10">
        <f t="shared" si="3"/>
        <v>0</v>
      </c>
      <c r="AM12" s="10">
        <f t="shared" si="3"/>
        <v>0</v>
      </c>
      <c r="AN12" s="10">
        <f t="shared" si="3"/>
        <v>0</v>
      </c>
      <c r="AO12" s="10">
        <f t="shared" si="3"/>
        <v>0</v>
      </c>
      <c r="AP12" s="10">
        <f t="shared" si="3"/>
        <v>0</v>
      </c>
      <c r="AQ12" s="10">
        <f t="shared" si="4"/>
        <v>0</v>
      </c>
      <c r="AR12" s="10">
        <f t="shared" si="4"/>
        <v>0</v>
      </c>
      <c r="AS12" s="10">
        <f t="shared" si="4"/>
        <v>0</v>
      </c>
      <c r="AT12" s="10">
        <f t="shared" si="4"/>
        <v>0</v>
      </c>
      <c r="AU12" s="10">
        <f t="shared" si="4"/>
        <v>0</v>
      </c>
      <c r="AV12" s="10">
        <f t="shared" si="4"/>
        <v>0</v>
      </c>
      <c r="AW12" s="10">
        <f t="shared" si="4"/>
        <v>0</v>
      </c>
      <c r="AX12" s="10">
        <f t="shared" si="4"/>
        <v>0</v>
      </c>
      <c r="AY12" s="10">
        <f t="shared" si="4"/>
        <v>0</v>
      </c>
      <c r="AZ12" s="11">
        <f t="shared" si="4"/>
        <v>0</v>
      </c>
    </row>
    <row r="13" spans="2:52" ht="15" customHeight="1" x14ac:dyDescent="0.25">
      <c r="B13" s="3">
        <v>5</v>
      </c>
      <c r="C13" s="9">
        <f t="shared" ca="1" si="0"/>
        <v>-3.1346243324570087</v>
      </c>
      <c r="D13" s="10">
        <f t="shared" ca="1" si="0"/>
        <v>0.58165202560838192</v>
      </c>
      <c r="E13" s="10">
        <f t="shared" ca="1" si="0"/>
        <v>-0.1558535945665637</v>
      </c>
      <c r="F13" s="10">
        <f t="shared" ca="1" si="0"/>
        <v>4.1762352657872592E-2</v>
      </c>
      <c r="G13" s="10">
        <f t="shared" ca="1" si="0"/>
        <v>-1.119581606492681E-2</v>
      </c>
      <c r="H13" s="10">
        <f t="shared" ca="1" si="0"/>
        <v>3.0198579602036422E-3</v>
      </c>
      <c r="I13" s="10">
        <f t="shared" ca="1" si="0"/>
        <v>-8.0109730156592996E-4</v>
      </c>
      <c r="J13" s="10">
        <f t="shared" ca="1" si="0"/>
        <v>2.1645438408009513E-4</v>
      </c>
      <c r="K13" s="10">
        <f t="shared" ca="1" si="0"/>
        <v>-6.2121625814739613E-5</v>
      </c>
      <c r="L13" s="10">
        <f t="shared" ca="1" si="0"/>
        <v>4.093463945857825E-5</v>
      </c>
      <c r="M13" s="10">
        <f t="shared" ca="1" si="1"/>
        <v>-2.0198939428854476E-5</v>
      </c>
      <c r="N13" s="10">
        <f t="shared" ca="1" si="1"/>
        <v>8.7881868498081728E-6</v>
      </c>
      <c r="O13" s="10">
        <f t="shared" ca="1" si="1"/>
        <v>-3.0078050244525094E-6</v>
      </c>
      <c r="P13" s="10">
        <f t="shared" ca="1" si="1"/>
        <v>9.6320151662198428E-7</v>
      </c>
      <c r="Q13" s="10">
        <f t="shared" si="1"/>
        <v>0</v>
      </c>
      <c r="R13" s="10">
        <f t="shared" si="1"/>
        <v>0</v>
      </c>
      <c r="S13" s="10">
        <f t="shared" si="1"/>
        <v>0</v>
      </c>
      <c r="T13" s="10">
        <f t="shared" si="1"/>
        <v>0</v>
      </c>
      <c r="U13" s="10">
        <f t="shared" si="1"/>
        <v>0</v>
      </c>
      <c r="V13" s="10">
        <f t="shared" si="1"/>
        <v>0</v>
      </c>
      <c r="W13" s="10">
        <f t="shared" si="2"/>
        <v>0</v>
      </c>
      <c r="X13" s="10">
        <f t="shared" si="2"/>
        <v>0</v>
      </c>
      <c r="Y13" s="10">
        <f t="shared" si="2"/>
        <v>0</v>
      </c>
      <c r="Z13" s="10">
        <f t="shared" si="2"/>
        <v>0</v>
      </c>
      <c r="AA13" s="10">
        <f t="shared" si="2"/>
        <v>0</v>
      </c>
      <c r="AB13" s="10">
        <f t="shared" si="2"/>
        <v>0</v>
      </c>
      <c r="AC13" s="10">
        <f t="shared" si="2"/>
        <v>0</v>
      </c>
      <c r="AD13" s="10">
        <f t="shared" si="2"/>
        <v>0</v>
      </c>
      <c r="AE13" s="10">
        <f t="shared" si="2"/>
        <v>0</v>
      </c>
      <c r="AF13" s="10">
        <f t="shared" si="2"/>
        <v>0</v>
      </c>
      <c r="AG13" s="10">
        <f t="shared" si="3"/>
        <v>0</v>
      </c>
      <c r="AH13" s="10">
        <f t="shared" si="3"/>
        <v>0</v>
      </c>
      <c r="AI13" s="10">
        <f t="shared" si="3"/>
        <v>0</v>
      </c>
      <c r="AJ13" s="10">
        <f t="shared" si="3"/>
        <v>0</v>
      </c>
      <c r="AK13" s="10">
        <f t="shared" si="3"/>
        <v>0</v>
      </c>
      <c r="AL13" s="10">
        <f t="shared" si="3"/>
        <v>0</v>
      </c>
      <c r="AM13" s="10">
        <f t="shared" si="3"/>
        <v>0</v>
      </c>
      <c r="AN13" s="10">
        <f t="shared" si="3"/>
        <v>0</v>
      </c>
      <c r="AO13" s="10">
        <f t="shared" si="3"/>
        <v>0</v>
      </c>
      <c r="AP13" s="10">
        <f t="shared" si="3"/>
        <v>0</v>
      </c>
      <c r="AQ13" s="10">
        <f t="shared" si="4"/>
        <v>0</v>
      </c>
      <c r="AR13" s="10">
        <f t="shared" si="4"/>
        <v>0</v>
      </c>
      <c r="AS13" s="10">
        <f t="shared" si="4"/>
        <v>0</v>
      </c>
      <c r="AT13" s="10">
        <f t="shared" si="4"/>
        <v>0</v>
      </c>
      <c r="AU13" s="10">
        <f t="shared" si="4"/>
        <v>0</v>
      </c>
      <c r="AV13" s="10">
        <f t="shared" si="4"/>
        <v>0</v>
      </c>
      <c r="AW13" s="10">
        <f t="shared" si="4"/>
        <v>0</v>
      </c>
      <c r="AX13" s="10">
        <f t="shared" si="4"/>
        <v>0</v>
      </c>
      <c r="AY13" s="10">
        <f t="shared" si="4"/>
        <v>0</v>
      </c>
      <c r="AZ13" s="11">
        <f t="shared" si="4"/>
        <v>0</v>
      </c>
    </row>
    <row r="14" spans="2:52" ht="15" customHeight="1" x14ac:dyDescent="0.25">
      <c r="B14" s="3">
        <v>6</v>
      </c>
      <c r="C14" s="9">
        <f t="shared" ca="1" si="0"/>
        <v>2.6045301995727033</v>
      </c>
      <c r="D14" s="10">
        <f t="shared" ca="1" si="0"/>
        <v>-0.47631905806586033</v>
      </c>
      <c r="E14" s="10">
        <f t="shared" ca="1" si="0"/>
        <v>0.12762963781047018</v>
      </c>
      <c r="F14" s="10">
        <f t="shared" ca="1" si="0"/>
        <v>-3.4199493176020154E-2</v>
      </c>
      <c r="G14" s="10">
        <f t="shared" ca="1" si="0"/>
        <v>9.1683348936105157E-3</v>
      </c>
      <c r="H14" s="10">
        <f t="shared" ca="1" si="0"/>
        <v>-2.4729835636562447E-3</v>
      </c>
      <c r="I14" s="10">
        <f t="shared" ca="1" si="0"/>
        <v>6.5602438451387328E-4</v>
      </c>
      <c r="J14" s="10">
        <f t="shared" ca="1" si="0"/>
        <v>-1.7725606341939158E-4</v>
      </c>
      <c r="K14" s="10">
        <f t="shared" ca="1" si="0"/>
        <v>5.0871849475031219E-5</v>
      </c>
      <c r="L14" s="10">
        <f t="shared" ca="1" si="0"/>
        <v>-3.3521672840013963E-5</v>
      </c>
      <c r="M14" s="10">
        <f t="shared" ca="1" si="1"/>
        <v>1.6541057847461382E-5</v>
      </c>
      <c r="N14" s="10">
        <f t="shared" ca="1" si="1"/>
        <v>-7.1967098851397666E-6</v>
      </c>
      <c r="O14" s="10">
        <f t="shared" ca="1" si="1"/>
        <v>2.463113327241434E-6</v>
      </c>
      <c r="P14" s="10">
        <f t="shared" ca="1" si="1"/>
        <v>-7.8877270073136397E-7</v>
      </c>
      <c r="Q14" s="10">
        <f t="shared" si="1"/>
        <v>0</v>
      </c>
      <c r="R14" s="10">
        <f t="shared" si="1"/>
        <v>0</v>
      </c>
      <c r="S14" s="10">
        <f t="shared" si="1"/>
        <v>0</v>
      </c>
      <c r="T14" s="10">
        <f t="shared" si="1"/>
        <v>0</v>
      </c>
      <c r="U14" s="10">
        <f t="shared" si="1"/>
        <v>0</v>
      </c>
      <c r="V14" s="10">
        <f t="shared" si="1"/>
        <v>0</v>
      </c>
      <c r="W14" s="10">
        <f t="shared" si="2"/>
        <v>0</v>
      </c>
      <c r="X14" s="10">
        <f t="shared" si="2"/>
        <v>0</v>
      </c>
      <c r="Y14" s="10">
        <f t="shared" si="2"/>
        <v>0</v>
      </c>
      <c r="Z14" s="10">
        <f t="shared" si="2"/>
        <v>0</v>
      </c>
      <c r="AA14" s="10">
        <f t="shared" si="2"/>
        <v>0</v>
      </c>
      <c r="AB14" s="10">
        <f t="shared" si="2"/>
        <v>0</v>
      </c>
      <c r="AC14" s="10">
        <f t="shared" si="2"/>
        <v>0</v>
      </c>
      <c r="AD14" s="10">
        <f t="shared" si="2"/>
        <v>0</v>
      </c>
      <c r="AE14" s="10">
        <f t="shared" si="2"/>
        <v>0</v>
      </c>
      <c r="AF14" s="10">
        <f t="shared" si="2"/>
        <v>0</v>
      </c>
      <c r="AG14" s="10">
        <f t="shared" si="3"/>
        <v>0</v>
      </c>
      <c r="AH14" s="10">
        <f t="shared" si="3"/>
        <v>0</v>
      </c>
      <c r="AI14" s="10">
        <f t="shared" si="3"/>
        <v>0</v>
      </c>
      <c r="AJ14" s="10">
        <f t="shared" si="3"/>
        <v>0</v>
      </c>
      <c r="AK14" s="10">
        <f t="shared" si="3"/>
        <v>0</v>
      </c>
      <c r="AL14" s="10">
        <f t="shared" si="3"/>
        <v>0</v>
      </c>
      <c r="AM14" s="10">
        <f t="shared" si="3"/>
        <v>0</v>
      </c>
      <c r="AN14" s="10">
        <f t="shared" si="3"/>
        <v>0</v>
      </c>
      <c r="AO14" s="10">
        <f t="shared" si="3"/>
        <v>0</v>
      </c>
      <c r="AP14" s="10">
        <f t="shared" si="3"/>
        <v>0</v>
      </c>
      <c r="AQ14" s="10">
        <f t="shared" si="4"/>
        <v>0</v>
      </c>
      <c r="AR14" s="10">
        <f t="shared" si="4"/>
        <v>0</v>
      </c>
      <c r="AS14" s="10">
        <f t="shared" si="4"/>
        <v>0</v>
      </c>
      <c r="AT14" s="10">
        <f t="shared" si="4"/>
        <v>0</v>
      </c>
      <c r="AU14" s="10">
        <f t="shared" si="4"/>
        <v>0</v>
      </c>
      <c r="AV14" s="10">
        <f t="shared" si="4"/>
        <v>0</v>
      </c>
      <c r="AW14" s="10">
        <f t="shared" si="4"/>
        <v>0</v>
      </c>
      <c r="AX14" s="10">
        <f t="shared" si="4"/>
        <v>0</v>
      </c>
      <c r="AY14" s="10">
        <f t="shared" si="4"/>
        <v>0</v>
      </c>
      <c r="AZ14" s="11">
        <f t="shared" si="4"/>
        <v>0</v>
      </c>
    </row>
    <row r="15" spans="2:52" ht="15" customHeight="1" x14ac:dyDescent="0.25">
      <c r="B15" s="3">
        <v>7</v>
      </c>
      <c r="C15" s="9">
        <f t="shared" ca="1" si="0"/>
        <v>0.85870335981360835</v>
      </c>
      <c r="D15" s="10">
        <f t="shared" ca="1" si="0"/>
        <v>0.63247584311416583</v>
      </c>
      <c r="E15" s="10">
        <f t="shared" ca="1" si="0"/>
        <v>-0.11622254394125076</v>
      </c>
      <c r="F15" s="10">
        <f t="shared" ca="1" si="0"/>
        <v>3.1142861224138299E-2</v>
      </c>
      <c r="G15" s="10">
        <f t="shared" ca="1" si="0"/>
        <v>-8.3489009553025309E-3</v>
      </c>
      <c r="H15" s="10">
        <f t="shared" ca="1" si="0"/>
        <v>2.2519568794815651E-3</v>
      </c>
      <c r="I15" s="10">
        <f t="shared" ca="1" si="0"/>
        <v>-5.9739120288752239E-4</v>
      </c>
      <c r="J15" s="10">
        <f t="shared" ca="1" si="0"/>
        <v>1.6141353194315289E-4</v>
      </c>
      <c r="K15" s="10">
        <f t="shared" ca="1" si="0"/>
        <v>-4.6325100207245735E-5</v>
      </c>
      <c r="L15" s="10">
        <f t="shared" ca="1" si="0"/>
        <v>3.0525622116222487E-5</v>
      </c>
      <c r="M15" s="10">
        <f t="shared" ca="1" si="1"/>
        <v>-1.5062675531260041E-5</v>
      </c>
      <c r="N15" s="10">
        <f t="shared" ca="1" si="1"/>
        <v>6.5534929441715774E-6</v>
      </c>
      <c r="O15" s="10">
        <f t="shared" ca="1" si="1"/>
        <v>-2.2429688105258699E-6</v>
      </c>
      <c r="P15" s="10">
        <f t="shared" ca="1" si="1"/>
        <v>7.1827493553295567E-7</v>
      </c>
      <c r="Q15" s="10">
        <f t="shared" si="1"/>
        <v>0</v>
      </c>
      <c r="R15" s="10">
        <f t="shared" si="1"/>
        <v>0</v>
      </c>
      <c r="S15" s="10">
        <f t="shared" si="1"/>
        <v>0</v>
      </c>
      <c r="T15" s="10">
        <f t="shared" si="1"/>
        <v>0</v>
      </c>
      <c r="U15" s="10">
        <f t="shared" si="1"/>
        <v>0</v>
      </c>
      <c r="V15" s="10">
        <f t="shared" si="1"/>
        <v>0</v>
      </c>
      <c r="W15" s="10">
        <f t="shared" si="2"/>
        <v>0</v>
      </c>
      <c r="X15" s="10">
        <f t="shared" si="2"/>
        <v>0</v>
      </c>
      <c r="Y15" s="10">
        <f t="shared" si="2"/>
        <v>0</v>
      </c>
      <c r="Z15" s="10">
        <f t="shared" si="2"/>
        <v>0</v>
      </c>
      <c r="AA15" s="10">
        <f t="shared" si="2"/>
        <v>0</v>
      </c>
      <c r="AB15" s="10">
        <f t="shared" si="2"/>
        <v>0</v>
      </c>
      <c r="AC15" s="10">
        <f t="shared" si="2"/>
        <v>0</v>
      </c>
      <c r="AD15" s="10">
        <f t="shared" si="2"/>
        <v>0</v>
      </c>
      <c r="AE15" s="10">
        <f t="shared" si="2"/>
        <v>0</v>
      </c>
      <c r="AF15" s="10">
        <f t="shared" si="2"/>
        <v>0</v>
      </c>
      <c r="AG15" s="10">
        <f t="shared" si="3"/>
        <v>0</v>
      </c>
      <c r="AH15" s="10">
        <f t="shared" si="3"/>
        <v>0</v>
      </c>
      <c r="AI15" s="10">
        <f t="shared" si="3"/>
        <v>0</v>
      </c>
      <c r="AJ15" s="10">
        <f t="shared" si="3"/>
        <v>0</v>
      </c>
      <c r="AK15" s="10">
        <f t="shared" si="3"/>
        <v>0</v>
      </c>
      <c r="AL15" s="10">
        <f t="shared" si="3"/>
        <v>0</v>
      </c>
      <c r="AM15" s="10">
        <f t="shared" si="3"/>
        <v>0</v>
      </c>
      <c r="AN15" s="10">
        <f t="shared" si="3"/>
        <v>0</v>
      </c>
      <c r="AO15" s="10">
        <f t="shared" si="3"/>
        <v>0</v>
      </c>
      <c r="AP15" s="10">
        <f t="shared" si="3"/>
        <v>0</v>
      </c>
      <c r="AQ15" s="10">
        <f t="shared" si="4"/>
        <v>0</v>
      </c>
      <c r="AR15" s="10">
        <f t="shared" si="4"/>
        <v>0</v>
      </c>
      <c r="AS15" s="10">
        <f t="shared" si="4"/>
        <v>0</v>
      </c>
      <c r="AT15" s="10">
        <f t="shared" si="4"/>
        <v>0</v>
      </c>
      <c r="AU15" s="10">
        <f t="shared" si="4"/>
        <v>0</v>
      </c>
      <c r="AV15" s="10">
        <f t="shared" si="4"/>
        <v>0</v>
      </c>
      <c r="AW15" s="10">
        <f t="shared" si="4"/>
        <v>0</v>
      </c>
      <c r="AX15" s="10">
        <f t="shared" si="4"/>
        <v>0</v>
      </c>
      <c r="AY15" s="10">
        <f t="shared" si="4"/>
        <v>0</v>
      </c>
      <c r="AZ15" s="11">
        <f t="shared" si="4"/>
        <v>0</v>
      </c>
    </row>
    <row r="16" spans="2:52" ht="15" customHeight="1" x14ac:dyDescent="0.25">
      <c r="B16" s="3">
        <v>8</v>
      </c>
      <c r="C16" s="9">
        <f t="shared" ca="1" si="0"/>
        <v>-0.25491887580415584</v>
      </c>
      <c r="D16" s="10">
        <f t="shared" ca="1" si="0"/>
        <v>0.51835866459938562</v>
      </c>
      <c r="E16" s="10">
        <f t="shared" ca="1" si="0"/>
        <v>0.69788142563507338</v>
      </c>
      <c r="F16" s="10">
        <f t="shared" ca="1" si="0"/>
        <v>-0.13375244488435223</v>
      </c>
      <c r="G16" s="10">
        <f t="shared" ca="1" si="0"/>
        <v>3.5856882475637578E-2</v>
      </c>
      <c r="H16" s="10">
        <f t="shared" ca="1" si="0"/>
        <v>-9.6717105161595492E-3</v>
      </c>
      <c r="I16" s="10">
        <f t="shared" ca="1" si="0"/>
        <v>2.5656773590436561E-3</v>
      </c>
      <c r="J16" s="10">
        <f t="shared" ca="1" si="0"/>
        <v>-6.9323927494759421E-4</v>
      </c>
      <c r="K16" s="10">
        <f t="shared" ca="1" si="0"/>
        <v>1.9895716606248246E-4</v>
      </c>
      <c r="L16" s="10">
        <f t="shared" ca="1" si="0"/>
        <v>-1.3110152468894038E-4</v>
      </c>
      <c r="M16" s="10">
        <f t="shared" ca="1" si="1"/>
        <v>6.4691219740728375E-5</v>
      </c>
      <c r="N16" s="10">
        <f t="shared" ca="1" si="1"/>
        <v>-2.8145959278009582E-5</v>
      </c>
      <c r="O16" s="10">
        <f t="shared" ca="1" si="1"/>
        <v>9.6331085332215953E-6</v>
      </c>
      <c r="P16" s="10">
        <f t="shared" ca="1" si="1"/>
        <v>-3.0848491419992041E-6</v>
      </c>
      <c r="Q16" s="10">
        <f t="shared" si="1"/>
        <v>0</v>
      </c>
      <c r="R16" s="10">
        <f t="shared" si="1"/>
        <v>0</v>
      </c>
      <c r="S16" s="10">
        <f t="shared" si="1"/>
        <v>0</v>
      </c>
      <c r="T16" s="10">
        <f t="shared" si="1"/>
        <v>0</v>
      </c>
      <c r="U16" s="10">
        <f t="shared" si="1"/>
        <v>0</v>
      </c>
      <c r="V16" s="10">
        <f t="shared" si="1"/>
        <v>0</v>
      </c>
      <c r="W16" s="10">
        <f t="shared" si="2"/>
        <v>0</v>
      </c>
      <c r="X16" s="10">
        <f t="shared" si="2"/>
        <v>0</v>
      </c>
      <c r="Y16" s="10">
        <f t="shared" si="2"/>
        <v>0</v>
      </c>
      <c r="Z16" s="10">
        <f t="shared" si="2"/>
        <v>0</v>
      </c>
      <c r="AA16" s="10">
        <f t="shared" si="2"/>
        <v>0</v>
      </c>
      <c r="AB16" s="10">
        <f t="shared" si="2"/>
        <v>0</v>
      </c>
      <c r="AC16" s="10">
        <f t="shared" si="2"/>
        <v>0</v>
      </c>
      <c r="AD16" s="10">
        <f t="shared" si="2"/>
        <v>0</v>
      </c>
      <c r="AE16" s="10">
        <f t="shared" si="2"/>
        <v>0</v>
      </c>
      <c r="AF16" s="10">
        <f t="shared" si="2"/>
        <v>0</v>
      </c>
      <c r="AG16" s="10">
        <f t="shared" si="3"/>
        <v>0</v>
      </c>
      <c r="AH16" s="10">
        <f t="shared" si="3"/>
        <v>0</v>
      </c>
      <c r="AI16" s="10">
        <f t="shared" si="3"/>
        <v>0</v>
      </c>
      <c r="AJ16" s="10">
        <f t="shared" si="3"/>
        <v>0</v>
      </c>
      <c r="AK16" s="10">
        <f t="shared" si="3"/>
        <v>0</v>
      </c>
      <c r="AL16" s="10">
        <f t="shared" si="3"/>
        <v>0</v>
      </c>
      <c r="AM16" s="10">
        <f t="shared" si="3"/>
        <v>0</v>
      </c>
      <c r="AN16" s="10">
        <f t="shared" si="3"/>
        <v>0</v>
      </c>
      <c r="AO16" s="10">
        <f t="shared" si="3"/>
        <v>0</v>
      </c>
      <c r="AP16" s="10">
        <f t="shared" si="3"/>
        <v>0</v>
      </c>
      <c r="AQ16" s="10">
        <f t="shared" si="4"/>
        <v>0</v>
      </c>
      <c r="AR16" s="10">
        <f t="shared" si="4"/>
        <v>0</v>
      </c>
      <c r="AS16" s="10">
        <f t="shared" si="4"/>
        <v>0</v>
      </c>
      <c r="AT16" s="10">
        <f t="shared" si="4"/>
        <v>0</v>
      </c>
      <c r="AU16" s="10">
        <f t="shared" si="4"/>
        <v>0</v>
      </c>
      <c r="AV16" s="10">
        <f t="shared" si="4"/>
        <v>0</v>
      </c>
      <c r="AW16" s="10">
        <f t="shared" si="4"/>
        <v>0</v>
      </c>
      <c r="AX16" s="10">
        <f t="shared" si="4"/>
        <v>0</v>
      </c>
      <c r="AY16" s="10">
        <f t="shared" si="4"/>
        <v>0</v>
      </c>
      <c r="AZ16" s="11">
        <f t="shared" si="4"/>
        <v>0</v>
      </c>
    </row>
    <row r="17" spans="2:52" ht="15" customHeight="1" x14ac:dyDescent="0.25">
      <c r="B17" s="3">
        <v>9</v>
      </c>
      <c r="C17" s="9">
        <f t="shared" ca="1" si="0"/>
        <v>6.8304504915741027E-2</v>
      </c>
      <c r="D17" s="10">
        <f t="shared" ca="1" si="0"/>
        <v>-0.11954132807060873</v>
      </c>
      <c r="E17" s="10">
        <f t="shared" ca="1" si="0"/>
        <v>0.49186617737488203</v>
      </c>
      <c r="F17" s="10">
        <f t="shared" ca="1" si="0"/>
        <v>0.70499705135422319</v>
      </c>
      <c r="G17" s="10">
        <f t="shared" ca="1" si="0"/>
        <v>-0.13572246053644965</v>
      </c>
      <c r="H17" s="10">
        <f t="shared" ca="1" si="0"/>
        <v>3.6608546483127828E-2</v>
      </c>
      <c r="I17" s="10">
        <f t="shared" ca="1" si="0"/>
        <v>-9.7113864918027364E-3</v>
      </c>
      <c r="J17" s="10">
        <f t="shared" ca="1" si="0"/>
        <v>2.6239910901433953E-3</v>
      </c>
      <c r="K17" s="10">
        <f t="shared" ca="1" si="0"/>
        <v>-7.5307595794770767E-4</v>
      </c>
      <c r="L17" s="10">
        <f t="shared" ca="1" si="0"/>
        <v>4.9623448226299573E-4</v>
      </c>
      <c r="M17" s="10">
        <f t="shared" ca="1" si="1"/>
        <v>-2.448637726461935E-4</v>
      </c>
      <c r="N17" s="10">
        <f t="shared" ca="1" si="1"/>
        <v>1.0653572155821527E-4</v>
      </c>
      <c r="O17" s="10">
        <f t="shared" ca="1" si="1"/>
        <v>-3.6462433498835763E-5</v>
      </c>
      <c r="P17" s="10">
        <f t="shared" ca="1" si="1"/>
        <v>1.1676511928229E-5</v>
      </c>
      <c r="Q17" s="10">
        <f t="shared" si="1"/>
        <v>0</v>
      </c>
      <c r="R17" s="10">
        <f t="shared" si="1"/>
        <v>0</v>
      </c>
      <c r="S17" s="10">
        <f t="shared" si="1"/>
        <v>0</v>
      </c>
      <c r="T17" s="10">
        <f t="shared" si="1"/>
        <v>0</v>
      </c>
      <c r="U17" s="10">
        <f t="shared" si="1"/>
        <v>0</v>
      </c>
      <c r="V17" s="10">
        <f t="shared" si="1"/>
        <v>0</v>
      </c>
      <c r="W17" s="10">
        <f t="shared" si="2"/>
        <v>0</v>
      </c>
      <c r="X17" s="10">
        <f t="shared" si="2"/>
        <v>0</v>
      </c>
      <c r="Y17" s="10">
        <f t="shared" si="2"/>
        <v>0</v>
      </c>
      <c r="Z17" s="10">
        <f t="shared" si="2"/>
        <v>0</v>
      </c>
      <c r="AA17" s="10">
        <f t="shared" si="2"/>
        <v>0</v>
      </c>
      <c r="AB17" s="10">
        <f t="shared" si="2"/>
        <v>0</v>
      </c>
      <c r="AC17" s="10">
        <f t="shared" si="2"/>
        <v>0</v>
      </c>
      <c r="AD17" s="10">
        <f t="shared" si="2"/>
        <v>0</v>
      </c>
      <c r="AE17" s="10">
        <f t="shared" si="2"/>
        <v>0</v>
      </c>
      <c r="AF17" s="10">
        <f t="shared" si="2"/>
        <v>0</v>
      </c>
      <c r="AG17" s="10">
        <f t="shared" si="3"/>
        <v>0</v>
      </c>
      <c r="AH17" s="10">
        <f t="shared" si="3"/>
        <v>0</v>
      </c>
      <c r="AI17" s="10">
        <f t="shared" si="3"/>
        <v>0</v>
      </c>
      <c r="AJ17" s="10">
        <f t="shared" si="3"/>
        <v>0</v>
      </c>
      <c r="AK17" s="10">
        <f t="shared" si="3"/>
        <v>0</v>
      </c>
      <c r="AL17" s="10">
        <f t="shared" si="3"/>
        <v>0</v>
      </c>
      <c r="AM17" s="10">
        <f t="shared" si="3"/>
        <v>0</v>
      </c>
      <c r="AN17" s="10">
        <f t="shared" si="3"/>
        <v>0</v>
      </c>
      <c r="AO17" s="10">
        <f t="shared" si="3"/>
        <v>0</v>
      </c>
      <c r="AP17" s="10">
        <f t="shared" si="3"/>
        <v>0</v>
      </c>
      <c r="AQ17" s="10">
        <f t="shared" si="4"/>
        <v>0</v>
      </c>
      <c r="AR17" s="10">
        <f t="shared" si="4"/>
        <v>0</v>
      </c>
      <c r="AS17" s="10">
        <f t="shared" si="4"/>
        <v>0</v>
      </c>
      <c r="AT17" s="10">
        <f t="shared" si="4"/>
        <v>0</v>
      </c>
      <c r="AU17" s="10">
        <f t="shared" si="4"/>
        <v>0</v>
      </c>
      <c r="AV17" s="10">
        <f t="shared" si="4"/>
        <v>0</v>
      </c>
      <c r="AW17" s="10">
        <f t="shared" si="4"/>
        <v>0</v>
      </c>
      <c r="AX17" s="10">
        <f t="shared" si="4"/>
        <v>0</v>
      </c>
      <c r="AY17" s="10">
        <f t="shared" si="4"/>
        <v>0</v>
      </c>
      <c r="AZ17" s="11">
        <f t="shared" si="4"/>
        <v>0</v>
      </c>
    </row>
    <row r="18" spans="2:52" ht="15" customHeight="1" x14ac:dyDescent="0.25">
      <c r="B18" s="3">
        <v>10</v>
      </c>
      <c r="C18" s="9">
        <f t="shared" ca="1" si="0"/>
        <v>-1.8299143858808278E-2</v>
      </c>
      <c r="D18" s="10">
        <f t="shared" ca="1" si="0"/>
        <v>3.2025764071279397E-2</v>
      </c>
      <c r="E18" s="10">
        <f t="shared" ca="1" si="0"/>
        <v>-0.11242570235145866</v>
      </c>
      <c r="F18" s="10">
        <f t="shared" ca="1" si="0"/>
        <v>0.48989616172278488</v>
      </c>
      <c r="G18" s="10">
        <f t="shared" ca="1" si="0"/>
        <v>0.70576148824346274</v>
      </c>
      <c r="H18" s="10">
        <f t="shared" ca="1" si="0"/>
        <v>-0.13676247541635181</v>
      </c>
      <c r="I18" s="10">
        <f t="shared" ca="1" si="0"/>
        <v>3.6279868608167301E-2</v>
      </c>
      <c r="J18" s="10">
        <f t="shared" ca="1" si="0"/>
        <v>-9.8027250856259889E-3</v>
      </c>
      <c r="K18" s="10">
        <f t="shared" ca="1" si="0"/>
        <v>2.8133466657283492E-3</v>
      </c>
      <c r="L18" s="10">
        <f t="shared" ca="1" si="0"/>
        <v>-1.8538364043630428E-3</v>
      </c>
      <c r="M18" s="10">
        <f t="shared" ca="1" si="1"/>
        <v>9.1476387084404604E-4</v>
      </c>
      <c r="N18" s="10">
        <f t="shared" ca="1" si="1"/>
        <v>-3.979969269548516E-4</v>
      </c>
      <c r="O18" s="10">
        <f t="shared" ca="1" si="1"/>
        <v>1.3621662546212145E-4</v>
      </c>
      <c r="P18" s="10">
        <f t="shared" ca="1" si="1"/>
        <v>-4.3621198570916804E-5</v>
      </c>
      <c r="Q18" s="10">
        <f t="shared" si="1"/>
        <v>0</v>
      </c>
      <c r="R18" s="10">
        <f t="shared" si="1"/>
        <v>0</v>
      </c>
      <c r="S18" s="10">
        <f t="shared" si="1"/>
        <v>0</v>
      </c>
      <c r="T18" s="10">
        <f t="shared" si="1"/>
        <v>0</v>
      </c>
      <c r="U18" s="10">
        <f t="shared" si="1"/>
        <v>0</v>
      </c>
      <c r="V18" s="10">
        <f t="shared" si="1"/>
        <v>0</v>
      </c>
      <c r="W18" s="10">
        <f t="shared" si="2"/>
        <v>0</v>
      </c>
      <c r="X18" s="10">
        <f t="shared" si="2"/>
        <v>0</v>
      </c>
      <c r="Y18" s="10">
        <f t="shared" si="2"/>
        <v>0</v>
      </c>
      <c r="Z18" s="10">
        <f t="shared" si="2"/>
        <v>0</v>
      </c>
      <c r="AA18" s="10">
        <f t="shared" si="2"/>
        <v>0</v>
      </c>
      <c r="AB18" s="10">
        <f t="shared" si="2"/>
        <v>0</v>
      </c>
      <c r="AC18" s="10">
        <f t="shared" si="2"/>
        <v>0</v>
      </c>
      <c r="AD18" s="10">
        <f t="shared" si="2"/>
        <v>0</v>
      </c>
      <c r="AE18" s="10">
        <f t="shared" si="2"/>
        <v>0</v>
      </c>
      <c r="AF18" s="10">
        <f t="shared" si="2"/>
        <v>0</v>
      </c>
      <c r="AG18" s="10">
        <f t="shared" si="3"/>
        <v>0</v>
      </c>
      <c r="AH18" s="10">
        <f t="shared" si="3"/>
        <v>0</v>
      </c>
      <c r="AI18" s="10">
        <f t="shared" si="3"/>
        <v>0</v>
      </c>
      <c r="AJ18" s="10">
        <f t="shared" si="3"/>
        <v>0</v>
      </c>
      <c r="AK18" s="10">
        <f t="shared" si="3"/>
        <v>0</v>
      </c>
      <c r="AL18" s="10">
        <f t="shared" si="3"/>
        <v>0</v>
      </c>
      <c r="AM18" s="10">
        <f t="shared" si="3"/>
        <v>0</v>
      </c>
      <c r="AN18" s="10">
        <f t="shared" si="3"/>
        <v>0</v>
      </c>
      <c r="AO18" s="10">
        <f t="shared" si="3"/>
        <v>0</v>
      </c>
      <c r="AP18" s="10">
        <f t="shared" si="3"/>
        <v>0</v>
      </c>
      <c r="AQ18" s="10">
        <f t="shared" si="4"/>
        <v>0</v>
      </c>
      <c r="AR18" s="10">
        <f t="shared" si="4"/>
        <v>0</v>
      </c>
      <c r="AS18" s="10">
        <f t="shared" si="4"/>
        <v>0</v>
      </c>
      <c r="AT18" s="10">
        <f t="shared" si="4"/>
        <v>0</v>
      </c>
      <c r="AU18" s="10">
        <f t="shared" si="4"/>
        <v>0</v>
      </c>
      <c r="AV18" s="10">
        <f t="shared" si="4"/>
        <v>0</v>
      </c>
      <c r="AW18" s="10">
        <f t="shared" si="4"/>
        <v>0</v>
      </c>
      <c r="AX18" s="10">
        <f t="shared" si="4"/>
        <v>0</v>
      </c>
      <c r="AY18" s="10">
        <f t="shared" si="4"/>
        <v>0</v>
      </c>
      <c r="AZ18" s="11">
        <f t="shared" si="4"/>
        <v>0</v>
      </c>
    </row>
    <row r="19" spans="2:52" ht="15" customHeight="1" x14ac:dyDescent="0.25">
      <c r="B19" s="3">
        <v>11</v>
      </c>
      <c r="C19" s="9">
        <f t="shared" ref="C19:L28" ca="1" si="5">IF(OR(C$7&gt;nInterpPillars,$B19&gt;nPillars),0,INDEX(alpha1,C$7)*IF(C$8=$B19,1,0)+INDEX(alpha2,C$7)*IF(C$8+1=$B19,1,0)+INDEX(alpha3,C$7)*INDEX(ddpdyj,$B19,C$8)+INDEX(alpha4,C$7)*INDEX(ddpdyj,$B19,C$8+1))</f>
        <v>4.894166242285938E-3</v>
      </c>
      <c r="D19" s="10">
        <f t="shared" ca="1" si="5"/>
        <v>-8.5653959884917294E-3</v>
      </c>
      <c r="E19" s="10">
        <f t="shared" ca="1" si="5"/>
        <v>3.0068624054722801E-2</v>
      </c>
      <c r="F19" s="10">
        <f t="shared" ca="1" si="5"/>
        <v>-0.11170910023039946</v>
      </c>
      <c r="G19" s="10">
        <f t="shared" ca="1" si="5"/>
        <v>0.4889868932551048</v>
      </c>
      <c r="H19" s="10">
        <f t="shared" ca="1" si="5"/>
        <v>0.70571251533808632</v>
      </c>
      <c r="I19" s="10">
        <f t="shared" ca="1" si="5"/>
        <v>-0.1346142471131149</v>
      </c>
      <c r="J19" s="10">
        <f t="shared" ca="1" si="5"/>
        <v>3.6372415548421327E-2</v>
      </c>
      <c r="K19" s="10">
        <f t="shared" ca="1" si="5"/>
        <v>-1.0438751787264118E-2</v>
      </c>
      <c r="L19" s="10">
        <f t="shared" ca="1" si="5"/>
        <v>6.8785472885653145E-3</v>
      </c>
      <c r="M19" s="10">
        <f t="shared" ref="M19:V28" ca="1" si="6">IF(OR(M$7&gt;nInterpPillars,$B19&gt;nPillars),0,INDEX(alpha1,M$7)*IF(M$8=$B19,1,0)+INDEX(alpha2,M$7)*IF(M$8+1=$B19,1,0)+INDEX(alpha3,M$7)*INDEX(ddpdyj,$B19,M$8)+INDEX(alpha4,M$7)*INDEX(ddpdyj,$B19,M$8+1))</f>
        <v>-3.3941757366846874E-3</v>
      </c>
      <c r="N19" s="10">
        <f t="shared" ca="1" si="6"/>
        <v>1.4767434042828849E-3</v>
      </c>
      <c r="O19" s="10">
        <f t="shared" ca="1" si="6"/>
        <v>-5.0542350852794129E-4</v>
      </c>
      <c r="P19" s="10">
        <f t="shared" ca="1" si="6"/>
        <v>1.618538056798183E-4</v>
      </c>
      <c r="Q19" s="10">
        <f t="shared" si="6"/>
        <v>0</v>
      </c>
      <c r="R19" s="10">
        <f t="shared" si="6"/>
        <v>0</v>
      </c>
      <c r="S19" s="10">
        <f t="shared" si="6"/>
        <v>0</v>
      </c>
      <c r="T19" s="10">
        <f t="shared" si="6"/>
        <v>0</v>
      </c>
      <c r="U19" s="10">
        <f t="shared" si="6"/>
        <v>0</v>
      </c>
      <c r="V19" s="10">
        <f t="shared" si="6"/>
        <v>0</v>
      </c>
      <c r="W19" s="10">
        <f t="shared" ref="W19:AF28" si="7">IF(OR(W$7&gt;nInterpPillars,$B19&gt;nPillars),0,INDEX(alpha1,W$7)*IF(W$8=$B19,1,0)+INDEX(alpha2,W$7)*IF(W$8+1=$B19,1,0)+INDEX(alpha3,W$7)*INDEX(ddpdyj,$B19,W$8)+INDEX(alpha4,W$7)*INDEX(ddpdyj,$B19,W$8+1))</f>
        <v>0</v>
      </c>
      <c r="X19" s="10">
        <f t="shared" si="7"/>
        <v>0</v>
      </c>
      <c r="Y19" s="10">
        <f t="shared" si="7"/>
        <v>0</v>
      </c>
      <c r="Z19" s="10">
        <f t="shared" si="7"/>
        <v>0</v>
      </c>
      <c r="AA19" s="10">
        <f t="shared" si="7"/>
        <v>0</v>
      </c>
      <c r="AB19" s="10">
        <f t="shared" si="7"/>
        <v>0</v>
      </c>
      <c r="AC19" s="10">
        <f t="shared" si="7"/>
        <v>0</v>
      </c>
      <c r="AD19" s="10">
        <f t="shared" si="7"/>
        <v>0</v>
      </c>
      <c r="AE19" s="10">
        <f t="shared" si="7"/>
        <v>0</v>
      </c>
      <c r="AF19" s="10">
        <f t="shared" si="7"/>
        <v>0</v>
      </c>
      <c r="AG19" s="10">
        <f t="shared" ref="AG19:AP28" si="8">IF(OR(AG$7&gt;nInterpPillars,$B19&gt;nPillars),0,INDEX(alpha1,AG$7)*IF(AG$8=$B19,1,0)+INDEX(alpha2,AG$7)*IF(AG$8+1=$B19,1,0)+INDEX(alpha3,AG$7)*INDEX(ddpdyj,$B19,AG$8)+INDEX(alpha4,AG$7)*INDEX(ddpdyj,$B19,AG$8+1))</f>
        <v>0</v>
      </c>
      <c r="AH19" s="10">
        <f t="shared" si="8"/>
        <v>0</v>
      </c>
      <c r="AI19" s="10">
        <f t="shared" si="8"/>
        <v>0</v>
      </c>
      <c r="AJ19" s="10">
        <f t="shared" si="8"/>
        <v>0</v>
      </c>
      <c r="AK19" s="10">
        <f t="shared" si="8"/>
        <v>0</v>
      </c>
      <c r="AL19" s="10">
        <f t="shared" si="8"/>
        <v>0</v>
      </c>
      <c r="AM19" s="10">
        <f t="shared" si="8"/>
        <v>0</v>
      </c>
      <c r="AN19" s="10">
        <f t="shared" si="8"/>
        <v>0</v>
      </c>
      <c r="AO19" s="10">
        <f t="shared" si="8"/>
        <v>0</v>
      </c>
      <c r="AP19" s="10">
        <f t="shared" si="8"/>
        <v>0</v>
      </c>
      <c r="AQ19" s="10">
        <f t="shared" ref="AQ19:AZ28" si="9">IF(OR(AQ$7&gt;nInterpPillars,$B19&gt;nPillars),0,INDEX(alpha1,AQ$7)*IF(AQ$8=$B19,1,0)+INDEX(alpha2,AQ$7)*IF(AQ$8+1=$B19,1,0)+INDEX(alpha3,AQ$7)*INDEX(ddpdyj,$B19,AQ$8)+INDEX(alpha4,AQ$7)*INDEX(ddpdyj,$B19,AQ$8+1))</f>
        <v>0</v>
      </c>
      <c r="AR19" s="10">
        <f t="shared" si="9"/>
        <v>0</v>
      </c>
      <c r="AS19" s="10">
        <f t="shared" si="9"/>
        <v>0</v>
      </c>
      <c r="AT19" s="10">
        <f t="shared" si="9"/>
        <v>0</v>
      </c>
      <c r="AU19" s="10">
        <f t="shared" si="9"/>
        <v>0</v>
      </c>
      <c r="AV19" s="10">
        <f t="shared" si="9"/>
        <v>0</v>
      </c>
      <c r="AW19" s="10">
        <f t="shared" si="9"/>
        <v>0</v>
      </c>
      <c r="AX19" s="10">
        <f t="shared" si="9"/>
        <v>0</v>
      </c>
      <c r="AY19" s="10">
        <f t="shared" si="9"/>
        <v>0</v>
      </c>
      <c r="AZ19" s="11">
        <f t="shared" si="9"/>
        <v>0</v>
      </c>
    </row>
    <row r="20" spans="2:52" ht="15" customHeight="1" x14ac:dyDescent="0.25">
      <c r="B20" s="3">
        <v>12</v>
      </c>
      <c r="C20" s="9">
        <f t="shared" ca="1" si="5"/>
        <v>-1.3075608736746009E-3</v>
      </c>
      <c r="D20" s="10">
        <f t="shared" ca="1" si="5"/>
        <v>2.2883931823390697E-3</v>
      </c>
      <c r="E20" s="10">
        <f t="shared" ca="1" si="5"/>
        <v>-8.0333512171059246E-3</v>
      </c>
      <c r="F20" s="10">
        <f t="shared" ca="1" si="5"/>
        <v>2.9845011686084617E-2</v>
      </c>
      <c r="G20" s="10">
        <f t="shared" ca="1" si="5"/>
        <v>-0.11134669552723256</v>
      </c>
      <c r="H20" s="10">
        <f t="shared" ca="1" si="5"/>
        <v>0.49142228166371338</v>
      </c>
      <c r="I20" s="10">
        <f t="shared" ca="1" si="5"/>
        <v>0.70615857065545073</v>
      </c>
      <c r="J20" s="10">
        <f t="shared" ca="1" si="5"/>
        <v>-0.13666249713632111</v>
      </c>
      <c r="K20" s="10">
        <f t="shared" ca="1" si="5"/>
        <v>3.9221642685088785E-2</v>
      </c>
      <c r="L20" s="10">
        <f t="shared" ca="1" si="5"/>
        <v>-2.5844845192482875E-2</v>
      </c>
      <c r="M20" s="10">
        <f t="shared" ca="1" si="6"/>
        <v>1.275297570702516E-2</v>
      </c>
      <c r="N20" s="10">
        <f t="shared" ca="1" si="6"/>
        <v>-5.5485850531488863E-3</v>
      </c>
      <c r="O20" s="10">
        <f t="shared" ca="1" si="6"/>
        <v>1.8990335875514069E-3</v>
      </c>
      <c r="P20" s="10">
        <f t="shared" ca="1" si="6"/>
        <v>-6.0813517391425712E-4</v>
      </c>
      <c r="Q20" s="10">
        <f t="shared" si="6"/>
        <v>0</v>
      </c>
      <c r="R20" s="10">
        <f t="shared" si="6"/>
        <v>0</v>
      </c>
      <c r="S20" s="10">
        <f t="shared" si="6"/>
        <v>0</v>
      </c>
      <c r="T20" s="10">
        <f t="shared" si="6"/>
        <v>0</v>
      </c>
      <c r="U20" s="10">
        <f t="shared" si="6"/>
        <v>0</v>
      </c>
      <c r="V20" s="10">
        <f t="shared" si="6"/>
        <v>0</v>
      </c>
      <c r="W20" s="10">
        <f t="shared" si="7"/>
        <v>0</v>
      </c>
      <c r="X20" s="10">
        <f t="shared" si="7"/>
        <v>0</v>
      </c>
      <c r="Y20" s="10">
        <f t="shared" si="7"/>
        <v>0</v>
      </c>
      <c r="Z20" s="10">
        <f t="shared" si="7"/>
        <v>0</v>
      </c>
      <c r="AA20" s="10">
        <f t="shared" si="7"/>
        <v>0</v>
      </c>
      <c r="AB20" s="10">
        <f t="shared" si="7"/>
        <v>0</v>
      </c>
      <c r="AC20" s="10">
        <f t="shared" si="7"/>
        <v>0</v>
      </c>
      <c r="AD20" s="10">
        <f t="shared" si="7"/>
        <v>0</v>
      </c>
      <c r="AE20" s="10">
        <f t="shared" si="7"/>
        <v>0</v>
      </c>
      <c r="AF20" s="10">
        <f t="shared" si="7"/>
        <v>0</v>
      </c>
      <c r="AG20" s="10">
        <f t="shared" si="8"/>
        <v>0</v>
      </c>
      <c r="AH20" s="10">
        <f t="shared" si="8"/>
        <v>0</v>
      </c>
      <c r="AI20" s="10">
        <f t="shared" si="8"/>
        <v>0</v>
      </c>
      <c r="AJ20" s="10">
        <f t="shared" si="8"/>
        <v>0</v>
      </c>
      <c r="AK20" s="10">
        <f t="shared" si="8"/>
        <v>0</v>
      </c>
      <c r="AL20" s="10">
        <f t="shared" si="8"/>
        <v>0</v>
      </c>
      <c r="AM20" s="10">
        <f t="shared" si="8"/>
        <v>0</v>
      </c>
      <c r="AN20" s="10">
        <f t="shared" si="8"/>
        <v>0</v>
      </c>
      <c r="AO20" s="10">
        <f t="shared" si="8"/>
        <v>0</v>
      </c>
      <c r="AP20" s="10">
        <f t="shared" si="8"/>
        <v>0</v>
      </c>
      <c r="AQ20" s="10">
        <f t="shared" si="9"/>
        <v>0</v>
      </c>
      <c r="AR20" s="10">
        <f t="shared" si="9"/>
        <v>0</v>
      </c>
      <c r="AS20" s="10">
        <f t="shared" si="9"/>
        <v>0</v>
      </c>
      <c r="AT20" s="10">
        <f t="shared" si="9"/>
        <v>0</v>
      </c>
      <c r="AU20" s="10">
        <f t="shared" si="9"/>
        <v>0</v>
      </c>
      <c r="AV20" s="10">
        <f t="shared" si="9"/>
        <v>0</v>
      </c>
      <c r="AW20" s="10">
        <f t="shared" si="9"/>
        <v>0</v>
      </c>
      <c r="AX20" s="10">
        <f t="shared" si="9"/>
        <v>0</v>
      </c>
      <c r="AY20" s="10">
        <f t="shared" si="9"/>
        <v>0</v>
      </c>
      <c r="AZ20" s="11">
        <f t="shared" si="9"/>
        <v>0</v>
      </c>
    </row>
    <row r="21" spans="2:52" ht="15" customHeight="1" x14ac:dyDescent="0.25">
      <c r="B21" s="3">
        <v>13</v>
      </c>
      <c r="C21" s="9">
        <f t="shared" ca="1" si="5"/>
        <v>3.5250399965695758E-4</v>
      </c>
      <c r="D21" s="10">
        <f t="shared" ca="1" si="5"/>
        <v>-6.1692557937687497E-4</v>
      </c>
      <c r="E21" s="10">
        <f t="shared" ca="1" si="5"/>
        <v>2.1657029448432738E-3</v>
      </c>
      <c r="F21" s="10">
        <f t="shared" ca="1" si="5"/>
        <v>-8.0458861999962179E-3</v>
      </c>
      <c r="G21" s="10">
        <f t="shared" ca="1" si="5"/>
        <v>3.0017841855141593E-2</v>
      </c>
      <c r="H21" s="10">
        <f t="shared" ca="1" si="5"/>
        <v>-0.11294861322266556</v>
      </c>
      <c r="I21" s="10">
        <f t="shared" ca="1" si="5"/>
        <v>0.48697385602470422</v>
      </c>
      <c r="J21" s="10">
        <f t="shared" ca="1" si="5"/>
        <v>0.70877563466524141</v>
      </c>
      <c r="K21" s="10">
        <f t="shared" ca="1" si="5"/>
        <v>-0.14638167578444511</v>
      </c>
      <c r="L21" s="10">
        <f t="shared" ca="1" si="5"/>
        <v>9.6457248872533749E-2</v>
      </c>
      <c r="M21" s="10">
        <f t="shared" ca="1" si="6"/>
        <v>-4.7596220541328303E-2</v>
      </c>
      <c r="N21" s="10">
        <f t="shared" ca="1" si="6"/>
        <v>2.070823970412752E-2</v>
      </c>
      <c r="O21" s="10">
        <f t="shared" ca="1" si="6"/>
        <v>-7.0875083215829983E-3</v>
      </c>
      <c r="P21" s="10">
        <f t="shared" ca="1" si="6"/>
        <v>2.2696613340694506E-3</v>
      </c>
      <c r="Q21" s="10">
        <f t="shared" si="6"/>
        <v>0</v>
      </c>
      <c r="R21" s="10">
        <f t="shared" si="6"/>
        <v>0</v>
      </c>
      <c r="S21" s="10">
        <f t="shared" si="6"/>
        <v>0</v>
      </c>
      <c r="T21" s="10">
        <f t="shared" si="6"/>
        <v>0</v>
      </c>
      <c r="U21" s="10">
        <f t="shared" si="6"/>
        <v>0</v>
      </c>
      <c r="V21" s="10">
        <f t="shared" si="6"/>
        <v>0</v>
      </c>
      <c r="W21" s="10">
        <f t="shared" si="7"/>
        <v>0</v>
      </c>
      <c r="X21" s="10">
        <f t="shared" si="7"/>
        <v>0</v>
      </c>
      <c r="Y21" s="10">
        <f t="shared" si="7"/>
        <v>0</v>
      </c>
      <c r="Z21" s="10">
        <f t="shared" si="7"/>
        <v>0</v>
      </c>
      <c r="AA21" s="10">
        <f t="shared" si="7"/>
        <v>0</v>
      </c>
      <c r="AB21" s="10">
        <f t="shared" si="7"/>
        <v>0</v>
      </c>
      <c r="AC21" s="10">
        <f t="shared" si="7"/>
        <v>0</v>
      </c>
      <c r="AD21" s="10">
        <f t="shared" si="7"/>
        <v>0</v>
      </c>
      <c r="AE21" s="10">
        <f t="shared" si="7"/>
        <v>0</v>
      </c>
      <c r="AF21" s="10">
        <f t="shared" si="7"/>
        <v>0</v>
      </c>
      <c r="AG21" s="10">
        <f t="shared" si="8"/>
        <v>0</v>
      </c>
      <c r="AH21" s="10">
        <f t="shared" si="8"/>
        <v>0</v>
      </c>
      <c r="AI21" s="10">
        <f t="shared" si="8"/>
        <v>0</v>
      </c>
      <c r="AJ21" s="10">
        <f t="shared" si="8"/>
        <v>0</v>
      </c>
      <c r="AK21" s="10">
        <f t="shared" si="8"/>
        <v>0</v>
      </c>
      <c r="AL21" s="10">
        <f t="shared" si="8"/>
        <v>0</v>
      </c>
      <c r="AM21" s="10">
        <f t="shared" si="8"/>
        <v>0</v>
      </c>
      <c r="AN21" s="10">
        <f t="shared" si="8"/>
        <v>0</v>
      </c>
      <c r="AO21" s="10">
        <f t="shared" si="8"/>
        <v>0</v>
      </c>
      <c r="AP21" s="10">
        <f t="shared" si="8"/>
        <v>0</v>
      </c>
      <c r="AQ21" s="10">
        <f t="shared" si="9"/>
        <v>0</v>
      </c>
      <c r="AR21" s="10">
        <f t="shared" si="9"/>
        <v>0</v>
      </c>
      <c r="AS21" s="10">
        <f t="shared" si="9"/>
        <v>0</v>
      </c>
      <c r="AT21" s="10">
        <f t="shared" si="9"/>
        <v>0</v>
      </c>
      <c r="AU21" s="10">
        <f t="shared" si="9"/>
        <v>0</v>
      </c>
      <c r="AV21" s="10">
        <f t="shared" si="9"/>
        <v>0</v>
      </c>
      <c r="AW21" s="10">
        <f t="shared" si="9"/>
        <v>0</v>
      </c>
      <c r="AX21" s="10">
        <f t="shared" si="9"/>
        <v>0</v>
      </c>
      <c r="AY21" s="10">
        <f t="shared" si="9"/>
        <v>0</v>
      </c>
      <c r="AZ21" s="11">
        <f t="shared" si="9"/>
        <v>0</v>
      </c>
    </row>
    <row r="22" spans="2:52" ht="15" customHeight="1" x14ac:dyDescent="0.25">
      <c r="B22" s="3">
        <v>14</v>
      </c>
      <c r="C22" s="9">
        <f t="shared" ca="1" si="5"/>
        <v>-9.1980846127601195E-5</v>
      </c>
      <c r="D22" s="10">
        <f t="shared" ca="1" si="5"/>
        <v>1.609778522912301E-4</v>
      </c>
      <c r="E22" s="10">
        <f t="shared" ca="1" si="5"/>
        <v>-5.6510901868227952E-4</v>
      </c>
      <c r="F22" s="10">
        <f t="shared" ca="1" si="5"/>
        <v>2.0994582224378878E-3</v>
      </c>
      <c r="G22" s="10">
        <f t="shared" ca="1" si="5"/>
        <v>-7.832723871069272E-3</v>
      </c>
      <c r="H22" s="10">
        <f t="shared" ca="1" si="5"/>
        <v>2.9472315273784681E-2</v>
      </c>
      <c r="I22" s="10">
        <f t="shared" ca="1" si="5"/>
        <v>-0.10844108548316993</v>
      </c>
      <c r="J22" s="10">
        <f t="shared" ca="1" si="5"/>
        <v>0.47922015480608726</v>
      </c>
      <c r="K22" s="10">
        <f t="shared" ca="1" si="5"/>
        <v>0.74459497989059531</v>
      </c>
      <c r="L22" s="10">
        <f t="shared" ca="1" si="5"/>
        <v>-0.35969513167353689</v>
      </c>
      <c r="M22" s="10">
        <f t="shared" ca="1" si="6"/>
        <v>0.17748929204273367</v>
      </c>
      <c r="N22" s="10">
        <f t="shared" ca="1" si="6"/>
        <v>-7.7222324855507285E-2</v>
      </c>
      <c r="O22" s="10">
        <f t="shared" ca="1" si="6"/>
        <v>2.6429763120633762E-2</v>
      </c>
      <c r="P22" s="10">
        <f t="shared" ca="1" si="6"/>
        <v>-8.4637094874153405E-3</v>
      </c>
      <c r="Q22" s="10">
        <f t="shared" si="6"/>
        <v>0</v>
      </c>
      <c r="R22" s="10">
        <f t="shared" si="6"/>
        <v>0</v>
      </c>
      <c r="S22" s="10">
        <f t="shared" si="6"/>
        <v>0</v>
      </c>
      <c r="T22" s="10">
        <f t="shared" si="6"/>
        <v>0</v>
      </c>
      <c r="U22" s="10">
        <f t="shared" si="6"/>
        <v>0</v>
      </c>
      <c r="V22" s="10">
        <f t="shared" si="6"/>
        <v>0</v>
      </c>
      <c r="W22" s="10">
        <f t="shared" si="7"/>
        <v>0</v>
      </c>
      <c r="X22" s="10">
        <f t="shared" si="7"/>
        <v>0</v>
      </c>
      <c r="Y22" s="10">
        <f t="shared" si="7"/>
        <v>0</v>
      </c>
      <c r="Z22" s="10">
        <f t="shared" si="7"/>
        <v>0</v>
      </c>
      <c r="AA22" s="10">
        <f t="shared" si="7"/>
        <v>0</v>
      </c>
      <c r="AB22" s="10">
        <f t="shared" si="7"/>
        <v>0</v>
      </c>
      <c r="AC22" s="10">
        <f t="shared" si="7"/>
        <v>0</v>
      </c>
      <c r="AD22" s="10">
        <f t="shared" si="7"/>
        <v>0</v>
      </c>
      <c r="AE22" s="10">
        <f t="shared" si="7"/>
        <v>0</v>
      </c>
      <c r="AF22" s="10">
        <f t="shared" si="7"/>
        <v>0</v>
      </c>
      <c r="AG22" s="10">
        <f t="shared" si="8"/>
        <v>0</v>
      </c>
      <c r="AH22" s="10">
        <f t="shared" si="8"/>
        <v>0</v>
      </c>
      <c r="AI22" s="10">
        <f t="shared" si="8"/>
        <v>0</v>
      </c>
      <c r="AJ22" s="10">
        <f t="shared" si="8"/>
        <v>0</v>
      </c>
      <c r="AK22" s="10">
        <f t="shared" si="8"/>
        <v>0</v>
      </c>
      <c r="AL22" s="10">
        <f t="shared" si="8"/>
        <v>0</v>
      </c>
      <c r="AM22" s="10">
        <f t="shared" si="8"/>
        <v>0</v>
      </c>
      <c r="AN22" s="10">
        <f t="shared" si="8"/>
        <v>0</v>
      </c>
      <c r="AO22" s="10">
        <f t="shared" si="8"/>
        <v>0</v>
      </c>
      <c r="AP22" s="10">
        <f t="shared" si="8"/>
        <v>0</v>
      </c>
      <c r="AQ22" s="10">
        <f t="shared" si="9"/>
        <v>0</v>
      </c>
      <c r="AR22" s="10">
        <f t="shared" si="9"/>
        <v>0</v>
      </c>
      <c r="AS22" s="10">
        <f t="shared" si="9"/>
        <v>0</v>
      </c>
      <c r="AT22" s="10">
        <f t="shared" si="9"/>
        <v>0</v>
      </c>
      <c r="AU22" s="10">
        <f t="shared" si="9"/>
        <v>0</v>
      </c>
      <c r="AV22" s="10">
        <f t="shared" si="9"/>
        <v>0</v>
      </c>
      <c r="AW22" s="10">
        <f t="shared" si="9"/>
        <v>0</v>
      </c>
      <c r="AX22" s="10">
        <f t="shared" si="9"/>
        <v>0</v>
      </c>
      <c r="AY22" s="10">
        <f t="shared" si="9"/>
        <v>0</v>
      </c>
      <c r="AZ22" s="11">
        <f t="shared" si="9"/>
        <v>0</v>
      </c>
    </row>
    <row r="23" spans="2:52" ht="15" customHeight="1" x14ac:dyDescent="0.25">
      <c r="B23" s="3">
        <v>15</v>
      </c>
      <c r="C23" s="9">
        <f t="shared" ca="1" si="5"/>
        <v>1.9732061909809493E-5</v>
      </c>
      <c r="D23" s="10">
        <f t="shared" ca="1" si="5"/>
        <v>-3.4533547811815051E-5</v>
      </c>
      <c r="E23" s="10">
        <f t="shared" ca="1" si="5"/>
        <v>1.2122921903720516E-4</v>
      </c>
      <c r="F23" s="10">
        <f t="shared" ca="1" si="5"/>
        <v>-4.5038332833700543E-4</v>
      </c>
      <c r="G23" s="10">
        <f t="shared" ca="1" si="5"/>
        <v>1.6803040943108166E-3</v>
      </c>
      <c r="H23" s="10">
        <f t="shared" ca="1" si="5"/>
        <v>-6.3225070663188269E-3</v>
      </c>
      <c r="I23" s="10">
        <f t="shared" ca="1" si="5"/>
        <v>2.3263171653720643E-2</v>
      </c>
      <c r="J23" s="10">
        <f t="shared" ca="1" si="5"/>
        <v>-8.7311326493745151E-2</v>
      </c>
      <c r="K23" s="10">
        <f t="shared" ca="1" si="5"/>
        <v>0.39817677767556164</v>
      </c>
      <c r="L23" s="10">
        <f t="shared" ca="1" si="5"/>
        <v>0.83946088093676552</v>
      </c>
      <c r="M23" s="10">
        <f t="shared" ca="1" si="6"/>
        <v>-0.35229342299297095</v>
      </c>
      <c r="N23" s="10">
        <f t="shared" ca="1" si="6"/>
        <v>0.15327638553131295</v>
      </c>
      <c r="O23" s="10">
        <f t="shared" ca="1" si="6"/>
        <v>-5.245968143486459E-2</v>
      </c>
      <c r="P23" s="10">
        <f t="shared" ca="1" si="6"/>
        <v>1.6799375062140277E-2</v>
      </c>
      <c r="Q23" s="10">
        <f t="shared" si="6"/>
        <v>0</v>
      </c>
      <c r="R23" s="10">
        <f t="shared" si="6"/>
        <v>0</v>
      </c>
      <c r="S23" s="10">
        <f t="shared" si="6"/>
        <v>0</v>
      </c>
      <c r="T23" s="10">
        <f t="shared" si="6"/>
        <v>0</v>
      </c>
      <c r="U23" s="10">
        <f t="shared" si="6"/>
        <v>0</v>
      </c>
      <c r="V23" s="10">
        <f t="shared" si="6"/>
        <v>0</v>
      </c>
      <c r="W23" s="10">
        <f t="shared" si="7"/>
        <v>0</v>
      </c>
      <c r="X23" s="10">
        <f t="shared" si="7"/>
        <v>0</v>
      </c>
      <c r="Y23" s="10">
        <f t="shared" si="7"/>
        <v>0</v>
      </c>
      <c r="Z23" s="10">
        <f t="shared" si="7"/>
        <v>0</v>
      </c>
      <c r="AA23" s="10">
        <f t="shared" si="7"/>
        <v>0</v>
      </c>
      <c r="AB23" s="10">
        <f t="shared" si="7"/>
        <v>0</v>
      </c>
      <c r="AC23" s="10">
        <f t="shared" si="7"/>
        <v>0</v>
      </c>
      <c r="AD23" s="10">
        <f t="shared" si="7"/>
        <v>0</v>
      </c>
      <c r="AE23" s="10">
        <f t="shared" si="7"/>
        <v>0</v>
      </c>
      <c r="AF23" s="10">
        <f t="shared" si="7"/>
        <v>0</v>
      </c>
      <c r="AG23" s="10">
        <f t="shared" si="8"/>
        <v>0</v>
      </c>
      <c r="AH23" s="10">
        <f t="shared" si="8"/>
        <v>0</v>
      </c>
      <c r="AI23" s="10">
        <f t="shared" si="8"/>
        <v>0</v>
      </c>
      <c r="AJ23" s="10">
        <f t="shared" si="8"/>
        <v>0</v>
      </c>
      <c r="AK23" s="10">
        <f t="shared" si="8"/>
        <v>0</v>
      </c>
      <c r="AL23" s="10">
        <f t="shared" si="8"/>
        <v>0</v>
      </c>
      <c r="AM23" s="10">
        <f t="shared" si="8"/>
        <v>0</v>
      </c>
      <c r="AN23" s="10">
        <f t="shared" si="8"/>
        <v>0</v>
      </c>
      <c r="AO23" s="10">
        <f t="shared" si="8"/>
        <v>0</v>
      </c>
      <c r="AP23" s="10">
        <f t="shared" si="8"/>
        <v>0</v>
      </c>
      <c r="AQ23" s="10">
        <f t="shared" si="9"/>
        <v>0</v>
      </c>
      <c r="AR23" s="10">
        <f t="shared" si="9"/>
        <v>0</v>
      </c>
      <c r="AS23" s="10">
        <f t="shared" si="9"/>
        <v>0</v>
      </c>
      <c r="AT23" s="10">
        <f t="shared" si="9"/>
        <v>0</v>
      </c>
      <c r="AU23" s="10">
        <f t="shared" si="9"/>
        <v>0</v>
      </c>
      <c r="AV23" s="10">
        <f t="shared" si="9"/>
        <v>0</v>
      </c>
      <c r="AW23" s="10">
        <f t="shared" si="9"/>
        <v>0</v>
      </c>
      <c r="AX23" s="10">
        <f t="shared" si="9"/>
        <v>0</v>
      </c>
      <c r="AY23" s="10">
        <f t="shared" si="9"/>
        <v>0</v>
      </c>
      <c r="AZ23" s="11">
        <f t="shared" si="9"/>
        <v>0</v>
      </c>
    </row>
    <row r="24" spans="2:52" ht="15" customHeight="1" x14ac:dyDescent="0.25">
      <c r="B24" s="3">
        <v>16</v>
      </c>
      <c r="C24" s="9">
        <f t="shared" ca="1" si="5"/>
        <v>-1.8937649347707431E-6</v>
      </c>
      <c r="D24" s="10">
        <f t="shared" ca="1" si="5"/>
        <v>3.3143227615119345E-6</v>
      </c>
      <c r="E24" s="10">
        <f t="shared" ca="1" si="5"/>
        <v>-1.1634853221708618E-5</v>
      </c>
      <c r="F24" s="10">
        <f t="shared" ca="1" si="5"/>
        <v>4.3225090125322536E-5</v>
      </c>
      <c r="G24" s="10">
        <f t="shared" ca="1" si="5"/>
        <v>-1.6126550727958147E-4</v>
      </c>
      <c r="H24" s="10">
        <f t="shared" ca="1" si="5"/>
        <v>6.0679630120572762E-4</v>
      </c>
      <c r="I24" s="10">
        <f t="shared" ca="1" si="5"/>
        <v>-2.2326596658136162E-3</v>
      </c>
      <c r="J24" s="10">
        <f t="shared" ca="1" si="5"/>
        <v>8.3796173597030128E-3</v>
      </c>
      <c r="K24" s="10">
        <f t="shared" ca="1" si="5"/>
        <v>-3.1283460998009216E-2</v>
      </c>
      <c r="L24" s="10">
        <f t="shared" ca="1" si="5"/>
        <v>0.48962728003564493</v>
      </c>
      <c r="M24" s="10">
        <f t="shared" ca="1" si="6"/>
        <v>0.79268097140456972</v>
      </c>
      <c r="N24" s="10">
        <f t="shared" ca="1" si="6"/>
        <v>-0.28071530322661853</v>
      </c>
      <c r="O24" s="10">
        <f t="shared" ca="1" si="6"/>
        <v>9.6076348160959169E-2</v>
      </c>
      <c r="P24" s="10">
        <f t="shared" ca="1" si="6"/>
        <v>-3.0766915909711343E-2</v>
      </c>
      <c r="Q24" s="10">
        <f t="shared" si="6"/>
        <v>0</v>
      </c>
      <c r="R24" s="10">
        <f t="shared" si="6"/>
        <v>0</v>
      </c>
      <c r="S24" s="10">
        <f t="shared" si="6"/>
        <v>0</v>
      </c>
      <c r="T24" s="10">
        <f t="shared" si="6"/>
        <v>0</v>
      </c>
      <c r="U24" s="10">
        <f t="shared" si="6"/>
        <v>0</v>
      </c>
      <c r="V24" s="10">
        <f t="shared" si="6"/>
        <v>0</v>
      </c>
      <c r="W24" s="10">
        <f t="shared" si="7"/>
        <v>0</v>
      </c>
      <c r="X24" s="10">
        <f t="shared" si="7"/>
        <v>0</v>
      </c>
      <c r="Y24" s="10">
        <f t="shared" si="7"/>
        <v>0</v>
      </c>
      <c r="Z24" s="10">
        <f t="shared" si="7"/>
        <v>0</v>
      </c>
      <c r="AA24" s="10">
        <f t="shared" si="7"/>
        <v>0</v>
      </c>
      <c r="AB24" s="10">
        <f t="shared" si="7"/>
        <v>0</v>
      </c>
      <c r="AC24" s="10">
        <f t="shared" si="7"/>
        <v>0</v>
      </c>
      <c r="AD24" s="10">
        <f t="shared" si="7"/>
        <v>0</v>
      </c>
      <c r="AE24" s="10">
        <f t="shared" si="7"/>
        <v>0</v>
      </c>
      <c r="AF24" s="10">
        <f t="shared" si="7"/>
        <v>0</v>
      </c>
      <c r="AG24" s="10">
        <f t="shared" si="8"/>
        <v>0</v>
      </c>
      <c r="AH24" s="10">
        <f t="shared" si="8"/>
        <v>0</v>
      </c>
      <c r="AI24" s="10">
        <f t="shared" si="8"/>
        <v>0</v>
      </c>
      <c r="AJ24" s="10">
        <f t="shared" si="8"/>
        <v>0</v>
      </c>
      <c r="AK24" s="10">
        <f t="shared" si="8"/>
        <v>0</v>
      </c>
      <c r="AL24" s="10">
        <f t="shared" si="8"/>
        <v>0</v>
      </c>
      <c r="AM24" s="10">
        <f t="shared" si="8"/>
        <v>0</v>
      </c>
      <c r="AN24" s="10">
        <f t="shared" si="8"/>
        <v>0</v>
      </c>
      <c r="AO24" s="10">
        <f t="shared" si="8"/>
        <v>0</v>
      </c>
      <c r="AP24" s="10">
        <f t="shared" si="8"/>
        <v>0</v>
      </c>
      <c r="AQ24" s="10">
        <f t="shared" si="9"/>
        <v>0</v>
      </c>
      <c r="AR24" s="10">
        <f t="shared" si="9"/>
        <v>0</v>
      </c>
      <c r="AS24" s="10">
        <f t="shared" si="9"/>
        <v>0</v>
      </c>
      <c r="AT24" s="10">
        <f t="shared" si="9"/>
        <v>0</v>
      </c>
      <c r="AU24" s="10">
        <f t="shared" si="9"/>
        <v>0</v>
      </c>
      <c r="AV24" s="10">
        <f t="shared" si="9"/>
        <v>0</v>
      </c>
      <c r="AW24" s="10">
        <f t="shared" si="9"/>
        <v>0</v>
      </c>
      <c r="AX24" s="10">
        <f t="shared" si="9"/>
        <v>0</v>
      </c>
      <c r="AY24" s="10">
        <f t="shared" si="9"/>
        <v>0</v>
      </c>
      <c r="AZ24" s="11">
        <f t="shared" si="9"/>
        <v>0</v>
      </c>
    </row>
    <row r="25" spans="2:52" ht="15" customHeight="1" x14ac:dyDescent="0.25">
      <c r="B25" s="3">
        <v>17</v>
      </c>
      <c r="C25" s="9">
        <f t="shared" ca="1" si="5"/>
        <v>2.659137460784693E-7</v>
      </c>
      <c r="D25" s="10">
        <f t="shared" ca="1" si="5"/>
        <v>-4.65381930484138E-7</v>
      </c>
      <c r="E25" s="10">
        <f t="shared" ca="1" si="5"/>
        <v>1.6337124784878472E-6</v>
      </c>
      <c r="F25" s="10">
        <f t="shared" ca="1" si="5"/>
        <v>-6.0694679834672493E-6</v>
      </c>
      <c r="G25" s="10">
        <f t="shared" ca="1" si="5"/>
        <v>2.2644159455381142E-5</v>
      </c>
      <c r="H25" s="10">
        <f t="shared" ca="1" si="5"/>
        <v>-8.5203540628292273E-5</v>
      </c>
      <c r="I25" s="10">
        <f t="shared" ca="1" si="5"/>
        <v>3.1349978265738363E-4</v>
      </c>
      <c r="J25" s="10">
        <f t="shared" ca="1" si="5"/>
        <v>-1.1766272581726473E-3</v>
      </c>
      <c r="K25" s="10">
        <f t="shared" ca="1" si="5"/>
        <v>4.3926794458718681E-3</v>
      </c>
      <c r="L25" s="10">
        <f t="shared" ca="1" si="5"/>
        <v>-5.1271020558570746E-2</v>
      </c>
      <c r="M25" s="10">
        <f t="shared" ca="1" si="6"/>
        <v>0.46016585018180745</v>
      </c>
      <c r="N25" s="10">
        <f t="shared" ca="1" si="6"/>
        <v>0.59438032041223454</v>
      </c>
      <c r="O25" s="10">
        <f t="shared" ca="1" si="6"/>
        <v>-0.18147154056267284</v>
      </c>
      <c r="P25" s="10">
        <f t="shared" ca="1" si="6"/>
        <v>5.8113362293325838E-2</v>
      </c>
      <c r="Q25" s="10">
        <f t="shared" si="6"/>
        <v>0</v>
      </c>
      <c r="R25" s="10">
        <f t="shared" si="6"/>
        <v>0</v>
      </c>
      <c r="S25" s="10">
        <f t="shared" si="6"/>
        <v>0</v>
      </c>
      <c r="T25" s="10">
        <f t="shared" si="6"/>
        <v>0</v>
      </c>
      <c r="U25" s="10">
        <f t="shared" si="6"/>
        <v>0</v>
      </c>
      <c r="V25" s="10">
        <f t="shared" si="6"/>
        <v>0</v>
      </c>
      <c r="W25" s="10">
        <f t="shared" si="7"/>
        <v>0</v>
      </c>
      <c r="X25" s="10">
        <f t="shared" si="7"/>
        <v>0</v>
      </c>
      <c r="Y25" s="10">
        <f t="shared" si="7"/>
        <v>0</v>
      </c>
      <c r="Z25" s="10">
        <f t="shared" si="7"/>
        <v>0</v>
      </c>
      <c r="AA25" s="10">
        <f t="shared" si="7"/>
        <v>0</v>
      </c>
      <c r="AB25" s="10">
        <f t="shared" si="7"/>
        <v>0</v>
      </c>
      <c r="AC25" s="10">
        <f t="shared" si="7"/>
        <v>0</v>
      </c>
      <c r="AD25" s="10">
        <f t="shared" si="7"/>
        <v>0</v>
      </c>
      <c r="AE25" s="10">
        <f t="shared" si="7"/>
        <v>0</v>
      </c>
      <c r="AF25" s="10">
        <f t="shared" si="7"/>
        <v>0</v>
      </c>
      <c r="AG25" s="10">
        <f t="shared" si="8"/>
        <v>0</v>
      </c>
      <c r="AH25" s="10">
        <f t="shared" si="8"/>
        <v>0</v>
      </c>
      <c r="AI25" s="10">
        <f t="shared" si="8"/>
        <v>0</v>
      </c>
      <c r="AJ25" s="10">
        <f t="shared" si="8"/>
        <v>0</v>
      </c>
      <c r="AK25" s="10">
        <f t="shared" si="8"/>
        <v>0</v>
      </c>
      <c r="AL25" s="10">
        <f t="shared" si="8"/>
        <v>0</v>
      </c>
      <c r="AM25" s="10">
        <f t="shared" si="8"/>
        <v>0</v>
      </c>
      <c r="AN25" s="10">
        <f t="shared" si="8"/>
        <v>0</v>
      </c>
      <c r="AO25" s="10">
        <f t="shared" si="8"/>
        <v>0</v>
      </c>
      <c r="AP25" s="10">
        <f t="shared" si="8"/>
        <v>0</v>
      </c>
      <c r="AQ25" s="10">
        <f t="shared" si="9"/>
        <v>0</v>
      </c>
      <c r="AR25" s="10">
        <f t="shared" si="9"/>
        <v>0</v>
      </c>
      <c r="AS25" s="10">
        <f t="shared" si="9"/>
        <v>0</v>
      </c>
      <c r="AT25" s="10">
        <f t="shared" si="9"/>
        <v>0</v>
      </c>
      <c r="AU25" s="10">
        <f t="shared" si="9"/>
        <v>0</v>
      </c>
      <c r="AV25" s="10">
        <f t="shared" si="9"/>
        <v>0</v>
      </c>
      <c r="AW25" s="10">
        <f t="shared" si="9"/>
        <v>0</v>
      </c>
      <c r="AX25" s="10">
        <f t="shared" si="9"/>
        <v>0</v>
      </c>
      <c r="AY25" s="10">
        <f t="shared" si="9"/>
        <v>0</v>
      </c>
      <c r="AZ25" s="11">
        <f t="shared" si="9"/>
        <v>0</v>
      </c>
    </row>
    <row r="26" spans="2:52" ht="15" customHeight="1" x14ac:dyDescent="0.25">
      <c r="B26" s="3">
        <v>18</v>
      </c>
      <c r="C26" s="9">
        <f t="shared" ca="1" si="5"/>
        <v>-3.83192101200313E-8</v>
      </c>
      <c r="D26" s="10">
        <f t="shared" ca="1" si="5"/>
        <v>6.7063355103970714E-8</v>
      </c>
      <c r="E26" s="10">
        <f t="shared" ca="1" si="5"/>
        <v>-2.3542435343082773E-7</v>
      </c>
      <c r="F26" s="10">
        <f t="shared" ca="1" si="5"/>
        <v>8.7463405861933984E-7</v>
      </c>
      <c r="G26" s="10">
        <f t="shared" ca="1" si="5"/>
        <v>-3.2631118810465325E-6</v>
      </c>
      <c r="H26" s="10">
        <f t="shared" ca="1" si="5"/>
        <v>1.2278163218168863E-5</v>
      </c>
      <c r="I26" s="10">
        <f t="shared" ca="1" si="5"/>
        <v>-4.5176543978615756E-5</v>
      </c>
      <c r="J26" s="10">
        <f t="shared" ca="1" si="5"/>
        <v>1.6955658668946363E-4</v>
      </c>
      <c r="K26" s="10">
        <f t="shared" ca="1" si="5"/>
        <v>-6.3300227671056735E-4</v>
      </c>
      <c r="L26" s="10">
        <f t="shared" ca="1" si="5"/>
        <v>7.3883544526222346E-3</v>
      </c>
      <c r="M26" s="10">
        <f t="shared" ca="1" si="6"/>
        <v>-5.1190962657186125E-2</v>
      </c>
      <c r="N26" s="10">
        <f t="shared" ca="1" si="6"/>
        <v>0.69350762940264543</v>
      </c>
      <c r="O26" s="10">
        <f t="shared" ca="1" si="6"/>
        <v>0.7430233193678395</v>
      </c>
      <c r="P26" s="10">
        <f t="shared" ca="1" si="6"/>
        <v>-0.16869501060340183</v>
      </c>
      <c r="Q26" s="10">
        <f t="shared" si="6"/>
        <v>0</v>
      </c>
      <c r="R26" s="10">
        <f t="shared" si="6"/>
        <v>0</v>
      </c>
      <c r="S26" s="10">
        <f t="shared" si="6"/>
        <v>0</v>
      </c>
      <c r="T26" s="10">
        <f t="shared" si="6"/>
        <v>0</v>
      </c>
      <c r="U26" s="10">
        <f t="shared" si="6"/>
        <v>0</v>
      </c>
      <c r="V26" s="10">
        <f t="shared" si="6"/>
        <v>0</v>
      </c>
      <c r="W26" s="10">
        <f t="shared" si="7"/>
        <v>0</v>
      </c>
      <c r="X26" s="10">
        <f t="shared" si="7"/>
        <v>0</v>
      </c>
      <c r="Y26" s="10">
        <f t="shared" si="7"/>
        <v>0</v>
      </c>
      <c r="Z26" s="10">
        <f t="shared" si="7"/>
        <v>0</v>
      </c>
      <c r="AA26" s="10">
        <f t="shared" si="7"/>
        <v>0</v>
      </c>
      <c r="AB26" s="10">
        <f t="shared" si="7"/>
        <v>0</v>
      </c>
      <c r="AC26" s="10">
        <f t="shared" si="7"/>
        <v>0</v>
      </c>
      <c r="AD26" s="10">
        <f t="shared" si="7"/>
        <v>0</v>
      </c>
      <c r="AE26" s="10">
        <f t="shared" si="7"/>
        <v>0</v>
      </c>
      <c r="AF26" s="10">
        <f t="shared" si="7"/>
        <v>0</v>
      </c>
      <c r="AG26" s="10">
        <f t="shared" si="8"/>
        <v>0</v>
      </c>
      <c r="AH26" s="10">
        <f t="shared" si="8"/>
        <v>0</v>
      </c>
      <c r="AI26" s="10">
        <f t="shared" si="8"/>
        <v>0</v>
      </c>
      <c r="AJ26" s="10">
        <f t="shared" si="8"/>
        <v>0</v>
      </c>
      <c r="AK26" s="10">
        <f t="shared" si="8"/>
        <v>0</v>
      </c>
      <c r="AL26" s="10">
        <f t="shared" si="8"/>
        <v>0</v>
      </c>
      <c r="AM26" s="10">
        <f t="shared" si="8"/>
        <v>0</v>
      </c>
      <c r="AN26" s="10">
        <f t="shared" si="8"/>
        <v>0</v>
      </c>
      <c r="AO26" s="10">
        <f t="shared" si="8"/>
        <v>0</v>
      </c>
      <c r="AP26" s="10">
        <f t="shared" si="8"/>
        <v>0</v>
      </c>
      <c r="AQ26" s="10">
        <f t="shared" si="9"/>
        <v>0</v>
      </c>
      <c r="AR26" s="10">
        <f t="shared" si="9"/>
        <v>0</v>
      </c>
      <c r="AS26" s="10">
        <f t="shared" si="9"/>
        <v>0</v>
      </c>
      <c r="AT26" s="10">
        <f t="shared" si="9"/>
        <v>0</v>
      </c>
      <c r="AU26" s="10">
        <f t="shared" si="9"/>
        <v>0</v>
      </c>
      <c r="AV26" s="10">
        <f t="shared" si="9"/>
        <v>0</v>
      </c>
      <c r="AW26" s="10">
        <f t="shared" si="9"/>
        <v>0</v>
      </c>
      <c r="AX26" s="10">
        <f t="shared" si="9"/>
        <v>0</v>
      </c>
      <c r="AY26" s="10">
        <f t="shared" si="9"/>
        <v>0</v>
      </c>
      <c r="AZ26" s="11">
        <f t="shared" si="9"/>
        <v>0</v>
      </c>
    </row>
    <row r="27" spans="2:52" ht="15" customHeight="1" x14ac:dyDescent="0.25">
      <c r="B27" s="3">
        <v>19</v>
      </c>
      <c r="C27" s="9">
        <f t="shared" ca="1" si="5"/>
        <v>9.5780547098053103E-9</v>
      </c>
      <c r="D27" s="10">
        <f t="shared" ca="1" si="5"/>
        <v>-1.6762779874555719E-8</v>
      </c>
      <c r="E27" s="10">
        <f t="shared" ca="1" si="5"/>
        <v>5.8845350155123901E-8</v>
      </c>
      <c r="F27" s="10">
        <f t="shared" ca="1" si="5"/>
        <v>-2.1861862074593983E-7</v>
      </c>
      <c r="G27" s="10">
        <f t="shared" ca="1" si="5"/>
        <v>8.1562913282863527E-7</v>
      </c>
      <c r="H27" s="10">
        <f t="shared" ca="1" si="5"/>
        <v>-3.068980771554707E-6</v>
      </c>
      <c r="I27" s="10">
        <f t="shared" ca="1" si="5"/>
        <v>1.1292075396953771E-5</v>
      </c>
      <c r="J27" s="10">
        <f t="shared" ca="1" si="5"/>
        <v>-4.2381412837906438E-5</v>
      </c>
      <c r="K27" s="10">
        <f t="shared" ca="1" si="5"/>
        <v>1.582216966052687E-4</v>
      </c>
      <c r="L27" s="10">
        <f t="shared" ca="1" si="5"/>
        <v>-1.8467516146857261E-3</v>
      </c>
      <c r="M27" s="10">
        <f t="shared" ca="1" si="6"/>
        <v>1.2795405736242473E-2</v>
      </c>
      <c r="N27" s="10">
        <f t="shared" ca="1" si="6"/>
        <v>-0.11944378097327972</v>
      </c>
      <c r="O27" s="10">
        <f t="shared" ca="1" si="6"/>
        <v>0.43595940051800552</v>
      </c>
      <c r="P27" s="10">
        <f t="shared" ca="1" si="6"/>
        <v>0.83416610727452278</v>
      </c>
      <c r="Q27" s="10">
        <f t="shared" si="6"/>
        <v>0</v>
      </c>
      <c r="R27" s="10">
        <f t="shared" si="6"/>
        <v>0</v>
      </c>
      <c r="S27" s="10">
        <f t="shared" si="6"/>
        <v>0</v>
      </c>
      <c r="T27" s="10">
        <f t="shared" si="6"/>
        <v>0</v>
      </c>
      <c r="U27" s="10">
        <f t="shared" si="6"/>
        <v>0</v>
      </c>
      <c r="V27" s="10">
        <f t="shared" si="6"/>
        <v>0</v>
      </c>
      <c r="W27" s="10">
        <f t="shared" si="7"/>
        <v>0</v>
      </c>
      <c r="X27" s="10">
        <f t="shared" si="7"/>
        <v>0</v>
      </c>
      <c r="Y27" s="10">
        <f t="shared" si="7"/>
        <v>0</v>
      </c>
      <c r="Z27" s="10">
        <f t="shared" si="7"/>
        <v>0</v>
      </c>
      <c r="AA27" s="10">
        <f t="shared" si="7"/>
        <v>0</v>
      </c>
      <c r="AB27" s="10">
        <f t="shared" si="7"/>
        <v>0</v>
      </c>
      <c r="AC27" s="10">
        <f t="shared" si="7"/>
        <v>0</v>
      </c>
      <c r="AD27" s="10">
        <f t="shared" si="7"/>
        <v>0</v>
      </c>
      <c r="AE27" s="10">
        <f t="shared" si="7"/>
        <v>0</v>
      </c>
      <c r="AF27" s="10">
        <f t="shared" si="7"/>
        <v>0</v>
      </c>
      <c r="AG27" s="10">
        <f t="shared" si="8"/>
        <v>0</v>
      </c>
      <c r="AH27" s="10">
        <f t="shared" si="8"/>
        <v>0</v>
      </c>
      <c r="AI27" s="10">
        <f t="shared" si="8"/>
        <v>0</v>
      </c>
      <c r="AJ27" s="10">
        <f t="shared" si="8"/>
        <v>0</v>
      </c>
      <c r="AK27" s="10">
        <f t="shared" si="8"/>
        <v>0</v>
      </c>
      <c r="AL27" s="10">
        <f t="shared" si="8"/>
        <v>0</v>
      </c>
      <c r="AM27" s="10">
        <f t="shared" si="8"/>
        <v>0</v>
      </c>
      <c r="AN27" s="10">
        <f t="shared" si="8"/>
        <v>0</v>
      </c>
      <c r="AO27" s="10">
        <f t="shared" si="8"/>
        <v>0</v>
      </c>
      <c r="AP27" s="10">
        <f t="shared" si="8"/>
        <v>0</v>
      </c>
      <c r="AQ27" s="10">
        <f t="shared" si="9"/>
        <v>0</v>
      </c>
      <c r="AR27" s="10">
        <f t="shared" si="9"/>
        <v>0</v>
      </c>
      <c r="AS27" s="10">
        <f t="shared" si="9"/>
        <v>0</v>
      </c>
      <c r="AT27" s="10">
        <f t="shared" si="9"/>
        <v>0</v>
      </c>
      <c r="AU27" s="10">
        <f t="shared" si="9"/>
        <v>0</v>
      </c>
      <c r="AV27" s="10">
        <f t="shared" si="9"/>
        <v>0</v>
      </c>
      <c r="AW27" s="10">
        <f t="shared" si="9"/>
        <v>0</v>
      </c>
      <c r="AX27" s="10">
        <f t="shared" si="9"/>
        <v>0</v>
      </c>
      <c r="AY27" s="10">
        <f t="shared" si="9"/>
        <v>0</v>
      </c>
      <c r="AZ27" s="11">
        <f t="shared" si="9"/>
        <v>0</v>
      </c>
    </row>
    <row r="28" spans="2:52" ht="15" customHeight="1" x14ac:dyDescent="0.25">
      <c r="B28" s="3">
        <v>20</v>
      </c>
      <c r="C28" s="9">
        <f t="shared" ca="1" si="5"/>
        <v>-1.5953230094648135E-9</v>
      </c>
      <c r="D28" s="10">
        <f t="shared" ca="1" si="5"/>
        <v>2.7920124959294592E-9</v>
      </c>
      <c r="E28" s="10">
        <f t="shared" ca="1" si="5"/>
        <v>-9.801295142569847E-9</v>
      </c>
      <c r="F28" s="10">
        <f t="shared" ca="1" si="5"/>
        <v>3.6413168074349909E-8</v>
      </c>
      <c r="G28" s="10">
        <f t="shared" ca="1" si="5"/>
        <v>-1.3585137715482977E-7</v>
      </c>
      <c r="H28" s="10">
        <f t="shared" ca="1" si="5"/>
        <v>5.1117014767665925E-7</v>
      </c>
      <c r="I28" s="10">
        <f t="shared" ca="1" si="5"/>
        <v>-1.8808106918547812E-6</v>
      </c>
      <c r="J28" s="10">
        <f t="shared" ca="1" si="5"/>
        <v>7.0590579321627135E-6</v>
      </c>
      <c r="K28" s="10">
        <f t="shared" ca="1" si="5"/>
        <v>-2.6353442409609787E-5</v>
      </c>
      <c r="L28" s="10">
        <f t="shared" ca="1" si="5"/>
        <v>3.0759537640334938E-4</v>
      </c>
      <c r="M28" s="10">
        <f t="shared" ca="1" si="6"/>
        <v>-2.1312057411374524E-3</v>
      </c>
      <c r="N28" s="10">
        <f t="shared" ca="1" si="6"/>
        <v>1.9894583806153887E-2</v>
      </c>
      <c r="O28" s="10">
        <f t="shared" ca="1" si="6"/>
        <v>-6.1971147709642835E-2</v>
      </c>
      <c r="P28" s="10">
        <f t="shared" ca="1" si="6"/>
        <v>0.29705781631819239</v>
      </c>
      <c r="Q28" s="10">
        <f t="shared" si="6"/>
        <v>0</v>
      </c>
      <c r="R28" s="10">
        <f t="shared" si="6"/>
        <v>0</v>
      </c>
      <c r="S28" s="10">
        <f t="shared" si="6"/>
        <v>0</v>
      </c>
      <c r="T28" s="10">
        <f t="shared" si="6"/>
        <v>0</v>
      </c>
      <c r="U28" s="10">
        <f t="shared" si="6"/>
        <v>0</v>
      </c>
      <c r="V28" s="10">
        <f t="shared" si="6"/>
        <v>0</v>
      </c>
      <c r="W28" s="10">
        <f t="shared" si="7"/>
        <v>0</v>
      </c>
      <c r="X28" s="10">
        <f t="shared" si="7"/>
        <v>0</v>
      </c>
      <c r="Y28" s="10">
        <f t="shared" si="7"/>
        <v>0</v>
      </c>
      <c r="Z28" s="10">
        <f t="shared" si="7"/>
        <v>0</v>
      </c>
      <c r="AA28" s="10">
        <f t="shared" si="7"/>
        <v>0</v>
      </c>
      <c r="AB28" s="10">
        <f t="shared" si="7"/>
        <v>0</v>
      </c>
      <c r="AC28" s="10">
        <f t="shared" si="7"/>
        <v>0</v>
      </c>
      <c r="AD28" s="10">
        <f t="shared" si="7"/>
        <v>0</v>
      </c>
      <c r="AE28" s="10">
        <f t="shared" si="7"/>
        <v>0</v>
      </c>
      <c r="AF28" s="10">
        <f t="shared" si="7"/>
        <v>0</v>
      </c>
      <c r="AG28" s="10">
        <f t="shared" si="8"/>
        <v>0</v>
      </c>
      <c r="AH28" s="10">
        <f t="shared" si="8"/>
        <v>0</v>
      </c>
      <c r="AI28" s="10">
        <f t="shared" si="8"/>
        <v>0</v>
      </c>
      <c r="AJ28" s="10">
        <f t="shared" si="8"/>
        <v>0</v>
      </c>
      <c r="AK28" s="10">
        <f t="shared" si="8"/>
        <v>0</v>
      </c>
      <c r="AL28" s="10">
        <f t="shared" si="8"/>
        <v>0</v>
      </c>
      <c r="AM28" s="10">
        <f t="shared" si="8"/>
        <v>0</v>
      </c>
      <c r="AN28" s="10">
        <f t="shared" si="8"/>
        <v>0</v>
      </c>
      <c r="AO28" s="10">
        <f t="shared" si="8"/>
        <v>0</v>
      </c>
      <c r="AP28" s="10">
        <f t="shared" si="8"/>
        <v>0</v>
      </c>
      <c r="AQ28" s="10">
        <f t="shared" si="9"/>
        <v>0</v>
      </c>
      <c r="AR28" s="10">
        <f t="shared" si="9"/>
        <v>0</v>
      </c>
      <c r="AS28" s="10">
        <f t="shared" si="9"/>
        <v>0</v>
      </c>
      <c r="AT28" s="10">
        <f t="shared" si="9"/>
        <v>0</v>
      </c>
      <c r="AU28" s="10">
        <f t="shared" si="9"/>
        <v>0</v>
      </c>
      <c r="AV28" s="10">
        <f t="shared" si="9"/>
        <v>0</v>
      </c>
      <c r="AW28" s="10">
        <f t="shared" si="9"/>
        <v>0</v>
      </c>
      <c r="AX28" s="10">
        <f t="shared" si="9"/>
        <v>0</v>
      </c>
      <c r="AY28" s="10">
        <f t="shared" si="9"/>
        <v>0</v>
      </c>
      <c r="AZ28" s="11">
        <f t="shared" si="9"/>
        <v>0</v>
      </c>
    </row>
    <row r="29" spans="2:52" ht="15" customHeight="1" x14ac:dyDescent="0.25">
      <c r="B29" s="3">
        <v>21</v>
      </c>
      <c r="C29" s="9">
        <f t="shared" ref="C29:L38" si="10">IF(OR(C$7&gt;nInterpPillars,$B29&gt;nPillars),0,INDEX(alpha1,C$7)*IF(C$8=$B29,1,0)+INDEX(alpha2,C$7)*IF(C$8+1=$B29,1,0)+INDEX(alpha3,C$7)*INDEX(ddpdyj,$B29,C$8)+INDEX(alpha4,C$7)*INDEX(ddpdyj,$B29,C$8+1))</f>
        <v>0</v>
      </c>
      <c r="D29" s="10">
        <f t="shared" si="10"/>
        <v>0</v>
      </c>
      <c r="E29" s="10">
        <f t="shared" si="10"/>
        <v>0</v>
      </c>
      <c r="F29" s="10">
        <f t="shared" si="10"/>
        <v>0</v>
      </c>
      <c r="G29" s="10">
        <f t="shared" si="10"/>
        <v>0</v>
      </c>
      <c r="H29" s="10">
        <f t="shared" si="10"/>
        <v>0</v>
      </c>
      <c r="I29" s="10">
        <f t="shared" si="10"/>
        <v>0</v>
      </c>
      <c r="J29" s="10">
        <f t="shared" si="10"/>
        <v>0</v>
      </c>
      <c r="K29" s="10">
        <f t="shared" si="10"/>
        <v>0</v>
      </c>
      <c r="L29" s="10">
        <f t="shared" si="10"/>
        <v>0</v>
      </c>
      <c r="M29" s="10">
        <f t="shared" ref="M29:V38" si="11">IF(OR(M$7&gt;nInterpPillars,$B29&gt;nPillars),0,INDEX(alpha1,M$7)*IF(M$8=$B29,1,0)+INDEX(alpha2,M$7)*IF(M$8+1=$B29,1,0)+INDEX(alpha3,M$7)*INDEX(ddpdyj,$B29,M$8)+INDEX(alpha4,M$7)*INDEX(ddpdyj,$B29,M$8+1))</f>
        <v>0</v>
      </c>
      <c r="N29" s="10">
        <f t="shared" si="11"/>
        <v>0</v>
      </c>
      <c r="O29" s="10">
        <f t="shared" si="11"/>
        <v>0</v>
      </c>
      <c r="P29" s="10">
        <f t="shared" si="11"/>
        <v>0</v>
      </c>
      <c r="Q29" s="10">
        <f t="shared" si="11"/>
        <v>0</v>
      </c>
      <c r="R29" s="10">
        <f t="shared" si="11"/>
        <v>0</v>
      </c>
      <c r="S29" s="10">
        <f t="shared" si="11"/>
        <v>0</v>
      </c>
      <c r="T29" s="10">
        <f t="shared" si="11"/>
        <v>0</v>
      </c>
      <c r="U29" s="10">
        <f t="shared" si="11"/>
        <v>0</v>
      </c>
      <c r="V29" s="10">
        <f t="shared" si="11"/>
        <v>0</v>
      </c>
      <c r="W29" s="10">
        <f t="shared" ref="W29:AF38" si="12">IF(OR(W$7&gt;nInterpPillars,$B29&gt;nPillars),0,INDEX(alpha1,W$7)*IF(W$8=$B29,1,0)+INDEX(alpha2,W$7)*IF(W$8+1=$B29,1,0)+INDEX(alpha3,W$7)*INDEX(ddpdyj,$B29,W$8)+INDEX(alpha4,W$7)*INDEX(ddpdyj,$B29,W$8+1))</f>
        <v>0</v>
      </c>
      <c r="X29" s="10">
        <f t="shared" si="12"/>
        <v>0</v>
      </c>
      <c r="Y29" s="10">
        <f t="shared" si="12"/>
        <v>0</v>
      </c>
      <c r="Z29" s="10">
        <f t="shared" si="12"/>
        <v>0</v>
      </c>
      <c r="AA29" s="10">
        <f t="shared" si="12"/>
        <v>0</v>
      </c>
      <c r="AB29" s="10">
        <f t="shared" si="12"/>
        <v>0</v>
      </c>
      <c r="AC29" s="10">
        <f t="shared" si="12"/>
        <v>0</v>
      </c>
      <c r="AD29" s="10">
        <f t="shared" si="12"/>
        <v>0</v>
      </c>
      <c r="AE29" s="10">
        <f t="shared" si="12"/>
        <v>0</v>
      </c>
      <c r="AF29" s="10">
        <f t="shared" si="12"/>
        <v>0</v>
      </c>
      <c r="AG29" s="10">
        <f t="shared" ref="AG29:AP38" si="13">IF(OR(AG$7&gt;nInterpPillars,$B29&gt;nPillars),0,INDEX(alpha1,AG$7)*IF(AG$8=$B29,1,0)+INDEX(alpha2,AG$7)*IF(AG$8+1=$B29,1,0)+INDEX(alpha3,AG$7)*INDEX(ddpdyj,$B29,AG$8)+INDEX(alpha4,AG$7)*INDEX(ddpdyj,$B29,AG$8+1))</f>
        <v>0</v>
      </c>
      <c r="AH29" s="10">
        <f t="shared" si="13"/>
        <v>0</v>
      </c>
      <c r="AI29" s="10">
        <f t="shared" si="13"/>
        <v>0</v>
      </c>
      <c r="AJ29" s="10">
        <f t="shared" si="13"/>
        <v>0</v>
      </c>
      <c r="AK29" s="10">
        <f t="shared" si="13"/>
        <v>0</v>
      </c>
      <c r="AL29" s="10">
        <f t="shared" si="13"/>
        <v>0</v>
      </c>
      <c r="AM29" s="10">
        <f t="shared" si="13"/>
        <v>0</v>
      </c>
      <c r="AN29" s="10">
        <f t="shared" si="13"/>
        <v>0</v>
      </c>
      <c r="AO29" s="10">
        <f t="shared" si="13"/>
        <v>0</v>
      </c>
      <c r="AP29" s="10">
        <f t="shared" si="13"/>
        <v>0</v>
      </c>
      <c r="AQ29" s="10">
        <f t="shared" ref="AQ29:AZ38" si="14">IF(OR(AQ$7&gt;nInterpPillars,$B29&gt;nPillars),0,INDEX(alpha1,AQ$7)*IF(AQ$8=$B29,1,0)+INDEX(alpha2,AQ$7)*IF(AQ$8+1=$B29,1,0)+INDEX(alpha3,AQ$7)*INDEX(ddpdyj,$B29,AQ$8)+INDEX(alpha4,AQ$7)*INDEX(ddpdyj,$B29,AQ$8+1))</f>
        <v>0</v>
      </c>
      <c r="AR29" s="10">
        <f t="shared" si="14"/>
        <v>0</v>
      </c>
      <c r="AS29" s="10">
        <f t="shared" si="14"/>
        <v>0</v>
      </c>
      <c r="AT29" s="10">
        <f t="shared" si="14"/>
        <v>0</v>
      </c>
      <c r="AU29" s="10">
        <f t="shared" si="14"/>
        <v>0</v>
      </c>
      <c r="AV29" s="10">
        <f t="shared" si="14"/>
        <v>0</v>
      </c>
      <c r="AW29" s="10">
        <f t="shared" si="14"/>
        <v>0</v>
      </c>
      <c r="AX29" s="10">
        <f t="shared" si="14"/>
        <v>0</v>
      </c>
      <c r="AY29" s="10">
        <f t="shared" si="14"/>
        <v>0</v>
      </c>
      <c r="AZ29" s="11">
        <f t="shared" si="14"/>
        <v>0</v>
      </c>
    </row>
    <row r="30" spans="2:52" ht="15" customHeight="1" x14ac:dyDescent="0.25">
      <c r="B30" s="3">
        <v>22</v>
      </c>
      <c r="C30" s="9">
        <f t="shared" si="10"/>
        <v>0</v>
      </c>
      <c r="D30" s="10">
        <f t="shared" si="10"/>
        <v>0</v>
      </c>
      <c r="E30" s="10">
        <f t="shared" si="10"/>
        <v>0</v>
      </c>
      <c r="F30" s="10">
        <f t="shared" si="10"/>
        <v>0</v>
      </c>
      <c r="G30" s="10">
        <f t="shared" si="10"/>
        <v>0</v>
      </c>
      <c r="H30" s="10">
        <f t="shared" si="10"/>
        <v>0</v>
      </c>
      <c r="I30" s="10">
        <f t="shared" si="10"/>
        <v>0</v>
      </c>
      <c r="J30" s="10">
        <f t="shared" si="10"/>
        <v>0</v>
      </c>
      <c r="K30" s="10">
        <f t="shared" si="10"/>
        <v>0</v>
      </c>
      <c r="L30" s="10">
        <f t="shared" si="10"/>
        <v>0</v>
      </c>
      <c r="M30" s="10">
        <f t="shared" si="11"/>
        <v>0</v>
      </c>
      <c r="N30" s="10">
        <f t="shared" si="11"/>
        <v>0</v>
      </c>
      <c r="O30" s="10">
        <f t="shared" si="11"/>
        <v>0</v>
      </c>
      <c r="P30" s="10">
        <f t="shared" si="11"/>
        <v>0</v>
      </c>
      <c r="Q30" s="10">
        <f t="shared" si="11"/>
        <v>0</v>
      </c>
      <c r="R30" s="10">
        <f t="shared" si="11"/>
        <v>0</v>
      </c>
      <c r="S30" s="10">
        <f t="shared" si="11"/>
        <v>0</v>
      </c>
      <c r="T30" s="10">
        <f t="shared" si="11"/>
        <v>0</v>
      </c>
      <c r="U30" s="10">
        <f t="shared" si="11"/>
        <v>0</v>
      </c>
      <c r="V30" s="10">
        <f t="shared" si="11"/>
        <v>0</v>
      </c>
      <c r="W30" s="10">
        <f t="shared" si="12"/>
        <v>0</v>
      </c>
      <c r="X30" s="10">
        <f t="shared" si="12"/>
        <v>0</v>
      </c>
      <c r="Y30" s="10">
        <f t="shared" si="12"/>
        <v>0</v>
      </c>
      <c r="Z30" s="10">
        <f t="shared" si="12"/>
        <v>0</v>
      </c>
      <c r="AA30" s="10">
        <f t="shared" si="12"/>
        <v>0</v>
      </c>
      <c r="AB30" s="10">
        <f t="shared" si="12"/>
        <v>0</v>
      </c>
      <c r="AC30" s="10">
        <f t="shared" si="12"/>
        <v>0</v>
      </c>
      <c r="AD30" s="10">
        <f t="shared" si="12"/>
        <v>0</v>
      </c>
      <c r="AE30" s="10">
        <f t="shared" si="12"/>
        <v>0</v>
      </c>
      <c r="AF30" s="10">
        <f t="shared" si="12"/>
        <v>0</v>
      </c>
      <c r="AG30" s="10">
        <f t="shared" si="13"/>
        <v>0</v>
      </c>
      <c r="AH30" s="10">
        <f t="shared" si="13"/>
        <v>0</v>
      </c>
      <c r="AI30" s="10">
        <f t="shared" si="13"/>
        <v>0</v>
      </c>
      <c r="AJ30" s="10">
        <f t="shared" si="13"/>
        <v>0</v>
      </c>
      <c r="AK30" s="10">
        <f t="shared" si="13"/>
        <v>0</v>
      </c>
      <c r="AL30" s="10">
        <f t="shared" si="13"/>
        <v>0</v>
      </c>
      <c r="AM30" s="10">
        <f t="shared" si="13"/>
        <v>0</v>
      </c>
      <c r="AN30" s="10">
        <f t="shared" si="13"/>
        <v>0</v>
      </c>
      <c r="AO30" s="10">
        <f t="shared" si="13"/>
        <v>0</v>
      </c>
      <c r="AP30" s="10">
        <f t="shared" si="13"/>
        <v>0</v>
      </c>
      <c r="AQ30" s="10">
        <f t="shared" si="14"/>
        <v>0</v>
      </c>
      <c r="AR30" s="10">
        <f t="shared" si="14"/>
        <v>0</v>
      </c>
      <c r="AS30" s="10">
        <f t="shared" si="14"/>
        <v>0</v>
      </c>
      <c r="AT30" s="10">
        <f t="shared" si="14"/>
        <v>0</v>
      </c>
      <c r="AU30" s="10">
        <f t="shared" si="14"/>
        <v>0</v>
      </c>
      <c r="AV30" s="10">
        <f t="shared" si="14"/>
        <v>0</v>
      </c>
      <c r="AW30" s="10">
        <f t="shared" si="14"/>
        <v>0</v>
      </c>
      <c r="AX30" s="10">
        <f t="shared" si="14"/>
        <v>0</v>
      </c>
      <c r="AY30" s="10">
        <f t="shared" si="14"/>
        <v>0</v>
      </c>
      <c r="AZ30" s="11">
        <f t="shared" si="14"/>
        <v>0</v>
      </c>
    </row>
    <row r="31" spans="2:52" ht="15" customHeight="1" x14ac:dyDescent="0.25">
      <c r="B31" s="3">
        <v>23</v>
      </c>
      <c r="C31" s="9">
        <f t="shared" si="10"/>
        <v>0</v>
      </c>
      <c r="D31" s="10">
        <f t="shared" si="10"/>
        <v>0</v>
      </c>
      <c r="E31" s="10">
        <f t="shared" si="10"/>
        <v>0</v>
      </c>
      <c r="F31" s="10">
        <f t="shared" si="10"/>
        <v>0</v>
      </c>
      <c r="G31" s="10">
        <f t="shared" si="10"/>
        <v>0</v>
      </c>
      <c r="H31" s="10">
        <f t="shared" si="10"/>
        <v>0</v>
      </c>
      <c r="I31" s="10">
        <f t="shared" si="10"/>
        <v>0</v>
      </c>
      <c r="J31" s="10">
        <f t="shared" si="10"/>
        <v>0</v>
      </c>
      <c r="K31" s="10">
        <f t="shared" si="10"/>
        <v>0</v>
      </c>
      <c r="L31" s="10">
        <f t="shared" si="10"/>
        <v>0</v>
      </c>
      <c r="M31" s="10">
        <f t="shared" si="11"/>
        <v>0</v>
      </c>
      <c r="N31" s="10">
        <f t="shared" si="11"/>
        <v>0</v>
      </c>
      <c r="O31" s="10">
        <f t="shared" si="11"/>
        <v>0</v>
      </c>
      <c r="P31" s="10">
        <f t="shared" si="11"/>
        <v>0</v>
      </c>
      <c r="Q31" s="10">
        <f t="shared" si="11"/>
        <v>0</v>
      </c>
      <c r="R31" s="10">
        <f t="shared" si="11"/>
        <v>0</v>
      </c>
      <c r="S31" s="10">
        <f t="shared" si="11"/>
        <v>0</v>
      </c>
      <c r="T31" s="10">
        <f t="shared" si="11"/>
        <v>0</v>
      </c>
      <c r="U31" s="10">
        <f t="shared" si="11"/>
        <v>0</v>
      </c>
      <c r="V31" s="10">
        <f t="shared" si="11"/>
        <v>0</v>
      </c>
      <c r="W31" s="10">
        <f t="shared" si="12"/>
        <v>0</v>
      </c>
      <c r="X31" s="10">
        <f t="shared" si="12"/>
        <v>0</v>
      </c>
      <c r="Y31" s="10">
        <f t="shared" si="12"/>
        <v>0</v>
      </c>
      <c r="Z31" s="10">
        <f t="shared" si="12"/>
        <v>0</v>
      </c>
      <c r="AA31" s="10">
        <f t="shared" si="12"/>
        <v>0</v>
      </c>
      <c r="AB31" s="10">
        <f t="shared" si="12"/>
        <v>0</v>
      </c>
      <c r="AC31" s="10">
        <f t="shared" si="12"/>
        <v>0</v>
      </c>
      <c r="AD31" s="10">
        <f t="shared" si="12"/>
        <v>0</v>
      </c>
      <c r="AE31" s="10">
        <f t="shared" si="12"/>
        <v>0</v>
      </c>
      <c r="AF31" s="10">
        <f t="shared" si="12"/>
        <v>0</v>
      </c>
      <c r="AG31" s="10">
        <f t="shared" si="13"/>
        <v>0</v>
      </c>
      <c r="AH31" s="10">
        <f t="shared" si="13"/>
        <v>0</v>
      </c>
      <c r="AI31" s="10">
        <f t="shared" si="13"/>
        <v>0</v>
      </c>
      <c r="AJ31" s="10">
        <f t="shared" si="13"/>
        <v>0</v>
      </c>
      <c r="AK31" s="10">
        <f t="shared" si="13"/>
        <v>0</v>
      </c>
      <c r="AL31" s="10">
        <f t="shared" si="13"/>
        <v>0</v>
      </c>
      <c r="AM31" s="10">
        <f t="shared" si="13"/>
        <v>0</v>
      </c>
      <c r="AN31" s="10">
        <f t="shared" si="13"/>
        <v>0</v>
      </c>
      <c r="AO31" s="10">
        <f t="shared" si="13"/>
        <v>0</v>
      </c>
      <c r="AP31" s="10">
        <f t="shared" si="13"/>
        <v>0</v>
      </c>
      <c r="AQ31" s="10">
        <f t="shared" si="14"/>
        <v>0</v>
      </c>
      <c r="AR31" s="10">
        <f t="shared" si="14"/>
        <v>0</v>
      </c>
      <c r="AS31" s="10">
        <f t="shared" si="14"/>
        <v>0</v>
      </c>
      <c r="AT31" s="10">
        <f t="shared" si="14"/>
        <v>0</v>
      </c>
      <c r="AU31" s="10">
        <f t="shared" si="14"/>
        <v>0</v>
      </c>
      <c r="AV31" s="10">
        <f t="shared" si="14"/>
        <v>0</v>
      </c>
      <c r="AW31" s="10">
        <f t="shared" si="14"/>
        <v>0</v>
      </c>
      <c r="AX31" s="10">
        <f t="shared" si="14"/>
        <v>0</v>
      </c>
      <c r="AY31" s="10">
        <f t="shared" si="14"/>
        <v>0</v>
      </c>
      <c r="AZ31" s="11">
        <f t="shared" si="14"/>
        <v>0</v>
      </c>
    </row>
    <row r="32" spans="2:52" ht="15" customHeight="1" x14ac:dyDescent="0.25">
      <c r="B32" s="3">
        <v>24</v>
      </c>
      <c r="C32" s="9">
        <f t="shared" si="10"/>
        <v>0</v>
      </c>
      <c r="D32" s="10">
        <f t="shared" si="10"/>
        <v>0</v>
      </c>
      <c r="E32" s="10">
        <f t="shared" si="10"/>
        <v>0</v>
      </c>
      <c r="F32" s="10">
        <f t="shared" si="10"/>
        <v>0</v>
      </c>
      <c r="G32" s="10">
        <f t="shared" si="10"/>
        <v>0</v>
      </c>
      <c r="H32" s="10">
        <f t="shared" si="10"/>
        <v>0</v>
      </c>
      <c r="I32" s="10">
        <f t="shared" si="10"/>
        <v>0</v>
      </c>
      <c r="J32" s="10">
        <f t="shared" si="10"/>
        <v>0</v>
      </c>
      <c r="K32" s="10">
        <f t="shared" si="10"/>
        <v>0</v>
      </c>
      <c r="L32" s="10">
        <f t="shared" si="10"/>
        <v>0</v>
      </c>
      <c r="M32" s="10">
        <f t="shared" si="11"/>
        <v>0</v>
      </c>
      <c r="N32" s="10">
        <f t="shared" si="11"/>
        <v>0</v>
      </c>
      <c r="O32" s="10">
        <f t="shared" si="11"/>
        <v>0</v>
      </c>
      <c r="P32" s="10">
        <f t="shared" si="11"/>
        <v>0</v>
      </c>
      <c r="Q32" s="10">
        <f t="shared" si="11"/>
        <v>0</v>
      </c>
      <c r="R32" s="10">
        <f t="shared" si="11"/>
        <v>0</v>
      </c>
      <c r="S32" s="10">
        <f t="shared" si="11"/>
        <v>0</v>
      </c>
      <c r="T32" s="10">
        <f t="shared" si="11"/>
        <v>0</v>
      </c>
      <c r="U32" s="10">
        <f t="shared" si="11"/>
        <v>0</v>
      </c>
      <c r="V32" s="10">
        <f t="shared" si="11"/>
        <v>0</v>
      </c>
      <c r="W32" s="10">
        <f t="shared" si="12"/>
        <v>0</v>
      </c>
      <c r="X32" s="10">
        <f t="shared" si="12"/>
        <v>0</v>
      </c>
      <c r="Y32" s="10">
        <f t="shared" si="12"/>
        <v>0</v>
      </c>
      <c r="Z32" s="10">
        <f t="shared" si="12"/>
        <v>0</v>
      </c>
      <c r="AA32" s="10">
        <f t="shared" si="12"/>
        <v>0</v>
      </c>
      <c r="AB32" s="10">
        <f t="shared" si="12"/>
        <v>0</v>
      </c>
      <c r="AC32" s="10">
        <f t="shared" si="12"/>
        <v>0</v>
      </c>
      <c r="AD32" s="10">
        <f t="shared" si="12"/>
        <v>0</v>
      </c>
      <c r="AE32" s="10">
        <f t="shared" si="12"/>
        <v>0</v>
      </c>
      <c r="AF32" s="10">
        <f t="shared" si="12"/>
        <v>0</v>
      </c>
      <c r="AG32" s="10">
        <f t="shared" si="13"/>
        <v>0</v>
      </c>
      <c r="AH32" s="10">
        <f t="shared" si="13"/>
        <v>0</v>
      </c>
      <c r="AI32" s="10">
        <f t="shared" si="13"/>
        <v>0</v>
      </c>
      <c r="AJ32" s="10">
        <f t="shared" si="13"/>
        <v>0</v>
      </c>
      <c r="AK32" s="10">
        <f t="shared" si="13"/>
        <v>0</v>
      </c>
      <c r="AL32" s="10">
        <f t="shared" si="13"/>
        <v>0</v>
      </c>
      <c r="AM32" s="10">
        <f t="shared" si="13"/>
        <v>0</v>
      </c>
      <c r="AN32" s="10">
        <f t="shared" si="13"/>
        <v>0</v>
      </c>
      <c r="AO32" s="10">
        <f t="shared" si="13"/>
        <v>0</v>
      </c>
      <c r="AP32" s="10">
        <f t="shared" si="13"/>
        <v>0</v>
      </c>
      <c r="AQ32" s="10">
        <f t="shared" si="14"/>
        <v>0</v>
      </c>
      <c r="AR32" s="10">
        <f t="shared" si="14"/>
        <v>0</v>
      </c>
      <c r="AS32" s="10">
        <f t="shared" si="14"/>
        <v>0</v>
      </c>
      <c r="AT32" s="10">
        <f t="shared" si="14"/>
        <v>0</v>
      </c>
      <c r="AU32" s="10">
        <f t="shared" si="14"/>
        <v>0</v>
      </c>
      <c r="AV32" s="10">
        <f t="shared" si="14"/>
        <v>0</v>
      </c>
      <c r="AW32" s="10">
        <f t="shared" si="14"/>
        <v>0</v>
      </c>
      <c r="AX32" s="10">
        <f t="shared" si="14"/>
        <v>0</v>
      </c>
      <c r="AY32" s="10">
        <f t="shared" si="14"/>
        <v>0</v>
      </c>
      <c r="AZ32" s="11">
        <f t="shared" si="14"/>
        <v>0</v>
      </c>
    </row>
    <row r="33" spans="2:52" ht="15" customHeight="1" x14ac:dyDescent="0.25">
      <c r="B33" s="3">
        <v>25</v>
      </c>
      <c r="C33" s="9">
        <f t="shared" si="10"/>
        <v>0</v>
      </c>
      <c r="D33" s="10">
        <f t="shared" si="10"/>
        <v>0</v>
      </c>
      <c r="E33" s="10">
        <f t="shared" si="10"/>
        <v>0</v>
      </c>
      <c r="F33" s="10">
        <f t="shared" si="10"/>
        <v>0</v>
      </c>
      <c r="G33" s="10">
        <f t="shared" si="10"/>
        <v>0</v>
      </c>
      <c r="H33" s="10">
        <f t="shared" si="10"/>
        <v>0</v>
      </c>
      <c r="I33" s="10">
        <f t="shared" si="10"/>
        <v>0</v>
      </c>
      <c r="J33" s="10">
        <f t="shared" si="10"/>
        <v>0</v>
      </c>
      <c r="K33" s="10">
        <f t="shared" si="10"/>
        <v>0</v>
      </c>
      <c r="L33" s="10">
        <f t="shared" si="10"/>
        <v>0</v>
      </c>
      <c r="M33" s="10">
        <f t="shared" si="11"/>
        <v>0</v>
      </c>
      <c r="N33" s="10">
        <f t="shared" si="11"/>
        <v>0</v>
      </c>
      <c r="O33" s="10">
        <f t="shared" si="11"/>
        <v>0</v>
      </c>
      <c r="P33" s="10">
        <f t="shared" si="11"/>
        <v>0</v>
      </c>
      <c r="Q33" s="10">
        <f t="shared" si="11"/>
        <v>0</v>
      </c>
      <c r="R33" s="10">
        <f t="shared" si="11"/>
        <v>0</v>
      </c>
      <c r="S33" s="10">
        <f t="shared" si="11"/>
        <v>0</v>
      </c>
      <c r="T33" s="10">
        <f t="shared" si="11"/>
        <v>0</v>
      </c>
      <c r="U33" s="10">
        <f t="shared" si="11"/>
        <v>0</v>
      </c>
      <c r="V33" s="10">
        <f t="shared" si="11"/>
        <v>0</v>
      </c>
      <c r="W33" s="10">
        <f t="shared" si="12"/>
        <v>0</v>
      </c>
      <c r="X33" s="10">
        <f t="shared" si="12"/>
        <v>0</v>
      </c>
      <c r="Y33" s="10">
        <f t="shared" si="12"/>
        <v>0</v>
      </c>
      <c r="Z33" s="10">
        <f t="shared" si="12"/>
        <v>0</v>
      </c>
      <c r="AA33" s="10">
        <f t="shared" si="12"/>
        <v>0</v>
      </c>
      <c r="AB33" s="10">
        <f t="shared" si="12"/>
        <v>0</v>
      </c>
      <c r="AC33" s="10">
        <f t="shared" si="12"/>
        <v>0</v>
      </c>
      <c r="AD33" s="10">
        <f t="shared" si="12"/>
        <v>0</v>
      </c>
      <c r="AE33" s="10">
        <f t="shared" si="12"/>
        <v>0</v>
      </c>
      <c r="AF33" s="10">
        <f t="shared" si="12"/>
        <v>0</v>
      </c>
      <c r="AG33" s="10">
        <f t="shared" si="13"/>
        <v>0</v>
      </c>
      <c r="AH33" s="10">
        <f t="shared" si="13"/>
        <v>0</v>
      </c>
      <c r="AI33" s="10">
        <f t="shared" si="13"/>
        <v>0</v>
      </c>
      <c r="AJ33" s="10">
        <f t="shared" si="13"/>
        <v>0</v>
      </c>
      <c r="AK33" s="10">
        <f t="shared" si="13"/>
        <v>0</v>
      </c>
      <c r="AL33" s="10">
        <f t="shared" si="13"/>
        <v>0</v>
      </c>
      <c r="AM33" s="10">
        <f t="shared" si="13"/>
        <v>0</v>
      </c>
      <c r="AN33" s="10">
        <f t="shared" si="13"/>
        <v>0</v>
      </c>
      <c r="AO33" s="10">
        <f t="shared" si="13"/>
        <v>0</v>
      </c>
      <c r="AP33" s="10">
        <f t="shared" si="13"/>
        <v>0</v>
      </c>
      <c r="AQ33" s="10">
        <f t="shared" si="14"/>
        <v>0</v>
      </c>
      <c r="AR33" s="10">
        <f t="shared" si="14"/>
        <v>0</v>
      </c>
      <c r="AS33" s="10">
        <f t="shared" si="14"/>
        <v>0</v>
      </c>
      <c r="AT33" s="10">
        <f t="shared" si="14"/>
        <v>0</v>
      </c>
      <c r="AU33" s="10">
        <f t="shared" si="14"/>
        <v>0</v>
      </c>
      <c r="AV33" s="10">
        <f t="shared" si="14"/>
        <v>0</v>
      </c>
      <c r="AW33" s="10">
        <f t="shared" si="14"/>
        <v>0</v>
      </c>
      <c r="AX33" s="10">
        <f t="shared" si="14"/>
        <v>0</v>
      </c>
      <c r="AY33" s="10">
        <f t="shared" si="14"/>
        <v>0</v>
      </c>
      <c r="AZ33" s="11">
        <f t="shared" si="14"/>
        <v>0</v>
      </c>
    </row>
    <row r="34" spans="2:52" ht="15" customHeight="1" x14ac:dyDescent="0.25">
      <c r="B34" s="3">
        <v>26</v>
      </c>
      <c r="C34" s="9">
        <f t="shared" si="10"/>
        <v>0</v>
      </c>
      <c r="D34" s="10">
        <f t="shared" si="10"/>
        <v>0</v>
      </c>
      <c r="E34" s="10">
        <f t="shared" si="10"/>
        <v>0</v>
      </c>
      <c r="F34" s="10">
        <f t="shared" si="10"/>
        <v>0</v>
      </c>
      <c r="G34" s="10">
        <f t="shared" si="10"/>
        <v>0</v>
      </c>
      <c r="H34" s="10">
        <f t="shared" si="10"/>
        <v>0</v>
      </c>
      <c r="I34" s="10">
        <f t="shared" si="10"/>
        <v>0</v>
      </c>
      <c r="J34" s="10">
        <f t="shared" si="10"/>
        <v>0</v>
      </c>
      <c r="K34" s="10">
        <f t="shared" si="10"/>
        <v>0</v>
      </c>
      <c r="L34" s="10">
        <f t="shared" si="10"/>
        <v>0</v>
      </c>
      <c r="M34" s="10">
        <f t="shared" si="11"/>
        <v>0</v>
      </c>
      <c r="N34" s="10">
        <f t="shared" si="11"/>
        <v>0</v>
      </c>
      <c r="O34" s="10">
        <f t="shared" si="11"/>
        <v>0</v>
      </c>
      <c r="P34" s="10">
        <f t="shared" si="11"/>
        <v>0</v>
      </c>
      <c r="Q34" s="10">
        <f t="shared" si="11"/>
        <v>0</v>
      </c>
      <c r="R34" s="10">
        <f t="shared" si="11"/>
        <v>0</v>
      </c>
      <c r="S34" s="10">
        <f t="shared" si="11"/>
        <v>0</v>
      </c>
      <c r="T34" s="10">
        <f t="shared" si="11"/>
        <v>0</v>
      </c>
      <c r="U34" s="10">
        <f t="shared" si="11"/>
        <v>0</v>
      </c>
      <c r="V34" s="10">
        <f t="shared" si="11"/>
        <v>0</v>
      </c>
      <c r="W34" s="10">
        <f t="shared" si="12"/>
        <v>0</v>
      </c>
      <c r="X34" s="10">
        <f t="shared" si="12"/>
        <v>0</v>
      </c>
      <c r="Y34" s="10">
        <f t="shared" si="12"/>
        <v>0</v>
      </c>
      <c r="Z34" s="10">
        <f t="shared" si="12"/>
        <v>0</v>
      </c>
      <c r="AA34" s="10">
        <f t="shared" si="12"/>
        <v>0</v>
      </c>
      <c r="AB34" s="10">
        <f t="shared" si="12"/>
        <v>0</v>
      </c>
      <c r="AC34" s="10">
        <f t="shared" si="12"/>
        <v>0</v>
      </c>
      <c r="AD34" s="10">
        <f t="shared" si="12"/>
        <v>0</v>
      </c>
      <c r="AE34" s="10">
        <f t="shared" si="12"/>
        <v>0</v>
      </c>
      <c r="AF34" s="10">
        <f t="shared" si="12"/>
        <v>0</v>
      </c>
      <c r="AG34" s="10">
        <f t="shared" si="13"/>
        <v>0</v>
      </c>
      <c r="AH34" s="10">
        <f t="shared" si="13"/>
        <v>0</v>
      </c>
      <c r="AI34" s="10">
        <f t="shared" si="13"/>
        <v>0</v>
      </c>
      <c r="AJ34" s="10">
        <f t="shared" si="13"/>
        <v>0</v>
      </c>
      <c r="AK34" s="10">
        <f t="shared" si="13"/>
        <v>0</v>
      </c>
      <c r="AL34" s="10">
        <f t="shared" si="13"/>
        <v>0</v>
      </c>
      <c r="AM34" s="10">
        <f t="shared" si="13"/>
        <v>0</v>
      </c>
      <c r="AN34" s="10">
        <f t="shared" si="13"/>
        <v>0</v>
      </c>
      <c r="AO34" s="10">
        <f t="shared" si="13"/>
        <v>0</v>
      </c>
      <c r="AP34" s="10">
        <f t="shared" si="13"/>
        <v>0</v>
      </c>
      <c r="AQ34" s="10">
        <f t="shared" si="14"/>
        <v>0</v>
      </c>
      <c r="AR34" s="10">
        <f t="shared" si="14"/>
        <v>0</v>
      </c>
      <c r="AS34" s="10">
        <f t="shared" si="14"/>
        <v>0</v>
      </c>
      <c r="AT34" s="10">
        <f t="shared" si="14"/>
        <v>0</v>
      </c>
      <c r="AU34" s="10">
        <f t="shared" si="14"/>
        <v>0</v>
      </c>
      <c r="AV34" s="10">
        <f t="shared" si="14"/>
        <v>0</v>
      </c>
      <c r="AW34" s="10">
        <f t="shared" si="14"/>
        <v>0</v>
      </c>
      <c r="AX34" s="10">
        <f t="shared" si="14"/>
        <v>0</v>
      </c>
      <c r="AY34" s="10">
        <f t="shared" si="14"/>
        <v>0</v>
      </c>
      <c r="AZ34" s="11">
        <f t="shared" si="14"/>
        <v>0</v>
      </c>
    </row>
    <row r="35" spans="2:52" ht="15" customHeight="1" x14ac:dyDescent="0.25">
      <c r="B35" s="3">
        <v>27</v>
      </c>
      <c r="C35" s="9">
        <f t="shared" si="10"/>
        <v>0</v>
      </c>
      <c r="D35" s="10">
        <f t="shared" si="10"/>
        <v>0</v>
      </c>
      <c r="E35" s="10">
        <f t="shared" si="10"/>
        <v>0</v>
      </c>
      <c r="F35" s="10">
        <f t="shared" si="10"/>
        <v>0</v>
      </c>
      <c r="G35" s="10">
        <f t="shared" si="10"/>
        <v>0</v>
      </c>
      <c r="H35" s="10">
        <f t="shared" si="10"/>
        <v>0</v>
      </c>
      <c r="I35" s="10">
        <f t="shared" si="10"/>
        <v>0</v>
      </c>
      <c r="J35" s="10">
        <f t="shared" si="10"/>
        <v>0</v>
      </c>
      <c r="K35" s="10">
        <f t="shared" si="10"/>
        <v>0</v>
      </c>
      <c r="L35" s="10">
        <f t="shared" si="10"/>
        <v>0</v>
      </c>
      <c r="M35" s="10">
        <f t="shared" si="11"/>
        <v>0</v>
      </c>
      <c r="N35" s="10">
        <f t="shared" si="11"/>
        <v>0</v>
      </c>
      <c r="O35" s="10">
        <f t="shared" si="11"/>
        <v>0</v>
      </c>
      <c r="P35" s="10">
        <f t="shared" si="11"/>
        <v>0</v>
      </c>
      <c r="Q35" s="10">
        <f t="shared" si="11"/>
        <v>0</v>
      </c>
      <c r="R35" s="10">
        <f t="shared" si="11"/>
        <v>0</v>
      </c>
      <c r="S35" s="10">
        <f t="shared" si="11"/>
        <v>0</v>
      </c>
      <c r="T35" s="10">
        <f t="shared" si="11"/>
        <v>0</v>
      </c>
      <c r="U35" s="10">
        <f t="shared" si="11"/>
        <v>0</v>
      </c>
      <c r="V35" s="10">
        <f t="shared" si="11"/>
        <v>0</v>
      </c>
      <c r="W35" s="10">
        <f t="shared" si="12"/>
        <v>0</v>
      </c>
      <c r="X35" s="10">
        <f t="shared" si="12"/>
        <v>0</v>
      </c>
      <c r="Y35" s="10">
        <f t="shared" si="12"/>
        <v>0</v>
      </c>
      <c r="Z35" s="10">
        <f t="shared" si="12"/>
        <v>0</v>
      </c>
      <c r="AA35" s="10">
        <f t="shared" si="12"/>
        <v>0</v>
      </c>
      <c r="AB35" s="10">
        <f t="shared" si="12"/>
        <v>0</v>
      </c>
      <c r="AC35" s="10">
        <f t="shared" si="12"/>
        <v>0</v>
      </c>
      <c r="AD35" s="10">
        <f t="shared" si="12"/>
        <v>0</v>
      </c>
      <c r="AE35" s="10">
        <f t="shared" si="12"/>
        <v>0</v>
      </c>
      <c r="AF35" s="10">
        <f t="shared" si="12"/>
        <v>0</v>
      </c>
      <c r="AG35" s="10">
        <f t="shared" si="13"/>
        <v>0</v>
      </c>
      <c r="AH35" s="10">
        <f t="shared" si="13"/>
        <v>0</v>
      </c>
      <c r="AI35" s="10">
        <f t="shared" si="13"/>
        <v>0</v>
      </c>
      <c r="AJ35" s="10">
        <f t="shared" si="13"/>
        <v>0</v>
      </c>
      <c r="AK35" s="10">
        <f t="shared" si="13"/>
        <v>0</v>
      </c>
      <c r="AL35" s="10">
        <f t="shared" si="13"/>
        <v>0</v>
      </c>
      <c r="AM35" s="10">
        <f t="shared" si="13"/>
        <v>0</v>
      </c>
      <c r="AN35" s="10">
        <f t="shared" si="13"/>
        <v>0</v>
      </c>
      <c r="AO35" s="10">
        <f t="shared" si="13"/>
        <v>0</v>
      </c>
      <c r="AP35" s="10">
        <f t="shared" si="13"/>
        <v>0</v>
      </c>
      <c r="AQ35" s="10">
        <f t="shared" si="14"/>
        <v>0</v>
      </c>
      <c r="AR35" s="10">
        <f t="shared" si="14"/>
        <v>0</v>
      </c>
      <c r="AS35" s="10">
        <f t="shared" si="14"/>
        <v>0</v>
      </c>
      <c r="AT35" s="10">
        <f t="shared" si="14"/>
        <v>0</v>
      </c>
      <c r="AU35" s="10">
        <f t="shared" si="14"/>
        <v>0</v>
      </c>
      <c r="AV35" s="10">
        <f t="shared" si="14"/>
        <v>0</v>
      </c>
      <c r="AW35" s="10">
        <f t="shared" si="14"/>
        <v>0</v>
      </c>
      <c r="AX35" s="10">
        <f t="shared" si="14"/>
        <v>0</v>
      </c>
      <c r="AY35" s="10">
        <f t="shared" si="14"/>
        <v>0</v>
      </c>
      <c r="AZ35" s="11">
        <f t="shared" si="14"/>
        <v>0</v>
      </c>
    </row>
    <row r="36" spans="2:52" ht="15" customHeight="1" x14ac:dyDescent="0.25">
      <c r="B36" s="3">
        <v>28</v>
      </c>
      <c r="C36" s="9">
        <f t="shared" si="10"/>
        <v>0</v>
      </c>
      <c r="D36" s="10">
        <f t="shared" si="10"/>
        <v>0</v>
      </c>
      <c r="E36" s="10">
        <f t="shared" si="10"/>
        <v>0</v>
      </c>
      <c r="F36" s="10">
        <f t="shared" si="10"/>
        <v>0</v>
      </c>
      <c r="G36" s="10">
        <f t="shared" si="10"/>
        <v>0</v>
      </c>
      <c r="H36" s="10">
        <f t="shared" si="10"/>
        <v>0</v>
      </c>
      <c r="I36" s="10">
        <f t="shared" si="10"/>
        <v>0</v>
      </c>
      <c r="J36" s="10">
        <f t="shared" si="10"/>
        <v>0</v>
      </c>
      <c r="K36" s="10">
        <f t="shared" si="10"/>
        <v>0</v>
      </c>
      <c r="L36" s="10">
        <f t="shared" si="10"/>
        <v>0</v>
      </c>
      <c r="M36" s="10">
        <f t="shared" si="11"/>
        <v>0</v>
      </c>
      <c r="N36" s="10">
        <f t="shared" si="11"/>
        <v>0</v>
      </c>
      <c r="O36" s="10">
        <f t="shared" si="11"/>
        <v>0</v>
      </c>
      <c r="P36" s="10">
        <f t="shared" si="11"/>
        <v>0</v>
      </c>
      <c r="Q36" s="10">
        <f t="shared" si="11"/>
        <v>0</v>
      </c>
      <c r="R36" s="10">
        <f t="shared" si="11"/>
        <v>0</v>
      </c>
      <c r="S36" s="10">
        <f t="shared" si="11"/>
        <v>0</v>
      </c>
      <c r="T36" s="10">
        <f t="shared" si="11"/>
        <v>0</v>
      </c>
      <c r="U36" s="10">
        <f t="shared" si="11"/>
        <v>0</v>
      </c>
      <c r="V36" s="10">
        <f t="shared" si="11"/>
        <v>0</v>
      </c>
      <c r="W36" s="10">
        <f t="shared" si="12"/>
        <v>0</v>
      </c>
      <c r="X36" s="10">
        <f t="shared" si="12"/>
        <v>0</v>
      </c>
      <c r="Y36" s="10">
        <f t="shared" si="12"/>
        <v>0</v>
      </c>
      <c r="Z36" s="10">
        <f t="shared" si="12"/>
        <v>0</v>
      </c>
      <c r="AA36" s="10">
        <f t="shared" si="12"/>
        <v>0</v>
      </c>
      <c r="AB36" s="10">
        <f t="shared" si="12"/>
        <v>0</v>
      </c>
      <c r="AC36" s="10">
        <f t="shared" si="12"/>
        <v>0</v>
      </c>
      <c r="AD36" s="10">
        <f t="shared" si="12"/>
        <v>0</v>
      </c>
      <c r="AE36" s="10">
        <f t="shared" si="12"/>
        <v>0</v>
      </c>
      <c r="AF36" s="10">
        <f t="shared" si="12"/>
        <v>0</v>
      </c>
      <c r="AG36" s="10">
        <f t="shared" si="13"/>
        <v>0</v>
      </c>
      <c r="AH36" s="10">
        <f t="shared" si="13"/>
        <v>0</v>
      </c>
      <c r="AI36" s="10">
        <f t="shared" si="13"/>
        <v>0</v>
      </c>
      <c r="AJ36" s="10">
        <f t="shared" si="13"/>
        <v>0</v>
      </c>
      <c r="AK36" s="10">
        <f t="shared" si="13"/>
        <v>0</v>
      </c>
      <c r="AL36" s="10">
        <f t="shared" si="13"/>
        <v>0</v>
      </c>
      <c r="AM36" s="10">
        <f t="shared" si="13"/>
        <v>0</v>
      </c>
      <c r="AN36" s="10">
        <f t="shared" si="13"/>
        <v>0</v>
      </c>
      <c r="AO36" s="10">
        <f t="shared" si="13"/>
        <v>0</v>
      </c>
      <c r="AP36" s="10">
        <f t="shared" si="13"/>
        <v>0</v>
      </c>
      <c r="AQ36" s="10">
        <f t="shared" si="14"/>
        <v>0</v>
      </c>
      <c r="AR36" s="10">
        <f t="shared" si="14"/>
        <v>0</v>
      </c>
      <c r="AS36" s="10">
        <f t="shared" si="14"/>
        <v>0</v>
      </c>
      <c r="AT36" s="10">
        <f t="shared" si="14"/>
        <v>0</v>
      </c>
      <c r="AU36" s="10">
        <f t="shared" si="14"/>
        <v>0</v>
      </c>
      <c r="AV36" s="10">
        <f t="shared" si="14"/>
        <v>0</v>
      </c>
      <c r="AW36" s="10">
        <f t="shared" si="14"/>
        <v>0</v>
      </c>
      <c r="AX36" s="10">
        <f t="shared" si="14"/>
        <v>0</v>
      </c>
      <c r="AY36" s="10">
        <f t="shared" si="14"/>
        <v>0</v>
      </c>
      <c r="AZ36" s="11">
        <f t="shared" si="14"/>
        <v>0</v>
      </c>
    </row>
    <row r="37" spans="2:52" ht="15" customHeight="1" x14ac:dyDescent="0.25">
      <c r="B37" s="3">
        <v>29</v>
      </c>
      <c r="C37" s="9">
        <f t="shared" si="10"/>
        <v>0</v>
      </c>
      <c r="D37" s="10">
        <f t="shared" si="10"/>
        <v>0</v>
      </c>
      <c r="E37" s="10">
        <f t="shared" si="10"/>
        <v>0</v>
      </c>
      <c r="F37" s="10">
        <f t="shared" si="10"/>
        <v>0</v>
      </c>
      <c r="G37" s="10">
        <f t="shared" si="10"/>
        <v>0</v>
      </c>
      <c r="H37" s="10">
        <f t="shared" si="10"/>
        <v>0</v>
      </c>
      <c r="I37" s="10">
        <f t="shared" si="10"/>
        <v>0</v>
      </c>
      <c r="J37" s="10">
        <f t="shared" si="10"/>
        <v>0</v>
      </c>
      <c r="K37" s="10">
        <f t="shared" si="10"/>
        <v>0</v>
      </c>
      <c r="L37" s="10">
        <f t="shared" si="10"/>
        <v>0</v>
      </c>
      <c r="M37" s="10">
        <f t="shared" si="11"/>
        <v>0</v>
      </c>
      <c r="N37" s="10">
        <f t="shared" si="11"/>
        <v>0</v>
      </c>
      <c r="O37" s="10">
        <f t="shared" si="11"/>
        <v>0</v>
      </c>
      <c r="P37" s="10">
        <f t="shared" si="11"/>
        <v>0</v>
      </c>
      <c r="Q37" s="10">
        <f t="shared" si="11"/>
        <v>0</v>
      </c>
      <c r="R37" s="10">
        <f t="shared" si="11"/>
        <v>0</v>
      </c>
      <c r="S37" s="10">
        <f t="shared" si="11"/>
        <v>0</v>
      </c>
      <c r="T37" s="10">
        <f t="shared" si="11"/>
        <v>0</v>
      </c>
      <c r="U37" s="10">
        <f t="shared" si="11"/>
        <v>0</v>
      </c>
      <c r="V37" s="10">
        <f t="shared" si="11"/>
        <v>0</v>
      </c>
      <c r="W37" s="10">
        <f t="shared" si="12"/>
        <v>0</v>
      </c>
      <c r="X37" s="10">
        <f t="shared" si="12"/>
        <v>0</v>
      </c>
      <c r="Y37" s="10">
        <f t="shared" si="12"/>
        <v>0</v>
      </c>
      <c r="Z37" s="10">
        <f t="shared" si="12"/>
        <v>0</v>
      </c>
      <c r="AA37" s="10">
        <f t="shared" si="12"/>
        <v>0</v>
      </c>
      <c r="AB37" s="10">
        <f t="shared" si="12"/>
        <v>0</v>
      </c>
      <c r="AC37" s="10">
        <f t="shared" si="12"/>
        <v>0</v>
      </c>
      <c r="AD37" s="10">
        <f t="shared" si="12"/>
        <v>0</v>
      </c>
      <c r="AE37" s="10">
        <f t="shared" si="12"/>
        <v>0</v>
      </c>
      <c r="AF37" s="10">
        <f t="shared" si="12"/>
        <v>0</v>
      </c>
      <c r="AG37" s="10">
        <f t="shared" si="13"/>
        <v>0</v>
      </c>
      <c r="AH37" s="10">
        <f t="shared" si="13"/>
        <v>0</v>
      </c>
      <c r="AI37" s="10">
        <f t="shared" si="13"/>
        <v>0</v>
      </c>
      <c r="AJ37" s="10">
        <f t="shared" si="13"/>
        <v>0</v>
      </c>
      <c r="AK37" s="10">
        <f t="shared" si="13"/>
        <v>0</v>
      </c>
      <c r="AL37" s="10">
        <f t="shared" si="13"/>
        <v>0</v>
      </c>
      <c r="AM37" s="10">
        <f t="shared" si="13"/>
        <v>0</v>
      </c>
      <c r="AN37" s="10">
        <f t="shared" si="13"/>
        <v>0</v>
      </c>
      <c r="AO37" s="10">
        <f t="shared" si="13"/>
        <v>0</v>
      </c>
      <c r="AP37" s="10">
        <f t="shared" si="13"/>
        <v>0</v>
      </c>
      <c r="AQ37" s="10">
        <f t="shared" si="14"/>
        <v>0</v>
      </c>
      <c r="AR37" s="10">
        <f t="shared" si="14"/>
        <v>0</v>
      </c>
      <c r="AS37" s="10">
        <f t="shared" si="14"/>
        <v>0</v>
      </c>
      <c r="AT37" s="10">
        <f t="shared" si="14"/>
        <v>0</v>
      </c>
      <c r="AU37" s="10">
        <f t="shared" si="14"/>
        <v>0</v>
      </c>
      <c r="AV37" s="10">
        <f t="shared" si="14"/>
        <v>0</v>
      </c>
      <c r="AW37" s="10">
        <f t="shared" si="14"/>
        <v>0</v>
      </c>
      <c r="AX37" s="10">
        <f t="shared" si="14"/>
        <v>0</v>
      </c>
      <c r="AY37" s="10">
        <f t="shared" si="14"/>
        <v>0</v>
      </c>
      <c r="AZ37" s="11">
        <f t="shared" si="14"/>
        <v>0</v>
      </c>
    </row>
    <row r="38" spans="2:52" ht="15" customHeight="1" x14ac:dyDescent="0.25">
      <c r="B38" s="3">
        <v>30</v>
      </c>
      <c r="C38" s="9">
        <f t="shared" si="10"/>
        <v>0</v>
      </c>
      <c r="D38" s="10">
        <f t="shared" si="10"/>
        <v>0</v>
      </c>
      <c r="E38" s="10">
        <f t="shared" si="10"/>
        <v>0</v>
      </c>
      <c r="F38" s="10">
        <f t="shared" si="10"/>
        <v>0</v>
      </c>
      <c r="G38" s="10">
        <f t="shared" si="10"/>
        <v>0</v>
      </c>
      <c r="H38" s="10">
        <f t="shared" si="10"/>
        <v>0</v>
      </c>
      <c r="I38" s="10">
        <f t="shared" si="10"/>
        <v>0</v>
      </c>
      <c r="J38" s="10">
        <f t="shared" si="10"/>
        <v>0</v>
      </c>
      <c r="K38" s="10">
        <f t="shared" si="10"/>
        <v>0</v>
      </c>
      <c r="L38" s="10">
        <f t="shared" si="10"/>
        <v>0</v>
      </c>
      <c r="M38" s="10">
        <f t="shared" si="11"/>
        <v>0</v>
      </c>
      <c r="N38" s="10">
        <f t="shared" si="11"/>
        <v>0</v>
      </c>
      <c r="O38" s="10">
        <f t="shared" si="11"/>
        <v>0</v>
      </c>
      <c r="P38" s="10">
        <f t="shared" si="11"/>
        <v>0</v>
      </c>
      <c r="Q38" s="10">
        <f t="shared" si="11"/>
        <v>0</v>
      </c>
      <c r="R38" s="10">
        <f t="shared" si="11"/>
        <v>0</v>
      </c>
      <c r="S38" s="10">
        <f t="shared" si="11"/>
        <v>0</v>
      </c>
      <c r="T38" s="10">
        <f t="shared" si="11"/>
        <v>0</v>
      </c>
      <c r="U38" s="10">
        <f t="shared" si="11"/>
        <v>0</v>
      </c>
      <c r="V38" s="10">
        <f t="shared" si="11"/>
        <v>0</v>
      </c>
      <c r="W38" s="10">
        <f t="shared" si="12"/>
        <v>0</v>
      </c>
      <c r="X38" s="10">
        <f t="shared" si="12"/>
        <v>0</v>
      </c>
      <c r="Y38" s="10">
        <f t="shared" si="12"/>
        <v>0</v>
      </c>
      <c r="Z38" s="10">
        <f t="shared" si="12"/>
        <v>0</v>
      </c>
      <c r="AA38" s="10">
        <f t="shared" si="12"/>
        <v>0</v>
      </c>
      <c r="AB38" s="10">
        <f t="shared" si="12"/>
        <v>0</v>
      </c>
      <c r="AC38" s="10">
        <f t="shared" si="12"/>
        <v>0</v>
      </c>
      <c r="AD38" s="10">
        <f t="shared" si="12"/>
        <v>0</v>
      </c>
      <c r="AE38" s="10">
        <f t="shared" si="12"/>
        <v>0</v>
      </c>
      <c r="AF38" s="10">
        <f t="shared" si="12"/>
        <v>0</v>
      </c>
      <c r="AG38" s="10">
        <f t="shared" si="13"/>
        <v>0</v>
      </c>
      <c r="AH38" s="10">
        <f t="shared" si="13"/>
        <v>0</v>
      </c>
      <c r="AI38" s="10">
        <f t="shared" si="13"/>
        <v>0</v>
      </c>
      <c r="AJ38" s="10">
        <f t="shared" si="13"/>
        <v>0</v>
      </c>
      <c r="AK38" s="10">
        <f t="shared" si="13"/>
        <v>0</v>
      </c>
      <c r="AL38" s="10">
        <f t="shared" si="13"/>
        <v>0</v>
      </c>
      <c r="AM38" s="10">
        <f t="shared" si="13"/>
        <v>0</v>
      </c>
      <c r="AN38" s="10">
        <f t="shared" si="13"/>
        <v>0</v>
      </c>
      <c r="AO38" s="10">
        <f t="shared" si="13"/>
        <v>0</v>
      </c>
      <c r="AP38" s="10">
        <f t="shared" si="13"/>
        <v>0</v>
      </c>
      <c r="AQ38" s="10">
        <f t="shared" si="14"/>
        <v>0</v>
      </c>
      <c r="AR38" s="10">
        <f t="shared" si="14"/>
        <v>0</v>
      </c>
      <c r="AS38" s="10">
        <f t="shared" si="14"/>
        <v>0</v>
      </c>
      <c r="AT38" s="10">
        <f t="shared" si="14"/>
        <v>0</v>
      </c>
      <c r="AU38" s="10">
        <f t="shared" si="14"/>
        <v>0</v>
      </c>
      <c r="AV38" s="10">
        <f t="shared" si="14"/>
        <v>0</v>
      </c>
      <c r="AW38" s="10">
        <f t="shared" si="14"/>
        <v>0</v>
      </c>
      <c r="AX38" s="10">
        <f t="shared" si="14"/>
        <v>0</v>
      </c>
      <c r="AY38" s="10">
        <f t="shared" si="14"/>
        <v>0</v>
      </c>
      <c r="AZ38" s="11">
        <f t="shared" si="14"/>
        <v>0</v>
      </c>
    </row>
    <row r="39" spans="2:52" ht="15" customHeight="1" x14ac:dyDescent="0.25">
      <c r="B39" s="3">
        <v>31</v>
      </c>
      <c r="C39" s="9">
        <f t="shared" ref="C39:L48" si="15">IF(OR(C$7&gt;nInterpPillars,$B39&gt;nPillars),0,INDEX(alpha1,C$7)*IF(C$8=$B39,1,0)+INDEX(alpha2,C$7)*IF(C$8+1=$B39,1,0)+INDEX(alpha3,C$7)*INDEX(ddpdyj,$B39,C$8)+INDEX(alpha4,C$7)*INDEX(ddpdyj,$B39,C$8+1))</f>
        <v>0</v>
      </c>
      <c r="D39" s="10">
        <f t="shared" si="15"/>
        <v>0</v>
      </c>
      <c r="E39" s="10">
        <f t="shared" si="15"/>
        <v>0</v>
      </c>
      <c r="F39" s="10">
        <f t="shared" si="15"/>
        <v>0</v>
      </c>
      <c r="G39" s="10">
        <f t="shared" si="15"/>
        <v>0</v>
      </c>
      <c r="H39" s="10">
        <f t="shared" si="15"/>
        <v>0</v>
      </c>
      <c r="I39" s="10">
        <f t="shared" si="15"/>
        <v>0</v>
      </c>
      <c r="J39" s="10">
        <f t="shared" si="15"/>
        <v>0</v>
      </c>
      <c r="K39" s="10">
        <f t="shared" si="15"/>
        <v>0</v>
      </c>
      <c r="L39" s="10">
        <f t="shared" si="15"/>
        <v>0</v>
      </c>
      <c r="M39" s="10">
        <f t="shared" ref="M39:V48" si="16">IF(OR(M$7&gt;nInterpPillars,$B39&gt;nPillars),0,INDEX(alpha1,M$7)*IF(M$8=$B39,1,0)+INDEX(alpha2,M$7)*IF(M$8+1=$B39,1,0)+INDEX(alpha3,M$7)*INDEX(ddpdyj,$B39,M$8)+INDEX(alpha4,M$7)*INDEX(ddpdyj,$B39,M$8+1))</f>
        <v>0</v>
      </c>
      <c r="N39" s="10">
        <f t="shared" si="16"/>
        <v>0</v>
      </c>
      <c r="O39" s="10">
        <f t="shared" si="16"/>
        <v>0</v>
      </c>
      <c r="P39" s="10">
        <f t="shared" si="16"/>
        <v>0</v>
      </c>
      <c r="Q39" s="10">
        <f t="shared" si="16"/>
        <v>0</v>
      </c>
      <c r="R39" s="10">
        <f t="shared" si="16"/>
        <v>0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10">
        <f t="shared" si="16"/>
        <v>0</v>
      </c>
      <c r="W39" s="10">
        <f t="shared" ref="W39:AF48" si="17">IF(OR(W$7&gt;nInterpPillars,$B39&gt;nPillars),0,INDEX(alpha1,W$7)*IF(W$8=$B39,1,0)+INDEX(alpha2,W$7)*IF(W$8+1=$B39,1,0)+INDEX(alpha3,W$7)*INDEX(ddpdyj,$B39,W$8)+INDEX(alpha4,W$7)*INDEX(ddpdyj,$B39,W$8+1))</f>
        <v>0</v>
      </c>
      <c r="X39" s="10">
        <f t="shared" si="17"/>
        <v>0</v>
      </c>
      <c r="Y39" s="10">
        <f t="shared" si="17"/>
        <v>0</v>
      </c>
      <c r="Z39" s="10">
        <f t="shared" si="17"/>
        <v>0</v>
      </c>
      <c r="AA39" s="10">
        <f t="shared" si="17"/>
        <v>0</v>
      </c>
      <c r="AB39" s="10">
        <f t="shared" si="17"/>
        <v>0</v>
      </c>
      <c r="AC39" s="10">
        <f t="shared" si="17"/>
        <v>0</v>
      </c>
      <c r="AD39" s="10">
        <f t="shared" si="17"/>
        <v>0</v>
      </c>
      <c r="AE39" s="10">
        <f t="shared" si="17"/>
        <v>0</v>
      </c>
      <c r="AF39" s="10">
        <f t="shared" si="17"/>
        <v>0</v>
      </c>
      <c r="AG39" s="10">
        <f t="shared" ref="AG39:AP48" si="18">IF(OR(AG$7&gt;nInterpPillars,$B39&gt;nPillars),0,INDEX(alpha1,AG$7)*IF(AG$8=$B39,1,0)+INDEX(alpha2,AG$7)*IF(AG$8+1=$B39,1,0)+INDEX(alpha3,AG$7)*INDEX(ddpdyj,$B39,AG$8)+INDEX(alpha4,AG$7)*INDEX(ddpdyj,$B39,AG$8+1))</f>
        <v>0</v>
      </c>
      <c r="AH39" s="10">
        <f t="shared" si="18"/>
        <v>0</v>
      </c>
      <c r="AI39" s="10">
        <f t="shared" si="18"/>
        <v>0</v>
      </c>
      <c r="AJ39" s="10">
        <f t="shared" si="18"/>
        <v>0</v>
      </c>
      <c r="AK39" s="10">
        <f t="shared" si="18"/>
        <v>0</v>
      </c>
      <c r="AL39" s="10">
        <f t="shared" si="18"/>
        <v>0</v>
      </c>
      <c r="AM39" s="10">
        <f t="shared" si="18"/>
        <v>0</v>
      </c>
      <c r="AN39" s="10">
        <f t="shared" si="18"/>
        <v>0</v>
      </c>
      <c r="AO39" s="10">
        <f t="shared" si="18"/>
        <v>0</v>
      </c>
      <c r="AP39" s="10">
        <f t="shared" si="18"/>
        <v>0</v>
      </c>
      <c r="AQ39" s="10">
        <f t="shared" ref="AQ39:AZ48" si="19">IF(OR(AQ$7&gt;nInterpPillars,$B39&gt;nPillars),0,INDEX(alpha1,AQ$7)*IF(AQ$8=$B39,1,0)+INDEX(alpha2,AQ$7)*IF(AQ$8+1=$B39,1,0)+INDEX(alpha3,AQ$7)*INDEX(ddpdyj,$B39,AQ$8)+INDEX(alpha4,AQ$7)*INDEX(ddpdyj,$B39,AQ$8+1))</f>
        <v>0</v>
      </c>
      <c r="AR39" s="10">
        <f t="shared" si="19"/>
        <v>0</v>
      </c>
      <c r="AS39" s="10">
        <f t="shared" si="19"/>
        <v>0</v>
      </c>
      <c r="AT39" s="10">
        <f t="shared" si="19"/>
        <v>0</v>
      </c>
      <c r="AU39" s="10">
        <f t="shared" si="19"/>
        <v>0</v>
      </c>
      <c r="AV39" s="10">
        <f t="shared" si="19"/>
        <v>0</v>
      </c>
      <c r="AW39" s="10">
        <f t="shared" si="19"/>
        <v>0</v>
      </c>
      <c r="AX39" s="10">
        <f t="shared" si="19"/>
        <v>0</v>
      </c>
      <c r="AY39" s="10">
        <f t="shared" si="19"/>
        <v>0</v>
      </c>
      <c r="AZ39" s="11">
        <f t="shared" si="19"/>
        <v>0</v>
      </c>
    </row>
    <row r="40" spans="2:52" ht="15" customHeight="1" x14ac:dyDescent="0.25">
      <c r="B40" s="3">
        <v>32</v>
      </c>
      <c r="C40" s="9">
        <f t="shared" si="15"/>
        <v>0</v>
      </c>
      <c r="D40" s="10">
        <f t="shared" si="15"/>
        <v>0</v>
      </c>
      <c r="E40" s="10">
        <f t="shared" si="15"/>
        <v>0</v>
      </c>
      <c r="F40" s="10">
        <f t="shared" si="15"/>
        <v>0</v>
      </c>
      <c r="G40" s="10">
        <f t="shared" si="15"/>
        <v>0</v>
      </c>
      <c r="H40" s="10">
        <f t="shared" si="15"/>
        <v>0</v>
      </c>
      <c r="I40" s="10">
        <f t="shared" si="15"/>
        <v>0</v>
      </c>
      <c r="J40" s="10">
        <f t="shared" si="15"/>
        <v>0</v>
      </c>
      <c r="K40" s="10">
        <f t="shared" si="15"/>
        <v>0</v>
      </c>
      <c r="L40" s="10">
        <f t="shared" si="15"/>
        <v>0</v>
      </c>
      <c r="M40" s="10">
        <f t="shared" si="16"/>
        <v>0</v>
      </c>
      <c r="N40" s="10">
        <f t="shared" si="16"/>
        <v>0</v>
      </c>
      <c r="O40" s="10">
        <f t="shared" si="16"/>
        <v>0</v>
      </c>
      <c r="P40" s="10">
        <f t="shared" si="16"/>
        <v>0</v>
      </c>
      <c r="Q40" s="10">
        <f t="shared" si="16"/>
        <v>0</v>
      </c>
      <c r="R40" s="10">
        <f t="shared" si="16"/>
        <v>0</v>
      </c>
      <c r="S40" s="10">
        <f t="shared" si="16"/>
        <v>0</v>
      </c>
      <c r="T40" s="10">
        <f t="shared" si="16"/>
        <v>0</v>
      </c>
      <c r="U40" s="10">
        <f t="shared" si="16"/>
        <v>0</v>
      </c>
      <c r="V40" s="10">
        <f t="shared" si="16"/>
        <v>0</v>
      </c>
      <c r="W40" s="10">
        <f t="shared" si="17"/>
        <v>0</v>
      </c>
      <c r="X40" s="10">
        <f t="shared" si="17"/>
        <v>0</v>
      </c>
      <c r="Y40" s="10">
        <f t="shared" si="17"/>
        <v>0</v>
      </c>
      <c r="Z40" s="10">
        <f t="shared" si="17"/>
        <v>0</v>
      </c>
      <c r="AA40" s="10">
        <f t="shared" si="17"/>
        <v>0</v>
      </c>
      <c r="AB40" s="10">
        <f t="shared" si="17"/>
        <v>0</v>
      </c>
      <c r="AC40" s="10">
        <f t="shared" si="17"/>
        <v>0</v>
      </c>
      <c r="AD40" s="10">
        <f t="shared" si="17"/>
        <v>0</v>
      </c>
      <c r="AE40" s="10">
        <f t="shared" si="17"/>
        <v>0</v>
      </c>
      <c r="AF40" s="10">
        <f t="shared" si="17"/>
        <v>0</v>
      </c>
      <c r="AG40" s="10">
        <f t="shared" si="18"/>
        <v>0</v>
      </c>
      <c r="AH40" s="10">
        <f t="shared" si="18"/>
        <v>0</v>
      </c>
      <c r="AI40" s="10">
        <f t="shared" si="18"/>
        <v>0</v>
      </c>
      <c r="AJ40" s="10">
        <f t="shared" si="18"/>
        <v>0</v>
      </c>
      <c r="AK40" s="10">
        <f t="shared" si="18"/>
        <v>0</v>
      </c>
      <c r="AL40" s="10">
        <f t="shared" si="18"/>
        <v>0</v>
      </c>
      <c r="AM40" s="10">
        <f t="shared" si="18"/>
        <v>0</v>
      </c>
      <c r="AN40" s="10">
        <f t="shared" si="18"/>
        <v>0</v>
      </c>
      <c r="AO40" s="10">
        <f t="shared" si="18"/>
        <v>0</v>
      </c>
      <c r="AP40" s="10">
        <f t="shared" si="18"/>
        <v>0</v>
      </c>
      <c r="AQ40" s="10">
        <f t="shared" si="19"/>
        <v>0</v>
      </c>
      <c r="AR40" s="10">
        <f t="shared" si="19"/>
        <v>0</v>
      </c>
      <c r="AS40" s="10">
        <f t="shared" si="19"/>
        <v>0</v>
      </c>
      <c r="AT40" s="10">
        <f t="shared" si="19"/>
        <v>0</v>
      </c>
      <c r="AU40" s="10">
        <f t="shared" si="19"/>
        <v>0</v>
      </c>
      <c r="AV40" s="10">
        <f t="shared" si="19"/>
        <v>0</v>
      </c>
      <c r="AW40" s="10">
        <f t="shared" si="19"/>
        <v>0</v>
      </c>
      <c r="AX40" s="10">
        <f t="shared" si="19"/>
        <v>0</v>
      </c>
      <c r="AY40" s="10">
        <f t="shared" si="19"/>
        <v>0</v>
      </c>
      <c r="AZ40" s="11">
        <f t="shared" si="19"/>
        <v>0</v>
      </c>
    </row>
    <row r="41" spans="2:52" ht="15" customHeight="1" x14ac:dyDescent="0.25">
      <c r="B41" s="3">
        <v>33</v>
      </c>
      <c r="C41" s="9">
        <f t="shared" si="15"/>
        <v>0</v>
      </c>
      <c r="D41" s="10">
        <f t="shared" si="15"/>
        <v>0</v>
      </c>
      <c r="E41" s="10">
        <f t="shared" si="15"/>
        <v>0</v>
      </c>
      <c r="F41" s="10">
        <f t="shared" si="15"/>
        <v>0</v>
      </c>
      <c r="G41" s="10">
        <f t="shared" si="15"/>
        <v>0</v>
      </c>
      <c r="H41" s="10">
        <f t="shared" si="15"/>
        <v>0</v>
      </c>
      <c r="I41" s="10">
        <f t="shared" si="15"/>
        <v>0</v>
      </c>
      <c r="J41" s="10">
        <f t="shared" si="15"/>
        <v>0</v>
      </c>
      <c r="K41" s="10">
        <f t="shared" si="15"/>
        <v>0</v>
      </c>
      <c r="L41" s="10">
        <f t="shared" si="15"/>
        <v>0</v>
      </c>
      <c r="M41" s="10">
        <f t="shared" si="16"/>
        <v>0</v>
      </c>
      <c r="N41" s="10">
        <f t="shared" si="16"/>
        <v>0</v>
      </c>
      <c r="O41" s="10">
        <f t="shared" si="16"/>
        <v>0</v>
      </c>
      <c r="P41" s="10">
        <f t="shared" si="16"/>
        <v>0</v>
      </c>
      <c r="Q41" s="10">
        <f t="shared" si="16"/>
        <v>0</v>
      </c>
      <c r="R41" s="10">
        <f t="shared" si="16"/>
        <v>0</v>
      </c>
      <c r="S41" s="10">
        <f t="shared" si="16"/>
        <v>0</v>
      </c>
      <c r="T41" s="10">
        <f t="shared" si="16"/>
        <v>0</v>
      </c>
      <c r="U41" s="10">
        <f t="shared" si="16"/>
        <v>0</v>
      </c>
      <c r="V41" s="10">
        <f t="shared" si="16"/>
        <v>0</v>
      </c>
      <c r="W41" s="10">
        <f t="shared" si="17"/>
        <v>0</v>
      </c>
      <c r="X41" s="10">
        <f t="shared" si="17"/>
        <v>0</v>
      </c>
      <c r="Y41" s="10">
        <f t="shared" si="17"/>
        <v>0</v>
      </c>
      <c r="Z41" s="10">
        <f t="shared" si="17"/>
        <v>0</v>
      </c>
      <c r="AA41" s="10">
        <f t="shared" si="17"/>
        <v>0</v>
      </c>
      <c r="AB41" s="10">
        <f t="shared" si="17"/>
        <v>0</v>
      </c>
      <c r="AC41" s="10">
        <f t="shared" si="17"/>
        <v>0</v>
      </c>
      <c r="AD41" s="10">
        <f t="shared" si="17"/>
        <v>0</v>
      </c>
      <c r="AE41" s="10">
        <f t="shared" si="17"/>
        <v>0</v>
      </c>
      <c r="AF41" s="10">
        <f t="shared" si="17"/>
        <v>0</v>
      </c>
      <c r="AG41" s="10">
        <f t="shared" si="18"/>
        <v>0</v>
      </c>
      <c r="AH41" s="10">
        <f t="shared" si="18"/>
        <v>0</v>
      </c>
      <c r="AI41" s="10">
        <f t="shared" si="18"/>
        <v>0</v>
      </c>
      <c r="AJ41" s="10">
        <f t="shared" si="18"/>
        <v>0</v>
      </c>
      <c r="AK41" s="10">
        <f t="shared" si="18"/>
        <v>0</v>
      </c>
      <c r="AL41" s="10">
        <f t="shared" si="18"/>
        <v>0</v>
      </c>
      <c r="AM41" s="10">
        <f t="shared" si="18"/>
        <v>0</v>
      </c>
      <c r="AN41" s="10">
        <f t="shared" si="18"/>
        <v>0</v>
      </c>
      <c r="AO41" s="10">
        <f t="shared" si="18"/>
        <v>0</v>
      </c>
      <c r="AP41" s="10">
        <f t="shared" si="18"/>
        <v>0</v>
      </c>
      <c r="AQ41" s="10">
        <f t="shared" si="19"/>
        <v>0</v>
      </c>
      <c r="AR41" s="10">
        <f t="shared" si="19"/>
        <v>0</v>
      </c>
      <c r="AS41" s="10">
        <f t="shared" si="19"/>
        <v>0</v>
      </c>
      <c r="AT41" s="10">
        <f t="shared" si="19"/>
        <v>0</v>
      </c>
      <c r="AU41" s="10">
        <f t="shared" si="19"/>
        <v>0</v>
      </c>
      <c r="AV41" s="10">
        <f t="shared" si="19"/>
        <v>0</v>
      </c>
      <c r="AW41" s="10">
        <f t="shared" si="19"/>
        <v>0</v>
      </c>
      <c r="AX41" s="10">
        <f t="shared" si="19"/>
        <v>0</v>
      </c>
      <c r="AY41" s="10">
        <f t="shared" si="19"/>
        <v>0</v>
      </c>
      <c r="AZ41" s="11">
        <f t="shared" si="19"/>
        <v>0</v>
      </c>
    </row>
    <row r="42" spans="2:52" ht="15" customHeight="1" x14ac:dyDescent="0.25">
      <c r="B42" s="3">
        <v>34</v>
      </c>
      <c r="C42" s="9">
        <f t="shared" si="15"/>
        <v>0</v>
      </c>
      <c r="D42" s="10">
        <f t="shared" si="15"/>
        <v>0</v>
      </c>
      <c r="E42" s="10">
        <f t="shared" si="15"/>
        <v>0</v>
      </c>
      <c r="F42" s="10">
        <f t="shared" si="15"/>
        <v>0</v>
      </c>
      <c r="G42" s="10">
        <f t="shared" si="15"/>
        <v>0</v>
      </c>
      <c r="H42" s="10">
        <f t="shared" si="15"/>
        <v>0</v>
      </c>
      <c r="I42" s="10">
        <f t="shared" si="15"/>
        <v>0</v>
      </c>
      <c r="J42" s="10">
        <f t="shared" si="15"/>
        <v>0</v>
      </c>
      <c r="K42" s="10">
        <f t="shared" si="15"/>
        <v>0</v>
      </c>
      <c r="L42" s="10">
        <f t="shared" si="15"/>
        <v>0</v>
      </c>
      <c r="M42" s="10">
        <f t="shared" si="16"/>
        <v>0</v>
      </c>
      <c r="N42" s="10">
        <f t="shared" si="16"/>
        <v>0</v>
      </c>
      <c r="O42" s="10">
        <f t="shared" si="16"/>
        <v>0</v>
      </c>
      <c r="P42" s="10">
        <f t="shared" si="16"/>
        <v>0</v>
      </c>
      <c r="Q42" s="10">
        <f t="shared" si="16"/>
        <v>0</v>
      </c>
      <c r="R42" s="10">
        <f t="shared" si="16"/>
        <v>0</v>
      </c>
      <c r="S42" s="10">
        <f t="shared" si="16"/>
        <v>0</v>
      </c>
      <c r="T42" s="10">
        <f t="shared" si="16"/>
        <v>0</v>
      </c>
      <c r="U42" s="10">
        <f t="shared" si="16"/>
        <v>0</v>
      </c>
      <c r="V42" s="10">
        <f t="shared" si="16"/>
        <v>0</v>
      </c>
      <c r="W42" s="10">
        <f t="shared" si="17"/>
        <v>0</v>
      </c>
      <c r="X42" s="10">
        <f t="shared" si="17"/>
        <v>0</v>
      </c>
      <c r="Y42" s="10">
        <f t="shared" si="17"/>
        <v>0</v>
      </c>
      <c r="Z42" s="10">
        <f t="shared" si="17"/>
        <v>0</v>
      </c>
      <c r="AA42" s="10">
        <f t="shared" si="17"/>
        <v>0</v>
      </c>
      <c r="AB42" s="10">
        <f t="shared" si="17"/>
        <v>0</v>
      </c>
      <c r="AC42" s="10">
        <f t="shared" si="17"/>
        <v>0</v>
      </c>
      <c r="AD42" s="10">
        <f t="shared" si="17"/>
        <v>0</v>
      </c>
      <c r="AE42" s="10">
        <f t="shared" si="17"/>
        <v>0</v>
      </c>
      <c r="AF42" s="10">
        <f t="shared" si="17"/>
        <v>0</v>
      </c>
      <c r="AG42" s="10">
        <f t="shared" si="18"/>
        <v>0</v>
      </c>
      <c r="AH42" s="10">
        <f t="shared" si="18"/>
        <v>0</v>
      </c>
      <c r="AI42" s="10">
        <f t="shared" si="18"/>
        <v>0</v>
      </c>
      <c r="AJ42" s="10">
        <f t="shared" si="18"/>
        <v>0</v>
      </c>
      <c r="AK42" s="10">
        <f t="shared" si="18"/>
        <v>0</v>
      </c>
      <c r="AL42" s="10">
        <f t="shared" si="18"/>
        <v>0</v>
      </c>
      <c r="AM42" s="10">
        <f t="shared" si="18"/>
        <v>0</v>
      </c>
      <c r="AN42" s="10">
        <f t="shared" si="18"/>
        <v>0</v>
      </c>
      <c r="AO42" s="10">
        <f t="shared" si="18"/>
        <v>0</v>
      </c>
      <c r="AP42" s="10">
        <f t="shared" si="18"/>
        <v>0</v>
      </c>
      <c r="AQ42" s="10">
        <f t="shared" si="19"/>
        <v>0</v>
      </c>
      <c r="AR42" s="10">
        <f t="shared" si="19"/>
        <v>0</v>
      </c>
      <c r="AS42" s="10">
        <f t="shared" si="19"/>
        <v>0</v>
      </c>
      <c r="AT42" s="10">
        <f t="shared" si="19"/>
        <v>0</v>
      </c>
      <c r="AU42" s="10">
        <f t="shared" si="19"/>
        <v>0</v>
      </c>
      <c r="AV42" s="10">
        <f t="shared" si="19"/>
        <v>0</v>
      </c>
      <c r="AW42" s="10">
        <f t="shared" si="19"/>
        <v>0</v>
      </c>
      <c r="AX42" s="10">
        <f t="shared" si="19"/>
        <v>0</v>
      </c>
      <c r="AY42" s="10">
        <f t="shared" si="19"/>
        <v>0</v>
      </c>
      <c r="AZ42" s="11">
        <f t="shared" si="19"/>
        <v>0</v>
      </c>
    </row>
    <row r="43" spans="2:52" ht="15" customHeight="1" x14ac:dyDescent="0.25">
      <c r="B43" s="3">
        <v>35</v>
      </c>
      <c r="C43" s="9">
        <f t="shared" si="15"/>
        <v>0</v>
      </c>
      <c r="D43" s="10">
        <f t="shared" si="15"/>
        <v>0</v>
      </c>
      <c r="E43" s="10">
        <f t="shared" si="15"/>
        <v>0</v>
      </c>
      <c r="F43" s="10">
        <f t="shared" si="15"/>
        <v>0</v>
      </c>
      <c r="G43" s="10">
        <f t="shared" si="15"/>
        <v>0</v>
      </c>
      <c r="H43" s="10">
        <f t="shared" si="15"/>
        <v>0</v>
      </c>
      <c r="I43" s="10">
        <f t="shared" si="15"/>
        <v>0</v>
      </c>
      <c r="J43" s="10">
        <f t="shared" si="15"/>
        <v>0</v>
      </c>
      <c r="K43" s="10">
        <f t="shared" si="15"/>
        <v>0</v>
      </c>
      <c r="L43" s="10">
        <f t="shared" si="15"/>
        <v>0</v>
      </c>
      <c r="M43" s="10">
        <f t="shared" si="16"/>
        <v>0</v>
      </c>
      <c r="N43" s="10">
        <f t="shared" si="16"/>
        <v>0</v>
      </c>
      <c r="O43" s="10">
        <f t="shared" si="16"/>
        <v>0</v>
      </c>
      <c r="P43" s="10">
        <f t="shared" si="16"/>
        <v>0</v>
      </c>
      <c r="Q43" s="10">
        <f t="shared" si="16"/>
        <v>0</v>
      </c>
      <c r="R43" s="10">
        <f t="shared" si="16"/>
        <v>0</v>
      </c>
      <c r="S43" s="10">
        <f t="shared" si="16"/>
        <v>0</v>
      </c>
      <c r="T43" s="10">
        <f t="shared" si="16"/>
        <v>0</v>
      </c>
      <c r="U43" s="10">
        <f t="shared" si="16"/>
        <v>0</v>
      </c>
      <c r="V43" s="10">
        <f t="shared" si="16"/>
        <v>0</v>
      </c>
      <c r="W43" s="10">
        <f t="shared" si="17"/>
        <v>0</v>
      </c>
      <c r="X43" s="10">
        <f t="shared" si="17"/>
        <v>0</v>
      </c>
      <c r="Y43" s="10">
        <f t="shared" si="17"/>
        <v>0</v>
      </c>
      <c r="Z43" s="10">
        <f t="shared" si="17"/>
        <v>0</v>
      </c>
      <c r="AA43" s="10">
        <f t="shared" si="17"/>
        <v>0</v>
      </c>
      <c r="AB43" s="10">
        <f t="shared" si="17"/>
        <v>0</v>
      </c>
      <c r="AC43" s="10">
        <f t="shared" si="17"/>
        <v>0</v>
      </c>
      <c r="AD43" s="10">
        <f t="shared" si="17"/>
        <v>0</v>
      </c>
      <c r="AE43" s="10">
        <f t="shared" si="17"/>
        <v>0</v>
      </c>
      <c r="AF43" s="10">
        <f t="shared" si="17"/>
        <v>0</v>
      </c>
      <c r="AG43" s="10">
        <f t="shared" si="18"/>
        <v>0</v>
      </c>
      <c r="AH43" s="10">
        <f t="shared" si="18"/>
        <v>0</v>
      </c>
      <c r="AI43" s="10">
        <f t="shared" si="18"/>
        <v>0</v>
      </c>
      <c r="AJ43" s="10">
        <f t="shared" si="18"/>
        <v>0</v>
      </c>
      <c r="AK43" s="10">
        <f t="shared" si="18"/>
        <v>0</v>
      </c>
      <c r="AL43" s="10">
        <f t="shared" si="18"/>
        <v>0</v>
      </c>
      <c r="AM43" s="10">
        <f t="shared" si="18"/>
        <v>0</v>
      </c>
      <c r="AN43" s="10">
        <f t="shared" si="18"/>
        <v>0</v>
      </c>
      <c r="AO43" s="10">
        <f t="shared" si="18"/>
        <v>0</v>
      </c>
      <c r="AP43" s="10">
        <f t="shared" si="18"/>
        <v>0</v>
      </c>
      <c r="AQ43" s="10">
        <f t="shared" si="19"/>
        <v>0</v>
      </c>
      <c r="AR43" s="10">
        <f t="shared" si="19"/>
        <v>0</v>
      </c>
      <c r="AS43" s="10">
        <f t="shared" si="19"/>
        <v>0</v>
      </c>
      <c r="AT43" s="10">
        <f t="shared" si="19"/>
        <v>0</v>
      </c>
      <c r="AU43" s="10">
        <f t="shared" si="19"/>
        <v>0</v>
      </c>
      <c r="AV43" s="10">
        <f t="shared" si="19"/>
        <v>0</v>
      </c>
      <c r="AW43" s="10">
        <f t="shared" si="19"/>
        <v>0</v>
      </c>
      <c r="AX43" s="10">
        <f t="shared" si="19"/>
        <v>0</v>
      </c>
      <c r="AY43" s="10">
        <f t="shared" si="19"/>
        <v>0</v>
      </c>
      <c r="AZ43" s="11">
        <f t="shared" si="19"/>
        <v>0</v>
      </c>
    </row>
    <row r="44" spans="2:52" ht="15" customHeight="1" x14ac:dyDescent="0.25">
      <c r="B44" s="3">
        <v>36</v>
      </c>
      <c r="C44" s="9">
        <f t="shared" si="15"/>
        <v>0</v>
      </c>
      <c r="D44" s="10">
        <f t="shared" si="15"/>
        <v>0</v>
      </c>
      <c r="E44" s="10">
        <f t="shared" si="15"/>
        <v>0</v>
      </c>
      <c r="F44" s="10">
        <f t="shared" si="15"/>
        <v>0</v>
      </c>
      <c r="G44" s="10">
        <f t="shared" si="15"/>
        <v>0</v>
      </c>
      <c r="H44" s="10">
        <f t="shared" si="15"/>
        <v>0</v>
      </c>
      <c r="I44" s="10">
        <f t="shared" si="15"/>
        <v>0</v>
      </c>
      <c r="J44" s="10">
        <f t="shared" si="15"/>
        <v>0</v>
      </c>
      <c r="K44" s="10">
        <f t="shared" si="15"/>
        <v>0</v>
      </c>
      <c r="L44" s="10">
        <f t="shared" si="15"/>
        <v>0</v>
      </c>
      <c r="M44" s="10">
        <f t="shared" si="16"/>
        <v>0</v>
      </c>
      <c r="N44" s="10">
        <f t="shared" si="16"/>
        <v>0</v>
      </c>
      <c r="O44" s="10">
        <f t="shared" si="16"/>
        <v>0</v>
      </c>
      <c r="P44" s="10">
        <f t="shared" si="16"/>
        <v>0</v>
      </c>
      <c r="Q44" s="10">
        <f t="shared" si="16"/>
        <v>0</v>
      </c>
      <c r="R44" s="10">
        <f t="shared" si="16"/>
        <v>0</v>
      </c>
      <c r="S44" s="10">
        <f t="shared" si="16"/>
        <v>0</v>
      </c>
      <c r="T44" s="10">
        <f t="shared" si="16"/>
        <v>0</v>
      </c>
      <c r="U44" s="10">
        <f t="shared" si="16"/>
        <v>0</v>
      </c>
      <c r="V44" s="10">
        <f t="shared" si="16"/>
        <v>0</v>
      </c>
      <c r="W44" s="10">
        <f t="shared" si="17"/>
        <v>0</v>
      </c>
      <c r="X44" s="10">
        <f t="shared" si="17"/>
        <v>0</v>
      </c>
      <c r="Y44" s="10">
        <f t="shared" si="17"/>
        <v>0</v>
      </c>
      <c r="Z44" s="10">
        <f t="shared" si="17"/>
        <v>0</v>
      </c>
      <c r="AA44" s="10">
        <f t="shared" si="17"/>
        <v>0</v>
      </c>
      <c r="AB44" s="10">
        <f t="shared" si="17"/>
        <v>0</v>
      </c>
      <c r="AC44" s="10">
        <f t="shared" si="17"/>
        <v>0</v>
      </c>
      <c r="AD44" s="10">
        <f t="shared" si="17"/>
        <v>0</v>
      </c>
      <c r="AE44" s="10">
        <f t="shared" si="17"/>
        <v>0</v>
      </c>
      <c r="AF44" s="10">
        <f t="shared" si="17"/>
        <v>0</v>
      </c>
      <c r="AG44" s="10">
        <f t="shared" si="18"/>
        <v>0</v>
      </c>
      <c r="AH44" s="10">
        <f t="shared" si="18"/>
        <v>0</v>
      </c>
      <c r="AI44" s="10">
        <f t="shared" si="18"/>
        <v>0</v>
      </c>
      <c r="AJ44" s="10">
        <f t="shared" si="18"/>
        <v>0</v>
      </c>
      <c r="AK44" s="10">
        <f t="shared" si="18"/>
        <v>0</v>
      </c>
      <c r="AL44" s="10">
        <f t="shared" si="18"/>
        <v>0</v>
      </c>
      <c r="AM44" s="10">
        <f t="shared" si="18"/>
        <v>0</v>
      </c>
      <c r="AN44" s="10">
        <f t="shared" si="18"/>
        <v>0</v>
      </c>
      <c r="AO44" s="10">
        <f t="shared" si="18"/>
        <v>0</v>
      </c>
      <c r="AP44" s="10">
        <f t="shared" si="18"/>
        <v>0</v>
      </c>
      <c r="AQ44" s="10">
        <f t="shared" si="19"/>
        <v>0</v>
      </c>
      <c r="AR44" s="10">
        <f t="shared" si="19"/>
        <v>0</v>
      </c>
      <c r="AS44" s="10">
        <f t="shared" si="19"/>
        <v>0</v>
      </c>
      <c r="AT44" s="10">
        <f t="shared" si="19"/>
        <v>0</v>
      </c>
      <c r="AU44" s="10">
        <f t="shared" si="19"/>
        <v>0</v>
      </c>
      <c r="AV44" s="10">
        <f t="shared" si="19"/>
        <v>0</v>
      </c>
      <c r="AW44" s="10">
        <f t="shared" si="19"/>
        <v>0</v>
      </c>
      <c r="AX44" s="10">
        <f t="shared" si="19"/>
        <v>0</v>
      </c>
      <c r="AY44" s="10">
        <f t="shared" si="19"/>
        <v>0</v>
      </c>
      <c r="AZ44" s="11">
        <f t="shared" si="19"/>
        <v>0</v>
      </c>
    </row>
    <row r="45" spans="2:52" ht="15" customHeight="1" x14ac:dyDescent="0.25">
      <c r="B45" s="3">
        <v>37</v>
      </c>
      <c r="C45" s="9">
        <f t="shared" si="15"/>
        <v>0</v>
      </c>
      <c r="D45" s="10">
        <f t="shared" si="15"/>
        <v>0</v>
      </c>
      <c r="E45" s="10">
        <f t="shared" si="15"/>
        <v>0</v>
      </c>
      <c r="F45" s="10">
        <f t="shared" si="15"/>
        <v>0</v>
      </c>
      <c r="G45" s="10">
        <f t="shared" si="15"/>
        <v>0</v>
      </c>
      <c r="H45" s="10">
        <f t="shared" si="15"/>
        <v>0</v>
      </c>
      <c r="I45" s="10">
        <f t="shared" si="15"/>
        <v>0</v>
      </c>
      <c r="J45" s="10">
        <f t="shared" si="15"/>
        <v>0</v>
      </c>
      <c r="K45" s="10">
        <f t="shared" si="15"/>
        <v>0</v>
      </c>
      <c r="L45" s="10">
        <f t="shared" si="15"/>
        <v>0</v>
      </c>
      <c r="M45" s="10">
        <f t="shared" si="16"/>
        <v>0</v>
      </c>
      <c r="N45" s="10">
        <f t="shared" si="16"/>
        <v>0</v>
      </c>
      <c r="O45" s="10">
        <f t="shared" si="16"/>
        <v>0</v>
      </c>
      <c r="P45" s="10">
        <f t="shared" si="16"/>
        <v>0</v>
      </c>
      <c r="Q45" s="10">
        <f t="shared" si="16"/>
        <v>0</v>
      </c>
      <c r="R45" s="10">
        <f t="shared" si="16"/>
        <v>0</v>
      </c>
      <c r="S45" s="10">
        <f t="shared" si="16"/>
        <v>0</v>
      </c>
      <c r="T45" s="10">
        <f t="shared" si="16"/>
        <v>0</v>
      </c>
      <c r="U45" s="10">
        <f t="shared" si="16"/>
        <v>0</v>
      </c>
      <c r="V45" s="10">
        <f t="shared" si="16"/>
        <v>0</v>
      </c>
      <c r="W45" s="10">
        <f t="shared" si="17"/>
        <v>0</v>
      </c>
      <c r="X45" s="10">
        <f t="shared" si="17"/>
        <v>0</v>
      </c>
      <c r="Y45" s="10">
        <f t="shared" si="17"/>
        <v>0</v>
      </c>
      <c r="Z45" s="10">
        <f t="shared" si="17"/>
        <v>0</v>
      </c>
      <c r="AA45" s="10">
        <f t="shared" si="17"/>
        <v>0</v>
      </c>
      <c r="AB45" s="10">
        <f t="shared" si="17"/>
        <v>0</v>
      </c>
      <c r="AC45" s="10">
        <f t="shared" si="17"/>
        <v>0</v>
      </c>
      <c r="AD45" s="10">
        <f t="shared" si="17"/>
        <v>0</v>
      </c>
      <c r="AE45" s="10">
        <f t="shared" si="17"/>
        <v>0</v>
      </c>
      <c r="AF45" s="10">
        <f t="shared" si="17"/>
        <v>0</v>
      </c>
      <c r="AG45" s="10">
        <f t="shared" si="18"/>
        <v>0</v>
      </c>
      <c r="AH45" s="10">
        <f t="shared" si="18"/>
        <v>0</v>
      </c>
      <c r="AI45" s="10">
        <f t="shared" si="18"/>
        <v>0</v>
      </c>
      <c r="AJ45" s="10">
        <f t="shared" si="18"/>
        <v>0</v>
      </c>
      <c r="AK45" s="10">
        <f t="shared" si="18"/>
        <v>0</v>
      </c>
      <c r="AL45" s="10">
        <f t="shared" si="18"/>
        <v>0</v>
      </c>
      <c r="AM45" s="10">
        <f t="shared" si="18"/>
        <v>0</v>
      </c>
      <c r="AN45" s="10">
        <f t="shared" si="18"/>
        <v>0</v>
      </c>
      <c r="AO45" s="10">
        <f t="shared" si="18"/>
        <v>0</v>
      </c>
      <c r="AP45" s="10">
        <f t="shared" si="18"/>
        <v>0</v>
      </c>
      <c r="AQ45" s="10">
        <f t="shared" si="19"/>
        <v>0</v>
      </c>
      <c r="AR45" s="10">
        <f t="shared" si="19"/>
        <v>0</v>
      </c>
      <c r="AS45" s="10">
        <f t="shared" si="19"/>
        <v>0</v>
      </c>
      <c r="AT45" s="10">
        <f t="shared" si="19"/>
        <v>0</v>
      </c>
      <c r="AU45" s="10">
        <f t="shared" si="19"/>
        <v>0</v>
      </c>
      <c r="AV45" s="10">
        <f t="shared" si="19"/>
        <v>0</v>
      </c>
      <c r="AW45" s="10">
        <f t="shared" si="19"/>
        <v>0</v>
      </c>
      <c r="AX45" s="10">
        <f t="shared" si="19"/>
        <v>0</v>
      </c>
      <c r="AY45" s="10">
        <f t="shared" si="19"/>
        <v>0</v>
      </c>
      <c r="AZ45" s="11">
        <f t="shared" si="19"/>
        <v>0</v>
      </c>
    </row>
    <row r="46" spans="2:52" ht="15" customHeight="1" x14ac:dyDescent="0.25">
      <c r="B46" s="3">
        <v>38</v>
      </c>
      <c r="C46" s="9">
        <f t="shared" si="15"/>
        <v>0</v>
      </c>
      <c r="D46" s="10">
        <f t="shared" si="15"/>
        <v>0</v>
      </c>
      <c r="E46" s="10">
        <f t="shared" si="15"/>
        <v>0</v>
      </c>
      <c r="F46" s="10">
        <f t="shared" si="15"/>
        <v>0</v>
      </c>
      <c r="G46" s="10">
        <f t="shared" si="15"/>
        <v>0</v>
      </c>
      <c r="H46" s="10">
        <f t="shared" si="15"/>
        <v>0</v>
      </c>
      <c r="I46" s="10">
        <f t="shared" si="15"/>
        <v>0</v>
      </c>
      <c r="J46" s="10">
        <f t="shared" si="15"/>
        <v>0</v>
      </c>
      <c r="K46" s="10">
        <f t="shared" si="15"/>
        <v>0</v>
      </c>
      <c r="L46" s="10">
        <f t="shared" si="15"/>
        <v>0</v>
      </c>
      <c r="M46" s="10">
        <f t="shared" si="16"/>
        <v>0</v>
      </c>
      <c r="N46" s="10">
        <f t="shared" si="16"/>
        <v>0</v>
      </c>
      <c r="O46" s="10">
        <f t="shared" si="16"/>
        <v>0</v>
      </c>
      <c r="P46" s="10">
        <f t="shared" si="16"/>
        <v>0</v>
      </c>
      <c r="Q46" s="10">
        <f t="shared" si="16"/>
        <v>0</v>
      </c>
      <c r="R46" s="10">
        <f t="shared" si="16"/>
        <v>0</v>
      </c>
      <c r="S46" s="10">
        <f t="shared" si="16"/>
        <v>0</v>
      </c>
      <c r="T46" s="10">
        <f t="shared" si="16"/>
        <v>0</v>
      </c>
      <c r="U46" s="10">
        <f t="shared" si="16"/>
        <v>0</v>
      </c>
      <c r="V46" s="10">
        <f t="shared" si="16"/>
        <v>0</v>
      </c>
      <c r="W46" s="10">
        <f t="shared" si="17"/>
        <v>0</v>
      </c>
      <c r="X46" s="10">
        <f t="shared" si="17"/>
        <v>0</v>
      </c>
      <c r="Y46" s="10">
        <f t="shared" si="17"/>
        <v>0</v>
      </c>
      <c r="Z46" s="10">
        <f t="shared" si="17"/>
        <v>0</v>
      </c>
      <c r="AA46" s="10">
        <f t="shared" si="17"/>
        <v>0</v>
      </c>
      <c r="AB46" s="10">
        <f t="shared" si="17"/>
        <v>0</v>
      </c>
      <c r="AC46" s="10">
        <f t="shared" si="17"/>
        <v>0</v>
      </c>
      <c r="AD46" s="10">
        <f t="shared" si="17"/>
        <v>0</v>
      </c>
      <c r="AE46" s="10">
        <f t="shared" si="17"/>
        <v>0</v>
      </c>
      <c r="AF46" s="10">
        <f t="shared" si="17"/>
        <v>0</v>
      </c>
      <c r="AG46" s="10">
        <f t="shared" si="18"/>
        <v>0</v>
      </c>
      <c r="AH46" s="10">
        <f t="shared" si="18"/>
        <v>0</v>
      </c>
      <c r="AI46" s="10">
        <f t="shared" si="18"/>
        <v>0</v>
      </c>
      <c r="AJ46" s="10">
        <f t="shared" si="18"/>
        <v>0</v>
      </c>
      <c r="AK46" s="10">
        <f t="shared" si="18"/>
        <v>0</v>
      </c>
      <c r="AL46" s="10">
        <f t="shared" si="18"/>
        <v>0</v>
      </c>
      <c r="AM46" s="10">
        <f t="shared" si="18"/>
        <v>0</v>
      </c>
      <c r="AN46" s="10">
        <f t="shared" si="18"/>
        <v>0</v>
      </c>
      <c r="AO46" s="10">
        <f t="shared" si="18"/>
        <v>0</v>
      </c>
      <c r="AP46" s="10">
        <f t="shared" si="18"/>
        <v>0</v>
      </c>
      <c r="AQ46" s="10">
        <f t="shared" si="19"/>
        <v>0</v>
      </c>
      <c r="AR46" s="10">
        <f t="shared" si="19"/>
        <v>0</v>
      </c>
      <c r="AS46" s="10">
        <f t="shared" si="19"/>
        <v>0</v>
      </c>
      <c r="AT46" s="10">
        <f t="shared" si="19"/>
        <v>0</v>
      </c>
      <c r="AU46" s="10">
        <f t="shared" si="19"/>
        <v>0</v>
      </c>
      <c r="AV46" s="10">
        <f t="shared" si="19"/>
        <v>0</v>
      </c>
      <c r="AW46" s="10">
        <f t="shared" si="19"/>
        <v>0</v>
      </c>
      <c r="AX46" s="10">
        <f t="shared" si="19"/>
        <v>0</v>
      </c>
      <c r="AY46" s="10">
        <f t="shared" si="19"/>
        <v>0</v>
      </c>
      <c r="AZ46" s="11">
        <f t="shared" si="19"/>
        <v>0</v>
      </c>
    </row>
    <row r="47" spans="2:52" ht="15" customHeight="1" x14ac:dyDescent="0.25">
      <c r="B47" s="3">
        <v>39</v>
      </c>
      <c r="C47" s="9">
        <f t="shared" si="15"/>
        <v>0</v>
      </c>
      <c r="D47" s="10">
        <f t="shared" si="15"/>
        <v>0</v>
      </c>
      <c r="E47" s="10">
        <f t="shared" si="15"/>
        <v>0</v>
      </c>
      <c r="F47" s="10">
        <f t="shared" si="15"/>
        <v>0</v>
      </c>
      <c r="G47" s="10">
        <f t="shared" si="15"/>
        <v>0</v>
      </c>
      <c r="H47" s="10">
        <f t="shared" si="15"/>
        <v>0</v>
      </c>
      <c r="I47" s="10">
        <f t="shared" si="15"/>
        <v>0</v>
      </c>
      <c r="J47" s="10">
        <f t="shared" si="15"/>
        <v>0</v>
      </c>
      <c r="K47" s="10">
        <f t="shared" si="15"/>
        <v>0</v>
      </c>
      <c r="L47" s="10">
        <f t="shared" si="15"/>
        <v>0</v>
      </c>
      <c r="M47" s="10">
        <f t="shared" si="16"/>
        <v>0</v>
      </c>
      <c r="N47" s="10">
        <f t="shared" si="16"/>
        <v>0</v>
      </c>
      <c r="O47" s="10">
        <f t="shared" si="16"/>
        <v>0</v>
      </c>
      <c r="P47" s="10">
        <f t="shared" si="16"/>
        <v>0</v>
      </c>
      <c r="Q47" s="10">
        <f t="shared" si="16"/>
        <v>0</v>
      </c>
      <c r="R47" s="10">
        <f t="shared" si="16"/>
        <v>0</v>
      </c>
      <c r="S47" s="10">
        <f t="shared" si="16"/>
        <v>0</v>
      </c>
      <c r="T47" s="10">
        <f t="shared" si="16"/>
        <v>0</v>
      </c>
      <c r="U47" s="10">
        <f t="shared" si="16"/>
        <v>0</v>
      </c>
      <c r="V47" s="10">
        <f t="shared" si="16"/>
        <v>0</v>
      </c>
      <c r="W47" s="10">
        <f t="shared" si="17"/>
        <v>0</v>
      </c>
      <c r="X47" s="10">
        <f t="shared" si="17"/>
        <v>0</v>
      </c>
      <c r="Y47" s="10">
        <f t="shared" si="17"/>
        <v>0</v>
      </c>
      <c r="Z47" s="10">
        <f t="shared" si="17"/>
        <v>0</v>
      </c>
      <c r="AA47" s="10">
        <f t="shared" si="17"/>
        <v>0</v>
      </c>
      <c r="AB47" s="10">
        <f t="shared" si="17"/>
        <v>0</v>
      </c>
      <c r="AC47" s="10">
        <f t="shared" si="17"/>
        <v>0</v>
      </c>
      <c r="AD47" s="10">
        <f t="shared" si="17"/>
        <v>0</v>
      </c>
      <c r="AE47" s="10">
        <f t="shared" si="17"/>
        <v>0</v>
      </c>
      <c r="AF47" s="10">
        <f t="shared" si="17"/>
        <v>0</v>
      </c>
      <c r="AG47" s="10">
        <f t="shared" si="18"/>
        <v>0</v>
      </c>
      <c r="AH47" s="10">
        <f t="shared" si="18"/>
        <v>0</v>
      </c>
      <c r="AI47" s="10">
        <f t="shared" si="18"/>
        <v>0</v>
      </c>
      <c r="AJ47" s="10">
        <f t="shared" si="18"/>
        <v>0</v>
      </c>
      <c r="AK47" s="10">
        <f t="shared" si="18"/>
        <v>0</v>
      </c>
      <c r="AL47" s="10">
        <f t="shared" si="18"/>
        <v>0</v>
      </c>
      <c r="AM47" s="10">
        <f t="shared" si="18"/>
        <v>0</v>
      </c>
      <c r="AN47" s="10">
        <f t="shared" si="18"/>
        <v>0</v>
      </c>
      <c r="AO47" s="10">
        <f t="shared" si="18"/>
        <v>0</v>
      </c>
      <c r="AP47" s="10">
        <f t="shared" si="18"/>
        <v>0</v>
      </c>
      <c r="AQ47" s="10">
        <f t="shared" si="19"/>
        <v>0</v>
      </c>
      <c r="AR47" s="10">
        <f t="shared" si="19"/>
        <v>0</v>
      </c>
      <c r="AS47" s="10">
        <f t="shared" si="19"/>
        <v>0</v>
      </c>
      <c r="AT47" s="10">
        <f t="shared" si="19"/>
        <v>0</v>
      </c>
      <c r="AU47" s="10">
        <f t="shared" si="19"/>
        <v>0</v>
      </c>
      <c r="AV47" s="10">
        <f t="shared" si="19"/>
        <v>0</v>
      </c>
      <c r="AW47" s="10">
        <f t="shared" si="19"/>
        <v>0</v>
      </c>
      <c r="AX47" s="10">
        <f t="shared" si="19"/>
        <v>0</v>
      </c>
      <c r="AY47" s="10">
        <f t="shared" si="19"/>
        <v>0</v>
      </c>
      <c r="AZ47" s="11">
        <f t="shared" si="19"/>
        <v>0</v>
      </c>
    </row>
    <row r="48" spans="2:52" ht="15" customHeight="1" x14ac:dyDescent="0.25">
      <c r="B48" s="3">
        <v>40</v>
      </c>
      <c r="C48" s="9">
        <f t="shared" si="15"/>
        <v>0</v>
      </c>
      <c r="D48" s="10">
        <f t="shared" si="15"/>
        <v>0</v>
      </c>
      <c r="E48" s="10">
        <f t="shared" si="15"/>
        <v>0</v>
      </c>
      <c r="F48" s="10">
        <f t="shared" si="15"/>
        <v>0</v>
      </c>
      <c r="G48" s="10">
        <f t="shared" si="15"/>
        <v>0</v>
      </c>
      <c r="H48" s="10">
        <f t="shared" si="15"/>
        <v>0</v>
      </c>
      <c r="I48" s="10">
        <f t="shared" si="15"/>
        <v>0</v>
      </c>
      <c r="J48" s="10">
        <f t="shared" si="15"/>
        <v>0</v>
      </c>
      <c r="K48" s="10">
        <f t="shared" si="15"/>
        <v>0</v>
      </c>
      <c r="L48" s="10">
        <f t="shared" si="15"/>
        <v>0</v>
      </c>
      <c r="M48" s="10">
        <f t="shared" si="16"/>
        <v>0</v>
      </c>
      <c r="N48" s="10">
        <f t="shared" si="16"/>
        <v>0</v>
      </c>
      <c r="O48" s="10">
        <f t="shared" si="16"/>
        <v>0</v>
      </c>
      <c r="P48" s="10">
        <f t="shared" si="16"/>
        <v>0</v>
      </c>
      <c r="Q48" s="10">
        <f t="shared" si="16"/>
        <v>0</v>
      </c>
      <c r="R48" s="10">
        <f t="shared" si="16"/>
        <v>0</v>
      </c>
      <c r="S48" s="10">
        <f t="shared" si="16"/>
        <v>0</v>
      </c>
      <c r="T48" s="10">
        <f t="shared" si="16"/>
        <v>0</v>
      </c>
      <c r="U48" s="10">
        <f t="shared" si="16"/>
        <v>0</v>
      </c>
      <c r="V48" s="10">
        <f t="shared" si="16"/>
        <v>0</v>
      </c>
      <c r="W48" s="10">
        <f t="shared" si="17"/>
        <v>0</v>
      </c>
      <c r="X48" s="10">
        <f t="shared" si="17"/>
        <v>0</v>
      </c>
      <c r="Y48" s="10">
        <f t="shared" si="17"/>
        <v>0</v>
      </c>
      <c r="Z48" s="10">
        <f t="shared" si="17"/>
        <v>0</v>
      </c>
      <c r="AA48" s="10">
        <f t="shared" si="17"/>
        <v>0</v>
      </c>
      <c r="AB48" s="10">
        <f t="shared" si="17"/>
        <v>0</v>
      </c>
      <c r="AC48" s="10">
        <f t="shared" si="17"/>
        <v>0</v>
      </c>
      <c r="AD48" s="10">
        <f t="shared" si="17"/>
        <v>0</v>
      </c>
      <c r="AE48" s="10">
        <f t="shared" si="17"/>
        <v>0</v>
      </c>
      <c r="AF48" s="10">
        <f t="shared" si="17"/>
        <v>0</v>
      </c>
      <c r="AG48" s="10">
        <f t="shared" si="18"/>
        <v>0</v>
      </c>
      <c r="AH48" s="10">
        <f t="shared" si="18"/>
        <v>0</v>
      </c>
      <c r="AI48" s="10">
        <f t="shared" si="18"/>
        <v>0</v>
      </c>
      <c r="AJ48" s="10">
        <f t="shared" si="18"/>
        <v>0</v>
      </c>
      <c r="AK48" s="10">
        <f t="shared" si="18"/>
        <v>0</v>
      </c>
      <c r="AL48" s="10">
        <f t="shared" si="18"/>
        <v>0</v>
      </c>
      <c r="AM48" s="10">
        <f t="shared" si="18"/>
        <v>0</v>
      </c>
      <c r="AN48" s="10">
        <f t="shared" si="18"/>
        <v>0</v>
      </c>
      <c r="AO48" s="10">
        <f t="shared" si="18"/>
        <v>0</v>
      </c>
      <c r="AP48" s="10">
        <f t="shared" si="18"/>
        <v>0</v>
      </c>
      <c r="AQ48" s="10">
        <f t="shared" si="19"/>
        <v>0</v>
      </c>
      <c r="AR48" s="10">
        <f t="shared" si="19"/>
        <v>0</v>
      </c>
      <c r="AS48" s="10">
        <f t="shared" si="19"/>
        <v>0</v>
      </c>
      <c r="AT48" s="10">
        <f t="shared" si="19"/>
        <v>0</v>
      </c>
      <c r="AU48" s="10">
        <f t="shared" si="19"/>
        <v>0</v>
      </c>
      <c r="AV48" s="10">
        <f t="shared" si="19"/>
        <v>0</v>
      </c>
      <c r="AW48" s="10">
        <f t="shared" si="19"/>
        <v>0</v>
      </c>
      <c r="AX48" s="10">
        <f t="shared" si="19"/>
        <v>0</v>
      </c>
      <c r="AY48" s="10">
        <f t="shared" si="19"/>
        <v>0</v>
      </c>
      <c r="AZ48" s="11">
        <f t="shared" si="19"/>
        <v>0</v>
      </c>
    </row>
    <row r="49" spans="2:52" ht="15" customHeight="1" x14ac:dyDescent="0.25">
      <c r="B49" s="3">
        <v>41</v>
      </c>
      <c r="C49" s="9">
        <f t="shared" ref="C49:L58" si="20">IF(OR(C$7&gt;nInterpPillars,$B49&gt;nPillars),0,INDEX(alpha1,C$7)*IF(C$8=$B49,1,0)+INDEX(alpha2,C$7)*IF(C$8+1=$B49,1,0)+INDEX(alpha3,C$7)*INDEX(ddpdyj,$B49,C$8)+INDEX(alpha4,C$7)*INDEX(ddpdyj,$B49,C$8+1))</f>
        <v>0</v>
      </c>
      <c r="D49" s="10">
        <f t="shared" si="20"/>
        <v>0</v>
      </c>
      <c r="E49" s="10">
        <f t="shared" si="20"/>
        <v>0</v>
      </c>
      <c r="F49" s="10">
        <f t="shared" si="20"/>
        <v>0</v>
      </c>
      <c r="G49" s="10">
        <f t="shared" si="20"/>
        <v>0</v>
      </c>
      <c r="H49" s="10">
        <f t="shared" si="20"/>
        <v>0</v>
      </c>
      <c r="I49" s="10">
        <f t="shared" si="20"/>
        <v>0</v>
      </c>
      <c r="J49" s="10">
        <f t="shared" si="20"/>
        <v>0</v>
      </c>
      <c r="K49" s="10">
        <f t="shared" si="20"/>
        <v>0</v>
      </c>
      <c r="L49" s="10">
        <f t="shared" si="20"/>
        <v>0</v>
      </c>
      <c r="M49" s="10">
        <f t="shared" ref="M49:V58" si="21">IF(OR(M$7&gt;nInterpPillars,$B49&gt;nPillars),0,INDEX(alpha1,M$7)*IF(M$8=$B49,1,0)+INDEX(alpha2,M$7)*IF(M$8+1=$B49,1,0)+INDEX(alpha3,M$7)*INDEX(ddpdyj,$B49,M$8)+INDEX(alpha4,M$7)*INDEX(ddpdyj,$B49,M$8+1))</f>
        <v>0</v>
      </c>
      <c r="N49" s="10">
        <f t="shared" si="21"/>
        <v>0</v>
      </c>
      <c r="O49" s="10">
        <f t="shared" si="21"/>
        <v>0</v>
      </c>
      <c r="P49" s="10">
        <f t="shared" si="21"/>
        <v>0</v>
      </c>
      <c r="Q49" s="10">
        <f t="shared" si="21"/>
        <v>0</v>
      </c>
      <c r="R49" s="10">
        <f t="shared" si="21"/>
        <v>0</v>
      </c>
      <c r="S49" s="10">
        <f t="shared" si="21"/>
        <v>0</v>
      </c>
      <c r="T49" s="10">
        <f t="shared" si="21"/>
        <v>0</v>
      </c>
      <c r="U49" s="10">
        <f t="shared" si="21"/>
        <v>0</v>
      </c>
      <c r="V49" s="10">
        <f t="shared" si="21"/>
        <v>0</v>
      </c>
      <c r="W49" s="10">
        <f t="shared" ref="W49:AF58" si="22">IF(OR(W$7&gt;nInterpPillars,$B49&gt;nPillars),0,INDEX(alpha1,W$7)*IF(W$8=$B49,1,0)+INDEX(alpha2,W$7)*IF(W$8+1=$B49,1,0)+INDEX(alpha3,W$7)*INDEX(ddpdyj,$B49,W$8)+INDEX(alpha4,W$7)*INDEX(ddpdyj,$B49,W$8+1))</f>
        <v>0</v>
      </c>
      <c r="X49" s="10">
        <f t="shared" si="22"/>
        <v>0</v>
      </c>
      <c r="Y49" s="10">
        <f t="shared" si="22"/>
        <v>0</v>
      </c>
      <c r="Z49" s="10">
        <f t="shared" si="22"/>
        <v>0</v>
      </c>
      <c r="AA49" s="10">
        <f t="shared" si="22"/>
        <v>0</v>
      </c>
      <c r="AB49" s="10">
        <f t="shared" si="22"/>
        <v>0</v>
      </c>
      <c r="AC49" s="10">
        <f t="shared" si="22"/>
        <v>0</v>
      </c>
      <c r="AD49" s="10">
        <f t="shared" si="22"/>
        <v>0</v>
      </c>
      <c r="AE49" s="10">
        <f t="shared" si="22"/>
        <v>0</v>
      </c>
      <c r="AF49" s="10">
        <f t="shared" si="22"/>
        <v>0</v>
      </c>
      <c r="AG49" s="10">
        <f t="shared" ref="AG49:AP58" si="23">IF(OR(AG$7&gt;nInterpPillars,$B49&gt;nPillars),0,INDEX(alpha1,AG$7)*IF(AG$8=$B49,1,0)+INDEX(alpha2,AG$7)*IF(AG$8+1=$B49,1,0)+INDEX(alpha3,AG$7)*INDEX(ddpdyj,$B49,AG$8)+INDEX(alpha4,AG$7)*INDEX(ddpdyj,$B49,AG$8+1))</f>
        <v>0</v>
      </c>
      <c r="AH49" s="10">
        <f t="shared" si="23"/>
        <v>0</v>
      </c>
      <c r="AI49" s="10">
        <f t="shared" si="23"/>
        <v>0</v>
      </c>
      <c r="AJ49" s="10">
        <f t="shared" si="23"/>
        <v>0</v>
      </c>
      <c r="AK49" s="10">
        <f t="shared" si="23"/>
        <v>0</v>
      </c>
      <c r="AL49" s="10">
        <f t="shared" si="23"/>
        <v>0</v>
      </c>
      <c r="AM49" s="10">
        <f t="shared" si="23"/>
        <v>0</v>
      </c>
      <c r="AN49" s="10">
        <f t="shared" si="23"/>
        <v>0</v>
      </c>
      <c r="AO49" s="10">
        <f t="shared" si="23"/>
        <v>0</v>
      </c>
      <c r="AP49" s="10">
        <f t="shared" si="23"/>
        <v>0</v>
      </c>
      <c r="AQ49" s="10">
        <f t="shared" ref="AQ49:AZ58" si="24">IF(OR(AQ$7&gt;nInterpPillars,$B49&gt;nPillars),0,INDEX(alpha1,AQ$7)*IF(AQ$8=$B49,1,0)+INDEX(alpha2,AQ$7)*IF(AQ$8+1=$B49,1,0)+INDEX(alpha3,AQ$7)*INDEX(ddpdyj,$B49,AQ$8)+INDEX(alpha4,AQ$7)*INDEX(ddpdyj,$B49,AQ$8+1))</f>
        <v>0</v>
      </c>
      <c r="AR49" s="10">
        <f t="shared" si="24"/>
        <v>0</v>
      </c>
      <c r="AS49" s="10">
        <f t="shared" si="24"/>
        <v>0</v>
      </c>
      <c r="AT49" s="10">
        <f t="shared" si="24"/>
        <v>0</v>
      </c>
      <c r="AU49" s="10">
        <f t="shared" si="24"/>
        <v>0</v>
      </c>
      <c r="AV49" s="10">
        <f t="shared" si="24"/>
        <v>0</v>
      </c>
      <c r="AW49" s="10">
        <f t="shared" si="24"/>
        <v>0</v>
      </c>
      <c r="AX49" s="10">
        <f t="shared" si="24"/>
        <v>0</v>
      </c>
      <c r="AY49" s="10">
        <f t="shared" si="24"/>
        <v>0</v>
      </c>
      <c r="AZ49" s="11">
        <f t="shared" si="24"/>
        <v>0</v>
      </c>
    </row>
    <row r="50" spans="2:52" ht="15" customHeight="1" x14ac:dyDescent="0.25">
      <c r="B50" s="3">
        <v>42</v>
      </c>
      <c r="C50" s="9">
        <f t="shared" si="20"/>
        <v>0</v>
      </c>
      <c r="D50" s="10">
        <f t="shared" si="20"/>
        <v>0</v>
      </c>
      <c r="E50" s="10">
        <f t="shared" si="20"/>
        <v>0</v>
      </c>
      <c r="F50" s="10">
        <f t="shared" si="20"/>
        <v>0</v>
      </c>
      <c r="G50" s="10">
        <f t="shared" si="20"/>
        <v>0</v>
      </c>
      <c r="H50" s="10">
        <f t="shared" si="20"/>
        <v>0</v>
      </c>
      <c r="I50" s="10">
        <f t="shared" si="20"/>
        <v>0</v>
      </c>
      <c r="J50" s="10">
        <f t="shared" si="20"/>
        <v>0</v>
      </c>
      <c r="K50" s="10">
        <f t="shared" si="20"/>
        <v>0</v>
      </c>
      <c r="L50" s="10">
        <f t="shared" si="20"/>
        <v>0</v>
      </c>
      <c r="M50" s="10">
        <f t="shared" si="21"/>
        <v>0</v>
      </c>
      <c r="N50" s="10">
        <f t="shared" si="21"/>
        <v>0</v>
      </c>
      <c r="O50" s="10">
        <f t="shared" si="21"/>
        <v>0</v>
      </c>
      <c r="P50" s="10">
        <f t="shared" si="21"/>
        <v>0</v>
      </c>
      <c r="Q50" s="10">
        <f t="shared" si="21"/>
        <v>0</v>
      </c>
      <c r="R50" s="10">
        <f t="shared" si="21"/>
        <v>0</v>
      </c>
      <c r="S50" s="10">
        <f t="shared" si="21"/>
        <v>0</v>
      </c>
      <c r="T50" s="10">
        <f t="shared" si="21"/>
        <v>0</v>
      </c>
      <c r="U50" s="10">
        <f t="shared" si="21"/>
        <v>0</v>
      </c>
      <c r="V50" s="10">
        <f t="shared" si="21"/>
        <v>0</v>
      </c>
      <c r="W50" s="10">
        <f t="shared" si="22"/>
        <v>0</v>
      </c>
      <c r="X50" s="10">
        <f t="shared" si="22"/>
        <v>0</v>
      </c>
      <c r="Y50" s="10">
        <f t="shared" si="22"/>
        <v>0</v>
      </c>
      <c r="Z50" s="10">
        <f t="shared" si="22"/>
        <v>0</v>
      </c>
      <c r="AA50" s="10">
        <f t="shared" si="22"/>
        <v>0</v>
      </c>
      <c r="AB50" s="10">
        <f t="shared" si="22"/>
        <v>0</v>
      </c>
      <c r="AC50" s="10">
        <f t="shared" si="22"/>
        <v>0</v>
      </c>
      <c r="AD50" s="10">
        <f t="shared" si="22"/>
        <v>0</v>
      </c>
      <c r="AE50" s="10">
        <f t="shared" si="22"/>
        <v>0</v>
      </c>
      <c r="AF50" s="10">
        <f t="shared" si="22"/>
        <v>0</v>
      </c>
      <c r="AG50" s="10">
        <f t="shared" si="23"/>
        <v>0</v>
      </c>
      <c r="AH50" s="10">
        <f t="shared" si="23"/>
        <v>0</v>
      </c>
      <c r="AI50" s="10">
        <f t="shared" si="23"/>
        <v>0</v>
      </c>
      <c r="AJ50" s="10">
        <f t="shared" si="23"/>
        <v>0</v>
      </c>
      <c r="AK50" s="10">
        <f t="shared" si="23"/>
        <v>0</v>
      </c>
      <c r="AL50" s="10">
        <f t="shared" si="23"/>
        <v>0</v>
      </c>
      <c r="AM50" s="10">
        <f t="shared" si="23"/>
        <v>0</v>
      </c>
      <c r="AN50" s="10">
        <f t="shared" si="23"/>
        <v>0</v>
      </c>
      <c r="AO50" s="10">
        <f t="shared" si="23"/>
        <v>0</v>
      </c>
      <c r="AP50" s="10">
        <f t="shared" si="23"/>
        <v>0</v>
      </c>
      <c r="AQ50" s="10">
        <f t="shared" si="24"/>
        <v>0</v>
      </c>
      <c r="AR50" s="10">
        <f t="shared" si="24"/>
        <v>0</v>
      </c>
      <c r="AS50" s="10">
        <f t="shared" si="24"/>
        <v>0</v>
      </c>
      <c r="AT50" s="10">
        <f t="shared" si="24"/>
        <v>0</v>
      </c>
      <c r="AU50" s="10">
        <f t="shared" si="24"/>
        <v>0</v>
      </c>
      <c r="AV50" s="10">
        <f t="shared" si="24"/>
        <v>0</v>
      </c>
      <c r="AW50" s="10">
        <f t="shared" si="24"/>
        <v>0</v>
      </c>
      <c r="AX50" s="10">
        <f t="shared" si="24"/>
        <v>0</v>
      </c>
      <c r="AY50" s="10">
        <f t="shared" si="24"/>
        <v>0</v>
      </c>
      <c r="AZ50" s="11">
        <f t="shared" si="24"/>
        <v>0</v>
      </c>
    </row>
    <row r="51" spans="2:52" ht="15" customHeight="1" x14ac:dyDescent="0.25">
      <c r="B51" s="3">
        <v>43</v>
      </c>
      <c r="C51" s="9">
        <f t="shared" si="20"/>
        <v>0</v>
      </c>
      <c r="D51" s="10">
        <f t="shared" si="20"/>
        <v>0</v>
      </c>
      <c r="E51" s="10">
        <f t="shared" si="20"/>
        <v>0</v>
      </c>
      <c r="F51" s="10">
        <f t="shared" si="20"/>
        <v>0</v>
      </c>
      <c r="G51" s="10">
        <f t="shared" si="20"/>
        <v>0</v>
      </c>
      <c r="H51" s="10">
        <f t="shared" si="20"/>
        <v>0</v>
      </c>
      <c r="I51" s="10">
        <f t="shared" si="20"/>
        <v>0</v>
      </c>
      <c r="J51" s="10">
        <f t="shared" si="20"/>
        <v>0</v>
      </c>
      <c r="K51" s="10">
        <f t="shared" si="20"/>
        <v>0</v>
      </c>
      <c r="L51" s="10">
        <f t="shared" si="20"/>
        <v>0</v>
      </c>
      <c r="M51" s="10">
        <f t="shared" si="21"/>
        <v>0</v>
      </c>
      <c r="N51" s="10">
        <f t="shared" si="21"/>
        <v>0</v>
      </c>
      <c r="O51" s="10">
        <f t="shared" si="21"/>
        <v>0</v>
      </c>
      <c r="P51" s="10">
        <f t="shared" si="21"/>
        <v>0</v>
      </c>
      <c r="Q51" s="10">
        <f t="shared" si="21"/>
        <v>0</v>
      </c>
      <c r="R51" s="10">
        <f t="shared" si="21"/>
        <v>0</v>
      </c>
      <c r="S51" s="10">
        <f t="shared" si="21"/>
        <v>0</v>
      </c>
      <c r="T51" s="10">
        <f t="shared" si="21"/>
        <v>0</v>
      </c>
      <c r="U51" s="10">
        <f t="shared" si="21"/>
        <v>0</v>
      </c>
      <c r="V51" s="10">
        <f t="shared" si="21"/>
        <v>0</v>
      </c>
      <c r="W51" s="10">
        <f t="shared" si="22"/>
        <v>0</v>
      </c>
      <c r="X51" s="10">
        <f t="shared" si="22"/>
        <v>0</v>
      </c>
      <c r="Y51" s="10">
        <f t="shared" si="22"/>
        <v>0</v>
      </c>
      <c r="Z51" s="10">
        <f t="shared" si="22"/>
        <v>0</v>
      </c>
      <c r="AA51" s="10">
        <f t="shared" si="22"/>
        <v>0</v>
      </c>
      <c r="AB51" s="10">
        <f t="shared" si="22"/>
        <v>0</v>
      </c>
      <c r="AC51" s="10">
        <f t="shared" si="22"/>
        <v>0</v>
      </c>
      <c r="AD51" s="10">
        <f t="shared" si="22"/>
        <v>0</v>
      </c>
      <c r="AE51" s="10">
        <f t="shared" si="22"/>
        <v>0</v>
      </c>
      <c r="AF51" s="10">
        <f t="shared" si="22"/>
        <v>0</v>
      </c>
      <c r="AG51" s="10">
        <f t="shared" si="23"/>
        <v>0</v>
      </c>
      <c r="AH51" s="10">
        <f t="shared" si="23"/>
        <v>0</v>
      </c>
      <c r="AI51" s="10">
        <f t="shared" si="23"/>
        <v>0</v>
      </c>
      <c r="AJ51" s="10">
        <f t="shared" si="23"/>
        <v>0</v>
      </c>
      <c r="AK51" s="10">
        <f t="shared" si="23"/>
        <v>0</v>
      </c>
      <c r="AL51" s="10">
        <f t="shared" si="23"/>
        <v>0</v>
      </c>
      <c r="AM51" s="10">
        <f t="shared" si="23"/>
        <v>0</v>
      </c>
      <c r="AN51" s="10">
        <f t="shared" si="23"/>
        <v>0</v>
      </c>
      <c r="AO51" s="10">
        <f t="shared" si="23"/>
        <v>0</v>
      </c>
      <c r="AP51" s="10">
        <f t="shared" si="23"/>
        <v>0</v>
      </c>
      <c r="AQ51" s="10">
        <f t="shared" si="24"/>
        <v>0</v>
      </c>
      <c r="AR51" s="10">
        <f t="shared" si="24"/>
        <v>0</v>
      </c>
      <c r="AS51" s="10">
        <f t="shared" si="24"/>
        <v>0</v>
      </c>
      <c r="AT51" s="10">
        <f t="shared" si="24"/>
        <v>0</v>
      </c>
      <c r="AU51" s="10">
        <f t="shared" si="24"/>
        <v>0</v>
      </c>
      <c r="AV51" s="10">
        <f t="shared" si="24"/>
        <v>0</v>
      </c>
      <c r="AW51" s="10">
        <f t="shared" si="24"/>
        <v>0</v>
      </c>
      <c r="AX51" s="10">
        <f t="shared" si="24"/>
        <v>0</v>
      </c>
      <c r="AY51" s="10">
        <f t="shared" si="24"/>
        <v>0</v>
      </c>
      <c r="AZ51" s="11">
        <f t="shared" si="24"/>
        <v>0</v>
      </c>
    </row>
    <row r="52" spans="2:52" ht="15" customHeight="1" x14ac:dyDescent="0.25">
      <c r="B52" s="3">
        <v>44</v>
      </c>
      <c r="C52" s="9">
        <f t="shared" si="20"/>
        <v>0</v>
      </c>
      <c r="D52" s="10">
        <f t="shared" si="20"/>
        <v>0</v>
      </c>
      <c r="E52" s="10">
        <f t="shared" si="20"/>
        <v>0</v>
      </c>
      <c r="F52" s="10">
        <f t="shared" si="20"/>
        <v>0</v>
      </c>
      <c r="G52" s="10">
        <f t="shared" si="20"/>
        <v>0</v>
      </c>
      <c r="H52" s="10">
        <f t="shared" si="20"/>
        <v>0</v>
      </c>
      <c r="I52" s="10">
        <f t="shared" si="20"/>
        <v>0</v>
      </c>
      <c r="J52" s="10">
        <f t="shared" si="20"/>
        <v>0</v>
      </c>
      <c r="K52" s="10">
        <f t="shared" si="20"/>
        <v>0</v>
      </c>
      <c r="L52" s="10">
        <f t="shared" si="20"/>
        <v>0</v>
      </c>
      <c r="M52" s="10">
        <f t="shared" si="21"/>
        <v>0</v>
      </c>
      <c r="N52" s="10">
        <f t="shared" si="21"/>
        <v>0</v>
      </c>
      <c r="O52" s="10">
        <f t="shared" si="21"/>
        <v>0</v>
      </c>
      <c r="P52" s="10">
        <f t="shared" si="21"/>
        <v>0</v>
      </c>
      <c r="Q52" s="10">
        <f t="shared" si="21"/>
        <v>0</v>
      </c>
      <c r="R52" s="10">
        <f t="shared" si="21"/>
        <v>0</v>
      </c>
      <c r="S52" s="10">
        <f t="shared" si="21"/>
        <v>0</v>
      </c>
      <c r="T52" s="10">
        <f t="shared" si="21"/>
        <v>0</v>
      </c>
      <c r="U52" s="10">
        <f t="shared" si="21"/>
        <v>0</v>
      </c>
      <c r="V52" s="10">
        <f t="shared" si="21"/>
        <v>0</v>
      </c>
      <c r="W52" s="10">
        <f t="shared" si="22"/>
        <v>0</v>
      </c>
      <c r="X52" s="10">
        <f t="shared" si="22"/>
        <v>0</v>
      </c>
      <c r="Y52" s="10">
        <f t="shared" si="22"/>
        <v>0</v>
      </c>
      <c r="Z52" s="10">
        <f t="shared" si="22"/>
        <v>0</v>
      </c>
      <c r="AA52" s="10">
        <f t="shared" si="22"/>
        <v>0</v>
      </c>
      <c r="AB52" s="10">
        <f t="shared" si="22"/>
        <v>0</v>
      </c>
      <c r="AC52" s="10">
        <f t="shared" si="22"/>
        <v>0</v>
      </c>
      <c r="AD52" s="10">
        <f t="shared" si="22"/>
        <v>0</v>
      </c>
      <c r="AE52" s="10">
        <f t="shared" si="22"/>
        <v>0</v>
      </c>
      <c r="AF52" s="10">
        <f t="shared" si="22"/>
        <v>0</v>
      </c>
      <c r="AG52" s="10">
        <f t="shared" si="23"/>
        <v>0</v>
      </c>
      <c r="AH52" s="10">
        <f t="shared" si="23"/>
        <v>0</v>
      </c>
      <c r="AI52" s="10">
        <f t="shared" si="23"/>
        <v>0</v>
      </c>
      <c r="AJ52" s="10">
        <f t="shared" si="23"/>
        <v>0</v>
      </c>
      <c r="AK52" s="10">
        <f t="shared" si="23"/>
        <v>0</v>
      </c>
      <c r="AL52" s="10">
        <f t="shared" si="23"/>
        <v>0</v>
      </c>
      <c r="AM52" s="10">
        <f t="shared" si="23"/>
        <v>0</v>
      </c>
      <c r="AN52" s="10">
        <f t="shared" si="23"/>
        <v>0</v>
      </c>
      <c r="AO52" s="10">
        <f t="shared" si="23"/>
        <v>0</v>
      </c>
      <c r="AP52" s="10">
        <f t="shared" si="23"/>
        <v>0</v>
      </c>
      <c r="AQ52" s="10">
        <f t="shared" si="24"/>
        <v>0</v>
      </c>
      <c r="AR52" s="10">
        <f t="shared" si="24"/>
        <v>0</v>
      </c>
      <c r="AS52" s="10">
        <f t="shared" si="24"/>
        <v>0</v>
      </c>
      <c r="AT52" s="10">
        <f t="shared" si="24"/>
        <v>0</v>
      </c>
      <c r="AU52" s="10">
        <f t="shared" si="24"/>
        <v>0</v>
      </c>
      <c r="AV52" s="10">
        <f t="shared" si="24"/>
        <v>0</v>
      </c>
      <c r="AW52" s="10">
        <f t="shared" si="24"/>
        <v>0</v>
      </c>
      <c r="AX52" s="10">
        <f t="shared" si="24"/>
        <v>0</v>
      </c>
      <c r="AY52" s="10">
        <f t="shared" si="24"/>
        <v>0</v>
      </c>
      <c r="AZ52" s="11">
        <f t="shared" si="24"/>
        <v>0</v>
      </c>
    </row>
    <row r="53" spans="2:52" ht="15" customHeight="1" x14ac:dyDescent="0.25">
      <c r="B53" s="3">
        <v>45</v>
      </c>
      <c r="C53" s="9">
        <f t="shared" si="20"/>
        <v>0</v>
      </c>
      <c r="D53" s="10">
        <f t="shared" si="20"/>
        <v>0</v>
      </c>
      <c r="E53" s="10">
        <f t="shared" si="20"/>
        <v>0</v>
      </c>
      <c r="F53" s="10">
        <f t="shared" si="20"/>
        <v>0</v>
      </c>
      <c r="G53" s="10">
        <f t="shared" si="20"/>
        <v>0</v>
      </c>
      <c r="H53" s="10">
        <f t="shared" si="20"/>
        <v>0</v>
      </c>
      <c r="I53" s="10">
        <f t="shared" si="20"/>
        <v>0</v>
      </c>
      <c r="J53" s="10">
        <f t="shared" si="20"/>
        <v>0</v>
      </c>
      <c r="K53" s="10">
        <f t="shared" si="20"/>
        <v>0</v>
      </c>
      <c r="L53" s="10">
        <f t="shared" si="20"/>
        <v>0</v>
      </c>
      <c r="M53" s="10">
        <f t="shared" si="21"/>
        <v>0</v>
      </c>
      <c r="N53" s="10">
        <f t="shared" si="21"/>
        <v>0</v>
      </c>
      <c r="O53" s="10">
        <f t="shared" si="21"/>
        <v>0</v>
      </c>
      <c r="P53" s="10">
        <f t="shared" si="21"/>
        <v>0</v>
      </c>
      <c r="Q53" s="10">
        <f t="shared" si="21"/>
        <v>0</v>
      </c>
      <c r="R53" s="10">
        <f t="shared" si="21"/>
        <v>0</v>
      </c>
      <c r="S53" s="10">
        <f t="shared" si="21"/>
        <v>0</v>
      </c>
      <c r="T53" s="10">
        <f t="shared" si="21"/>
        <v>0</v>
      </c>
      <c r="U53" s="10">
        <f t="shared" si="21"/>
        <v>0</v>
      </c>
      <c r="V53" s="10">
        <f t="shared" si="21"/>
        <v>0</v>
      </c>
      <c r="W53" s="10">
        <f t="shared" si="22"/>
        <v>0</v>
      </c>
      <c r="X53" s="10">
        <f t="shared" si="22"/>
        <v>0</v>
      </c>
      <c r="Y53" s="10">
        <f t="shared" si="22"/>
        <v>0</v>
      </c>
      <c r="Z53" s="10">
        <f t="shared" si="22"/>
        <v>0</v>
      </c>
      <c r="AA53" s="10">
        <f t="shared" si="22"/>
        <v>0</v>
      </c>
      <c r="AB53" s="10">
        <f t="shared" si="22"/>
        <v>0</v>
      </c>
      <c r="AC53" s="10">
        <f t="shared" si="22"/>
        <v>0</v>
      </c>
      <c r="AD53" s="10">
        <f t="shared" si="22"/>
        <v>0</v>
      </c>
      <c r="AE53" s="10">
        <f t="shared" si="22"/>
        <v>0</v>
      </c>
      <c r="AF53" s="10">
        <f t="shared" si="22"/>
        <v>0</v>
      </c>
      <c r="AG53" s="10">
        <f t="shared" si="23"/>
        <v>0</v>
      </c>
      <c r="AH53" s="10">
        <f t="shared" si="23"/>
        <v>0</v>
      </c>
      <c r="AI53" s="10">
        <f t="shared" si="23"/>
        <v>0</v>
      </c>
      <c r="AJ53" s="10">
        <f t="shared" si="23"/>
        <v>0</v>
      </c>
      <c r="AK53" s="10">
        <f t="shared" si="23"/>
        <v>0</v>
      </c>
      <c r="AL53" s="10">
        <f t="shared" si="23"/>
        <v>0</v>
      </c>
      <c r="AM53" s="10">
        <f t="shared" si="23"/>
        <v>0</v>
      </c>
      <c r="AN53" s="10">
        <f t="shared" si="23"/>
        <v>0</v>
      </c>
      <c r="AO53" s="10">
        <f t="shared" si="23"/>
        <v>0</v>
      </c>
      <c r="AP53" s="10">
        <f t="shared" si="23"/>
        <v>0</v>
      </c>
      <c r="AQ53" s="10">
        <f t="shared" si="24"/>
        <v>0</v>
      </c>
      <c r="AR53" s="10">
        <f t="shared" si="24"/>
        <v>0</v>
      </c>
      <c r="AS53" s="10">
        <f t="shared" si="24"/>
        <v>0</v>
      </c>
      <c r="AT53" s="10">
        <f t="shared" si="24"/>
        <v>0</v>
      </c>
      <c r="AU53" s="10">
        <f t="shared" si="24"/>
        <v>0</v>
      </c>
      <c r="AV53" s="10">
        <f t="shared" si="24"/>
        <v>0</v>
      </c>
      <c r="AW53" s="10">
        <f t="shared" si="24"/>
        <v>0</v>
      </c>
      <c r="AX53" s="10">
        <f t="shared" si="24"/>
        <v>0</v>
      </c>
      <c r="AY53" s="10">
        <f t="shared" si="24"/>
        <v>0</v>
      </c>
      <c r="AZ53" s="11">
        <f t="shared" si="24"/>
        <v>0</v>
      </c>
    </row>
    <row r="54" spans="2:52" ht="15" customHeight="1" x14ac:dyDescent="0.25">
      <c r="B54" s="3">
        <v>46</v>
      </c>
      <c r="C54" s="9">
        <f t="shared" si="20"/>
        <v>0</v>
      </c>
      <c r="D54" s="10">
        <f t="shared" si="20"/>
        <v>0</v>
      </c>
      <c r="E54" s="10">
        <f t="shared" si="20"/>
        <v>0</v>
      </c>
      <c r="F54" s="10">
        <f t="shared" si="20"/>
        <v>0</v>
      </c>
      <c r="G54" s="10">
        <f t="shared" si="20"/>
        <v>0</v>
      </c>
      <c r="H54" s="10">
        <f t="shared" si="20"/>
        <v>0</v>
      </c>
      <c r="I54" s="10">
        <f t="shared" si="20"/>
        <v>0</v>
      </c>
      <c r="J54" s="10">
        <f t="shared" si="20"/>
        <v>0</v>
      </c>
      <c r="K54" s="10">
        <f t="shared" si="20"/>
        <v>0</v>
      </c>
      <c r="L54" s="10">
        <f t="shared" si="20"/>
        <v>0</v>
      </c>
      <c r="M54" s="10">
        <f t="shared" si="21"/>
        <v>0</v>
      </c>
      <c r="N54" s="10">
        <f t="shared" si="21"/>
        <v>0</v>
      </c>
      <c r="O54" s="10">
        <f t="shared" si="21"/>
        <v>0</v>
      </c>
      <c r="P54" s="10">
        <f t="shared" si="21"/>
        <v>0</v>
      </c>
      <c r="Q54" s="10">
        <f t="shared" si="21"/>
        <v>0</v>
      </c>
      <c r="R54" s="10">
        <f t="shared" si="21"/>
        <v>0</v>
      </c>
      <c r="S54" s="10">
        <f t="shared" si="21"/>
        <v>0</v>
      </c>
      <c r="T54" s="10">
        <f t="shared" si="21"/>
        <v>0</v>
      </c>
      <c r="U54" s="10">
        <f t="shared" si="21"/>
        <v>0</v>
      </c>
      <c r="V54" s="10">
        <f t="shared" si="21"/>
        <v>0</v>
      </c>
      <c r="W54" s="10">
        <f t="shared" si="22"/>
        <v>0</v>
      </c>
      <c r="X54" s="10">
        <f t="shared" si="22"/>
        <v>0</v>
      </c>
      <c r="Y54" s="10">
        <f t="shared" si="22"/>
        <v>0</v>
      </c>
      <c r="Z54" s="10">
        <f t="shared" si="22"/>
        <v>0</v>
      </c>
      <c r="AA54" s="10">
        <f t="shared" si="22"/>
        <v>0</v>
      </c>
      <c r="AB54" s="10">
        <f t="shared" si="22"/>
        <v>0</v>
      </c>
      <c r="AC54" s="10">
        <f t="shared" si="22"/>
        <v>0</v>
      </c>
      <c r="AD54" s="10">
        <f t="shared" si="22"/>
        <v>0</v>
      </c>
      <c r="AE54" s="10">
        <f t="shared" si="22"/>
        <v>0</v>
      </c>
      <c r="AF54" s="10">
        <f t="shared" si="22"/>
        <v>0</v>
      </c>
      <c r="AG54" s="10">
        <f t="shared" si="23"/>
        <v>0</v>
      </c>
      <c r="AH54" s="10">
        <f t="shared" si="23"/>
        <v>0</v>
      </c>
      <c r="AI54" s="10">
        <f t="shared" si="23"/>
        <v>0</v>
      </c>
      <c r="AJ54" s="10">
        <f t="shared" si="23"/>
        <v>0</v>
      </c>
      <c r="AK54" s="10">
        <f t="shared" si="23"/>
        <v>0</v>
      </c>
      <c r="AL54" s="10">
        <f t="shared" si="23"/>
        <v>0</v>
      </c>
      <c r="AM54" s="10">
        <f t="shared" si="23"/>
        <v>0</v>
      </c>
      <c r="AN54" s="10">
        <f t="shared" si="23"/>
        <v>0</v>
      </c>
      <c r="AO54" s="10">
        <f t="shared" si="23"/>
        <v>0</v>
      </c>
      <c r="AP54" s="10">
        <f t="shared" si="23"/>
        <v>0</v>
      </c>
      <c r="AQ54" s="10">
        <f t="shared" si="24"/>
        <v>0</v>
      </c>
      <c r="AR54" s="10">
        <f t="shared" si="24"/>
        <v>0</v>
      </c>
      <c r="AS54" s="10">
        <f t="shared" si="24"/>
        <v>0</v>
      </c>
      <c r="AT54" s="10">
        <f t="shared" si="24"/>
        <v>0</v>
      </c>
      <c r="AU54" s="10">
        <f t="shared" si="24"/>
        <v>0</v>
      </c>
      <c r="AV54" s="10">
        <f t="shared" si="24"/>
        <v>0</v>
      </c>
      <c r="AW54" s="10">
        <f t="shared" si="24"/>
        <v>0</v>
      </c>
      <c r="AX54" s="10">
        <f t="shared" si="24"/>
        <v>0</v>
      </c>
      <c r="AY54" s="10">
        <f t="shared" si="24"/>
        <v>0</v>
      </c>
      <c r="AZ54" s="11">
        <f t="shared" si="24"/>
        <v>0</v>
      </c>
    </row>
    <row r="55" spans="2:52" ht="15" customHeight="1" x14ac:dyDescent="0.25">
      <c r="B55" s="3">
        <v>47</v>
      </c>
      <c r="C55" s="9">
        <f t="shared" si="20"/>
        <v>0</v>
      </c>
      <c r="D55" s="10">
        <f t="shared" si="20"/>
        <v>0</v>
      </c>
      <c r="E55" s="10">
        <f t="shared" si="20"/>
        <v>0</v>
      </c>
      <c r="F55" s="10">
        <f t="shared" si="20"/>
        <v>0</v>
      </c>
      <c r="G55" s="10">
        <f t="shared" si="20"/>
        <v>0</v>
      </c>
      <c r="H55" s="10">
        <f t="shared" si="20"/>
        <v>0</v>
      </c>
      <c r="I55" s="10">
        <f t="shared" si="20"/>
        <v>0</v>
      </c>
      <c r="J55" s="10">
        <f t="shared" si="20"/>
        <v>0</v>
      </c>
      <c r="K55" s="10">
        <f t="shared" si="20"/>
        <v>0</v>
      </c>
      <c r="L55" s="10">
        <f t="shared" si="20"/>
        <v>0</v>
      </c>
      <c r="M55" s="10">
        <f t="shared" si="21"/>
        <v>0</v>
      </c>
      <c r="N55" s="10">
        <f t="shared" si="21"/>
        <v>0</v>
      </c>
      <c r="O55" s="10">
        <f t="shared" si="21"/>
        <v>0</v>
      </c>
      <c r="P55" s="10">
        <f t="shared" si="21"/>
        <v>0</v>
      </c>
      <c r="Q55" s="10">
        <f t="shared" si="21"/>
        <v>0</v>
      </c>
      <c r="R55" s="10">
        <f t="shared" si="21"/>
        <v>0</v>
      </c>
      <c r="S55" s="10">
        <f t="shared" si="21"/>
        <v>0</v>
      </c>
      <c r="T55" s="10">
        <f t="shared" si="21"/>
        <v>0</v>
      </c>
      <c r="U55" s="10">
        <f t="shared" si="21"/>
        <v>0</v>
      </c>
      <c r="V55" s="10">
        <f t="shared" si="21"/>
        <v>0</v>
      </c>
      <c r="W55" s="10">
        <f t="shared" si="22"/>
        <v>0</v>
      </c>
      <c r="X55" s="10">
        <f t="shared" si="22"/>
        <v>0</v>
      </c>
      <c r="Y55" s="10">
        <f t="shared" si="22"/>
        <v>0</v>
      </c>
      <c r="Z55" s="10">
        <f t="shared" si="22"/>
        <v>0</v>
      </c>
      <c r="AA55" s="10">
        <f t="shared" si="22"/>
        <v>0</v>
      </c>
      <c r="AB55" s="10">
        <f t="shared" si="22"/>
        <v>0</v>
      </c>
      <c r="AC55" s="10">
        <f t="shared" si="22"/>
        <v>0</v>
      </c>
      <c r="AD55" s="10">
        <f t="shared" si="22"/>
        <v>0</v>
      </c>
      <c r="AE55" s="10">
        <f t="shared" si="22"/>
        <v>0</v>
      </c>
      <c r="AF55" s="10">
        <f t="shared" si="22"/>
        <v>0</v>
      </c>
      <c r="AG55" s="10">
        <f t="shared" si="23"/>
        <v>0</v>
      </c>
      <c r="AH55" s="10">
        <f t="shared" si="23"/>
        <v>0</v>
      </c>
      <c r="AI55" s="10">
        <f t="shared" si="23"/>
        <v>0</v>
      </c>
      <c r="AJ55" s="10">
        <f t="shared" si="23"/>
        <v>0</v>
      </c>
      <c r="AK55" s="10">
        <f t="shared" si="23"/>
        <v>0</v>
      </c>
      <c r="AL55" s="10">
        <f t="shared" si="23"/>
        <v>0</v>
      </c>
      <c r="AM55" s="10">
        <f t="shared" si="23"/>
        <v>0</v>
      </c>
      <c r="AN55" s="10">
        <f t="shared" si="23"/>
        <v>0</v>
      </c>
      <c r="AO55" s="10">
        <f t="shared" si="23"/>
        <v>0</v>
      </c>
      <c r="AP55" s="10">
        <f t="shared" si="23"/>
        <v>0</v>
      </c>
      <c r="AQ55" s="10">
        <f t="shared" si="24"/>
        <v>0</v>
      </c>
      <c r="AR55" s="10">
        <f t="shared" si="24"/>
        <v>0</v>
      </c>
      <c r="AS55" s="10">
        <f t="shared" si="24"/>
        <v>0</v>
      </c>
      <c r="AT55" s="10">
        <f t="shared" si="24"/>
        <v>0</v>
      </c>
      <c r="AU55" s="10">
        <f t="shared" si="24"/>
        <v>0</v>
      </c>
      <c r="AV55" s="10">
        <f t="shared" si="24"/>
        <v>0</v>
      </c>
      <c r="AW55" s="10">
        <f t="shared" si="24"/>
        <v>0</v>
      </c>
      <c r="AX55" s="10">
        <f t="shared" si="24"/>
        <v>0</v>
      </c>
      <c r="AY55" s="10">
        <f t="shared" si="24"/>
        <v>0</v>
      </c>
      <c r="AZ55" s="11">
        <f t="shared" si="24"/>
        <v>0</v>
      </c>
    </row>
    <row r="56" spans="2:52" ht="15" customHeight="1" x14ac:dyDescent="0.25">
      <c r="B56" s="3">
        <v>48</v>
      </c>
      <c r="C56" s="9">
        <f t="shared" si="20"/>
        <v>0</v>
      </c>
      <c r="D56" s="10">
        <f t="shared" si="20"/>
        <v>0</v>
      </c>
      <c r="E56" s="10">
        <f t="shared" si="20"/>
        <v>0</v>
      </c>
      <c r="F56" s="10">
        <f t="shared" si="20"/>
        <v>0</v>
      </c>
      <c r="G56" s="10">
        <f t="shared" si="20"/>
        <v>0</v>
      </c>
      <c r="H56" s="10">
        <f t="shared" si="20"/>
        <v>0</v>
      </c>
      <c r="I56" s="10">
        <f t="shared" si="20"/>
        <v>0</v>
      </c>
      <c r="J56" s="10">
        <f t="shared" si="20"/>
        <v>0</v>
      </c>
      <c r="K56" s="10">
        <f t="shared" si="20"/>
        <v>0</v>
      </c>
      <c r="L56" s="10">
        <f t="shared" si="20"/>
        <v>0</v>
      </c>
      <c r="M56" s="10">
        <f t="shared" si="21"/>
        <v>0</v>
      </c>
      <c r="N56" s="10">
        <f t="shared" si="21"/>
        <v>0</v>
      </c>
      <c r="O56" s="10">
        <f t="shared" si="21"/>
        <v>0</v>
      </c>
      <c r="P56" s="10">
        <f t="shared" si="21"/>
        <v>0</v>
      </c>
      <c r="Q56" s="10">
        <f t="shared" si="21"/>
        <v>0</v>
      </c>
      <c r="R56" s="10">
        <f t="shared" si="21"/>
        <v>0</v>
      </c>
      <c r="S56" s="10">
        <f t="shared" si="21"/>
        <v>0</v>
      </c>
      <c r="T56" s="10">
        <f t="shared" si="21"/>
        <v>0</v>
      </c>
      <c r="U56" s="10">
        <f t="shared" si="21"/>
        <v>0</v>
      </c>
      <c r="V56" s="10">
        <f t="shared" si="21"/>
        <v>0</v>
      </c>
      <c r="W56" s="10">
        <f t="shared" si="22"/>
        <v>0</v>
      </c>
      <c r="X56" s="10">
        <f t="shared" si="22"/>
        <v>0</v>
      </c>
      <c r="Y56" s="10">
        <f t="shared" si="22"/>
        <v>0</v>
      </c>
      <c r="Z56" s="10">
        <f t="shared" si="22"/>
        <v>0</v>
      </c>
      <c r="AA56" s="10">
        <f t="shared" si="22"/>
        <v>0</v>
      </c>
      <c r="AB56" s="10">
        <f t="shared" si="22"/>
        <v>0</v>
      </c>
      <c r="AC56" s="10">
        <f t="shared" si="22"/>
        <v>0</v>
      </c>
      <c r="AD56" s="10">
        <f t="shared" si="22"/>
        <v>0</v>
      </c>
      <c r="AE56" s="10">
        <f t="shared" si="22"/>
        <v>0</v>
      </c>
      <c r="AF56" s="10">
        <f t="shared" si="22"/>
        <v>0</v>
      </c>
      <c r="AG56" s="10">
        <f t="shared" si="23"/>
        <v>0</v>
      </c>
      <c r="AH56" s="10">
        <f t="shared" si="23"/>
        <v>0</v>
      </c>
      <c r="AI56" s="10">
        <f t="shared" si="23"/>
        <v>0</v>
      </c>
      <c r="AJ56" s="10">
        <f t="shared" si="23"/>
        <v>0</v>
      </c>
      <c r="AK56" s="10">
        <f t="shared" si="23"/>
        <v>0</v>
      </c>
      <c r="AL56" s="10">
        <f t="shared" si="23"/>
        <v>0</v>
      </c>
      <c r="AM56" s="10">
        <f t="shared" si="23"/>
        <v>0</v>
      </c>
      <c r="AN56" s="10">
        <f t="shared" si="23"/>
        <v>0</v>
      </c>
      <c r="AO56" s="10">
        <f t="shared" si="23"/>
        <v>0</v>
      </c>
      <c r="AP56" s="10">
        <f t="shared" si="23"/>
        <v>0</v>
      </c>
      <c r="AQ56" s="10">
        <f t="shared" si="24"/>
        <v>0</v>
      </c>
      <c r="AR56" s="10">
        <f t="shared" si="24"/>
        <v>0</v>
      </c>
      <c r="AS56" s="10">
        <f t="shared" si="24"/>
        <v>0</v>
      </c>
      <c r="AT56" s="10">
        <f t="shared" si="24"/>
        <v>0</v>
      </c>
      <c r="AU56" s="10">
        <f t="shared" si="24"/>
        <v>0</v>
      </c>
      <c r="AV56" s="10">
        <f t="shared" si="24"/>
        <v>0</v>
      </c>
      <c r="AW56" s="10">
        <f t="shared" si="24"/>
        <v>0</v>
      </c>
      <c r="AX56" s="10">
        <f t="shared" si="24"/>
        <v>0</v>
      </c>
      <c r="AY56" s="10">
        <f t="shared" si="24"/>
        <v>0</v>
      </c>
      <c r="AZ56" s="11">
        <f t="shared" si="24"/>
        <v>0</v>
      </c>
    </row>
    <row r="57" spans="2:52" ht="15" customHeight="1" x14ac:dyDescent="0.25">
      <c r="B57" s="3">
        <v>49</v>
      </c>
      <c r="C57" s="9">
        <f t="shared" si="20"/>
        <v>0</v>
      </c>
      <c r="D57" s="10">
        <f t="shared" si="20"/>
        <v>0</v>
      </c>
      <c r="E57" s="10">
        <f t="shared" si="20"/>
        <v>0</v>
      </c>
      <c r="F57" s="10">
        <f t="shared" si="20"/>
        <v>0</v>
      </c>
      <c r="G57" s="10">
        <f t="shared" si="20"/>
        <v>0</v>
      </c>
      <c r="H57" s="10">
        <f t="shared" si="20"/>
        <v>0</v>
      </c>
      <c r="I57" s="10">
        <f t="shared" si="20"/>
        <v>0</v>
      </c>
      <c r="J57" s="10">
        <f t="shared" si="20"/>
        <v>0</v>
      </c>
      <c r="K57" s="10">
        <f t="shared" si="20"/>
        <v>0</v>
      </c>
      <c r="L57" s="10">
        <f t="shared" si="20"/>
        <v>0</v>
      </c>
      <c r="M57" s="10">
        <f t="shared" si="21"/>
        <v>0</v>
      </c>
      <c r="N57" s="10">
        <f t="shared" si="21"/>
        <v>0</v>
      </c>
      <c r="O57" s="10">
        <f t="shared" si="21"/>
        <v>0</v>
      </c>
      <c r="P57" s="10">
        <f t="shared" si="21"/>
        <v>0</v>
      </c>
      <c r="Q57" s="10">
        <f t="shared" si="21"/>
        <v>0</v>
      </c>
      <c r="R57" s="10">
        <f t="shared" si="21"/>
        <v>0</v>
      </c>
      <c r="S57" s="10">
        <f t="shared" si="21"/>
        <v>0</v>
      </c>
      <c r="T57" s="10">
        <f t="shared" si="21"/>
        <v>0</v>
      </c>
      <c r="U57" s="10">
        <f t="shared" si="21"/>
        <v>0</v>
      </c>
      <c r="V57" s="10">
        <f t="shared" si="21"/>
        <v>0</v>
      </c>
      <c r="W57" s="10">
        <f t="shared" si="22"/>
        <v>0</v>
      </c>
      <c r="X57" s="10">
        <f t="shared" si="22"/>
        <v>0</v>
      </c>
      <c r="Y57" s="10">
        <f t="shared" si="22"/>
        <v>0</v>
      </c>
      <c r="Z57" s="10">
        <f t="shared" si="22"/>
        <v>0</v>
      </c>
      <c r="AA57" s="10">
        <f t="shared" si="22"/>
        <v>0</v>
      </c>
      <c r="AB57" s="10">
        <f t="shared" si="22"/>
        <v>0</v>
      </c>
      <c r="AC57" s="10">
        <f t="shared" si="22"/>
        <v>0</v>
      </c>
      <c r="AD57" s="10">
        <f t="shared" si="22"/>
        <v>0</v>
      </c>
      <c r="AE57" s="10">
        <f t="shared" si="22"/>
        <v>0</v>
      </c>
      <c r="AF57" s="10">
        <f t="shared" si="22"/>
        <v>0</v>
      </c>
      <c r="AG57" s="10">
        <f t="shared" si="23"/>
        <v>0</v>
      </c>
      <c r="AH57" s="10">
        <f t="shared" si="23"/>
        <v>0</v>
      </c>
      <c r="AI57" s="10">
        <f t="shared" si="23"/>
        <v>0</v>
      </c>
      <c r="AJ57" s="10">
        <f t="shared" si="23"/>
        <v>0</v>
      </c>
      <c r="AK57" s="10">
        <f t="shared" si="23"/>
        <v>0</v>
      </c>
      <c r="AL57" s="10">
        <f t="shared" si="23"/>
        <v>0</v>
      </c>
      <c r="AM57" s="10">
        <f t="shared" si="23"/>
        <v>0</v>
      </c>
      <c r="AN57" s="10">
        <f t="shared" si="23"/>
        <v>0</v>
      </c>
      <c r="AO57" s="10">
        <f t="shared" si="23"/>
        <v>0</v>
      </c>
      <c r="AP57" s="10">
        <f t="shared" si="23"/>
        <v>0</v>
      </c>
      <c r="AQ57" s="10">
        <f t="shared" si="24"/>
        <v>0</v>
      </c>
      <c r="AR57" s="10">
        <f t="shared" si="24"/>
        <v>0</v>
      </c>
      <c r="AS57" s="10">
        <f t="shared" si="24"/>
        <v>0</v>
      </c>
      <c r="AT57" s="10">
        <f t="shared" si="24"/>
        <v>0</v>
      </c>
      <c r="AU57" s="10">
        <f t="shared" si="24"/>
        <v>0</v>
      </c>
      <c r="AV57" s="10">
        <f t="shared" si="24"/>
        <v>0</v>
      </c>
      <c r="AW57" s="10">
        <f t="shared" si="24"/>
        <v>0</v>
      </c>
      <c r="AX57" s="10">
        <f t="shared" si="24"/>
        <v>0</v>
      </c>
      <c r="AY57" s="10">
        <f t="shared" si="24"/>
        <v>0</v>
      </c>
      <c r="AZ57" s="11">
        <f t="shared" si="24"/>
        <v>0</v>
      </c>
    </row>
    <row r="58" spans="2:52" ht="15" customHeight="1" x14ac:dyDescent="0.25">
      <c r="B58" s="3">
        <v>50</v>
      </c>
      <c r="C58" s="12">
        <f t="shared" si="20"/>
        <v>0</v>
      </c>
      <c r="D58" s="13">
        <f t="shared" si="20"/>
        <v>0</v>
      </c>
      <c r="E58" s="13">
        <f t="shared" si="20"/>
        <v>0</v>
      </c>
      <c r="F58" s="13">
        <f t="shared" si="20"/>
        <v>0</v>
      </c>
      <c r="G58" s="13">
        <f t="shared" si="20"/>
        <v>0</v>
      </c>
      <c r="H58" s="13">
        <f t="shared" si="20"/>
        <v>0</v>
      </c>
      <c r="I58" s="13">
        <f t="shared" si="20"/>
        <v>0</v>
      </c>
      <c r="J58" s="13">
        <f t="shared" si="20"/>
        <v>0</v>
      </c>
      <c r="K58" s="13">
        <f t="shared" si="20"/>
        <v>0</v>
      </c>
      <c r="L58" s="13">
        <f t="shared" si="20"/>
        <v>0</v>
      </c>
      <c r="M58" s="13">
        <f t="shared" si="21"/>
        <v>0</v>
      </c>
      <c r="N58" s="13">
        <f t="shared" si="21"/>
        <v>0</v>
      </c>
      <c r="O58" s="13">
        <f t="shared" si="21"/>
        <v>0</v>
      </c>
      <c r="P58" s="13">
        <f t="shared" si="21"/>
        <v>0</v>
      </c>
      <c r="Q58" s="13">
        <f t="shared" si="21"/>
        <v>0</v>
      </c>
      <c r="R58" s="13">
        <f t="shared" si="21"/>
        <v>0</v>
      </c>
      <c r="S58" s="13">
        <f t="shared" si="21"/>
        <v>0</v>
      </c>
      <c r="T58" s="13">
        <f t="shared" si="21"/>
        <v>0</v>
      </c>
      <c r="U58" s="13">
        <f t="shared" si="21"/>
        <v>0</v>
      </c>
      <c r="V58" s="13">
        <f t="shared" si="21"/>
        <v>0</v>
      </c>
      <c r="W58" s="13">
        <f t="shared" si="22"/>
        <v>0</v>
      </c>
      <c r="X58" s="13">
        <f t="shared" si="22"/>
        <v>0</v>
      </c>
      <c r="Y58" s="13">
        <f t="shared" si="22"/>
        <v>0</v>
      </c>
      <c r="Z58" s="13">
        <f t="shared" si="22"/>
        <v>0</v>
      </c>
      <c r="AA58" s="13">
        <f t="shared" si="22"/>
        <v>0</v>
      </c>
      <c r="AB58" s="13">
        <f t="shared" si="22"/>
        <v>0</v>
      </c>
      <c r="AC58" s="13">
        <f t="shared" si="22"/>
        <v>0</v>
      </c>
      <c r="AD58" s="13">
        <f t="shared" si="22"/>
        <v>0</v>
      </c>
      <c r="AE58" s="13">
        <f t="shared" si="22"/>
        <v>0</v>
      </c>
      <c r="AF58" s="13">
        <f t="shared" si="22"/>
        <v>0</v>
      </c>
      <c r="AG58" s="13">
        <f t="shared" si="23"/>
        <v>0</v>
      </c>
      <c r="AH58" s="13">
        <f t="shared" si="23"/>
        <v>0</v>
      </c>
      <c r="AI58" s="13">
        <f t="shared" si="23"/>
        <v>0</v>
      </c>
      <c r="AJ58" s="13">
        <f t="shared" si="23"/>
        <v>0</v>
      </c>
      <c r="AK58" s="13">
        <f t="shared" si="23"/>
        <v>0</v>
      </c>
      <c r="AL58" s="13">
        <f t="shared" si="23"/>
        <v>0</v>
      </c>
      <c r="AM58" s="13">
        <f t="shared" si="23"/>
        <v>0</v>
      </c>
      <c r="AN58" s="13">
        <f t="shared" si="23"/>
        <v>0</v>
      </c>
      <c r="AO58" s="13">
        <f t="shared" si="23"/>
        <v>0</v>
      </c>
      <c r="AP58" s="13">
        <f t="shared" si="23"/>
        <v>0</v>
      </c>
      <c r="AQ58" s="13">
        <f t="shared" si="24"/>
        <v>0</v>
      </c>
      <c r="AR58" s="13">
        <f t="shared" si="24"/>
        <v>0</v>
      </c>
      <c r="AS58" s="13">
        <f t="shared" si="24"/>
        <v>0</v>
      </c>
      <c r="AT58" s="13">
        <f t="shared" si="24"/>
        <v>0</v>
      </c>
      <c r="AU58" s="13">
        <f t="shared" si="24"/>
        <v>0</v>
      </c>
      <c r="AV58" s="13">
        <f t="shared" si="24"/>
        <v>0</v>
      </c>
      <c r="AW58" s="13">
        <f t="shared" si="24"/>
        <v>0</v>
      </c>
      <c r="AX58" s="13">
        <f t="shared" si="24"/>
        <v>0</v>
      </c>
      <c r="AY58" s="13">
        <f t="shared" si="24"/>
        <v>0</v>
      </c>
      <c r="AZ58" s="14">
        <f t="shared" si="24"/>
        <v>0</v>
      </c>
    </row>
    <row r="59" spans="2:52" ht="15" customHeight="1" x14ac:dyDescent="0.25"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2:52" ht="15" customHeight="1" x14ac:dyDescent="0.25"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2:52" ht="15" customHeight="1" x14ac:dyDescent="0.25"/>
  </sheetData>
  <conditionalFormatting sqref="C9:AZ60">
    <cfRule type="expression" dxfId="10" priority="20">
      <formula>OR(C$7&gt;nInterpPillars,$B9&gt;nPillars)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51"/>
  <sheetViews>
    <sheetView showGridLines="0" topLeftCell="A334" zoomScaleNormal="100" workbookViewId="0">
      <selection activeCell="A344" sqref="A344"/>
    </sheetView>
  </sheetViews>
  <sheetFormatPr defaultColWidth="0" defaultRowHeight="15" customHeight="1" zeroHeight="1" x14ac:dyDescent="0.25"/>
  <cols>
    <col min="1" max="1" width="9.140625" customWidth="1"/>
    <col min="2" max="2" width="5.28515625" customWidth="1"/>
    <col min="3" max="16" width="12.85546875" bestFit="1" customWidth="1"/>
    <col min="17" max="17" width="12.7109375" bestFit="1" customWidth="1"/>
    <col min="18" max="20" width="12.85546875" bestFit="1" customWidth="1"/>
    <col min="21" max="21" width="12.7109375" bestFit="1" customWidth="1"/>
    <col min="22" max="58" width="9.140625" customWidth="1"/>
    <col min="59" max="16384" width="9.140625" hidden="1"/>
  </cols>
  <sheetData>
    <row r="1" spans="1:56" ht="15" customHeight="1" x14ac:dyDescent="0.25"/>
    <row r="2" spans="1:56" ht="15" customHeight="1" x14ac:dyDescent="0.25"/>
    <row r="3" spans="1:56" ht="21" x14ac:dyDescent="0.35">
      <c r="B3" s="45" t="s">
        <v>65</v>
      </c>
    </row>
    <row r="4" spans="1:56" ht="15" customHeight="1" x14ac:dyDescent="0.25"/>
    <row r="5" spans="1:56" x14ac:dyDescent="0.25">
      <c r="C5" s="3" t="s">
        <v>53</v>
      </c>
      <c r="D5" s="3"/>
      <c r="E5" s="3"/>
      <c r="F5" s="46" t="s">
        <v>54</v>
      </c>
    </row>
    <row r="6" spans="1:56" x14ac:dyDescent="0.25">
      <c r="BC6" s="3" t="s">
        <v>56</v>
      </c>
      <c r="BD6" s="46" t="s">
        <v>57</v>
      </c>
    </row>
    <row r="7" spans="1:56" x14ac:dyDescent="0.25">
      <c r="C7" s="3" t="s">
        <v>26</v>
      </c>
    </row>
    <row r="8" spans="1:56" x14ac:dyDescent="0.25"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3">
        <v>8</v>
      </c>
      <c r="K8" s="3">
        <v>9</v>
      </c>
      <c r="L8" s="3">
        <v>10</v>
      </c>
      <c r="M8" s="3">
        <v>11</v>
      </c>
      <c r="N8" s="3">
        <v>12</v>
      </c>
      <c r="O8" s="3">
        <v>13</v>
      </c>
      <c r="P8" s="3">
        <v>14</v>
      </c>
      <c r="Q8" s="3">
        <v>15</v>
      </c>
      <c r="R8" s="3">
        <v>16</v>
      </c>
      <c r="S8" s="3">
        <v>17</v>
      </c>
      <c r="T8" s="3">
        <v>18</v>
      </c>
      <c r="U8" s="3">
        <v>19</v>
      </c>
      <c r="V8" s="3">
        <v>20</v>
      </c>
      <c r="W8" s="3">
        <v>21</v>
      </c>
      <c r="X8" s="3">
        <v>22</v>
      </c>
      <c r="Y8" s="3">
        <v>23</v>
      </c>
      <c r="Z8" s="3">
        <v>24</v>
      </c>
      <c r="AA8" s="3">
        <v>25</v>
      </c>
      <c r="AB8" s="3">
        <v>26</v>
      </c>
      <c r="AC8" s="3">
        <v>27</v>
      </c>
      <c r="AD8" s="3">
        <v>28</v>
      </c>
      <c r="AE8" s="3">
        <v>29</v>
      </c>
      <c r="AF8" s="3">
        <v>30</v>
      </c>
      <c r="AG8" s="3">
        <v>31</v>
      </c>
      <c r="AH8" s="3">
        <v>32</v>
      </c>
      <c r="AI8" s="3">
        <v>33</v>
      </c>
      <c r="AJ8" s="3">
        <v>34</v>
      </c>
      <c r="AK8" s="3">
        <v>35</v>
      </c>
      <c r="AL8" s="3">
        <v>36</v>
      </c>
      <c r="AM8" s="3">
        <v>37</v>
      </c>
      <c r="AN8" s="3">
        <v>38</v>
      </c>
      <c r="AO8" s="3">
        <v>39</v>
      </c>
      <c r="AP8" s="3">
        <v>40</v>
      </c>
      <c r="AQ8" s="3">
        <v>41</v>
      </c>
      <c r="AR8" s="3">
        <v>42</v>
      </c>
      <c r="AS8" s="3">
        <v>43</v>
      </c>
      <c r="AT8" s="3">
        <v>44</v>
      </c>
      <c r="AU8" s="3">
        <v>45</v>
      </c>
      <c r="AV8" s="3">
        <v>46</v>
      </c>
      <c r="AW8" s="3">
        <v>47</v>
      </c>
      <c r="AX8" s="3">
        <v>48</v>
      </c>
      <c r="AY8" s="3">
        <v>49</v>
      </c>
      <c r="AZ8" s="3">
        <v>50</v>
      </c>
      <c r="BD8" s="3">
        <v>1</v>
      </c>
    </row>
    <row r="9" spans="1:56" x14ac:dyDescent="0.25">
      <c r="A9" s="3" t="s">
        <v>25</v>
      </c>
      <c r="B9" s="49">
        <v>1</v>
      </c>
      <c r="C9" s="29">
        <f ca="1">IF(OR(C$8&gt;nPillars,$B9&gt;nPillars-2),0,IF(C$8=$B9,OFFSET($BD$9,Matrices!$B9-1,0)*1/6,IF(C$8=$B9+1,(OFFSET($BD$9,Matrices!$B9-1,0)+OFFSET($BD$9,Matrices!$B9,0))*1/3,IF(C$8=$B9+2,OFFSET($BD$9,Matrices!$B9,0)*1/6,0))))</f>
        <v>4.5662100456621003E-4</v>
      </c>
      <c r="D9" s="30">
        <f ca="1">IF(OR(D$8&gt;nPillars,$B9&gt;nPillars-2),0,IF(D$8=$B9,OFFSET($BD$9,Matrices!$B9-1,0)*1/6,IF(D$8=$B9+1,(OFFSET($BD$9,Matrices!$B9-1,0)+OFFSET($BD$9,Matrices!$B9,0))*1/3,IF(D$8=$B9+2,OFFSET($BD$9,Matrices!$B9,0)*1/6,0))))</f>
        <v>7.3059360730593596E-3</v>
      </c>
      <c r="E9" s="30">
        <f ca="1">IF(OR(E$8&gt;nPillars,$B9&gt;nPillars-2),0,IF(E$8=$B9,OFFSET($BD$9,Matrices!$B9-1,0)*1/6,IF(E$8=$B9+1,(OFFSET($BD$9,Matrices!$B9-1,0)+OFFSET($BD$9,Matrices!$B9,0))*1/3,IF(E$8=$B9+2,OFFSET($BD$9,Matrices!$B9,0)*1/6,0))))</f>
        <v>3.1963470319634701E-3</v>
      </c>
      <c r="F9" s="30">
        <f ca="1">IF(OR(F$8&gt;nPillars,$B9&gt;nPillars-2),0,IF(F$8=$B9,OFFSET($BD$9,Matrices!$B9-1,0)*1/6,IF(F$8=$B9+1,(OFFSET($BD$9,Matrices!$B9-1,0)+OFFSET($BD$9,Matrices!$B9,0))*1/3,IF(F$8=$B9+2,OFFSET($BD$9,Matrices!$B9,0)*1/6,0))))</f>
        <v>0</v>
      </c>
      <c r="G9" s="30">
        <f ca="1">IF(OR(G$8&gt;nPillars,$B9&gt;nPillars-2),0,IF(G$8=$B9,OFFSET($BD$9,Matrices!$B9-1,0)*1/6,IF(G$8=$B9+1,(OFFSET($BD$9,Matrices!$B9-1,0)+OFFSET($BD$9,Matrices!$B9,0))*1/3,IF(G$8=$B9+2,OFFSET($BD$9,Matrices!$B9,0)*1/6,0))))</f>
        <v>0</v>
      </c>
      <c r="H9" s="30">
        <f ca="1">IF(OR(H$8&gt;nPillars,$B9&gt;nPillars-2),0,IF(H$8=$B9,OFFSET($BD$9,Matrices!$B9-1,0)*1/6,IF(H$8=$B9+1,(OFFSET($BD$9,Matrices!$B9-1,0)+OFFSET($BD$9,Matrices!$B9,0))*1/3,IF(H$8=$B9+2,OFFSET($BD$9,Matrices!$B9,0)*1/6,0))))</f>
        <v>0</v>
      </c>
      <c r="I9" s="30">
        <f ca="1">IF(OR(I$8&gt;nPillars,$B9&gt;nPillars-2),0,IF(I$8=$B9,OFFSET($BD$9,Matrices!$B9-1,0)*1/6,IF(I$8=$B9+1,(OFFSET($BD$9,Matrices!$B9-1,0)+OFFSET($BD$9,Matrices!$B9,0))*1/3,IF(I$8=$B9+2,OFFSET($BD$9,Matrices!$B9,0)*1/6,0))))</f>
        <v>0</v>
      </c>
      <c r="J9" s="30">
        <f ca="1">IF(OR(J$8&gt;nPillars,$B9&gt;nPillars-2),0,IF(J$8=$B9,OFFSET($BD$9,Matrices!$B9-1,0)*1/6,IF(J$8=$B9+1,(OFFSET($BD$9,Matrices!$B9-1,0)+OFFSET($BD$9,Matrices!$B9,0))*1/3,IF(J$8=$B9+2,OFFSET($BD$9,Matrices!$B9,0)*1/6,0))))</f>
        <v>0</v>
      </c>
      <c r="K9" s="30">
        <f ca="1">IF(OR(K$8&gt;nPillars,$B9&gt;nPillars-2),0,IF(K$8=$B9,OFFSET($BD$9,Matrices!$B9-1,0)*1/6,IF(K$8=$B9+1,(OFFSET($BD$9,Matrices!$B9-1,0)+OFFSET($BD$9,Matrices!$B9,0))*1/3,IF(K$8=$B9+2,OFFSET($BD$9,Matrices!$B9,0)*1/6,0))))</f>
        <v>0</v>
      </c>
      <c r="L9" s="30">
        <f ca="1">IF(OR(L$8&gt;nPillars,$B9&gt;nPillars-2),0,IF(L$8=$B9,OFFSET($BD$9,Matrices!$B9-1,0)*1/6,IF(L$8=$B9+1,(OFFSET($BD$9,Matrices!$B9-1,0)+OFFSET($BD$9,Matrices!$B9,0))*1/3,IF(L$8=$B9+2,OFFSET($BD$9,Matrices!$B9,0)*1/6,0))))</f>
        <v>0</v>
      </c>
      <c r="M9" s="30">
        <f ca="1">IF(OR(M$8&gt;nPillars,$B9&gt;nPillars-2),0,IF(M$8=$B9,OFFSET($BD$9,Matrices!$B9-1,0)*1/6,IF(M$8=$B9+1,(OFFSET($BD$9,Matrices!$B9-1,0)+OFFSET($BD$9,Matrices!$B9,0))*1/3,IF(M$8=$B9+2,OFFSET($BD$9,Matrices!$B9,0)*1/6,0))))</f>
        <v>0</v>
      </c>
      <c r="N9" s="30">
        <f ca="1">IF(OR(N$8&gt;nPillars,$B9&gt;nPillars-2),0,IF(N$8=$B9,OFFSET($BD$9,Matrices!$B9-1,0)*1/6,IF(N$8=$B9+1,(OFFSET($BD$9,Matrices!$B9-1,0)+OFFSET($BD$9,Matrices!$B9,0))*1/3,IF(N$8=$B9+2,OFFSET($BD$9,Matrices!$B9,0)*1/6,0))))</f>
        <v>0</v>
      </c>
      <c r="O9" s="30">
        <f ca="1">IF(OR(O$8&gt;nPillars,$B9&gt;nPillars-2),0,IF(O$8=$B9,OFFSET($BD$9,Matrices!$B9-1,0)*1/6,IF(O$8=$B9+1,(OFFSET($BD$9,Matrices!$B9-1,0)+OFFSET($BD$9,Matrices!$B9,0))*1/3,IF(O$8=$B9+2,OFFSET($BD$9,Matrices!$B9,0)*1/6,0))))</f>
        <v>0</v>
      </c>
      <c r="P9" s="30">
        <f ca="1">IF(OR(P$8&gt;nPillars,$B9&gt;nPillars-2),0,IF(P$8=$B9,OFFSET($BD$9,Matrices!$B9-1,0)*1/6,IF(P$8=$B9+1,(OFFSET($BD$9,Matrices!$B9-1,0)+OFFSET($BD$9,Matrices!$B9,0))*1/3,IF(P$8=$B9+2,OFFSET($BD$9,Matrices!$B9,0)*1/6,0))))</f>
        <v>0</v>
      </c>
      <c r="Q9" s="30">
        <f ca="1">IF(OR(Q$8&gt;nPillars,$B9&gt;nPillars-2),0,IF(Q$8=$B9,OFFSET($BD$9,Matrices!$B9-1,0)*1/6,IF(Q$8=$B9+1,(OFFSET($BD$9,Matrices!$B9-1,0)+OFFSET($BD$9,Matrices!$B9,0))*1/3,IF(Q$8=$B9+2,OFFSET($BD$9,Matrices!$B9,0)*1/6,0))))</f>
        <v>0</v>
      </c>
      <c r="R9" s="30">
        <f ca="1">IF(OR(R$8&gt;nPillars,$B9&gt;nPillars-2),0,IF(R$8=$B9,OFFSET($BD$9,Matrices!$B9-1,0)*1/6,IF(R$8=$B9+1,(OFFSET($BD$9,Matrices!$B9-1,0)+OFFSET($BD$9,Matrices!$B9,0))*1/3,IF(R$8=$B9+2,OFFSET($BD$9,Matrices!$B9,0)*1/6,0))))</f>
        <v>0</v>
      </c>
      <c r="S9" s="30">
        <f ca="1">IF(OR(S$8&gt;nPillars,$B9&gt;nPillars-2),0,IF(S$8=$B9,OFFSET($BD$9,Matrices!$B9-1,0)*1/6,IF(S$8=$B9+1,(OFFSET($BD$9,Matrices!$B9-1,0)+OFFSET($BD$9,Matrices!$B9,0))*1/3,IF(S$8=$B9+2,OFFSET($BD$9,Matrices!$B9,0)*1/6,0))))</f>
        <v>0</v>
      </c>
      <c r="T9" s="30">
        <f ca="1">IF(OR(T$8&gt;nPillars,$B9&gt;nPillars-2),0,IF(T$8=$B9,OFFSET($BD$9,Matrices!$B9-1,0)*1/6,IF(T$8=$B9+1,(OFFSET($BD$9,Matrices!$B9-1,0)+OFFSET($BD$9,Matrices!$B9,0))*1/3,IF(T$8=$B9+2,OFFSET($BD$9,Matrices!$B9,0)*1/6,0))))</f>
        <v>0</v>
      </c>
      <c r="U9" s="30">
        <f ca="1">IF(OR(U$8&gt;nPillars,$B9&gt;nPillars-2),0,IF(U$8=$B9,OFFSET($BD$9,Matrices!$B9-1,0)*1/6,IF(U$8=$B9+1,(OFFSET($BD$9,Matrices!$B9-1,0)+OFFSET($BD$9,Matrices!$B9,0))*1/3,IF(U$8=$B9+2,OFFSET($BD$9,Matrices!$B9,0)*1/6,0))))</f>
        <v>0</v>
      </c>
      <c r="V9" s="30">
        <f ca="1">IF(OR(V$8&gt;nPillars,$B9&gt;nPillars-2),0,IF(V$8=$B9,OFFSET($BD$9,Matrices!$B9-1,0)*1/6,IF(V$8=$B9+1,(OFFSET($BD$9,Matrices!$B9-1,0)+OFFSET($BD$9,Matrices!$B9,0))*1/3,IF(V$8=$B9+2,OFFSET($BD$9,Matrices!$B9,0)*1/6,0))))</f>
        <v>0</v>
      </c>
      <c r="W9" s="30">
        <f ca="1">IF(OR(W$8&gt;nPillars,$B9&gt;nPillars-2),0,IF(W$8=$B9,OFFSET($BD$9,Matrices!$B9-1,0)*1/6,IF(W$8=$B9+1,(OFFSET($BD$9,Matrices!$B9-1,0)+OFFSET($BD$9,Matrices!$B9,0))*1/3,IF(W$8=$B9+2,OFFSET($BD$9,Matrices!$B9,0)*1/6,0))))</f>
        <v>0</v>
      </c>
      <c r="X9" s="30">
        <f ca="1">IF(OR(X$8&gt;nPillars,$B9&gt;nPillars-2),0,IF(X$8=$B9,OFFSET($BD$9,Matrices!$B9-1,0)*1/6,IF(X$8=$B9+1,(OFFSET($BD$9,Matrices!$B9-1,0)+OFFSET($BD$9,Matrices!$B9,0))*1/3,IF(X$8=$B9+2,OFFSET($BD$9,Matrices!$B9,0)*1/6,0))))</f>
        <v>0</v>
      </c>
      <c r="Y9" s="30">
        <f ca="1">IF(OR(Y$8&gt;nPillars,$B9&gt;nPillars-2),0,IF(Y$8=$B9,OFFSET($BD$9,Matrices!$B9-1,0)*1/6,IF(Y$8=$B9+1,(OFFSET($BD$9,Matrices!$B9-1,0)+OFFSET($BD$9,Matrices!$B9,0))*1/3,IF(Y$8=$B9+2,OFFSET($BD$9,Matrices!$B9,0)*1/6,0))))</f>
        <v>0</v>
      </c>
      <c r="Z9" s="30">
        <f ca="1">IF(OR(Z$8&gt;nPillars,$B9&gt;nPillars-2),0,IF(Z$8=$B9,OFFSET($BD$9,Matrices!$B9-1,0)*1/6,IF(Z$8=$B9+1,(OFFSET($BD$9,Matrices!$B9-1,0)+OFFSET($BD$9,Matrices!$B9,0))*1/3,IF(Z$8=$B9+2,OFFSET($BD$9,Matrices!$B9,0)*1/6,0))))</f>
        <v>0</v>
      </c>
      <c r="AA9" s="30">
        <f ca="1">IF(OR(AA$8&gt;nPillars,$B9&gt;nPillars-2),0,IF(AA$8=$B9,OFFSET($BD$9,Matrices!$B9-1,0)*1/6,IF(AA$8=$B9+1,(OFFSET($BD$9,Matrices!$B9-1,0)+OFFSET($BD$9,Matrices!$B9,0))*1/3,IF(AA$8=$B9+2,OFFSET($BD$9,Matrices!$B9,0)*1/6,0))))</f>
        <v>0</v>
      </c>
      <c r="AB9" s="30">
        <f ca="1">IF(OR(AB$8&gt;nPillars,$B9&gt;nPillars-2),0,IF(AB$8=$B9,OFFSET($BD$9,Matrices!$B9-1,0)*1/6,IF(AB$8=$B9+1,(OFFSET($BD$9,Matrices!$B9-1,0)+OFFSET($BD$9,Matrices!$B9,0))*1/3,IF(AB$8=$B9+2,OFFSET($BD$9,Matrices!$B9,0)*1/6,0))))</f>
        <v>0</v>
      </c>
      <c r="AC9" s="30">
        <f ca="1">IF(OR(AC$8&gt;nPillars,$B9&gt;nPillars-2),0,IF(AC$8=$B9,OFFSET($BD$9,Matrices!$B9-1,0)*1/6,IF(AC$8=$B9+1,(OFFSET($BD$9,Matrices!$B9-1,0)+OFFSET($BD$9,Matrices!$B9,0))*1/3,IF(AC$8=$B9+2,OFFSET($BD$9,Matrices!$B9,0)*1/6,0))))</f>
        <v>0</v>
      </c>
      <c r="AD9" s="30">
        <f ca="1">IF(OR(AD$8&gt;nPillars,$B9&gt;nPillars-2),0,IF(AD$8=$B9,OFFSET($BD$9,Matrices!$B9-1,0)*1/6,IF(AD$8=$B9+1,(OFFSET($BD$9,Matrices!$B9-1,0)+OFFSET($BD$9,Matrices!$B9,0))*1/3,IF(AD$8=$B9+2,OFFSET($BD$9,Matrices!$B9,0)*1/6,0))))</f>
        <v>0</v>
      </c>
      <c r="AE9" s="30">
        <f ca="1">IF(OR(AE$8&gt;nPillars,$B9&gt;nPillars-2),0,IF(AE$8=$B9,OFFSET($BD$9,Matrices!$B9-1,0)*1/6,IF(AE$8=$B9+1,(OFFSET($BD$9,Matrices!$B9-1,0)+OFFSET($BD$9,Matrices!$B9,0))*1/3,IF(AE$8=$B9+2,OFFSET($BD$9,Matrices!$B9,0)*1/6,0))))</f>
        <v>0</v>
      </c>
      <c r="AF9" s="30">
        <f ca="1">IF(OR(AF$8&gt;nPillars,$B9&gt;nPillars-2),0,IF(AF$8=$B9,OFFSET($BD$9,Matrices!$B9-1,0)*1/6,IF(AF$8=$B9+1,(OFFSET($BD$9,Matrices!$B9-1,0)+OFFSET($BD$9,Matrices!$B9,0))*1/3,IF(AF$8=$B9+2,OFFSET($BD$9,Matrices!$B9,0)*1/6,0))))</f>
        <v>0</v>
      </c>
      <c r="AG9" s="30">
        <f ca="1">IF(OR(AG$8&gt;nPillars,$B9&gt;nPillars-2),0,IF(AG$8=$B9,OFFSET($BD$9,Matrices!$B9-1,0)*1/6,IF(AG$8=$B9+1,(OFFSET($BD$9,Matrices!$B9-1,0)+OFFSET($BD$9,Matrices!$B9,0))*1/3,IF(AG$8=$B9+2,OFFSET($BD$9,Matrices!$B9,0)*1/6,0))))</f>
        <v>0</v>
      </c>
      <c r="AH9" s="30">
        <f ca="1">IF(OR(AH$8&gt;nPillars,$B9&gt;nPillars-2),0,IF(AH$8=$B9,OFFSET($BD$9,Matrices!$B9-1,0)*1/6,IF(AH$8=$B9+1,(OFFSET($BD$9,Matrices!$B9-1,0)+OFFSET($BD$9,Matrices!$B9,0))*1/3,IF(AH$8=$B9+2,OFFSET($BD$9,Matrices!$B9,0)*1/6,0))))</f>
        <v>0</v>
      </c>
      <c r="AI9" s="30">
        <f ca="1">IF(OR(AI$8&gt;nPillars,$B9&gt;nPillars-2),0,IF(AI$8=$B9,OFFSET($BD$9,Matrices!$B9-1,0)*1/6,IF(AI$8=$B9+1,(OFFSET($BD$9,Matrices!$B9-1,0)+OFFSET($BD$9,Matrices!$B9,0))*1/3,IF(AI$8=$B9+2,OFFSET($BD$9,Matrices!$B9,0)*1/6,0))))</f>
        <v>0</v>
      </c>
      <c r="AJ9" s="30">
        <f ca="1">IF(OR(AJ$8&gt;nPillars,$B9&gt;nPillars-2),0,IF(AJ$8=$B9,OFFSET($BD$9,Matrices!$B9-1,0)*1/6,IF(AJ$8=$B9+1,(OFFSET($BD$9,Matrices!$B9-1,0)+OFFSET($BD$9,Matrices!$B9,0))*1/3,IF(AJ$8=$B9+2,OFFSET($BD$9,Matrices!$B9,0)*1/6,0))))</f>
        <v>0</v>
      </c>
      <c r="AK9" s="30">
        <f ca="1">IF(OR(AK$8&gt;nPillars,$B9&gt;nPillars-2),0,IF(AK$8=$B9,OFFSET($BD$9,Matrices!$B9-1,0)*1/6,IF(AK$8=$B9+1,(OFFSET($BD$9,Matrices!$B9-1,0)+OFFSET($BD$9,Matrices!$B9,0))*1/3,IF(AK$8=$B9+2,OFFSET($BD$9,Matrices!$B9,0)*1/6,0))))</f>
        <v>0</v>
      </c>
      <c r="AL9" s="30">
        <f ca="1">IF(OR(AL$8&gt;nPillars,$B9&gt;nPillars-2),0,IF(AL$8=$B9,OFFSET($BD$9,Matrices!$B9-1,0)*1/6,IF(AL$8=$B9+1,(OFFSET($BD$9,Matrices!$B9-1,0)+OFFSET($BD$9,Matrices!$B9,0))*1/3,IF(AL$8=$B9+2,OFFSET($BD$9,Matrices!$B9,0)*1/6,0))))</f>
        <v>0</v>
      </c>
      <c r="AM9" s="30">
        <f ca="1">IF(OR(AM$8&gt;nPillars,$B9&gt;nPillars-2),0,IF(AM$8=$B9,OFFSET($BD$9,Matrices!$B9-1,0)*1/6,IF(AM$8=$B9+1,(OFFSET($BD$9,Matrices!$B9-1,0)+OFFSET($BD$9,Matrices!$B9,0))*1/3,IF(AM$8=$B9+2,OFFSET($BD$9,Matrices!$B9,0)*1/6,0))))</f>
        <v>0</v>
      </c>
      <c r="AN9" s="30">
        <f ca="1">IF(OR(AN$8&gt;nPillars,$B9&gt;nPillars-2),0,IF(AN$8=$B9,OFFSET($BD$9,Matrices!$B9-1,0)*1/6,IF(AN$8=$B9+1,(OFFSET($BD$9,Matrices!$B9-1,0)+OFFSET($BD$9,Matrices!$B9,0))*1/3,IF(AN$8=$B9+2,OFFSET($BD$9,Matrices!$B9,0)*1/6,0))))</f>
        <v>0</v>
      </c>
      <c r="AO9" s="30">
        <f ca="1">IF(OR(AO$8&gt;nPillars,$B9&gt;nPillars-2),0,IF(AO$8=$B9,OFFSET($BD$9,Matrices!$B9-1,0)*1/6,IF(AO$8=$B9+1,(OFFSET($BD$9,Matrices!$B9-1,0)+OFFSET($BD$9,Matrices!$B9,0))*1/3,IF(AO$8=$B9+2,OFFSET($BD$9,Matrices!$B9,0)*1/6,0))))</f>
        <v>0</v>
      </c>
      <c r="AP9" s="30">
        <f ca="1">IF(OR(AP$8&gt;nPillars,$B9&gt;nPillars-2),0,IF(AP$8=$B9,OFFSET($BD$9,Matrices!$B9-1,0)*1/6,IF(AP$8=$B9+1,(OFFSET($BD$9,Matrices!$B9-1,0)+OFFSET($BD$9,Matrices!$B9,0))*1/3,IF(AP$8=$B9+2,OFFSET($BD$9,Matrices!$B9,0)*1/6,0))))</f>
        <v>0</v>
      </c>
      <c r="AQ9" s="30">
        <f ca="1">IF(OR(AQ$8&gt;nPillars,$B9&gt;nPillars-2),0,IF(AQ$8=$B9,OFFSET($BD$9,Matrices!$B9-1,0)*1/6,IF(AQ$8=$B9+1,(OFFSET($BD$9,Matrices!$B9-1,0)+OFFSET($BD$9,Matrices!$B9,0))*1/3,IF(AQ$8=$B9+2,OFFSET($BD$9,Matrices!$B9,0)*1/6,0))))</f>
        <v>0</v>
      </c>
      <c r="AR9" s="30">
        <f ca="1">IF(OR(AR$8&gt;nPillars,$B9&gt;nPillars-2),0,IF(AR$8=$B9,OFFSET($BD$9,Matrices!$B9-1,0)*1/6,IF(AR$8=$B9+1,(OFFSET($BD$9,Matrices!$B9-1,0)+OFFSET($BD$9,Matrices!$B9,0))*1/3,IF(AR$8=$B9+2,OFFSET($BD$9,Matrices!$B9,0)*1/6,0))))</f>
        <v>0</v>
      </c>
      <c r="AS9" s="30">
        <f ca="1">IF(OR(AS$8&gt;nPillars,$B9&gt;nPillars-2),0,IF(AS$8=$B9,OFFSET($BD$9,Matrices!$B9-1,0)*1/6,IF(AS$8=$B9+1,(OFFSET($BD$9,Matrices!$B9-1,0)+OFFSET($BD$9,Matrices!$B9,0))*1/3,IF(AS$8=$B9+2,OFFSET($BD$9,Matrices!$B9,0)*1/6,0))))</f>
        <v>0</v>
      </c>
      <c r="AT9" s="30">
        <f ca="1">IF(OR(AT$8&gt;nPillars,$B9&gt;nPillars-2),0,IF(AT$8=$B9,OFFSET($BD$9,Matrices!$B9-1,0)*1/6,IF(AT$8=$B9+1,(OFFSET($BD$9,Matrices!$B9-1,0)+OFFSET($BD$9,Matrices!$B9,0))*1/3,IF(AT$8=$B9+2,OFFSET($BD$9,Matrices!$B9,0)*1/6,0))))</f>
        <v>0</v>
      </c>
      <c r="AU9" s="30">
        <f ca="1">IF(OR(AU$8&gt;nPillars,$B9&gt;nPillars-2),0,IF(AU$8=$B9,OFFSET($BD$9,Matrices!$B9-1,0)*1/6,IF(AU$8=$B9+1,(OFFSET($BD$9,Matrices!$B9-1,0)+OFFSET($BD$9,Matrices!$B9,0))*1/3,IF(AU$8=$B9+2,OFFSET($BD$9,Matrices!$B9,0)*1/6,0))))</f>
        <v>0</v>
      </c>
      <c r="AV9" s="30">
        <f ca="1">IF(OR(AV$8&gt;nPillars,$B9&gt;nPillars-2),0,IF(AV$8=$B9,OFFSET($BD$9,Matrices!$B9-1,0)*1/6,IF(AV$8=$B9+1,(OFFSET($BD$9,Matrices!$B9-1,0)+OFFSET($BD$9,Matrices!$B9,0))*1/3,IF(AV$8=$B9+2,OFFSET($BD$9,Matrices!$B9,0)*1/6,0))))</f>
        <v>0</v>
      </c>
      <c r="AW9" s="30">
        <f ca="1">IF(OR(AW$8&gt;nPillars,$B9&gt;nPillars-2),0,IF(AW$8=$B9,OFFSET($BD$9,Matrices!$B9-1,0)*1/6,IF(AW$8=$B9+1,(OFFSET($BD$9,Matrices!$B9-1,0)+OFFSET($BD$9,Matrices!$B9,0))*1/3,IF(AW$8=$B9+2,OFFSET($BD$9,Matrices!$B9,0)*1/6,0))))</f>
        <v>0</v>
      </c>
      <c r="AX9" s="58">
        <f ca="1">IF(OR(AX$8&gt;nPillars,$B9&gt;nPillars-2),0,IF(AX$8=$B9,OFFSET($BD$9,Matrices!$B9-1,0)*1/6,IF(AX$8=$B9+1,(OFFSET($BD$9,Matrices!$B9-1,0)+OFFSET($BD$9,Matrices!$B9,0))*1/3,IF(AX$8=$B9+2,OFFSET($BD$9,Matrices!$B9,0)*1/6,0))))</f>
        <v>0</v>
      </c>
      <c r="AY9" s="58">
        <f ca="1">IF(OR(AY$8&gt;nPillars,$B9&gt;nPillars-2),0,IF(AY$8=$B9,OFFSET($BD$9,Matrices!$B9-1,0)*1/6,IF(AY$8=$B9+1,(OFFSET($BD$9,Matrices!$B9-1,0)+OFFSET($BD$9,Matrices!$B9,0))*1/3,IF(AY$8=$B9+2,OFFSET($BD$9,Matrices!$B9,0)*1/6,0))))</f>
        <v>0</v>
      </c>
      <c r="AZ9" s="31">
        <f ca="1">IF(OR(AZ$8&gt;nPillars,$B9&gt;nPillars-2),0,IF(AZ$8=$B9,OFFSET($BD$9,Matrices!$B9-1,0)*1/6,IF(AZ$8=$B9+1,(OFFSET($BD$9,Matrices!$B9-1,0)+OFFSET($BD$9,Matrices!$B9,0))*1/3,IF(AZ$8=$B9+2,OFFSET($BD$9,Matrices!$B9,0)*1/6,0))))</f>
        <v>0</v>
      </c>
      <c r="BC9" s="49">
        <v>1</v>
      </c>
      <c r="BD9" s="60">
        <f>IF(BC9&gt;'Detailed computation'!$F$8,0,'Detailed computation'!J13-'Detailed computation'!J12)</f>
        <v>2.7397260273972603E-3</v>
      </c>
    </row>
    <row r="10" spans="1:56" x14ac:dyDescent="0.25">
      <c r="B10" s="3">
        <v>2</v>
      </c>
      <c r="C10" s="9">
        <f ca="1">IF(OR(C$8&gt;nPillars,$B10&gt;nPillars-2),0,IF(C$8=$B10,OFFSET($BD$9,Matrices!$B10-1,0)*1/6,IF(C$8=$B10+1,(OFFSET($BD$9,Matrices!$B10-1,0)+OFFSET($BD$9,Matrices!$B10,0))*1/3,IF(C$8=$B10+2,OFFSET($BD$9,Matrices!$B10,0)*1/6,0))))</f>
        <v>0</v>
      </c>
      <c r="D10" s="10">
        <f ca="1">IF(OR(D$8&gt;nPillars,$B10&gt;nPillars-2),0,IF(D$8=$B10,OFFSET($BD$9,Matrices!$B10-1,0)*1/6,IF(D$8=$B10+1,(OFFSET($BD$9,Matrices!$B10-1,0)+OFFSET($BD$9,Matrices!$B10,0))*1/3,IF(D$8=$B10+2,OFFSET($BD$9,Matrices!$B10,0)*1/6,0))))</f>
        <v>3.1963470319634701E-3</v>
      </c>
      <c r="E10" s="10">
        <f ca="1">IF(OR(E$8&gt;nPillars,$B10&gt;nPillars-2),0,IF(E$8=$B10,OFFSET($BD$9,Matrices!$B10-1,0)*1/6,IF(E$8=$B10+1,(OFFSET($BD$9,Matrices!$B10-1,0)+OFFSET($BD$9,Matrices!$B10,0))*1/3,IF(E$8=$B10+2,OFFSET($BD$9,Matrices!$B10,0)*1/6,0))))</f>
        <v>2.8310502283105027E-2</v>
      </c>
      <c r="F10" s="10">
        <f ca="1">IF(OR(F$8&gt;nPillars,$B10&gt;nPillars-2),0,IF(F$8=$B10,OFFSET($BD$9,Matrices!$B10-1,0)*1/6,IF(F$8=$B10+1,(OFFSET($BD$9,Matrices!$B10-1,0)+OFFSET($BD$9,Matrices!$B10,0))*1/3,IF(F$8=$B10+2,OFFSET($BD$9,Matrices!$B10,0)*1/6,0))))</f>
        <v>1.0958904109589043E-2</v>
      </c>
      <c r="G10" s="10">
        <f ca="1">IF(OR(G$8&gt;nPillars,$B10&gt;nPillars-2),0,IF(G$8=$B10,OFFSET($BD$9,Matrices!$B10-1,0)*1/6,IF(G$8=$B10+1,(OFFSET($BD$9,Matrices!$B10-1,0)+OFFSET($BD$9,Matrices!$B10,0))*1/3,IF(G$8=$B10+2,OFFSET($BD$9,Matrices!$B10,0)*1/6,0))))</f>
        <v>0</v>
      </c>
      <c r="H10" s="10">
        <f ca="1">IF(OR(H$8&gt;nPillars,$B10&gt;nPillars-2),0,IF(H$8=$B10,OFFSET($BD$9,Matrices!$B10-1,0)*1/6,IF(H$8=$B10+1,(OFFSET($BD$9,Matrices!$B10-1,0)+OFFSET($BD$9,Matrices!$B10,0))*1/3,IF(H$8=$B10+2,OFFSET($BD$9,Matrices!$B10,0)*1/6,0))))</f>
        <v>0</v>
      </c>
      <c r="I10" s="10">
        <f ca="1">IF(OR(I$8&gt;nPillars,$B10&gt;nPillars-2),0,IF(I$8=$B10,OFFSET($BD$9,Matrices!$B10-1,0)*1/6,IF(I$8=$B10+1,(OFFSET($BD$9,Matrices!$B10-1,0)+OFFSET($BD$9,Matrices!$B10,0))*1/3,IF(I$8=$B10+2,OFFSET($BD$9,Matrices!$B10,0)*1/6,0))))</f>
        <v>0</v>
      </c>
      <c r="J10" s="10">
        <f ca="1">IF(OR(J$8&gt;nPillars,$B10&gt;nPillars-2),0,IF(J$8=$B10,OFFSET($BD$9,Matrices!$B10-1,0)*1/6,IF(J$8=$B10+1,(OFFSET($BD$9,Matrices!$B10-1,0)+OFFSET($BD$9,Matrices!$B10,0))*1/3,IF(J$8=$B10+2,OFFSET($BD$9,Matrices!$B10,0)*1/6,0))))</f>
        <v>0</v>
      </c>
      <c r="K10" s="10">
        <f ca="1">IF(OR(K$8&gt;nPillars,$B10&gt;nPillars-2),0,IF(K$8=$B10,OFFSET($BD$9,Matrices!$B10-1,0)*1/6,IF(K$8=$B10+1,(OFFSET($BD$9,Matrices!$B10-1,0)+OFFSET($BD$9,Matrices!$B10,0))*1/3,IF(K$8=$B10+2,OFFSET($BD$9,Matrices!$B10,0)*1/6,0))))</f>
        <v>0</v>
      </c>
      <c r="L10" s="10">
        <f ca="1">IF(OR(L$8&gt;nPillars,$B10&gt;nPillars-2),0,IF(L$8=$B10,OFFSET($BD$9,Matrices!$B10-1,0)*1/6,IF(L$8=$B10+1,(OFFSET($BD$9,Matrices!$B10-1,0)+OFFSET($BD$9,Matrices!$B10,0))*1/3,IF(L$8=$B10+2,OFFSET($BD$9,Matrices!$B10,0)*1/6,0))))</f>
        <v>0</v>
      </c>
      <c r="M10" s="10">
        <f ca="1">IF(OR(M$8&gt;nPillars,$B10&gt;nPillars-2),0,IF(M$8=$B10,OFFSET($BD$9,Matrices!$B10-1,0)*1/6,IF(M$8=$B10+1,(OFFSET($BD$9,Matrices!$B10-1,0)+OFFSET($BD$9,Matrices!$B10,0))*1/3,IF(M$8=$B10+2,OFFSET($BD$9,Matrices!$B10,0)*1/6,0))))</f>
        <v>0</v>
      </c>
      <c r="N10" s="10">
        <f ca="1">IF(OR(N$8&gt;nPillars,$B10&gt;nPillars-2),0,IF(N$8=$B10,OFFSET($BD$9,Matrices!$B10-1,0)*1/6,IF(N$8=$B10+1,(OFFSET($BD$9,Matrices!$B10-1,0)+OFFSET($BD$9,Matrices!$B10,0))*1/3,IF(N$8=$B10+2,OFFSET($BD$9,Matrices!$B10,0)*1/6,0))))</f>
        <v>0</v>
      </c>
      <c r="O10" s="10">
        <f ca="1">IF(OR(O$8&gt;nPillars,$B10&gt;nPillars-2),0,IF(O$8=$B10,OFFSET($BD$9,Matrices!$B10-1,0)*1/6,IF(O$8=$B10+1,(OFFSET($BD$9,Matrices!$B10-1,0)+OFFSET($BD$9,Matrices!$B10,0))*1/3,IF(O$8=$B10+2,OFFSET($BD$9,Matrices!$B10,0)*1/6,0))))</f>
        <v>0</v>
      </c>
      <c r="P10" s="10">
        <f ca="1">IF(OR(P$8&gt;nPillars,$B10&gt;nPillars-2),0,IF(P$8=$B10,OFFSET($BD$9,Matrices!$B10-1,0)*1/6,IF(P$8=$B10+1,(OFFSET($BD$9,Matrices!$B10-1,0)+OFFSET($BD$9,Matrices!$B10,0))*1/3,IF(P$8=$B10+2,OFFSET($BD$9,Matrices!$B10,0)*1/6,0))))</f>
        <v>0</v>
      </c>
      <c r="Q10" s="10">
        <f ca="1">IF(OR(Q$8&gt;nPillars,$B10&gt;nPillars-2),0,IF(Q$8=$B10,OFFSET($BD$9,Matrices!$B10-1,0)*1/6,IF(Q$8=$B10+1,(OFFSET($BD$9,Matrices!$B10-1,0)+OFFSET($BD$9,Matrices!$B10,0))*1/3,IF(Q$8=$B10+2,OFFSET($BD$9,Matrices!$B10,0)*1/6,0))))</f>
        <v>0</v>
      </c>
      <c r="R10" s="10">
        <f ca="1">IF(OR(R$8&gt;nPillars,$B10&gt;nPillars-2),0,IF(R$8=$B10,OFFSET($BD$9,Matrices!$B10-1,0)*1/6,IF(R$8=$B10+1,(OFFSET($BD$9,Matrices!$B10-1,0)+OFFSET($BD$9,Matrices!$B10,0))*1/3,IF(R$8=$B10+2,OFFSET($BD$9,Matrices!$B10,0)*1/6,0))))</f>
        <v>0</v>
      </c>
      <c r="S10" s="10">
        <f ca="1">IF(OR(S$8&gt;nPillars,$B10&gt;nPillars-2),0,IF(S$8=$B10,OFFSET($BD$9,Matrices!$B10-1,0)*1/6,IF(S$8=$B10+1,(OFFSET($BD$9,Matrices!$B10-1,0)+OFFSET($BD$9,Matrices!$B10,0))*1/3,IF(S$8=$B10+2,OFFSET($BD$9,Matrices!$B10,0)*1/6,0))))</f>
        <v>0</v>
      </c>
      <c r="T10" s="10">
        <f ca="1">IF(OR(T$8&gt;nPillars,$B10&gt;nPillars-2),0,IF(T$8=$B10,OFFSET($BD$9,Matrices!$B10-1,0)*1/6,IF(T$8=$B10+1,(OFFSET($BD$9,Matrices!$B10-1,0)+OFFSET($BD$9,Matrices!$B10,0))*1/3,IF(T$8=$B10+2,OFFSET($BD$9,Matrices!$B10,0)*1/6,0))))</f>
        <v>0</v>
      </c>
      <c r="U10" s="10">
        <f ca="1">IF(OR(U$8&gt;nPillars,$B10&gt;nPillars-2),0,IF(U$8=$B10,OFFSET($BD$9,Matrices!$B10-1,0)*1/6,IF(U$8=$B10+1,(OFFSET($BD$9,Matrices!$B10-1,0)+OFFSET($BD$9,Matrices!$B10,0))*1/3,IF(U$8=$B10+2,OFFSET($BD$9,Matrices!$B10,0)*1/6,0))))</f>
        <v>0</v>
      </c>
      <c r="V10" s="10">
        <f ca="1">IF(OR(V$8&gt;nPillars,$B10&gt;nPillars-2),0,IF(V$8=$B10,OFFSET($BD$9,Matrices!$B10-1,0)*1/6,IF(V$8=$B10+1,(OFFSET($BD$9,Matrices!$B10-1,0)+OFFSET($BD$9,Matrices!$B10,0))*1/3,IF(V$8=$B10+2,OFFSET($BD$9,Matrices!$B10,0)*1/6,0))))</f>
        <v>0</v>
      </c>
      <c r="W10" s="10">
        <f ca="1">IF(OR(W$8&gt;nPillars,$B10&gt;nPillars-2),0,IF(W$8=$B10,OFFSET($BD$9,Matrices!$B10-1,0)*1/6,IF(W$8=$B10+1,(OFFSET($BD$9,Matrices!$B10-1,0)+OFFSET($BD$9,Matrices!$B10,0))*1/3,IF(W$8=$B10+2,OFFSET($BD$9,Matrices!$B10,0)*1/6,0))))</f>
        <v>0</v>
      </c>
      <c r="X10" s="10">
        <f ca="1">IF(OR(X$8&gt;nPillars,$B10&gt;nPillars-2),0,IF(X$8=$B10,OFFSET($BD$9,Matrices!$B10-1,0)*1/6,IF(X$8=$B10+1,(OFFSET($BD$9,Matrices!$B10-1,0)+OFFSET($BD$9,Matrices!$B10,0))*1/3,IF(X$8=$B10+2,OFFSET($BD$9,Matrices!$B10,0)*1/6,0))))</f>
        <v>0</v>
      </c>
      <c r="Y10" s="10">
        <f ca="1">IF(OR(Y$8&gt;nPillars,$B10&gt;nPillars-2),0,IF(Y$8=$B10,OFFSET($BD$9,Matrices!$B10-1,0)*1/6,IF(Y$8=$B10+1,(OFFSET($BD$9,Matrices!$B10-1,0)+OFFSET($BD$9,Matrices!$B10,0))*1/3,IF(Y$8=$B10+2,OFFSET($BD$9,Matrices!$B10,0)*1/6,0))))</f>
        <v>0</v>
      </c>
      <c r="Z10" s="10">
        <f ca="1">IF(OR(Z$8&gt;nPillars,$B10&gt;nPillars-2),0,IF(Z$8=$B10,OFFSET($BD$9,Matrices!$B10-1,0)*1/6,IF(Z$8=$B10+1,(OFFSET($BD$9,Matrices!$B10-1,0)+OFFSET($BD$9,Matrices!$B10,0))*1/3,IF(Z$8=$B10+2,OFFSET($BD$9,Matrices!$B10,0)*1/6,0))))</f>
        <v>0</v>
      </c>
      <c r="AA10" s="10">
        <f ca="1">IF(OR(AA$8&gt;nPillars,$B10&gt;nPillars-2),0,IF(AA$8=$B10,OFFSET($BD$9,Matrices!$B10-1,0)*1/6,IF(AA$8=$B10+1,(OFFSET($BD$9,Matrices!$B10-1,0)+OFFSET($BD$9,Matrices!$B10,0))*1/3,IF(AA$8=$B10+2,OFFSET($BD$9,Matrices!$B10,0)*1/6,0))))</f>
        <v>0</v>
      </c>
      <c r="AB10" s="10">
        <f ca="1">IF(OR(AB$8&gt;nPillars,$B10&gt;nPillars-2),0,IF(AB$8=$B10,OFFSET($BD$9,Matrices!$B10-1,0)*1/6,IF(AB$8=$B10+1,(OFFSET($BD$9,Matrices!$B10-1,0)+OFFSET($BD$9,Matrices!$B10,0))*1/3,IF(AB$8=$B10+2,OFFSET($BD$9,Matrices!$B10,0)*1/6,0))))</f>
        <v>0</v>
      </c>
      <c r="AC10" s="10">
        <f ca="1">IF(OR(AC$8&gt;nPillars,$B10&gt;nPillars-2),0,IF(AC$8=$B10,OFFSET($BD$9,Matrices!$B10-1,0)*1/6,IF(AC$8=$B10+1,(OFFSET($BD$9,Matrices!$B10-1,0)+OFFSET($BD$9,Matrices!$B10,0))*1/3,IF(AC$8=$B10+2,OFFSET($BD$9,Matrices!$B10,0)*1/6,0))))</f>
        <v>0</v>
      </c>
      <c r="AD10" s="10">
        <f ca="1">IF(OR(AD$8&gt;nPillars,$B10&gt;nPillars-2),0,IF(AD$8=$B10,OFFSET($BD$9,Matrices!$B10-1,0)*1/6,IF(AD$8=$B10+1,(OFFSET($BD$9,Matrices!$B10-1,0)+OFFSET($BD$9,Matrices!$B10,0))*1/3,IF(AD$8=$B10+2,OFFSET($BD$9,Matrices!$B10,0)*1/6,0))))</f>
        <v>0</v>
      </c>
      <c r="AE10" s="10">
        <f ca="1">IF(OR(AE$8&gt;nPillars,$B10&gt;nPillars-2),0,IF(AE$8=$B10,OFFSET($BD$9,Matrices!$B10-1,0)*1/6,IF(AE$8=$B10+1,(OFFSET($BD$9,Matrices!$B10-1,0)+OFFSET($BD$9,Matrices!$B10,0))*1/3,IF(AE$8=$B10+2,OFFSET($BD$9,Matrices!$B10,0)*1/6,0))))</f>
        <v>0</v>
      </c>
      <c r="AF10" s="10">
        <f ca="1">IF(OR(AF$8&gt;nPillars,$B10&gt;nPillars-2),0,IF(AF$8=$B10,OFFSET($BD$9,Matrices!$B10-1,0)*1/6,IF(AF$8=$B10+1,(OFFSET($BD$9,Matrices!$B10-1,0)+OFFSET($BD$9,Matrices!$B10,0))*1/3,IF(AF$8=$B10+2,OFFSET($BD$9,Matrices!$B10,0)*1/6,0))))</f>
        <v>0</v>
      </c>
      <c r="AG10" s="10">
        <f ca="1">IF(OR(AG$8&gt;nPillars,$B10&gt;nPillars-2),0,IF(AG$8=$B10,OFFSET($BD$9,Matrices!$B10-1,0)*1/6,IF(AG$8=$B10+1,(OFFSET($BD$9,Matrices!$B10-1,0)+OFFSET($BD$9,Matrices!$B10,0))*1/3,IF(AG$8=$B10+2,OFFSET($BD$9,Matrices!$B10,0)*1/6,0))))</f>
        <v>0</v>
      </c>
      <c r="AH10" s="10">
        <f ca="1">IF(OR(AH$8&gt;nPillars,$B10&gt;nPillars-2),0,IF(AH$8=$B10,OFFSET($BD$9,Matrices!$B10-1,0)*1/6,IF(AH$8=$B10+1,(OFFSET($BD$9,Matrices!$B10-1,0)+OFFSET($BD$9,Matrices!$B10,0))*1/3,IF(AH$8=$B10+2,OFFSET($BD$9,Matrices!$B10,0)*1/6,0))))</f>
        <v>0</v>
      </c>
      <c r="AI10" s="10">
        <f ca="1">IF(OR(AI$8&gt;nPillars,$B10&gt;nPillars-2),0,IF(AI$8=$B10,OFFSET($BD$9,Matrices!$B10-1,0)*1/6,IF(AI$8=$B10+1,(OFFSET($BD$9,Matrices!$B10-1,0)+OFFSET($BD$9,Matrices!$B10,0))*1/3,IF(AI$8=$B10+2,OFFSET($BD$9,Matrices!$B10,0)*1/6,0))))</f>
        <v>0</v>
      </c>
      <c r="AJ10" s="10">
        <f ca="1">IF(OR(AJ$8&gt;nPillars,$B10&gt;nPillars-2),0,IF(AJ$8=$B10,OFFSET($BD$9,Matrices!$B10-1,0)*1/6,IF(AJ$8=$B10+1,(OFFSET($BD$9,Matrices!$B10-1,0)+OFFSET($BD$9,Matrices!$B10,0))*1/3,IF(AJ$8=$B10+2,OFFSET($BD$9,Matrices!$B10,0)*1/6,0))))</f>
        <v>0</v>
      </c>
      <c r="AK10" s="10">
        <f ca="1">IF(OR(AK$8&gt;nPillars,$B10&gt;nPillars-2),0,IF(AK$8=$B10,OFFSET($BD$9,Matrices!$B10-1,0)*1/6,IF(AK$8=$B10+1,(OFFSET($BD$9,Matrices!$B10-1,0)+OFFSET($BD$9,Matrices!$B10,0))*1/3,IF(AK$8=$B10+2,OFFSET($BD$9,Matrices!$B10,0)*1/6,0))))</f>
        <v>0</v>
      </c>
      <c r="AL10" s="10">
        <f ca="1">IF(OR(AL$8&gt;nPillars,$B10&gt;nPillars-2),0,IF(AL$8=$B10,OFFSET($BD$9,Matrices!$B10-1,0)*1/6,IF(AL$8=$B10+1,(OFFSET($BD$9,Matrices!$B10-1,0)+OFFSET($BD$9,Matrices!$B10,0))*1/3,IF(AL$8=$B10+2,OFFSET($BD$9,Matrices!$B10,0)*1/6,0))))</f>
        <v>0</v>
      </c>
      <c r="AM10" s="10">
        <f ca="1">IF(OR(AM$8&gt;nPillars,$B10&gt;nPillars-2),0,IF(AM$8=$B10,OFFSET($BD$9,Matrices!$B10-1,0)*1/6,IF(AM$8=$B10+1,(OFFSET($BD$9,Matrices!$B10-1,0)+OFFSET($BD$9,Matrices!$B10,0))*1/3,IF(AM$8=$B10+2,OFFSET($BD$9,Matrices!$B10,0)*1/6,0))))</f>
        <v>0</v>
      </c>
      <c r="AN10" s="10">
        <f ca="1">IF(OR(AN$8&gt;nPillars,$B10&gt;nPillars-2),0,IF(AN$8=$B10,OFFSET($BD$9,Matrices!$B10-1,0)*1/6,IF(AN$8=$B10+1,(OFFSET($BD$9,Matrices!$B10-1,0)+OFFSET($BD$9,Matrices!$B10,0))*1/3,IF(AN$8=$B10+2,OFFSET($BD$9,Matrices!$B10,0)*1/6,0))))</f>
        <v>0</v>
      </c>
      <c r="AO10" s="10">
        <f ca="1">IF(OR(AO$8&gt;nPillars,$B10&gt;nPillars-2),0,IF(AO$8=$B10,OFFSET($BD$9,Matrices!$B10-1,0)*1/6,IF(AO$8=$B10+1,(OFFSET($BD$9,Matrices!$B10-1,0)+OFFSET($BD$9,Matrices!$B10,0))*1/3,IF(AO$8=$B10+2,OFFSET($BD$9,Matrices!$B10,0)*1/6,0))))</f>
        <v>0</v>
      </c>
      <c r="AP10" s="10">
        <f ca="1">IF(OR(AP$8&gt;nPillars,$B10&gt;nPillars-2),0,IF(AP$8=$B10,OFFSET($BD$9,Matrices!$B10-1,0)*1/6,IF(AP$8=$B10+1,(OFFSET($BD$9,Matrices!$B10-1,0)+OFFSET($BD$9,Matrices!$B10,0))*1/3,IF(AP$8=$B10+2,OFFSET($BD$9,Matrices!$B10,0)*1/6,0))))</f>
        <v>0</v>
      </c>
      <c r="AQ10" s="10">
        <f ca="1">IF(OR(AQ$8&gt;nPillars,$B10&gt;nPillars-2),0,IF(AQ$8=$B10,OFFSET($BD$9,Matrices!$B10-1,0)*1/6,IF(AQ$8=$B10+1,(OFFSET($BD$9,Matrices!$B10-1,0)+OFFSET($BD$9,Matrices!$B10,0))*1/3,IF(AQ$8=$B10+2,OFFSET($BD$9,Matrices!$B10,0)*1/6,0))))</f>
        <v>0</v>
      </c>
      <c r="AR10" s="10">
        <f ca="1">IF(OR(AR$8&gt;nPillars,$B10&gt;nPillars-2),0,IF(AR$8=$B10,OFFSET($BD$9,Matrices!$B10-1,0)*1/6,IF(AR$8=$B10+1,(OFFSET($BD$9,Matrices!$B10-1,0)+OFFSET($BD$9,Matrices!$B10,0))*1/3,IF(AR$8=$B10+2,OFFSET($BD$9,Matrices!$B10,0)*1/6,0))))</f>
        <v>0</v>
      </c>
      <c r="AS10" s="10">
        <f ca="1">IF(OR(AS$8&gt;nPillars,$B10&gt;nPillars-2),0,IF(AS$8=$B10,OFFSET($BD$9,Matrices!$B10-1,0)*1/6,IF(AS$8=$B10+1,(OFFSET($BD$9,Matrices!$B10-1,0)+OFFSET($BD$9,Matrices!$B10,0))*1/3,IF(AS$8=$B10+2,OFFSET($BD$9,Matrices!$B10,0)*1/6,0))))</f>
        <v>0</v>
      </c>
      <c r="AT10" s="10">
        <f ca="1">IF(OR(AT$8&gt;nPillars,$B10&gt;nPillars-2),0,IF(AT$8=$B10,OFFSET($BD$9,Matrices!$B10-1,0)*1/6,IF(AT$8=$B10+1,(OFFSET($BD$9,Matrices!$B10-1,0)+OFFSET($BD$9,Matrices!$B10,0))*1/3,IF(AT$8=$B10+2,OFFSET($BD$9,Matrices!$B10,0)*1/6,0))))</f>
        <v>0</v>
      </c>
      <c r="AU10" s="10">
        <f ca="1">IF(OR(AU$8&gt;nPillars,$B10&gt;nPillars-2),0,IF(AU$8=$B10,OFFSET($BD$9,Matrices!$B10-1,0)*1/6,IF(AU$8=$B10+1,(OFFSET($BD$9,Matrices!$B10-1,0)+OFFSET($BD$9,Matrices!$B10,0))*1/3,IF(AU$8=$B10+2,OFFSET($BD$9,Matrices!$B10,0)*1/6,0))))</f>
        <v>0</v>
      </c>
      <c r="AV10" s="10">
        <f ca="1">IF(OR(AV$8&gt;nPillars,$B10&gt;nPillars-2),0,IF(AV$8=$B10,OFFSET($BD$9,Matrices!$B10-1,0)*1/6,IF(AV$8=$B10+1,(OFFSET($BD$9,Matrices!$B10-1,0)+OFFSET($BD$9,Matrices!$B10,0))*1/3,IF(AV$8=$B10+2,OFFSET($BD$9,Matrices!$B10,0)*1/6,0))))</f>
        <v>0</v>
      </c>
      <c r="AW10" s="10">
        <f ca="1">IF(OR(AW$8&gt;nPillars,$B10&gt;nPillars-2),0,IF(AW$8=$B10,OFFSET($BD$9,Matrices!$B10-1,0)*1/6,IF(AW$8=$B10+1,(OFFSET($BD$9,Matrices!$B10-1,0)+OFFSET($BD$9,Matrices!$B10,0))*1/3,IF(AW$8=$B10+2,OFFSET($BD$9,Matrices!$B10,0)*1/6,0))))</f>
        <v>0</v>
      </c>
      <c r="AX10" s="18">
        <f ca="1">IF(OR(AX$8&gt;nPillars,$B10&gt;nPillars-2),0,IF(AX$8=$B10,OFFSET($BD$9,Matrices!$B10-1,0)*1/6,IF(AX$8=$B10+1,(OFFSET($BD$9,Matrices!$B10-1,0)+OFFSET($BD$9,Matrices!$B10,0))*1/3,IF(AX$8=$B10+2,OFFSET($BD$9,Matrices!$B10,0)*1/6,0))))</f>
        <v>0</v>
      </c>
      <c r="AY10" s="18">
        <f ca="1">IF(OR(AY$8&gt;nPillars,$B10&gt;nPillars-2),0,IF(AY$8=$B10,OFFSET($BD$9,Matrices!$B10-1,0)*1/6,IF(AY$8=$B10+1,(OFFSET($BD$9,Matrices!$B10-1,0)+OFFSET($BD$9,Matrices!$B10,0))*1/3,IF(AY$8=$B10+2,OFFSET($BD$9,Matrices!$B10,0)*1/6,0))))</f>
        <v>0</v>
      </c>
      <c r="AZ10" s="11">
        <f ca="1">IF(OR(AZ$8&gt;nPillars,$B10&gt;nPillars-2),0,IF(AZ$8=$B10,OFFSET($BD$9,Matrices!$B10-1,0)*1/6,IF(AZ$8=$B10+1,(OFFSET($BD$9,Matrices!$B10-1,0)+OFFSET($BD$9,Matrices!$B10,0))*1/3,IF(AZ$8=$B10+2,OFFSET($BD$9,Matrices!$B10,0)*1/6,0))))</f>
        <v>0</v>
      </c>
      <c r="BC10" s="3">
        <v>2</v>
      </c>
      <c r="BD10" s="61">
        <f>IF(BC10&gt;'Detailed computation'!$F$8,0,'Detailed computation'!J14-'Detailed computation'!J13)</f>
        <v>1.9178082191780819E-2</v>
      </c>
    </row>
    <row r="11" spans="1:56" x14ac:dyDescent="0.25">
      <c r="B11" s="3">
        <v>3</v>
      </c>
      <c r="C11" s="9">
        <f ca="1">IF(OR(C$8&gt;nPillars,$B11&gt;nPillars-2),0,IF(C$8=$B11,OFFSET($BD$9,Matrices!$B11-1,0)*1/6,IF(C$8=$B11+1,(OFFSET($BD$9,Matrices!$B11-1,0)+OFFSET($BD$9,Matrices!$B11,0))*1/3,IF(C$8=$B11+2,OFFSET($BD$9,Matrices!$B11,0)*1/6,0))))</f>
        <v>0</v>
      </c>
      <c r="D11" s="10">
        <f ca="1">IF(OR(D$8&gt;nPillars,$B11&gt;nPillars-2),0,IF(D$8=$B11,OFFSET($BD$9,Matrices!$B11-1,0)*1/6,IF(D$8=$B11+1,(OFFSET($BD$9,Matrices!$B11-1,0)+OFFSET($BD$9,Matrices!$B11,0))*1/3,IF(D$8=$B11+2,OFFSET($BD$9,Matrices!$B11,0)*1/6,0))))</f>
        <v>0</v>
      </c>
      <c r="E11" s="10">
        <f ca="1">IF(OR(E$8&gt;nPillars,$B11&gt;nPillars-2),0,IF(E$8=$B11,OFFSET($BD$9,Matrices!$B11-1,0)*1/6,IF(E$8=$B11+1,(OFFSET($BD$9,Matrices!$B11-1,0)+OFFSET($BD$9,Matrices!$B11,0))*1/3,IF(E$8=$B11+2,OFFSET($BD$9,Matrices!$B11,0)*1/6,0))))</f>
        <v>1.0958904109589043E-2</v>
      </c>
      <c r="F11" s="10">
        <f ca="1">IF(OR(F$8&gt;nPillars,$B11&gt;nPillars-2),0,IF(F$8=$B11,OFFSET($BD$9,Matrices!$B11-1,0)*1/6,IF(F$8=$B11+1,(OFFSET($BD$9,Matrices!$B11-1,0)+OFFSET($BD$9,Matrices!$B11,0))*1/3,IF(F$8=$B11+2,OFFSET($BD$9,Matrices!$B11,0)*1/6,0))))</f>
        <v>4.7488584474885853E-2</v>
      </c>
      <c r="G11" s="10">
        <f ca="1">IF(OR(G$8&gt;nPillars,$B11&gt;nPillars-2),0,IF(G$8=$B11,OFFSET($BD$9,Matrices!$B11-1,0)*1/6,IF(G$8=$B11+1,(OFFSET($BD$9,Matrices!$B11-1,0)+OFFSET($BD$9,Matrices!$B11,0))*1/3,IF(G$8=$B11+2,OFFSET($BD$9,Matrices!$B11,0)*1/6,0))))</f>
        <v>1.2785388127853882E-2</v>
      </c>
      <c r="H11" s="10">
        <f ca="1">IF(OR(H$8&gt;nPillars,$B11&gt;nPillars-2),0,IF(H$8=$B11,OFFSET($BD$9,Matrices!$B11-1,0)*1/6,IF(H$8=$B11+1,(OFFSET($BD$9,Matrices!$B11-1,0)+OFFSET($BD$9,Matrices!$B11,0))*1/3,IF(H$8=$B11+2,OFFSET($BD$9,Matrices!$B11,0)*1/6,0))))</f>
        <v>0</v>
      </c>
      <c r="I11" s="10">
        <f ca="1">IF(OR(I$8&gt;nPillars,$B11&gt;nPillars-2),0,IF(I$8=$B11,OFFSET($BD$9,Matrices!$B11-1,0)*1/6,IF(I$8=$B11+1,(OFFSET($BD$9,Matrices!$B11-1,0)+OFFSET($BD$9,Matrices!$B11,0))*1/3,IF(I$8=$B11+2,OFFSET($BD$9,Matrices!$B11,0)*1/6,0))))</f>
        <v>0</v>
      </c>
      <c r="J11" s="10">
        <f ca="1">IF(OR(J$8&gt;nPillars,$B11&gt;nPillars-2),0,IF(J$8=$B11,OFFSET($BD$9,Matrices!$B11-1,0)*1/6,IF(J$8=$B11+1,(OFFSET($BD$9,Matrices!$B11-1,0)+OFFSET($BD$9,Matrices!$B11,0))*1/3,IF(J$8=$B11+2,OFFSET($BD$9,Matrices!$B11,0)*1/6,0))))</f>
        <v>0</v>
      </c>
      <c r="K11" s="10">
        <f ca="1">IF(OR(K$8&gt;nPillars,$B11&gt;nPillars-2),0,IF(K$8=$B11,OFFSET($BD$9,Matrices!$B11-1,0)*1/6,IF(K$8=$B11+1,(OFFSET($BD$9,Matrices!$B11-1,0)+OFFSET($BD$9,Matrices!$B11,0))*1/3,IF(K$8=$B11+2,OFFSET($BD$9,Matrices!$B11,0)*1/6,0))))</f>
        <v>0</v>
      </c>
      <c r="L11" s="10">
        <f ca="1">IF(OR(L$8&gt;nPillars,$B11&gt;nPillars-2),0,IF(L$8=$B11,OFFSET($BD$9,Matrices!$B11-1,0)*1/6,IF(L$8=$B11+1,(OFFSET($BD$9,Matrices!$B11-1,0)+OFFSET($BD$9,Matrices!$B11,0))*1/3,IF(L$8=$B11+2,OFFSET($BD$9,Matrices!$B11,0)*1/6,0))))</f>
        <v>0</v>
      </c>
      <c r="M11" s="10">
        <f ca="1">IF(OR(M$8&gt;nPillars,$B11&gt;nPillars-2),0,IF(M$8=$B11,OFFSET($BD$9,Matrices!$B11-1,0)*1/6,IF(M$8=$B11+1,(OFFSET($BD$9,Matrices!$B11-1,0)+OFFSET($BD$9,Matrices!$B11,0))*1/3,IF(M$8=$B11+2,OFFSET($BD$9,Matrices!$B11,0)*1/6,0))))</f>
        <v>0</v>
      </c>
      <c r="N11" s="10">
        <f ca="1">IF(OR(N$8&gt;nPillars,$B11&gt;nPillars-2),0,IF(N$8=$B11,OFFSET($BD$9,Matrices!$B11-1,0)*1/6,IF(N$8=$B11+1,(OFFSET($BD$9,Matrices!$B11-1,0)+OFFSET($BD$9,Matrices!$B11,0))*1/3,IF(N$8=$B11+2,OFFSET($BD$9,Matrices!$B11,0)*1/6,0))))</f>
        <v>0</v>
      </c>
      <c r="O11" s="10">
        <f ca="1">IF(OR(O$8&gt;nPillars,$B11&gt;nPillars-2),0,IF(O$8=$B11,OFFSET($BD$9,Matrices!$B11-1,0)*1/6,IF(O$8=$B11+1,(OFFSET($BD$9,Matrices!$B11-1,0)+OFFSET($BD$9,Matrices!$B11,0))*1/3,IF(O$8=$B11+2,OFFSET($BD$9,Matrices!$B11,0)*1/6,0))))</f>
        <v>0</v>
      </c>
      <c r="P11" s="10">
        <f ca="1">IF(OR(P$8&gt;nPillars,$B11&gt;nPillars-2),0,IF(P$8=$B11,OFFSET($BD$9,Matrices!$B11-1,0)*1/6,IF(P$8=$B11+1,(OFFSET($BD$9,Matrices!$B11-1,0)+OFFSET($BD$9,Matrices!$B11,0))*1/3,IF(P$8=$B11+2,OFFSET($BD$9,Matrices!$B11,0)*1/6,0))))</f>
        <v>0</v>
      </c>
      <c r="Q11" s="10">
        <f ca="1">IF(OR(Q$8&gt;nPillars,$B11&gt;nPillars-2),0,IF(Q$8=$B11,OFFSET($BD$9,Matrices!$B11-1,0)*1/6,IF(Q$8=$B11+1,(OFFSET($BD$9,Matrices!$B11-1,0)+OFFSET($BD$9,Matrices!$B11,0))*1/3,IF(Q$8=$B11+2,OFFSET($BD$9,Matrices!$B11,0)*1/6,0))))</f>
        <v>0</v>
      </c>
      <c r="R11" s="10">
        <f ca="1">IF(OR(R$8&gt;nPillars,$B11&gt;nPillars-2),0,IF(R$8=$B11,OFFSET($BD$9,Matrices!$B11-1,0)*1/6,IF(R$8=$B11+1,(OFFSET($BD$9,Matrices!$B11-1,0)+OFFSET($BD$9,Matrices!$B11,0))*1/3,IF(R$8=$B11+2,OFFSET($BD$9,Matrices!$B11,0)*1/6,0))))</f>
        <v>0</v>
      </c>
      <c r="S11" s="10">
        <f ca="1">IF(OR(S$8&gt;nPillars,$B11&gt;nPillars-2),0,IF(S$8=$B11,OFFSET($BD$9,Matrices!$B11-1,0)*1/6,IF(S$8=$B11+1,(OFFSET($BD$9,Matrices!$B11-1,0)+OFFSET($BD$9,Matrices!$B11,0))*1/3,IF(S$8=$B11+2,OFFSET($BD$9,Matrices!$B11,0)*1/6,0))))</f>
        <v>0</v>
      </c>
      <c r="T11" s="10">
        <f ca="1">IF(OR(T$8&gt;nPillars,$B11&gt;nPillars-2),0,IF(T$8=$B11,OFFSET($BD$9,Matrices!$B11-1,0)*1/6,IF(T$8=$B11+1,(OFFSET($BD$9,Matrices!$B11-1,0)+OFFSET($BD$9,Matrices!$B11,0))*1/3,IF(T$8=$B11+2,OFFSET($BD$9,Matrices!$B11,0)*1/6,0))))</f>
        <v>0</v>
      </c>
      <c r="U11" s="10">
        <f ca="1">IF(OR(U$8&gt;nPillars,$B11&gt;nPillars-2),0,IF(U$8=$B11,OFFSET($BD$9,Matrices!$B11-1,0)*1/6,IF(U$8=$B11+1,(OFFSET($BD$9,Matrices!$B11-1,0)+OFFSET($BD$9,Matrices!$B11,0))*1/3,IF(U$8=$B11+2,OFFSET($BD$9,Matrices!$B11,0)*1/6,0))))</f>
        <v>0</v>
      </c>
      <c r="V11" s="10">
        <f ca="1">IF(OR(V$8&gt;nPillars,$B11&gt;nPillars-2),0,IF(V$8=$B11,OFFSET($BD$9,Matrices!$B11-1,0)*1/6,IF(V$8=$B11+1,(OFFSET($BD$9,Matrices!$B11-1,0)+OFFSET($BD$9,Matrices!$B11,0))*1/3,IF(V$8=$B11+2,OFFSET($BD$9,Matrices!$B11,0)*1/6,0))))</f>
        <v>0</v>
      </c>
      <c r="W11" s="10">
        <f ca="1">IF(OR(W$8&gt;nPillars,$B11&gt;nPillars-2),0,IF(W$8=$B11,OFFSET($BD$9,Matrices!$B11-1,0)*1/6,IF(W$8=$B11+1,(OFFSET($BD$9,Matrices!$B11-1,0)+OFFSET($BD$9,Matrices!$B11,0))*1/3,IF(W$8=$B11+2,OFFSET($BD$9,Matrices!$B11,0)*1/6,0))))</f>
        <v>0</v>
      </c>
      <c r="X11" s="10">
        <f ca="1">IF(OR(X$8&gt;nPillars,$B11&gt;nPillars-2),0,IF(X$8=$B11,OFFSET($BD$9,Matrices!$B11-1,0)*1/6,IF(X$8=$B11+1,(OFFSET($BD$9,Matrices!$B11-1,0)+OFFSET($BD$9,Matrices!$B11,0))*1/3,IF(X$8=$B11+2,OFFSET($BD$9,Matrices!$B11,0)*1/6,0))))</f>
        <v>0</v>
      </c>
      <c r="Y11" s="10">
        <f ca="1">IF(OR(Y$8&gt;nPillars,$B11&gt;nPillars-2),0,IF(Y$8=$B11,OFFSET($BD$9,Matrices!$B11-1,0)*1/6,IF(Y$8=$B11+1,(OFFSET($BD$9,Matrices!$B11-1,0)+OFFSET($BD$9,Matrices!$B11,0))*1/3,IF(Y$8=$B11+2,OFFSET($BD$9,Matrices!$B11,0)*1/6,0))))</f>
        <v>0</v>
      </c>
      <c r="Z11" s="10">
        <f ca="1">IF(OR(Z$8&gt;nPillars,$B11&gt;nPillars-2),0,IF(Z$8=$B11,OFFSET($BD$9,Matrices!$B11-1,0)*1/6,IF(Z$8=$B11+1,(OFFSET($BD$9,Matrices!$B11-1,0)+OFFSET($BD$9,Matrices!$B11,0))*1/3,IF(Z$8=$B11+2,OFFSET($BD$9,Matrices!$B11,0)*1/6,0))))</f>
        <v>0</v>
      </c>
      <c r="AA11" s="10">
        <f ca="1">IF(OR(AA$8&gt;nPillars,$B11&gt;nPillars-2),0,IF(AA$8=$B11,OFFSET($BD$9,Matrices!$B11-1,0)*1/6,IF(AA$8=$B11+1,(OFFSET($BD$9,Matrices!$B11-1,0)+OFFSET($BD$9,Matrices!$B11,0))*1/3,IF(AA$8=$B11+2,OFFSET($BD$9,Matrices!$B11,0)*1/6,0))))</f>
        <v>0</v>
      </c>
      <c r="AB11" s="10">
        <f ca="1">IF(OR(AB$8&gt;nPillars,$B11&gt;nPillars-2),0,IF(AB$8=$B11,OFFSET($BD$9,Matrices!$B11-1,0)*1/6,IF(AB$8=$B11+1,(OFFSET($BD$9,Matrices!$B11-1,0)+OFFSET($BD$9,Matrices!$B11,0))*1/3,IF(AB$8=$B11+2,OFFSET($BD$9,Matrices!$B11,0)*1/6,0))))</f>
        <v>0</v>
      </c>
      <c r="AC11" s="10">
        <f ca="1">IF(OR(AC$8&gt;nPillars,$B11&gt;nPillars-2),0,IF(AC$8=$B11,OFFSET($BD$9,Matrices!$B11-1,0)*1/6,IF(AC$8=$B11+1,(OFFSET($BD$9,Matrices!$B11-1,0)+OFFSET($BD$9,Matrices!$B11,0))*1/3,IF(AC$8=$B11+2,OFFSET($BD$9,Matrices!$B11,0)*1/6,0))))</f>
        <v>0</v>
      </c>
      <c r="AD11" s="10">
        <f ca="1">IF(OR(AD$8&gt;nPillars,$B11&gt;nPillars-2),0,IF(AD$8=$B11,OFFSET($BD$9,Matrices!$B11-1,0)*1/6,IF(AD$8=$B11+1,(OFFSET($BD$9,Matrices!$B11-1,0)+OFFSET($BD$9,Matrices!$B11,0))*1/3,IF(AD$8=$B11+2,OFFSET($BD$9,Matrices!$B11,0)*1/6,0))))</f>
        <v>0</v>
      </c>
      <c r="AE11" s="10">
        <f ca="1">IF(OR(AE$8&gt;nPillars,$B11&gt;nPillars-2),0,IF(AE$8=$B11,OFFSET($BD$9,Matrices!$B11-1,0)*1/6,IF(AE$8=$B11+1,(OFFSET($BD$9,Matrices!$B11-1,0)+OFFSET($BD$9,Matrices!$B11,0))*1/3,IF(AE$8=$B11+2,OFFSET($BD$9,Matrices!$B11,0)*1/6,0))))</f>
        <v>0</v>
      </c>
      <c r="AF11" s="10">
        <f ca="1">IF(OR(AF$8&gt;nPillars,$B11&gt;nPillars-2),0,IF(AF$8=$B11,OFFSET($BD$9,Matrices!$B11-1,0)*1/6,IF(AF$8=$B11+1,(OFFSET($BD$9,Matrices!$B11-1,0)+OFFSET($BD$9,Matrices!$B11,0))*1/3,IF(AF$8=$B11+2,OFFSET($BD$9,Matrices!$B11,0)*1/6,0))))</f>
        <v>0</v>
      </c>
      <c r="AG11" s="10">
        <f ca="1">IF(OR(AG$8&gt;nPillars,$B11&gt;nPillars-2),0,IF(AG$8=$B11,OFFSET($BD$9,Matrices!$B11-1,0)*1/6,IF(AG$8=$B11+1,(OFFSET($BD$9,Matrices!$B11-1,0)+OFFSET($BD$9,Matrices!$B11,0))*1/3,IF(AG$8=$B11+2,OFFSET($BD$9,Matrices!$B11,0)*1/6,0))))</f>
        <v>0</v>
      </c>
      <c r="AH11" s="10">
        <f ca="1">IF(OR(AH$8&gt;nPillars,$B11&gt;nPillars-2),0,IF(AH$8=$B11,OFFSET($BD$9,Matrices!$B11-1,0)*1/6,IF(AH$8=$B11+1,(OFFSET($BD$9,Matrices!$B11-1,0)+OFFSET($BD$9,Matrices!$B11,0))*1/3,IF(AH$8=$B11+2,OFFSET($BD$9,Matrices!$B11,0)*1/6,0))))</f>
        <v>0</v>
      </c>
      <c r="AI11" s="10">
        <f ca="1">IF(OR(AI$8&gt;nPillars,$B11&gt;nPillars-2),0,IF(AI$8=$B11,OFFSET($BD$9,Matrices!$B11-1,0)*1/6,IF(AI$8=$B11+1,(OFFSET($BD$9,Matrices!$B11-1,0)+OFFSET($BD$9,Matrices!$B11,0))*1/3,IF(AI$8=$B11+2,OFFSET($BD$9,Matrices!$B11,0)*1/6,0))))</f>
        <v>0</v>
      </c>
      <c r="AJ11" s="10">
        <f ca="1">IF(OR(AJ$8&gt;nPillars,$B11&gt;nPillars-2),0,IF(AJ$8=$B11,OFFSET($BD$9,Matrices!$B11-1,0)*1/6,IF(AJ$8=$B11+1,(OFFSET($BD$9,Matrices!$B11-1,0)+OFFSET($BD$9,Matrices!$B11,0))*1/3,IF(AJ$8=$B11+2,OFFSET($BD$9,Matrices!$B11,0)*1/6,0))))</f>
        <v>0</v>
      </c>
      <c r="AK11" s="10">
        <f ca="1">IF(OR(AK$8&gt;nPillars,$B11&gt;nPillars-2),0,IF(AK$8=$B11,OFFSET($BD$9,Matrices!$B11-1,0)*1/6,IF(AK$8=$B11+1,(OFFSET($BD$9,Matrices!$B11-1,0)+OFFSET($BD$9,Matrices!$B11,0))*1/3,IF(AK$8=$B11+2,OFFSET($BD$9,Matrices!$B11,0)*1/6,0))))</f>
        <v>0</v>
      </c>
      <c r="AL11" s="10">
        <f ca="1">IF(OR(AL$8&gt;nPillars,$B11&gt;nPillars-2),0,IF(AL$8=$B11,OFFSET($BD$9,Matrices!$B11-1,0)*1/6,IF(AL$8=$B11+1,(OFFSET($BD$9,Matrices!$B11-1,0)+OFFSET($BD$9,Matrices!$B11,0))*1/3,IF(AL$8=$B11+2,OFFSET($BD$9,Matrices!$B11,0)*1/6,0))))</f>
        <v>0</v>
      </c>
      <c r="AM11" s="10">
        <f ca="1">IF(OR(AM$8&gt;nPillars,$B11&gt;nPillars-2),0,IF(AM$8=$B11,OFFSET($BD$9,Matrices!$B11-1,0)*1/6,IF(AM$8=$B11+1,(OFFSET($BD$9,Matrices!$B11-1,0)+OFFSET($BD$9,Matrices!$B11,0))*1/3,IF(AM$8=$B11+2,OFFSET($BD$9,Matrices!$B11,0)*1/6,0))))</f>
        <v>0</v>
      </c>
      <c r="AN11" s="10">
        <f ca="1">IF(OR(AN$8&gt;nPillars,$B11&gt;nPillars-2),0,IF(AN$8=$B11,OFFSET($BD$9,Matrices!$B11-1,0)*1/6,IF(AN$8=$B11+1,(OFFSET($BD$9,Matrices!$B11-1,0)+OFFSET($BD$9,Matrices!$B11,0))*1/3,IF(AN$8=$B11+2,OFFSET($BD$9,Matrices!$B11,0)*1/6,0))))</f>
        <v>0</v>
      </c>
      <c r="AO11" s="10">
        <f ca="1">IF(OR(AO$8&gt;nPillars,$B11&gt;nPillars-2),0,IF(AO$8=$B11,OFFSET($BD$9,Matrices!$B11-1,0)*1/6,IF(AO$8=$B11+1,(OFFSET($BD$9,Matrices!$B11-1,0)+OFFSET($BD$9,Matrices!$B11,0))*1/3,IF(AO$8=$B11+2,OFFSET($BD$9,Matrices!$B11,0)*1/6,0))))</f>
        <v>0</v>
      </c>
      <c r="AP11" s="10">
        <f ca="1">IF(OR(AP$8&gt;nPillars,$B11&gt;nPillars-2),0,IF(AP$8=$B11,OFFSET($BD$9,Matrices!$B11-1,0)*1/6,IF(AP$8=$B11+1,(OFFSET($BD$9,Matrices!$B11-1,0)+OFFSET($BD$9,Matrices!$B11,0))*1/3,IF(AP$8=$B11+2,OFFSET($BD$9,Matrices!$B11,0)*1/6,0))))</f>
        <v>0</v>
      </c>
      <c r="AQ11" s="10">
        <f ca="1">IF(OR(AQ$8&gt;nPillars,$B11&gt;nPillars-2),0,IF(AQ$8=$B11,OFFSET($BD$9,Matrices!$B11-1,0)*1/6,IF(AQ$8=$B11+1,(OFFSET($BD$9,Matrices!$B11-1,0)+OFFSET($BD$9,Matrices!$B11,0))*1/3,IF(AQ$8=$B11+2,OFFSET($BD$9,Matrices!$B11,0)*1/6,0))))</f>
        <v>0</v>
      </c>
      <c r="AR11" s="10">
        <f ca="1">IF(OR(AR$8&gt;nPillars,$B11&gt;nPillars-2),0,IF(AR$8=$B11,OFFSET($BD$9,Matrices!$B11-1,0)*1/6,IF(AR$8=$B11+1,(OFFSET($BD$9,Matrices!$B11-1,0)+OFFSET($BD$9,Matrices!$B11,0))*1/3,IF(AR$8=$B11+2,OFFSET($BD$9,Matrices!$B11,0)*1/6,0))))</f>
        <v>0</v>
      </c>
      <c r="AS11" s="10">
        <f ca="1">IF(OR(AS$8&gt;nPillars,$B11&gt;nPillars-2),0,IF(AS$8=$B11,OFFSET($BD$9,Matrices!$B11-1,0)*1/6,IF(AS$8=$B11+1,(OFFSET($BD$9,Matrices!$B11-1,0)+OFFSET($BD$9,Matrices!$B11,0))*1/3,IF(AS$8=$B11+2,OFFSET($BD$9,Matrices!$B11,0)*1/6,0))))</f>
        <v>0</v>
      </c>
      <c r="AT11" s="10">
        <f ca="1">IF(OR(AT$8&gt;nPillars,$B11&gt;nPillars-2),0,IF(AT$8=$B11,OFFSET($BD$9,Matrices!$B11-1,0)*1/6,IF(AT$8=$B11+1,(OFFSET($BD$9,Matrices!$B11-1,0)+OFFSET($BD$9,Matrices!$B11,0))*1/3,IF(AT$8=$B11+2,OFFSET($BD$9,Matrices!$B11,0)*1/6,0))))</f>
        <v>0</v>
      </c>
      <c r="AU11" s="10">
        <f ca="1">IF(OR(AU$8&gt;nPillars,$B11&gt;nPillars-2),0,IF(AU$8=$B11,OFFSET($BD$9,Matrices!$B11-1,0)*1/6,IF(AU$8=$B11+1,(OFFSET($BD$9,Matrices!$B11-1,0)+OFFSET($BD$9,Matrices!$B11,0))*1/3,IF(AU$8=$B11+2,OFFSET($BD$9,Matrices!$B11,0)*1/6,0))))</f>
        <v>0</v>
      </c>
      <c r="AV11" s="10">
        <f ca="1">IF(OR(AV$8&gt;nPillars,$B11&gt;nPillars-2),0,IF(AV$8=$B11,OFFSET($BD$9,Matrices!$B11-1,0)*1/6,IF(AV$8=$B11+1,(OFFSET($BD$9,Matrices!$B11-1,0)+OFFSET($BD$9,Matrices!$B11,0))*1/3,IF(AV$8=$B11+2,OFFSET($BD$9,Matrices!$B11,0)*1/6,0))))</f>
        <v>0</v>
      </c>
      <c r="AW11" s="10">
        <f ca="1">IF(OR(AW$8&gt;nPillars,$B11&gt;nPillars-2),0,IF(AW$8=$B11,OFFSET($BD$9,Matrices!$B11-1,0)*1/6,IF(AW$8=$B11+1,(OFFSET($BD$9,Matrices!$B11-1,0)+OFFSET($BD$9,Matrices!$B11,0))*1/3,IF(AW$8=$B11+2,OFFSET($BD$9,Matrices!$B11,0)*1/6,0))))</f>
        <v>0</v>
      </c>
      <c r="AX11" s="18">
        <f ca="1">IF(OR(AX$8&gt;nPillars,$B11&gt;nPillars-2),0,IF(AX$8=$B11,OFFSET($BD$9,Matrices!$B11-1,0)*1/6,IF(AX$8=$B11+1,(OFFSET($BD$9,Matrices!$B11-1,0)+OFFSET($BD$9,Matrices!$B11,0))*1/3,IF(AX$8=$B11+2,OFFSET($BD$9,Matrices!$B11,0)*1/6,0))))</f>
        <v>0</v>
      </c>
      <c r="AY11" s="18">
        <f ca="1">IF(OR(AY$8&gt;nPillars,$B11&gt;nPillars-2),0,IF(AY$8=$B11,OFFSET($BD$9,Matrices!$B11-1,0)*1/6,IF(AY$8=$B11+1,(OFFSET($BD$9,Matrices!$B11-1,0)+OFFSET($BD$9,Matrices!$B11,0))*1/3,IF(AY$8=$B11+2,OFFSET($BD$9,Matrices!$B11,0)*1/6,0))))</f>
        <v>0</v>
      </c>
      <c r="AZ11" s="11">
        <f ca="1">IF(OR(AZ$8&gt;nPillars,$B11&gt;nPillars-2),0,IF(AZ$8=$B11,OFFSET($BD$9,Matrices!$B11-1,0)*1/6,IF(AZ$8=$B11+1,(OFFSET($BD$9,Matrices!$B11-1,0)+OFFSET($BD$9,Matrices!$B11,0))*1/3,IF(AZ$8=$B11+2,OFFSET($BD$9,Matrices!$B11,0)*1/6,0))))</f>
        <v>0</v>
      </c>
      <c r="BC11" s="3">
        <v>3</v>
      </c>
      <c r="BD11" s="61">
        <f>IF(BC11&gt;'Detailed computation'!$F$8,0,'Detailed computation'!J15-'Detailed computation'!J14)</f>
        <v>6.5753424657534254E-2</v>
      </c>
    </row>
    <row r="12" spans="1:56" x14ac:dyDescent="0.25">
      <c r="B12" s="3">
        <v>4</v>
      </c>
      <c r="C12" s="9">
        <f ca="1">IF(OR(C$8&gt;nPillars,$B12&gt;nPillars-2),0,IF(C$8=$B12,OFFSET($BD$9,Matrices!$B12-1,0)*1/6,IF(C$8=$B12+1,(OFFSET($BD$9,Matrices!$B12-1,0)+OFFSET($BD$9,Matrices!$B12,0))*1/3,IF(C$8=$B12+2,OFFSET($BD$9,Matrices!$B12,0)*1/6,0))))</f>
        <v>0</v>
      </c>
      <c r="D12" s="10">
        <f ca="1">IF(OR(D$8&gt;nPillars,$B12&gt;nPillars-2),0,IF(D$8=$B12,OFFSET($BD$9,Matrices!$B12-1,0)*1/6,IF(D$8=$B12+1,(OFFSET($BD$9,Matrices!$B12-1,0)+OFFSET($BD$9,Matrices!$B12,0))*1/3,IF(D$8=$B12+2,OFFSET($BD$9,Matrices!$B12,0)*1/6,0))))</f>
        <v>0</v>
      </c>
      <c r="E12" s="10">
        <f ca="1">IF(OR(E$8&gt;nPillars,$B12&gt;nPillars-2),0,IF(E$8=$B12,OFFSET($BD$9,Matrices!$B12-1,0)*1/6,IF(E$8=$B12+1,(OFFSET($BD$9,Matrices!$B12-1,0)+OFFSET($BD$9,Matrices!$B12,0))*1/3,IF(E$8=$B12+2,OFFSET($BD$9,Matrices!$B12,0)*1/6,0))))</f>
        <v>0</v>
      </c>
      <c r="F12" s="10">
        <f ca="1">IF(OR(F$8&gt;nPillars,$B12&gt;nPillars-2),0,IF(F$8=$B12,OFFSET($BD$9,Matrices!$B12-1,0)*1/6,IF(F$8=$B12+1,(OFFSET($BD$9,Matrices!$B12-1,0)+OFFSET($BD$9,Matrices!$B12,0))*1/3,IF(F$8=$B12+2,OFFSET($BD$9,Matrices!$B12,0)*1/6,0))))</f>
        <v>1.2785388127853882E-2</v>
      </c>
      <c r="G12" s="10">
        <f ca="1">IF(OR(G$8&gt;nPillars,$B12&gt;nPillars-2),0,IF(G$8=$B12,OFFSET($BD$9,Matrices!$B12-1,0)*1/6,IF(G$8=$B12+1,(OFFSET($BD$9,Matrices!$B12-1,0)+OFFSET($BD$9,Matrices!$B12,0))*1/3,IF(G$8=$B12+2,OFFSET($BD$9,Matrices!$B12,0)*1/6,0))))</f>
        <v>5.8447488584474884E-2</v>
      </c>
      <c r="H12" s="10">
        <f ca="1">IF(OR(H$8&gt;nPillars,$B12&gt;nPillars-2),0,IF(H$8=$B12,OFFSET($BD$9,Matrices!$B12-1,0)*1/6,IF(H$8=$B12+1,(OFFSET($BD$9,Matrices!$B12-1,0)+OFFSET($BD$9,Matrices!$B12,0))*1/3,IF(H$8=$B12+2,OFFSET($BD$9,Matrices!$B12,0)*1/6,0))))</f>
        <v>1.6438356164383564E-2</v>
      </c>
      <c r="I12" s="10">
        <f ca="1">IF(OR(I$8&gt;nPillars,$B12&gt;nPillars-2),0,IF(I$8=$B12,OFFSET($BD$9,Matrices!$B12-1,0)*1/6,IF(I$8=$B12+1,(OFFSET($BD$9,Matrices!$B12-1,0)+OFFSET($BD$9,Matrices!$B12,0))*1/3,IF(I$8=$B12+2,OFFSET($BD$9,Matrices!$B12,0)*1/6,0))))</f>
        <v>0</v>
      </c>
      <c r="J12" s="10">
        <f ca="1">IF(OR(J$8&gt;nPillars,$B12&gt;nPillars-2),0,IF(J$8=$B12,OFFSET($BD$9,Matrices!$B12-1,0)*1/6,IF(J$8=$B12+1,(OFFSET($BD$9,Matrices!$B12-1,0)+OFFSET($BD$9,Matrices!$B12,0))*1/3,IF(J$8=$B12+2,OFFSET($BD$9,Matrices!$B12,0)*1/6,0))))</f>
        <v>0</v>
      </c>
      <c r="K12" s="10">
        <f ca="1">IF(OR(K$8&gt;nPillars,$B12&gt;nPillars-2),0,IF(K$8=$B12,OFFSET($BD$9,Matrices!$B12-1,0)*1/6,IF(K$8=$B12+1,(OFFSET($BD$9,Matrices!$B12-1,0)+OFFSET($BD$9,Matrices!$B12,0))*1/3,IF(K$8=$B12+2,OFFSET($BD$9,Matrices!$B12,0)*1/6,0))))</f>
        <v>0</v>
      </c>
      <c r="L12" s="10">
        <f ca="1">IF(OR(L$8&gt;nPillars,$B12&gt;nPillars-2),0,IF(L$8=$B12,OFFSET($BD$9,Matrices!$B12-1,0)*1/6,IF(L$8=$B12+1,(OFFSET($BD$9,Matrices!$B12-1,0)+OFFSET($BD$9,Matrices!$B12,0))*1/3,IF(L$8=$B12+2,OFFSET($BD$9,Matrices!$B12,0)*1/6,0))))</f>
        <v>0</v>
      </c>
      <c r="M12" s="10">
        <f ca="1">IF(OR(M$8&gt;nPillars,$B12&gt;nPillars-2),0,IF(M$8=$B12,OFFSET($BD$9,Matrices!$B12-1,0)*1/6,IF(M$8=$B12+1,(OFFSET($BD$9,Matrices!$B12-1,0)+OFFSET($BD$9,Matrices!$B12,0))*1/3,IF(M$8=$B12+2,OFFSET($BD$9,Matrices!$B12,0)*1/6,0))))</f>
        <v>0</v>
      </c>
      <c r="N12" s="10">
        <f ca="1">IF(OR(N$8&gt;nPillars,$B12&gt;nPillars-2),0,IF(N$8=$B12,OFFSET($BD$9,Matrices!$B12-1,0)*1/6,IF(N$8=$B12+1,(OFFSET($BD$9,Matrices!$B12-1,0)+OFFSET($BD$9,Matrices!$B12,0))*1/3,IF(N$8=$B12+2,OFFSET($BD$9,Matrices!$B12,0)*1/6,0))))</f>
        <v>0</v>
      </c>
      <c r="O12" s="10">
        <f ca="1">IF(OR(O$8&gt;nPillars,$B12&gt;nPillars-2),0,IF(O$8=$B12,OFFSET($BD$9,Matrices!$B12-1,0)*1/6,IF(O$8=$B12+1,(OFFSET($BD$9,Matrices!$B12-1,0)+OFFSET($BD$9,Matrices!$B12,0))*1/3,IF(O$8=$B12+2,OFFSET($BD$9,Matrices!$B12,0)*1/6,0))))</f>
        <v>0</v>
      </c>
      <c r="P12" s="10">
        <f ca="1">IF(OR(P$8&gt;nPillars,$B12&gt;nPillars-2),0,IF(P$8=$B12,OFFSET($BD$9,Matrices!$B12-1,0)*1/6,IF(P$8=$B12+1,(OFFSET($BD$9,Matrices!$B12-1,0)+OFFSET($BD$9,Matrices!$B12,0))*1/3,IF(P$8=$B12+2,OFFSET($BD$9,Matrices!$B12,0)*1/6,0))))</f>
        <v>0</v>
      </c>
      <c r="Q12" s="10">
        <f ca="1">IF(OR(Q$8&gt;nPillars,$B12&gt;nPillars-2),0,IF(Q$8=$B12,OFFSET($BD$9,Matrices!$B12-1,0)*1/6,IF(Q$8=$B12+1,(OFFSET($BD$9,Matrices!$B12-1,0)+OFFSET($BD$9,Matrices!$B12,0))*1/3,IF(Q$8=$B12+2,OFFSET($BD$9,Matrices!$B12,0)*1/6,0))))</f>
        <v>0</v>
      </c>
      <c r="R12" s="10">
        <f ca="1">IF(OR(R$8&gt;nPillars,$B12&gt;nPillars-2),0,IF(R$8=$B12,OFFSET($BD$9,Matrices!$B12-1,0)*1/6,IF(R$8=$B12+1,(OFFSET($BD$9,Matrices!$B12-1,0)+OFFSET($BD$9,Matrices!$B12,0))*1/3,IF(R$8=$B12+2,OFFSET($BD$9,Matrices!$B12,0)*1/6,0))))</f>
        <v>0</v>
      </c>
      <c r="S12" s="10">
        <f ca="1">IF(OR(S$8&gt;nPillars,$B12&gt;nPillars-2),0,IF(S$8=$B12,OFFSET($BD$9,Matrices!$B12-1,0)*1/6,IF(S$8=$B12+1,(OFFSET($BD$9,Matrices!$B12-1,0)+OFFSET($BD$9,Matrices!$B12,0))*1/3,IF(S$8=$B12+2,OFFSET($BD$9,Matrices!$B12,0)*1/6,0))))</f>
        <v>0</v>
      </c>
      <c r="T12" s="10">
        <f ca="1">IF(OR(T$8&gt;nPillars,$B12&gt;nPillars-2),0,IF(T$8=$B12,OFFSET($BD$9,Matrices!$B12-1,0)*1/6,IF(T$8=$B12+1,(OFFSET($BD$9,Matrices!$B12-1,0)+OFFSET($BD$9,Matrices!$B12,0))*1/3,IF(T$8=$B12+2,OFFSET($BD$9,Matrices!$B12,0)*1/6,0))))</f>
        <v>0</v>
      </c>
      <c r="U12" s="10">
        <f ca="1">IF(OR(U$8&gt;nPillars,$B12&gt;nPillars-2),0,IF(U$8=$B12,OFFSET($BD$9,Matrices!$B12-1,0)*1/6,IF(U$8=$B12+1,(OFFSET($BD$9,Matrices!$B12-1,0)+OFFSET($BD$9,Matrices!$B12,0))*1/3,IF(U$8=$B12+2,OFFSET($BD$9,Matrices!$B12,0)*1/6,0))))</f>
        <v>0</v>
      </c>
      <c r="V12" s="10">
        <f ca="1">IF(OR(V$8&gt;nPillars,$B12&gt;nPillars-2),0,IF(V$8=$B12,OFFSET($BD$9,Matrices!$B12-1,0)*1/6,IF(V$8=$B12+1,(OFFSET($BD$9,Matrices!$B12-1,0)+OFFSET($BD$9,Matrices!$B12,0))*1/3,IF(V$8=$B12+2,OFFSET($BD$9,Matrices!$B12,0)*1/6,0))))</f>
        <v>0</v>
      </c>
      <c r="W12" s="10">
        <f ca="1">IF(OR(W$8&gt;nPillars,$B12&gt;nPillars-2),0,IF(W$8=$B12,OFFSET($BD$9,Matrices!$B12-1,0)*1/6,IF(W$8=$B12+1,(OFFSET($BD$9,Matrices!$B12-1,0)+OFFSET($BD$9,Matrices!$B12,0))*1/3,IF(W$8=$B12+2,OFFSET($BD$9,Matrices!$B12,0)*1/6,0))))</f>
        <v>0</v>
      </c>
      <c r="X12" s="10">
        <f ca="1">IF(OR(X$8&gt;nPillars,$B12&gt;nPillars-2),0,IF(X$8=$B12,OFFSET($BD$9,Matrices!$B12-1,0)*1/6,IF(X$8=$B12+1,(OFFSET($BD$9,Matrices!$B12-1,0)+OFFSET($BD$9,Matrices!$B12,0))*1/3,IF(X$8=$B12+2,OFFSET($BD$9,Matrices!$B12,0)*1/6,0))))</f>
        <v>0</v>
      </c>
      <c r="Y12" s="10">
        <f ca="1">IF(OR(Y$8&gt;nPillars,$B12&gt;nPillars-2),0,IF(Y$8=$B12,OFFSET($BD$9,Matrices!$B12-1,0)*1/6,IF(Y$8=$B12+1,(OFFSET($BD$9,Matrices!$B12-1,0)+OFFSET($BD$9,Matrices!$B12,0))*1/3,IF(Y$8=$B12+2,OFFSET($BD$9,Matrices!$B12,0)*1/6,0))))</f>
        <v>0</v>
      </c>
      <c r="Z12" s="10">
        <f ca="1">IF(OR(Z$8&gt;nPillars,$B12&gt;nPillars-2),0,IF(Z$8=$B12,OFFSET($BD$9,Matrices!$B12-1,0)*1/6,IF(Z$8=$B12+1,(OFFSET($BD$9,Matrices!$B12-1,0)+OFFSET($BD$9,Matrices!$B12,0))*1/3,IF(Z$8=$B12+2,OFFSET($BD$9,Matrices!$B12,0)*1/6,0))))</f>
        <v>0</v>
      </c>
      <c r="AA12" s="10">
        <f ca="1">IF(OR(AA$8&gt;nPillars,$B12&gt;nPillars-2),0,IF(AA$8=$B12,OFFSET($BD$9,Matrices!$B12-1,0)*1/6,IF(AA$8=$B12+1,(OFFSET($BD$9,Matrices!$B12-1,0)+OFFSET($BD$9,Matrices!$B12,0))*1/3,IF(AA$8=$B12+2,OFFSET($BD$9,Matrices!$B12,0)*1/6,0))))</f>
        <v>0</v>
      </c>
      <c r="AB12" s="10">
        <f ca="1">IF(OR(AB$8&gt;nPillars,$B12&gt;nPillars-2),0,IF(AB$8=$B12,OFFSET($BD$9,Matrices!$B12-1,0)*1/6,IF(AB$8=$B12+1,(OFFSET($BD$9,Matrices!$B12-1,0)+OFFSET($BD$9,Matrices!$B12,0))*1/3,IF(AB$8=$B12+2,OFFSET($BD$9,Matrices!$B12,0)*1/6,0))))</f>
        <v>0</v>
      </c>
      <c r="AC12" s="10">
        <f ca="1">IF(OR(AC$8&gt;nPillars,$B12&gt;nPillars-2),0,IF(AC$8=$B12,OFFSET($BD$9,Matrices!$B12-1,0)*1/6,IF(AC$8=$B12+1,(OFFSET($BD$9,Matrices!$B12-1,0)+OFFSET($BD$9,Matrices!$B12,0))*1/3,IF(AC$8=$B12+2,OFFSET($BD$9,Matrices!$B12,0)*1/6,0))))</f>
        <v>0</v>
      </c>
      <c r="AD12" s="10">
        <f ca="1">IF(OR(AD$8&gt;nPillars,$B12&gt;nPillars-2),0,IF(AD$8=$B12,OFFSET($BD$9,Matrices!$B12-1,0)*1/6,IF(AD$8=$B12+1,(OFFSET($BD$9,Matrices!$B12-1,0)+OFFSET($BD$9,Matrices!$B12,0))*1/3,IF(AD$8=$B12+2,OFFSET($BD$9,Matrices!$B12,0)*1/6,0))))</f>
        <v>0</v>
      </c>
      <c r="AE12" s="10">
        <f ca="1">IF(OR(AE$8&gt;nPillars,$B12&gt;nPillars-2),0,IF(AE$8=$B12,OFFSET($BD$9,Matrices!$B12-1,0)*1/6,IF(AE$8=$B12+1,(OFFSET($BD$9,Matrices!$B12-1,0)+OFFSET($BD$9,Matrices!$B12,0))*1/3,IF(AE$8=$B12+2,OFFSET($BD$9,Matrices!$B12,0)*1/6,0))))</f>
        <v>0</v>
      </c>
      <c r="AF12" s="10">
        <f ca="1">IF(OR(AF$8&gt;nPillars,$B12&gt;nPillars-2),0,IF(AF$8=$B12,OFFSET($BD$9,Matrices!$B12-1,0)*1/6,IF(AF$8=$B12+1,(OFFSET($BD$9,Matrices!$B12-1,0)+OFFSET($BD$9,Matrices!$B12,0))*1/3,IF(AF$8=$B12+2,OFFSET($BD$9,Matrices!$B12,0)*1/6,0))))</f>
        <v>0</v>
      </c>
      <c r="AG12" s="10">
        <f ca="1">IF(OR(AG$8&gt;nPillars,$B12&gt;nPillars-2),0,IF(AG$8=$B12,OFFSET($BD$9,Matrices!$B12-1,0)*1/6,IF(AG$8=$B12+1,(OFFSET($BD$9,Matrices!$B12-1,0)+OFFSET($BD$9,Matrices!$B12,0))*1/3,IF(AG$8=$B12+2,OFFSET($BD$9,Matrices!$B12,0)*1/6,0))))</f>
        <v>0</v>
      </c>
      <c r="AH12" s="10">
        <f ca="1">IF(OR(AH$8&gt;nPillars,$B12&gt;nPillars-2),0,IF(AH$8=$B12,OFFSET($BD$9,Matrices!$B12-1,0)*1/6,IF(AH$8=$B12+1,(OFFSET($BD$9,Matrices!$B12-1,0)+OFFSET($BD$9,Matrices!$B12,0))*1/3,IF(AH$8=$B12+2,OFFSET($BD$9,Matrices!$B12,0)*1/6,0))))</f>
        <v>0</v>
      </c>
      <c r="AI12" s="10">
        <f ca="1">IF(OR(AI$8&gt;nPillars,$B12&gt;nPillars-2),0,IF(AI$8=$B12,OFFSET($BD$9,Matrices!$B12-1,0)*1/6,IF(AI$8=$B12+1,(OFFSET($BD$9,Matrices!$B12-1,0)+OFFSET($BD$9,Matrices!$B12,0))*1/3,IF(AI$8=$B12+2,OFFSET($BD$9,Matrices!$B12,0)*1/6,0))))</f>
        <v>0</v>
      </c>
      <c r="AJ12" s="10">
        <f ca="1">IF(OR(AJ$8&gt;nPillars,$B12&gt;nPillars-2),0,IF(AJ$8=$B12,OFFSET($BD$9,Matrices!$B12-1,0)*1/6,IF(AJ$8=$B12+1,(OFFSET($BD$9,Matrices!$B12-1,0)+OFFSET($BD$9,Matrices!$B12,0))*1/3,IF(AJ$8=$B12+2,OFFSET($BD$9,Matrices!$B12,0)*1/6,0))))</f>
        <v>0</v>
      </c>
      <c r="AK12" s="10">
        <f ca="1">IF(OR(AK$8&gt;nPillars,$B12&gt;nPillars-2),0,IF(AK$8=$B12,OFFSET($BD$9,Matrices!$B12-1,0)*1/6,IF(AK$8=$B12+1,(OFFSET($BD$9,Matrices!$B12-1,0)+OFFSET($BD$9,Matrices!$B12,0))*1/3,IF(AK$8=$B12+2,OFFSET($BD$9,Matrices!$B12,0)*1/6,0))))</f>
        <v>0</v>
      </c>
      <c r="AL12" s="10">
        <f ca="1">IF(OR(AL$8&gt;nPillars,$B12&gt;nPillars-2),0,IF(AL$8=$B12,OFFSET($BD$9,Matrices!$B12-1,0)*1/6,IF(AL$8=$B12+1,(OFFSET($BD$9,Matrices!$B12-1,0)+OFFSET($BD$9,Matrices!$B12,0))*1/3,IF(AL$8=$B12+2,OFFSET($BD$9,Matrices!$B12,0)*1/6,0))))</f>
        <v>0</v>
      </c>
      <c r="AM12" s="10">
        <f ca="1">IF(OR(AM$8&gt;nPillars,$B12&gt;nPillars-2),0,IF(AM$8=$B12,OFFSET($BD$9,Matrices!$B12-1,0)*1/6,IF(AM$8=$B12+1,(OFFSET($BD$9,Matrices!$B12-1,0)+OFFSET($BD$9,Matrices!$B12,0))*1/3,IF(AM$8=$B12+2,OFFSET($BD$9,Matrices!$B12,0)*1/6,0))))</f>
        <v>0</v>
      </c>
      <c r="AN12" s="10">
        <f ca="1">IF(OR(AN$8&gt;nPillars,$B12&gt;nPillars-2),0,IF(AN$8=$B12,OFFSET($BD$9,Matrices!$B12-1,0)*1/6,IF(AN$8=$B12+1,(OFFSET($BD$9,Matrices!$B12-1,0)+OFFSET($BD$9,Matrices!$B12,0))*1/3,IF(AN$8=$B12+2,OFFSET($BD$9,Matrices!$B12,0)*1/6,0))))</f>
        <v>0</v>
      </c>
      <c r="AO12" s="10">
        <f ca="1">IF(OR(AO$8&gt;nPillars,$B12&gt;nPillars-2),0,IF(AO$8=$B12,OFFSET($BD$9,Matrices!$B12-1,0)*1/6,IF(AO$8=$B12+1,(OFFSET($BD$9,Matrices!$B12-1,0)+OFFSET($BD$9,Matrices!$B12,0))*1/3,IF(AO$8=$B12+2,OFFSET($BD$9,Matrices!$B12,0)*1/6,0))))</f>
        <v>0</v>
      </c>
      <c r="AP12" s="10">
        <f ca="1">IF(OR(AP$8&gt;nPillars,$B12&gt;nPillars-2),0,IF(AP$8=$B12,OFFSET($BD$9,Matrices!$B12-1,0)*1/6,IF(AP$8=$B12+1,(OFFSET($BD$9,Matrices!$B12-1,0)+OFFSET($BD$9,Matrices!$B12,0))*1/3,IF(AP$8=$B12+2,OFFSET($BD$9,Matrices!$B12,0)*1/6,0))))</f>
        <v>0</v>
      </c>
      <c r="AQ12" s="10">
        <f ca="1">IF(OR(AQ$8&gt;nPillars,$B12&gt;nPillars-2),0,IF(AQ$8=$B12,OFFSET($BD$9,Matrices!$B12-1,0)*1/6,IF(AQ$8=$B12+1,(OFFSET($BD$9,Matrices!$B12-1,0)+OFFSET($BD$9,Matrices!$B12,0))*1/3,IF(AQ$8=$B12+2,OFFSET($BD$9,Matrices!$B12,0)*1/6,0))))</f>
        <v>0</v>
      </c>
      <c r="AR12" s="10">
        <f ca="1">IF(OR(AR$8&gt;nPillars,$B12&gt;nPillars-2),0,IF(AR$8=$B12,OFFSET($BD$9,Matrices!$B12-1,0)*1/6,IF(AR$8=$B12+1,(OFFSET($BD$9,Matrices!$B12-1,0)+OFFSET($BD$9,Matrices!$B12,0))*1/3,IF(AR$8=$B12+2,OFFSET($BD$9,Matrices!$B12,0)*1/6,0))))</f>
        <v>0</v>
      </c>
      <c r="AS12" s="10">
        <f ca="1">IF(OR(AS$8&gt;nPillars,$B12&gt;nPillars-2),0,IF(AS$8=$B12,OFFSET($BD$9,Matrices!$B12-1,0)*1/6,IF(AS$8=$B12+1,(OFFSET($BD$9,Matrices!$B12-1,0)+OFFSET($BD$9,Matrices!$B12,0))*1/3,IF(AS$8=$B12+2,OFFSET($BD$9,Matrices!$B12,0)*1/6,0))))</f>
        <v>0</v>
      </c>
      <c r="AT12" s="10">
        <f ca="1">IF(OR(AT$8&gt;nPillars,$B12&gt;nPillars-2),0,IF(AT$8=$B12,OFFSET($BD$9,Matrices!$B12-1,0)*1/6,IF(AT$8=$B12+1,(OFFSET($BD$9,Matrices!$B12-1,0)+OFFSET($BD$9,Matrices!$B12,0))*1/3,IF(AT$8=$B12+2,OFFSET($BD$9,Matrices!$B12,0)*1/6,0))))</f>
        <v>0</v>
      </c>
      <c r="AU12" s="10">
        <f ca="1">IF(OR(AU$8&gt;nPillars,$B12&gt;nPillars-2),0,IF(AU$8=$B12,OFFSET($BD$9,Matrices!$B12-1,0)*1/6,IF(AU$8=$B12+1,(OFFSET($BD$9,Matrices!$B12-1,0)+OFFSET($BD$9,Matrices!$B12,0))*1/3,IF(AU$8=$B12+2,OFFSET($BD$9,Matrices!$B12,0)*1/6,0))))</f>
        <v>0</v>
      </c>
      <c r="AV12" s="10">
        <f ca="1">IF(OR(AV$8&gt;nPillars,$B12&gt;nPillars-2),0,IF(AV$8=$B12,OFFSET($BD$9,Matrices!$B12-1,0)*1/6,IF(AV$8=$B12+1,(OFFSET($BD$9,Matrices!$B12-1,0)+OFFSET($BD$9,Matrices!$B12,0))*1/3,IF(AV$8=$B12+2,OFFSET($BD$9,Matrices!$B12,0)*1/6,0))))</f>
        <v>0</v>
      </c>
      <c r="AW12" s="10">
        <f ca="1">IF(OR(AW$8&gt;nPillars,$B12&gt;nPillars-2),0,IF(AW$8=$B12,OFFSET($BD$9,Matrices!$B12-1,0)*1/6,IF(AW$8=$B12+1,(OFFSET($BD$9,Matrices!$B12-1,0)+OFFSET($BD$9,Matrices!$B12,0))*1/3,IF(AW$8=$B12+2,OFFSET($BD$9,Matrices!$B12,0)*1/6,0))))</f>
        <v>0</v>
      </c>
      <c r="AX12" s="18">
        <f ca="1">IF(OR(AX$8&gt;nPillars,$B12&gt;nPillars-2),0,IF(AX$8=$B12,OFFSET($BD$9,Matrices!$B12-1,0)*1/6,IF(AX$8=$B12+1,(OFFSET($BD$9,Matrices!$B12-1,0)+OFFSET($BD$9,Matrices!$B12,0))*1/3,IF(AX$8=$B12+2,OFFSET($BD$9,Matrices!$B12,0)*1/6,0))))</f>
        <v>0</v>
      </c>
      <c r="AY12" s="18">
        <f ca="1">IF(OR(AY$8&gt;nPillars,$B12&gt;nPillars-2),0,IF(AY$8=$B12,OFFSET($BD$9,Matrices!$B12-1,0)*1/6,IF(AY$8=$B12+1,(OFFSET($BD$9,Matrices!$B12-1,0)+OFFSET($BD$9,Matrices!$B12,0))*1/3,IF(AY$8=$B12+2,OFFSET($BD$9,Matrices!$B12,0)*1/6,0))))</f>
        <v>0</v>
      </c>
      <c r="AZ12" s="11">
        <f ca="1">IF(OR(AZ$8&gt;nPillars,$B12&gt;nPillars-2),0,IF(AZ$8=$B12,OFFSET($BD$9,Matrices!$B12-1,0)*1/6,IF(AZ$8=$B12+1,(OFFSET($BD$9,Matrices!$B12-1,0)+OFFSET($BD$9,Matrices!$B12,0))*1/3,IF(AZ$8=$B12+2,OFFSET($BD$9,Matrices!$B12,0)*1/6,0))))</f>
        <v>0</v>
      </c>
      <c r="BC12" s="3">
        <v>4</v>
      </c>
      <c r="BD12" s="61">
        <f>IF(BC12&gt;'Detailed computation'!$F$8,0,'Detailed computation'!J16-'Detailed computation'!J15)</f>
        <v>7.6712328767123292E-2</v>
      </c>
    </row>
    <row r="13" spans="1:56" x14ac:dyDescent="0.25">
      <c r="B13" s="3">
        <v>5</v>
      </c>
      <c r="C13" s="9">
        <f ca="1">IF(OR(C$8&gt;nPillars,$B13&gt;nPillars-2),0,IF(C$8=$B13,OFFSET($BD$9,Matrices!$B13-1,0)*1/6,IF(C$8=$B13+1,(OFFSET($BD$9,Matrices!$B13-1,0)+OFFSET($BD$9,Matrices!$B13,0))*1/3,IF(C$8=$B13+2,OFFSET($BD$9,Matrices!$B13,0)*1/6,0))))</f>
        <v>0</v>
      </c>
      <c r="D13" s="10">
        <f ca="1">IF(OR(D$8&gt;nPillars,$B13&gt;nPillars-2),0,IF(D$8=$B13,OFFSET($BD$9,Matrices!$B13-1,0)*1/6,IF(D$8=$B13+1,(OFFSET($BD$9,Matrices!$B13-1,0)+OFFSET($BD$9,Matrices!$B13,0))*1/3,IF(D$8=$B13+2,OFFSET($BD$9,Matrices!$B13,0)*1/6,0))))</f>
        <v>0</v>
      </c>
      <c r="E13" s="10">
        <f ca="1">IF(OR(E$8&gt;nPillars,$B13&gt;nPillars-2),0,IF(E$8=$B13,OFFSET($BD$9,Matrices!$B13-1,0)*1/6,IF(E$8=$B13+1,(OFFSET($BD$9,Matrices!$B13-1,0)+OFFSET($BD$9,Matrices!$B13,0))*1/3,IF(E$8=$B13+2,OFFSET($BD$9,Matrices!$B13,0)*1/6,0))))</f>
        <v>0</v>
      </c>
      <c r="F13" s="10">
        <f ca="1">IF(OR(F$8&gt;nPillars,$B13&gt;nPillars-2),0,IF(F$8=$B13,OFFSET($BD$9,Matrices!$B13-1,0)*1/6,IF(F$8=$B13+1,(OFFSET($BD$9,Matrices!$B13-1,0)+OFFSET($BD$9,Matrices!$B13,0))*1/3,IF(F$8=$B13+2,OFFSET($BD$9,Matrices!$B13,0)*1/6,0))))</f>
        <v>0</v>
      </c>
      <c r="G13" s="10">
        <f ca="1">IF(OR(G$8&gt;nPillars,$B13&gt;nPillars-2),0,IF(G$8=$B13,OFFSET($BD$9,Matrices!$B13-1,0)*1/6,IF(G$8=$B13+1,(OFFSET($BD$9,Matrices!$B13-1,0)+OFFSET($BD$9,Matrices!$B13,0))*1/3,IF(G$8=$B13+2,OFFSET($BD$9,Matrices!$B13,0)*1/6,0))))</f>
        <v>1.6438356164383564E-2</v>
      </c>
      <c r="H13" s="10">
        <f ca="1">IF(OR(H$8&gt;nPillars,$B13&gt;nPillars-2),0,IF(H$8=$B13,OFFSET($BD$9,Matrices!$B13-1,0)*1/6,IF(H$8=$B13+1,(OFFSET($BD$9,Matrices!$B13-1,0)+OFFSET($BD$9,Matrices!$B13,0))*1/3,IF(H$8=$B13+2,OFFSET($BD$9,Matrices!$B13,0)*1/6,0))))</f>
        <v>0.61369863013698633</v>
      </c>
      <c r="I13" s="10">
        <f ca="1">IF(OR(I$8&gt;nPillars,$B13&gt;nPillars-2),0,IF(I$8=$B13,OFFSET($BD$9,Matrices!$B13-1,0)*1/6,IF(I$8=$B13+1,(OFFSET($BD$9,Matrices!$B13-1,0)+OFFSET($BD$9,Matrices!$B13,0))*1/3,IF(I$8=$B13+2,OFFSET($BD$9,Matrices!$B13,0)*1/6,0))))</f>
        <v>0.29041095890410956</v>
      </c>
      <c r="J13" s="10">
        <f ca="1">IF(OR(J$8&gt;nPillars,$B13&gt;nPillars-2),0,IF(J$8=$B13,OFFSET($BD$9,Matrices!$B13-1,0)*1/6,IF(J$8=$B13+1,(OFFSET($BD$9,Matrices!$B13-1,0)+OFFSET($BD$9,Matrices!$B13,0))*1/3,IF(J$8=$B13+2,OFFSET($BD$9,Matrices!$B13,0)*1/6,0))))</f>
        <v>0</v>
      </c>
      <c r="K13" s="10">
        <f ca="1">IF(OR(K$8&gt;nPillars,$B13&gt;nPillars-2),0,IF(K$8=$B13,OFFSET($BD$9,Matrices!$B13-1,0)*1/6,IF(K$8=$B13+1,(OFFSET($BD$9,Matrices!$B13-1,0)+OFFSET($BD$9,Matrices!$B13,0))*1/3,IF(K$8=$B13+2,OFFSET($BD$9,Matrices!$B13,0)*1/6,0))))</f>
        <v>0</v>
      </c>
      <c r="L13" s="10">
        <f ca="1">IF(OR(L$8&gt;nPillars,$B13&gt;nPillars-2),0,IF(L$8=$B13,OFFSET($BD$9,Matrices!$B13-1,0)*1/6,IF(L$8=$B13+1,(OFFSET($BD$9,Matrices!$B13-1,0)+OFFSET($BD$9,Matrices!$B13,0))*1/3,IF(L$8=$B13+2,OFFSET($BD$9,Matrices!$B13,0)*1/6,0))))</f>
        <v>0</v>
      </c>
      <c r="M13" s="10">
        <f ca="1">IF(OR(M$8&gt;nPillars,$B13&gt;nPillars-2),0,IF(M$8=$B13,OFFSET($BD$9,Matrices!$B13-1,0)*1/6,IF(M$8=$B13+1,(OFFSET($BD$9,Matrices!$B13-1,0)+OFFSET($BD$9,Matrices!$B13,0))*1/3,IF(M$8=$B13+2,OFFSET($BD$9,Matrices!$B13,0)*1/6,0))))</f>
        <v>0</v>
      </c>
      <c r="N13" s="10">
        <f ca="1">IF(OR(N$8&gt;nPillars,$B13&gt;nPillars-2),0,IF(N$8=$B13,OFFSET($BD$9,Matrices!$B13-1,0)*1/6,IF(N$8=$B13+1,(OFFSET($BD$9,Matrices!$B13-1,0)+OFFSET($BD$9,Matrices!$B13,0))*1/3,IF(N$8=$B13+2,OFFSET($BD$9,Matrices!$B13,0)*1/6,0))))</f>
        <v>0</v>
      </c>
      <c r="O13" s="10">
        <f ca="1">IF(OR(O$8&gt;nPillars,$B13&gt;nPillars-2),0,IF(O$8=$B13,OFFSET($BD$9,Matrices!$B13-1,0)*1/6,IF(O$8=$B13+1,(OFFSET($BD$9,Matrices!$B13-1,0)+OFFSET($BD$9,Matrices!$B13,0))*1/3,IF(O$8=$B13+2,OFFSET($BD$9,Matrices!$B13,0)*1/6,0))))</f>
        <v>0</v>
      </c>
      <c r="P13" s="10">
        <f ca="1">IF(OR(P$8&gt;nPillars,$B13&gt;nPillars-2),0,IF(P$8=$B13,OFFSET($BD$9,Matrices!$B13-1,0)*1/6,IF(P$8=$B13+1,(OFFSET($BD$9,Matrices!$B13-1,0)+OFFSET($BD$9,Matrices!$B13,0))*1/3,IF(P$8=$B13+2,OFFSET($BD$9,Matrices!$B13,0)*1/6,0))))</f>
        <v>0</v>
      </c>
      <c r="Q13" s="10">
        <f ca="1">IF(OR(Q$8&gt;nPillars,$B13&gt;nPillars-2),0,IF(Q$8=$B13,OFFSET($BD$9,Matrices!$B13-1,0)*1/6,IF(Q$8=$B13+1,(OFFSET($BD$9,Matrices!$B13-1,0)+OFFSET($BD$9,Matrices!$B13,0))*1/3,IF(Q$8=$B13+2,OFFSET($BD$9,Matrices!$B13,0)*1/6,0))))</f>
        <v>0</v>
      </c>
      <c r="R13" s="10">
        <f ca="1">IF(OR(R$8&gt;nPillars,$B13&gt;nPillars-2),0,IF(R$8=$B13,OFFSET($BD$9,Matrices!$B13-1,0)*1/6,IF(R$8=$B13+1,(OFFSET($BD$9,Matrices!$B13-1,0)+OFFSET($BD$9,Matrices!$B13,0))*1/3,IF(R$8=$B13+2,OFFSET($BD$9,Matrices!$B13,0)*1/6,0))))</f>
        <v>0</v>
      </c>
      <c r="S13" s="10">
        <f ca="1">IF(OR(S$8&gt;nPillars,$B13&gt;nPillars-2),0,IF(S$8=$B13,OFFSET($BD$9,Matrices!$B13-1,0)*1/6,IF(S$8=$B13+1,(OFFSET($BD$9,Matrices!$B13-1,0)+OFFSET($BD$9,Matrices!$B13,0))*1/3,IF(S$8=$B13+2,OFFSET($BD$9,Matrices!$B13,0)*1/6,0))))</f>
        <v>0</v>
      </c>
      <c r="T13" s="10">
        <f ca="1">IF(OR(T$8&gt;nPillars,$B13&gt;nPillars-2),0,IF(T$8=$B13,OFFSET($BD$9,Matrices!$B13-1,0)*1/6,IF(T$8=$B13+1,(OFFSET($BD$9,Matrices!$B13-1,0)+OFFSET($BD$9,Matrices!$B13,0))*1/3,IF(T$8=$B13+2,OFFSET($BD$9,Matrices!$B13,0)*1/6,0))))</f>
        <v>0</v>
      </c>
      <c r="U13" s="10">
        <f ca="1">IF(OR(U$8&gt;nPillars,$B13&gt;nPillars-2),0,IF(U$8=$B13,OFFSET($BD$9,Matrices!$B13-1,0)*1/6,IF(U$8=$B13+1,(OFFSET($BD$9,Matrices!$B13-1,0)+OFFSET($BD$9,Matrices!$B13,0))*1/3,IF(U$8=$B13+2,OFFSET($BD$9,Matrices!$B13,0)*1/6,0))))</f>
        <v>0</v>
      </c>
      <c r="V13" s="10">
        <f ca="1">IF(OR(V$8&gt;nPillars,$B13&gt;nPillars-2),0,IF(V$8=$B13,OFFSET($BD$9,Matrices!$B13-1,0)*1/6,IF(V$8=$B13+1,(OFFSET($BD$9,Matrices!$B13-1,0)+OFFSET($BD$9,Matrices!$B13,0))*1/3,IF(V$8=$B13+2,OFFSET($BD$9,Matrices!$B13,0)*1/6,0))))</f>
        <v>0</v>
      </c>
      <c r="W13" s="10">
        <f ca="1">IF(OR(W$8&gt;nPillars,$B13&gt;nPillars-2),0,IF(W$8=$B13,OFFSET($BD$9,Matrices!$B13-1,0)*1/6,IF(W$8=$B13+1,(OFFSET($BD$9,Matrices!$B13-1,0)+OFFSET($BD$9,Matrices!$B13,0))*1/3,IF(W$8=$B13+2,OFFSET($BD$9,Matrices!$B13,0)*1/6,0))))</f>
        <v>0</v>
      </c>
      <c r="X13" s="10">
        <f ca="1">IF(OR(X$8&gt;nPillars,$B13&gt;nPillars-2),0,IF(X$8=$B13,OFFSET($BD$9,Matrices!$B13-1,0)*1/6,IF(X$8=$B13+1,(OFFSET($BD$9,Matrices!$B13-1,0)+OFFSET($BD$9,Matrices!$B13,0))*1/3,IF(X$8=$B13+2,OFFSET($BD$9,Matrices!$B13,0)*1/6,0))))</f>
        <v>0</v>
      </c>
      <c r="Y13" s="10">
        <f ca="1">IF(OR(Y$8&gt;nPillars,$B13&gt;nPillars-2),0,IF(Y$8=$B13,OFFSET($BD$9,Matrices!$B13-1,0)*1/6,IF(Y$8=$B13+1,(OFFSET($BD$9,Matrices!$B13-1,0)+OFFSET($BD$9,Matrices!$B13,0))*1/3,IF(Y$8=$B13+2,OFFSET($BD$9,Matrices!$B13,0)*1/6,0))))</f>
        <v>0</v>
      </c>
      <c r="Z13" s="10">
        <f ca="1">IF(OR(Z$8&gt;nPillars,$B13&gt;nPillars-2),0,IF(Z$8=$B13,OFFSET($BD$9,Matrices!$B13-1,0)*1/6,IF(Z$8=$B13+1,(OFFSET($BD$9,Matrices!$B13-1,0)+OFFSET($BD$9,Matrices!$B13,0))*1/3,IF(Z$8=$B13+2,OFFSET($BD$9,Matrices!$B13,0)*1/6,0))))</f>
        <v>0</v>
      </c>
      <c r="AA13" s="10">
        <f ca="1">IF(OR(AA$8&gt;nPillars,$B13&gt;nPillars-2),0,IF(AA$8=$B13,OFFSET($BD$9,Matrices!$B13-1,0)*1/6,IF(AA$8=$B13+1,(OFFSET($BD$9,Matrices!$B13-1,0)+OFFSET($BD$9,Matrices!$B13,0))*1/3,IF(AA$8=$B13+2,OFFSET($BD$9,Matrices!$B13,0)*1/6,0))))</f>
        <v>0</v>
      </c>
      <c r="AB13" s="10">
        <f ca="1">IF(OR(AB$8&gt;nPillars,$B13&gt;nPillars-2),0,IF(AB$8=$B13,OFFSET($BD$9,Matrices!$B13-1,0)*1/6,IF(AB$8=$B13+1,(OFFSET($BD$9,Matrices!$B13-1,0)+OFFSET($BD$9,Matrices!$B13,0))*1/3,IF(AB$8=$B13+2,OFFSET($BD$9,Matrices!$B13,0)*1/6,0))))</f>
        <v>0</v>
      </c>
      <c r="AC13" s="10">
        <f ca="1">IF(OR(AC$8&gt;nPillars,$B13&gt;nPillars-2),0,IF(AC$8=$B13,OFFSET($BD$9,Matrices!$B13-1,0)*1/6,IF(AC$8=$B13+1,(OFFSET($BD$9,Matrices!$B13-1,0)+OFFSET($BD$9,Matrices!$B13,0))*1/3,IF(AC$8=$B13+2,OFFSET($BD$9,Matrices!$B13,0)*1/6,0))))</f>
        <v>0</v>
      </c>
      <c r="AD13" s="10">
        <f ca="1">IF(OR(AD$8&gt;nPillars,$B13&gt;nPillars-2),0,IF(AD$8=$B13,OFFSET($BD$9,Matrices!$B13-1,0)*1/6,IF(AD$8=$B13+1,(OFFSET($BD$9,Matrices!$B13-1,0)+OFFSET($BD$9,Matrices!$B13,0))*1/3,IF(AD$8=$B13+2,OFFSET($BD$9,Matrices!$B13,0)*1/6,0))))</f>
        <v>0</v>
      </c>
      <c r="AE13" s="10">
        <f ca="1">IF(OR(AE$8&gt;nPillars,$B13&gt;nPillars-2),0,IF(AE$8=$B13,OFFSET($BD$9,Matrices!$B13-1,0)*1/6,IF(AE$8=$B13+1,(OFFSET($BD$9,Matrices!$B13-1,0)+OFFSET($BD$9,Matrices!$B13,0))*1/3,IF(AE$8=$B13+2,OFFSET($BD$9,Matrices!$B13,0)*1/6,0))))</f>
        <v>0</v>
      </c>
      <c r="AF13" s="10">
        <f ca="1">IF(OR(AF$8&gt;nPillars,$B13&gt;nPillars-2),0,IF(AF$8=$B13,OFFSET($BD$9,Matrices!$B13-1,0)*1/6,IF(AF$8=$B13+1,(OFFSET($BD$9,Matrices!$B13-1,0)+OFFSET($BD$9,Matrices!$B13,0))*1/3,IF(AF$8=$B13+2,OFFSET($BD$9,Matrices!$B13,0)*1/6,0))))</f>
        <v>0</v>
      </c>
      <c r="AG13" s="10">
        <f ca="1">IF(OR(AG$8&gt;nPillars,$B13&gt;nPillars-2),0,IF(AG$8=$B13,OFFSET($BD$9,Matrices!$B13-1,0)*1/6,IF(AG$8=$B13+1,(OFFSET($BD$9,Matrices!$B13-1,0)+OFFSET($BD$9,Matrices!$B13,0))*1/3,IF(AG$8=$B13+2,OFFSET($BD$9,Matrices!$B13,0)*1/6,0))))</f>
        <v>0</v>
      </c>
      <c r="AH13" s="10">
        <f ca="1">IF(OR(AH$8&gt;nPillars,$B13&gt;nPillars-2),0,IF(AH$8=$B13,OFFSET($BD$9,Matrices!$B13-1,0)*1/6,IF(AH$8=$B13+1,(OFFSET($BD$9,Matrices!$B13-1,0)+OFFSET($BD$9,Matrices!$B13,0))*1/3,IF(AH$8=$B13+2,OFFSET($BD$9,Matrices!$B13,0)*1/6,0))))</f>
        <v>0</v>
      </c>
      <c r="AI13" s="10">
        <f ca="1">IF(OR(AI$8&gt;nPillars,$B13&gt;nPillars-2),0,IF(AI$8=$B13,OFFSET($BD$9,Matrices!$B13-1,0)*1/6,IF(AI$8=$B13+1,(OFFSET($BD$9,Matrices!$B13-1,0)+OFFSET($BD$9,Matrices!$B13,0))*1/3,IF(AI$8=$B13+2,OFFSET($BD$9,Matrices!$B13,0)*1/6,0))))</f>
        <v>0</v>
      </c>
      <c r="AJ13" s="10">
        <f ca="1">IF(OR(AJ$8&gt;nPillars,$B13&gt;nPillars-2),0,IF(AJ$8=$B13,OFFSET($BD$9,Matrices!$B13-1,0)*1/6,IF(AJ$8=$B13+1,(OFFSET($BD$9,Matrices!$B13-1,0)+OFFSET($BD$9,Matrices!$B13,0))*1/3,IF(AJ$8=$B13+2,OFFSET($BD$9,Matrices!$B13,0)*1/6,0))))</f>
        <v>0</v>
      </c>
      <c r="AK13" s="10">
        <f ca="1">IF(OR(AK$8&gt;nPillars,$B13&gt;nPillars-2),0,IF(AK$8=$B13,OFFSET($BD$9,Matrices!$B13-1,0)*1/6,IF(AK$8=$B13+1,(OFFSET($BD$9,Matrices!$B13-1,0)+OFFSET($BD$9,Matrices!$B13,0))*1/3,IF(AK$8=$B13+2,OFFSET($BD$9,Matrices!$B13,0)*1/6,0))))</f>
        <v>0</v>
      </c>
      <c r="AL13" s="10">
        <f ca="1">IF(OR(AL$8&gt;nPillars,$B13&gt;nPillars-2),0,IF(AL$8=$B13,OFFSET($BD$9,Matrices!$B13-1,0)*1/6,IF(AL$8=$B13+1,(OFFSET($BD$9,Matrices!$B13-1,0)+OFFSET($BD$9,Matrices!$B13,0))*1/3,IF(AL$8=$B13+2,OFFSET($BD$9,Matrices!$B13,0)*1/6,0))))</f>
        <v>0</v>
      </c>
      <c r="AM13" s="10">
        <f ca="1">IF(OR(AM$8&gt;nPillars,$B13&gt;nPillars-2),0,IF(AM$8=$B13,OFFSET($BD$9,Matrices!$B13-1,0)*1/6,IF(AM$8=$B13+1,(OFFSET($BD$9,Matrices!$B13-1,0)+OFFSET($BD$9,Matrices!$B13,0))*1/3,IF(AM$8=$B13+2,OFFSET($BD$9,Matrices!$B13,0)*1/6,0))))</f>
        <v>0</v>
      </c>
      <c r="AN13" s="10">
        <f ca="1">IF(OR(AN$8&gt;nPillars,$B13&gt;nPillars-2),0,IF(AN$8=$B13,OFFSET($BD$9,Matrices!$B13-1,0)*1/6,IF(AN$8=$B13+1,(OFFSET($BD$9,Matrices!$B13-1,0)+OFFSET($BD$9,Matrices!$B13,0))*1/3,IF(AN$8=$B13+2,OFFSET($BD$9,Matrices!$B13,0)*1/6,0))))</f>
        <v>0</v>
      </c>
      <c r="AO13" s="10">
        <f ca="1">IF(OR(AO$8&gt;nPillars,$B13&gt;nPillars-2),0,IF(AO$8=$B13,OFFSET($BD$9,Matrices!$B13-1,0)*1/6,IF(AO$8=$B13+1,(OFFSET($BD$9,Matrices!$B13-1,0)+OFFSET($BD$9,Matrices!$B13,0))*1/3,IF(AO$8=$B13+2,OFFSET($BD$9,Matrices!$B13,0)*1/6,0))))</f>
        <v>0</v>
      </c>
      <c r="AP13" s="10">
        <f ca="1">IF(OR(AP$8&gt;nPillars,$B13&gt;nPillars-2),0,IF(AP$8=$B13,OFFSET($BD$9,Matrices!$B13-1,0)*1/6,IF(AP$8=$B13+1,(OFFSET($BD$9,Matrices!$B13-1,0)+OFFSET($BD$9,Matrices!$B13,0))*1/3,IF(AP$8=$B13+2,OFFSET($BD$9,Matrices!$B13,0)*1/6,0))))</f>
        <v>0</v>
      </c>
      <c r="AQ13" s="10">
        <f ca="1">IF(OR(AQ$8&gt;nPillars,$B13&gt;nPillars-2),0,IF(AQ$8=$B13,OFFSET($BD$9,Matrices!$B13-1,0)*1/6,IF(AQ$8=$B13+1,(OFFSET($BD$9,Matrices!$B13-1,0)+OFFSET($BD$9,Matrices!$B13,0))*1/3,IF(AQ$8=$B13+2,OFFSET($BD$9,Matrices!$B13,0)*1/6,0))))</f>
        <v>0</v>
      </c>
      <c r="AR13" s="10">
        <f ca="1">IF(OR(AR$8&gt;nPillars,$B13&gt;nPillars-2),0,IF(AR$8=$B13,OFFSET($BD$9,Matrices!$B13-1,0)*1/6,IF(AR$8=$B13+1,(OFFSET($BD$9,Matrices!$B13-1,0)+OFFSET($BD$9,Matrices!$B13,0))*1/3,IF(AR$8=$B13+2,OFFSET($BD$9,Matrices!$B13,0)*1/6,0))))</f>
        <v>0</v>
      </c>
      <c r="AS13" s="10">
        <f ca="1">IF(OR(AS$8&gt;nPillars,$B13&gt;nPillars-2),0,IF(AS$8=$B13,OFFSET($BD$9,Matrices!$B13-1,0)*1/6,IF(AS$8=$B13+1,(OFFSET($BD$9,Matrices!$B13-1,0)+OFFSET($BD$9,Matrices!$B13,0))*1/3,IF(AS$8=$B13+2,OFFSET($BD$9,Matrices!$B13,0)*1/6,0))))</f>
        <v>0</v>
      </c>
      <c r="AT13" s="10">
        <f ca="1">IF(OR(AT$8&gt;nPillars,$B13&gt;nPillars-2),0,IF(AT$8=$B13,OFFSET($BD$9,Matrices!$B13-1,0)*1/6,IF(AT$8=$B13+1,(OFFSET($BD$9,Matrices!$B13-1,0)+OFFSET($BD$9,Matrices!$B13,0))*1/3,IF(AT$8=$B13+2,OFFSET($BD$9,Matrices!$B13,0)*1/6,0))))</f>
        <v>0</v>
      </c>
      <c r="AU13" s="10">
        <f ca="1">IF(OR(AU$8&gt;nPillars,$B13&gt;nPillars-2),0,IF(AU$8=$B13,OFFSET($BD$9,Matrices!$B13-1,0)*1/6,IF(AU$8=$B13+1,(OFFSET($BD$9,Matrices!$B13-1,0)+OFFSET($BD$9,Matrices!$B13,0))*1/3,IF(AU$8=$B13+2,OFFSET($BD$9,Matrices!$B13,0)*1/6,0))))</f>
        <v>0</v>
      </c>
      <c r="AV13" s="10">
        <f ca="1">IF(OR(AV$8&gt;nPillars,$B13&gt;nPillars-2),0,IF(AV$8=$B13,OFFSET($BD$9,Matrices!$B13-1,0)*1/6,IF(AV$8=$B13+1,(OFFSET($BD$9,Matrices!$B13-1,0)+OFFSET($BD$9,Matrices!$B13,0))*1/3,IF(AV$8=$B13+2,OFFSET($BD$9,Matrices!$B13,0)*1/6,0))))</f>
        <v>0</v>
      </c>
      <c r="AW13" s="10">
        <f ca="1">IF(OR(AW$8&gt;nPillars,$B13&gt;nPillars-2),0,IF(AW$8=$B13,OFFSET($BD$9,Matrices!$B13-1,0)*1/6,IF(AW$8=$B13+1,(OFFSET($BD$9,Matrices!$B13-1,0)+OFFSET($BD$9,Matrices!$B13,0))*1/3,IF(AW$8=$B13+2,OFFSET($BD$9,Matrices!$B13,0)*1/6,0))))</f>
        <v>0</v>
      </c>
      <c r="AX13" s="18">
        <f ca="1">IF(OR(AX$8&gt;nPillars,$B13&gt;nPillars-2),0,IF(AX$8=$B13,OFFSET($BD$9,Matrices!$B13-1,0)*1/6,IF(AX$8=$B13+1,(OFFSET($BD$9,Matrices!$B13-1,0)+OFFSET($BD$9,Matrices!$B13,0))*1/3,IF(AX$8=$B13+2,OFFSET($BD$9,Matrices!$B13,0)*1/6,0))))</f>
        <v>0</v>
      </c>
      <c r="AY13" s="18">
        <f ca="1">IF(OR(AY$8&gt;nPillars,$B13&gt;nPillars-2),0,IF(AY$8=$B13,OFFSET($BD$9,Matrices!$B13-1,0)*1/6,IF(AY$8=$B13+1,(OFFSET($BD$9,Matrices!$B13-1,0)+OFFSET($BD$9,Matrices!$B13,0))*1/3,IF(AY$8=$B13+2,OFFSET($BD$9,Matrices!$B13,0)*1/6,0))))</f>
        <v>0</v>
      </c>
      <c r="AZ13" s="11">
        <f ca="1">IF(OR(AZ$8&gt;nPillars,$B13&gt;nPillars-2),0,IF(AZ$8=$B13,OFFSET($BD$9,Matrices!$B13-1,0)*1/6,IF(AZ$8=$B13+1,(OFFSET($BD$9,Matrices!$B13-1,0)+OFFSET($BD$9,Matrices!$B13,0))*1/3,IF(AZ$8=$B13+2,OFFSET($BD$9,Matrices!$B13,0)*1/6,0))))</f>
        <v>0</v>
      </c>
      <c r="BC13" s="3">
        <v>5</v>
      </c>
      <c r="BD13" s="61">
        <f>IF(BC13&gt;'Detailed computation'!$F$8,0,'Detailed computation'!J17-'Detailed computation'!J16)</f>
        <v>9.8630136986301381E-2</v>
      </c>
    </row>
    <row r="14" spans="1:56" x14ac:dyDescent="0.25">
      <c r="B14" s="3">
        <v>6</v>
      </c>
      <c r="C14" s="9">
        <f ca="1">IF(OR(C$8&gt;nPillars,$B14&gt;nPillars-2),0,IF(C$8=$B14,OFFSET($BD$9,Matrices!$B14-1,0)*1/6,IF(C$8=$B14+1,(OFFSET($BD$9,Matrices!$B14-1,0)+OFFSET($BD$9,Matrices!$B14,0))*1/3,IF(C$8=$B14+2,OFFSET($BD$9,Matrices!$B14,0)*1/6,0))))</f>
        <v>0</v>
      </c>
      <c r="D14" s="10">
        <f ca="1">IF(OR(D$8&gt;nPillars,$B14&gt;nPillars-2),0,IF(D$8=$B14,OFFSET($BD$9,Matrices!$B14-1,0)*1/6,IF(D$8=$B14+1,(OFFSET($BD$9,Matrices!$B14-1,0)+OFFSET($BD$9,Matrices!$B14,0))*1/3,IF(D$8=$B14+2,OFFSET($BD$9,Matrices!$B14,0)*1/6,0))))</f>
        <v>0</v>
      </c>
      <c r="E14" s="10">
        <f ca="1">IF(OR(E$8&gt;nPillars,$B14&gt;nPillars-2),0,IF(E$8=$B14,OFFSET($BD$9,Matrices!$B14-1,0)*1/6,IF(E$8=$B14+1,(OFFSET($BD$9,Matrices!$B14-1,0)+OFFSET($BD$9,Matrices!$B14,0))*1/3,IF(E$8=$B14+2,OFFSET($BD$9,Matrices!$B14,0)*1/6,0))))</f>
        <v>0</v>
      </c>
      <c r="F14" s="10">
        <f ca="1">IF(OR(F$8&gt;nPillars,$B14&gt;nPillars-2),0,IF(F$8=$B14,OFFSET($BD$9,Matrices!$B14-1,0)*1/6,IF(F$8=$B14+1,(OFFSET($BD$9,Matrices!$B14-1,0)+OFFSET($BD$9,Matrices!$B14,0))*1/3,IF(F$8=$B14+2,OFFSET($BD$9,Matrices!$B14,0)*1/6,0))))</f>
        <v>0</v>
      </c>
      <c r="G14" s="10">
        <f ca="1">IF(OR(G$8&gt;nPillars,$B14&gt;nPillars-2),0,IF(G$8=$B14,OFFSET($BD$9,Matrices!$B14-1,0)*1/6,IF(G$8=$B14+1,(OFFSET($BD$9,Matrices!$B14-1,0)+OFFSET($BD$9,Matrices!$B14,0))*1/3,IF(G$8=$B14+2,OFFSET($BD$9,Matrices!$B14,0)*1/6,0))))</f>
        <v>0</v>
      </c>
      <c r="H14" s="10">
        <f ca="1">IF(OR(H$8&gt;nPillars,$B14&gt;nPillars-2),0,IF(H$8=$B14,OFFSET($BD$9,Matrices!$B14-1,0)*1/6,IF(H$8=$B14+1,(OFFSET($BD$9,Matrices!$B14-1,0)+OFFSET($BD$9,Matrices!$B14,0))*1/3,IF(H$8=$B14+2,OFFSET($BD$9,Matrices!$B14,0)*1/6,0))))</f>
        <v>0.29041095890410956</v>
      </c>
      <c r="I14" s="10">
        <f ca="1">IF(OR(I$8&gt;nPillars,$B14&gt;nPillars-2),0,IF(I$8=$B14,OFFSET($BD$9,Matrices!$B14-1,0)*1/6,IF(I$8=$B14+1,(OFFSET($BD$9,Matrices!$B14-1,0)+OFFSET($BD$9,Matrices!$B14,0))*1/3,IF(I$8=$B14+2,OFFSET($BD$9,Matrices!$B14,0)*1/6,0))))</f>
        <v>0.91415525114155249</v>
      </c>
      <c r="J14" s="10">
        <f ca="1">IF(OR(J$8&gt;nPillars,$B14&gt;nPillars-2),0,IF(J$8=$B14,OFFSET($BD$9,Matrices!$B14-1,0)*1/6,IF(J$8=$B14+1,(OFFSET($BD$9,Matrices!$B14-1,0)+OFFSET($BD$9,Matrices!$B14,0))*1/3,IF(J$8=$B14+2,OFFSET($BD$9,Matrices!$B14,0)*1/6,0))))</f>
        <v>0.16666666666666666</v>
      </c>
      <c r="K14" s="10">
        <f ca="1">IF(OR(K$8&gt;nPillars,$B14&gt;nPillars-2),0,IF(K$8=$B14,OFFSET($BD$9,Matrices!$B14-1,0)*1/6,IF(K$8=$B14+1,(OFFSET($BD$9,Matrices!$B14-1,0)+OFFSET($BD$9,Matrices!$B14,0))*1/3,IF(K$8=$B14+2,OFFSET($BD$9,Matrices!$B14,0)*1/6,0))))</f>
        <v>0</v>
      </c>
      <c r="L14" s="10">
        <f ca="1">IF(OR(L$8&gt;nPillars,$B14&gt;nPillars-2),0,IF(L$8=$B14,OFFSET($BD$9,Matrices!$B14-1,0)*1/6,IF(L$8=$B14+1,(OFFSET($BD$9,Matrices!$B14-1,0)+OFFSET($BD$9,Matrices!$B14,0))*1/3,IF(L$8=$B14+2,OFFSET($BD$9,Matrices!$B14,0)*1/6,0))))</f>
        <v>0</v>
      </c>
      <c r="M14" s="10">
        <f ca="1">IF(OR(M$8&gt;nPillars,$B14&gt;nPillars-2),0,IF(M$8=$B14,OFFSET($BD$9,Matrices!$B14-1,0)*1/6,IF(M$8=$B14+1,(OFFSET($BD$9,Matrices!$B14-1,0)+OFFSET($BD$9,Matrices!$B14,0))*1/3,IF(M$8=$B14+2,OFFSET($BD$9,Matrices!$B14,0)*1/6,0))))</f>
        <v>0</v>
      </c>
      <c r="N14" s="10">
        <f ca="1">IF(OR(N$8&gt;nPillars,$B14&gt;nPillars-2),0,IF(N$8=$B14,OFFSET($BD$9,Matrices!$B14-1,0)*1/6,IF(N$8=$B14+1,(OFFSET($BD$9,Matrices!$B14-1,0)+OFFSET($BD$9,Matrices!$B14,0))*1/3,IF(N$8=$B14+2,OFFSET($BD$9,Matrices!$B14,0)*1/6,0))))</f>
        <v>0</v>
      </c>
      <c r="O14" s="10">
        <f ca="1">IF(OR(O$8&gt;nPillars,$B14&gt;nPillars-2),0,IF(O$8=$B14,OFFSET($BD$9,Matrices!$B14-1,0)*1/6,IF(O$8=$B14+1,(OFFSET($BD$9,Matrices!$B14-1,0)+OFFSET($BD$9,Matrices!$B14,0))*1/3,IF(O$8=$B14+2,OFFSET($BD$9,Matrices!$B14,0)*1/6,0))))</f>
        <v>0</v>
      </c>
      <c r="P14" s="10">
        <f ca="1">IF(OR(P$8&gt;nPillars,$B14&gt;nPillars-2),0,IF(P$8=$B14,OFFSET($BD$9,Matrices!$B14-1,0)*1/6,IF(P$8=$B14+1,(OFFSET($BD$9,Matrices!$B14-1,0)+OFFSET($BD$9,Matrices!$B14,0))*1/3,IF(P$8=$B14+2,OFFSET($BD$9,Matrices!$B14,0)*1/6,0))))</f>
        <v>0</v>
      </c>
      <c r="Q14" s="10">
        <f ca="1">IF(OR(Q$8&gt;nPillars,$B14&gt;nPillars-2),0,IF(Q$8=$B14,OFFSET($BD$9,Matrices!$B14-1,0)*1/6,IF(Q$8=$B14+1,(OFFSET($BD$9,Matrices!$B14-1,0)+OFFSET($BD$9,Matrices!$B14,0))*1/3,IF(Q$8=$B14+2,OFFSET($BD$9,Matrices!$B14,0)*1/6,0))))</f>
        <v>0</v>
      </c>
      <c r="R14" s="10">
        <f ca="1">IF(OR(R$8&gt;nPillars,$B14&gt;nPillars-2),0,IF(R$8=$B14,OFFSET($BD$9,Matrices!$B14-1,0)*1/6,IF(R$8=$B14+1,(OFFSET($BD$9,Matrices!$B14-1,0)+OFFSET($BD$9,Matrices!$B14,0))*1/3,IF(R$8=$B14+2,OFFSET($BD$9,Matrices!$B14,0)*1/6,0))))</f>
        <v>0</v>
      </c>
      <c r="S14" s="10">
        <f ca="1">IF(OR(S$8&gt;nPillars,$B14&gt;nPillars-2),0,IF(S$8=$B14,OFFSET($BD$9,Matrices!$B14-1,0)*1/6,IF(S$8=$B14+1,(OFFSET($BD$9,Matrices!$B14-1,0)+OFFSET($BD$9,Matrices!$B14,0))*1/3,IF(S$8=$B14+2,OFFSET($BD$9,Matrices!$B14,0)*1/6,0))))</f>
        <v>0</v>
      </c>
      <c r="T14" s="10">
        <f ca="1">IF(OR(T$8&gt;nPillars,$B14&gt;nPillars-2),0,IF(T$8=$B14,OFFSET($BD$9,Matrices!$B14-1,0)*1/6,IF(T$8=$B14+1,(OFFSET($BD$9,Matrices!$B14-1,0)+OFFSET($BD$9,Matrices!$B14,0))*1/3,IF(T$8=$B14+2,OFFSET($BD$9,Matrices!$B14,0)*1/6,0))))</f>
        <v>0</v>
      </c>
      <c r="U14" s="10">
        <f ca="1">IF(OR(U$8&gt;nPillars,$B14&gt;nPillars-2),0,IF(U$8=$B14,OFFSET($BD$9,Matrices!$B14-1,0)*1/6,IF(U$8=$B14+1,(OFFSET($BD$9,Matrices!$B14-1,0)+OFFSET($BD$9,Matrices!$B14,0))*1/3,IF(U$8=$B14+2,OFFSET($BD$9,Matrices!$B14,0)*1/6,0))))</f>
        <v>0</v>
      </c>
      <c r="V14" s="10">
        <f ca="1">IF(OR(V$8&gt;nPillars,$B14&gt;nPillars-2),0,IF(V$8=$B14,OFFSET($BD$9,Matrices!$B14-1,0)*1/6,IF(V$8=$B14+1,(OFFSET($BD$9,Matrices!$B14-1,0)+OFFSET($BD$9,Matrices!$B14,0))*1/3,IF(V$8=$B14+2,OFFSET($BD$9,Matrices!$B14,0)*1/6,0))))</f>
        <v>0</v>
      </c>
      <c r="W14" s="10">
        <f ca="1">IF(OR(W$8&gt;nPillars,$B14&gt;nPillars-2),0,IF(W$8=$B14,OFFSET($BD$9,Matrices!$B14-1,0)*1/6,IF(W$8=$B14+1,(OFFSET($BD$9,Matrices!$B14-1,0)+OFFSET($BD$9,Matrices!$B14,0))*1/3,IF(W$8=$B14+2,OFFSET($BD$9,Matrices!$B14,0)*1/6,0))))</f>
        <v>0</v>
      </c>
      <c r="X14" s="10">
        <f ca="1">IF(OR(X$8&gt;nPillars,$B14&gt;nPillars-2),0,IF(X$8=$B14,OFFSET($BD$9,Matrices!$B14-1,0)*1/6,IF(X$8=$B14+1,(OFFSET($BD$9,Matrices!$B14-1,0)+OFFSET($BD$9,Matrices!$B14,0))*1/3,IF(X$8=$B14+2,OFFSET($BD$9,Matrices!$B14,0)*1/6,0))))</f>
        <v>0</v>
      </c>
      <c r="Y14" s="10">
        <f ca="1">IF(OR(Y$8&gt;nPillars,$B14&gt;nPillars-2),0,IF(Y$8=$B14,OFFSET($BD$9,Matrices!$B14-1,0)*1/6,IF(Y$8=$B14+1,(OFFSET($BD$9,Matrices!$B14-1,0)+OFFSET($BD$9,Matrices!$B14,0))*1/3,IF(Y$8=$B14+2,OFFSET($BD$9,Matrices!$B14,0)*1/6,0))))</f>
        <v>0</v>
      </c>
      <c r="Z14" s="10">
        <f ca="1">IF(OR(Z$8&gt;nPillars,$B14&gt;nPillars-2),0,IF(Z$8=$B14,OFFSET($BD$9,Matrices!$B14-1,0)*1/6,IF(Z$8=$B14+1,(OFFSET($BD$9,Matrices!$B14-1,0)+OFFSET($BD$9,Matrices!$B14,0))*1/3,IF(Z$8=$B14+2,OFFSET($BD$9,Matrices!$B14,0)*1/6,0))))</f>
        <v>0</v>
      </c>
      <c r="AA14" s="10">
        <f ca="1">IF(OR(AA$8&gt;nPillars,$B14&gt;nPillars-2),0,IF(AA$8=$B14,OFFSET($BD$9,Matrices!$B14-1,0)*1/6,IF(AA$8=$B14+1,(OFFSET($BD$9,Matrices!$B14-1,0)+OFFSET($BD$9,Matrices!$B14,0))*1/3,IF(AA$8=$B14+2,OFFSET($BD$9,Matrices!$B14,0)*1/6,0))))</f>
        <v>0</v>
      </c>
      <c r="AB14" s="10">
        <f ca="1">IF(OR(AB$8&gt;nPillars,$B14&gt;nPillars-2),0,IF(AB$8=$B14,OFFSET($BD$9,Matrices!$B14-1,0)*1/6,IF(AB$8=$B14+1,(OFFSET($BD$9,Matrices!$B14-1,0)+OFFSET($BD$9,Matrices!$B14,0))*1/3,IF(AB$8=$B14+2,OFFSET($BD$9,Matrices!$B14,0)*1/6,0))))</f>
        <v>0</v>
      </c>
      <c r="AC14" s="10">
        <f ca="1">IF(OR(AC$8&gt;nPillars,$B14&gt;nPillars-2),0,IF(AC$8=$B14,OFFSET($BD$9,Matrices!$B14-1,0)*1/6,IF(AC$8=$B14+1,(OFFSET($BD$9,Matrices!$B14-1,0)+OFFSET($BD$9,Matrices!$B14,0))*1/3,IF(AC$8=$B14+2,OFFSET($BD$9,Matrices!$B14,0)*1/6,0))))</f>
        <v>0</v>
      </c>
      <c r="AD14" s="10">
        <f ca="1">IF(OR(AD$8&gt;nPillars,$B14&gt;nPillars-2),0,IF(AD$8=$B14,OFFSET($BD$9,Matrices!$B14-1,0)*1/6,IF(AD$8=$B14+1,(OFFSET($BD$9,Matrices!$B14-1,0)+OFFSET($BD$9,Matrices!$B14,0))*1/3,IF(AD$8=$B14+2,OFFSET($BD$9,Matrices!$B14,0)*1/6,0))))</f>
        <v>0</v>
      </c>
      <c r="AE14" s="10">
        <f ca="1">IF(OR(AE$8&gt;nPillars,$B14&gt;nPillars-2),0,IF(AE$8=$B14,OFFSET($BD$9,Matrices!$B14-1,0)*1/6,IF(AE$8=$B14+1,(OFFSET($BD$9,Matrices!$B14-1,0)+OFFSET($BD$9,Matrices!$B14,0))*1/3,IF(AE$8=$B14+2,OFFSET($BD$9,Matrices!$B14,0)*1/6,0))))</f>
        <v>0</v>
      </c>
      <c r="AF14" s="10">
        <f ca="1">IF(OR(AF$8&gt;nPillars,$B14&gt;nPillars-2),0,IF(AF$8=$B14,OFFSET($BD$9,Matrices!$B14-1,0)*1/6,IF(AF$8=$B14+1,(OFFSET($BD$9,Matrices!$B14-1,0)+OFFSET($BD$9,Matrices!$B14,0))*1/3,IF(AF$8=$B14+2,OFFSET($BD$9,Matrices!$B14,0)*1/6,0))))</f>
        <v>0</v>
      </c>
      <c r="AG14" s="10">
        <f ca="1">IF(OR(AG$8&gt;nPillars,$B14&gt;nPillars-2),0,IF(AG$8=$B14,OFFSET($BD$9,Matrices!$B14-1,0)*1/6,IF(AG$8=$B14+1,(OFFSET($BD$9,Matrices!$B14-1,0)+OFFSET($BD$9,Matrices!$B14,0))*1/3,IF(AG$8=$B14+2,OFFSET($BD$9,Matrices!$B14,0)*1/6,0))))</f>
        <v>0</v>
      </c>
      <c r="AH14" s="10">
        <f ca="1">IF(OR(AH$8&gt;nPillars,$B14&gt;nPillars-2),0,IF(AH$8=$B14,OFFSET($BD$9,Matrices!$B14-1,0)*1/6,IF(AH$8=$B14+1,(OFFSET($BD$9,Matrices!$B14-1,0)+OFFSET($BD$9,Matrices!$B14,0))*1/3,IF(AH$8=$B14+2,OFFSET($BD$9,Matrices!$B14,0)*1/6,0))))</f>
        <v>0</v>
      </c>
      <c r="AI14" s="10">
        <f ca="1">IF(OR(AI$8&gt;nPillars,$B14&gt;nPillars-2),0,IF(AI$8=$B14,OFFSET($BD$9,Matrices!$B14-1,0)*1/6,IF(AI$8=$B14+1,(OFFSET($BD$9,Matrices!$B14-1,0)+OFFSET($BD$9,Matrices!$B14,0))*1/3,IF(AI$8=$B14+2,OFFSET($BD$9,Matrices!$B14,0)*1/6,0))))</f>
        <v>0</v>
      </c>
      <c r="AJ14" s="10">
        <f ca="1">IF(OR(AJ$8&gt;nPillars,$B14&gt;nPillars-2),0,IF(AJ$8=$B14,OFFSET($BD$9,Matrices!$B14-1,0)*1/6,IF(AJ$8=$B14+1,(OFFSET($BD$9,Matrices!$B14-1,0)+OFFSET($BD$9,Matrices!$B14,0))*1/3,IF(AJ$8=$B14+2,OFFSET($BD$9,Matrices!$B14,0)*1/6,0))))</f>
        <v>0</v>
      </c>
      <c r="AK14" s="10">
        <f ca="1">IF(OR(AK$8&gt;nPillars,$B14&gt;nPillars-2),0,IF(AK$8=$B14,OFFSET($BD$9,Matrices!$B14-1,0)*1/6,IF(AK$8=$B14+1,(OFFSET($BD$9,Matrices!$B14-1,0)+OFFSET($BD$9,Matrices!$B14,0))*1/3,IF(AK$8=$B14+2,OFFSET($BD$9,Matrices!$B14,0)*1/6,0))))</f>
        <v>0</v>
      </c>
      <c r="AL14" s="10">
        <f ca="1">IF(OR(AL$8&gt;nPillars,$B14&gt;nPillars-2),0,IF(AL$8=$B14,OFFSET($BD$9,Matrices!$B14-1,0)*1/6,IF(AL$8=$B14+1,(OFFSET($BD$9,Matrices!$B14-1,0)+OFFSET($BD$9,Matrices!$B14,0))*1/3,IF(AL$8=$B14+2,OFFSET($BD$9,Matrices!$B14,0)*1/6,0))))</f>
        <v>0</v>
      </c>
      <c r="AM14" s="10">
        <f ca="1">IF(OR(AM$8&gt;nPillars,$B14&gt;nPillars-2),0,IF(AM$8=$B14,OFFSET($BD$9,Matrices!$B14-1,0)*1/6,IF(AM$8=$B14+1,(OFFSET($BD$9,Matrices!$B14-1,0)+OFFSET($BD$9,Matrices!$B14,0))*1/3,IF(AM$8=$B14+2,OFFSET($BD$9,Matrices!$B14,0)*1/6,0))))</f>
        <v>0</v>
      </c>
      <c r="AN14" s="10">
        <f ca="1">IF(OR(AN$8&gt;nPillars,$B14&gt;nPillars-2),0,IF(AN$8=$B14,OFFSET($BD$9,Matrices!$B14-1,0)*1/6,IF(AN$8=$B14+1,(OFFSET($BD$9,Matrices!$B14-1,0)+OFFSET($BD$9,Matrices!$B14,0))*1/3,IF(AN$8=$B14+2,OFFSET($BD$9,Matrices!$B14,0)*1/6,0))))</f>
        <v>0</v>
      </c>
      <c r="AO14" s="10">
        <f ca="1">IF(OR(AO$8&gt;nPillars,$B14&gt;nPillars-2),0,IF(AO$8=$B14,OFFSET($BD$9,Matrices!$B14-1,0)*1/6,IF(AO$8=$B14+1,(OFFSET($BD$9,Matrices!$B14-1,0)+OFFSET($BD$9,Matrices!$B14,0))*1/3,IF(AO$8=$B14+2,OFFSET($BD$9,Matrices!$B14,0)*1/6,0))))</f>
        <v>0</v>
      </c>
      <c r="AP14" s="10">
        <f ca="1">IF(OR(AP$8&gt;nPillars,$B14&gt;nPillars-2),0,IF(AP$8=$B14,OFFSET($BD$9,Matrices!$B14-1,0)*1/6,IF(AP$8=$B14+1,(OFFSET($BD$9,Matrices!$B14-1,0)+OFFSET($BD$9,Matrices!$B14,0))*1/3,IF(AP$8=$B14+2,OFFSET($BD$9,Matrices!$B14,0)*1/6,0))))</f>
        <v>0</v>
      </c>
      <c r="AQ14" s="10">
        <f ca="1">IF(OR(AQ$8&gt;nPillars,$B14&gt;nPillars-2),0,IF(AQ$8=$B14,OFFSET($BD$9,Matrices!$B14-1,0)*1/6,IF(AQ$8=$B14+1,(OFFSET($BD$9,Matrices!$B14-1,0)+OFFSET($BD$9,Matrices!$B14,0))*1/3,IF(AQ$8=$B14+2,OFFSET($BD$9,Matrices!$B14,0)*1/6,0))))</f>
        <v>0</v>
      </c>
      <c r="AR14" s="10">
        <f ca="1">IF(OR(AR$8&gt;nPillars,$B14&gt;nPillars-2),0,IF(AR$8=$B14,OFFSET($BD$9,Matrices!$B14-1,0)*1/6,IF(AR$8=$B14+1,(OFFSET($BD$9,Matrices!$B14-1,0)+OFFSET($BD$9,Matrices!$B14,0))*1/3,IF(AR$8=$B14+2,OFFSET($BD$9,Matrices!$B14,0)*1/6,0))))</f>
        <v>0</v>
      </c>
      <c r="AS14" s="10">
        <f ca="1">IF(OR(AS$8&gt;nPillars,$B14&gt;nPillars-2),0,IF(AS$8=$B14,OFFSET($BD$9,Matrices!$B14-1,0)*1/6,IF(AS$8=$B14+1,(OFFSET($BD$9,Matrices!$B14-1,0)+OFFSET($BD$9,Matrices!$B14,0))*1/3,IF(AS$8=$B14+2,OFFSET($BD$9,Matrices!$B14,0)*1/6,0))))</f>
        <v>0</v>
      </c>
      <c r="AT14" s="10">
        <f ca="1">IF(OR(AT$8&gt;nPillars,$B14&gt;nPillars-2),0,IF(AT$8=$B14,OFFSET($BD$9,Matrices!$B14-1,0)*1/6,IF(AT$8=$B14+1,(OFFSET($BD$9,Matrices!$B14-1,0)+OFFSET($BD$9,Matrices!$B14,0))*1/3,IF(AT$8=$B14+2,OFFSET($BD$9,Matrices!$B14,0)*1/6,0))))</f>
        <v>0</v>
      </c>
      <c r="AU14" s="10">
        <f ca="1">IF(OR(AU$8&gt;nPillars,$B14&gt;nPillars-2),0,IF(AU$8=$B14,OFFSET($BD$9,Matrices!$B14-1,0)*1/6,IF(AU$8=$B14+1,(OFFSET($BD$9,Matrices!$B14-1,0)+OFFSET($BD$9,Matrices!$B14,0))*1/3,IF(AU$8=$B14+2,OFFSET($BD$9,Matrices!$B14,0)*1/6,0))))</f>
        <v>0</v>
      </c>
      <c r="AV14" s="10">
        <f ca="1">IF(OR(AV$8&gt;nPillars,$B14&gt;nPillars-2),0,IF(AV$8=$B14,OFFSET($BD$9,Matrices!$B14-1,0)*1/6,IF(AV$8=$B14+1,(OFFSET($BD$9,Matrices!$B14-1,0)+OFFSET($BD$9,Matrices!$B14,0))*1/3,IF(AV$8=$B14+2,OFFSET($BD$9,Matrices!$B14,0)*1/6,0))))</f>
        <v>0</v>
      </c>
      <c r="AW14" s="10">
        <f ca="1">IF(OR(AW$8&gt;nPillars,$B14&gt;nPillars-2),0,IF(AW$8=$B14,OFFSET($BD$9,Matrices!$B14-1,0)*1/6,IF(AW$8=$B14+1,(OFFSET($BD$9,Matrices!$B14-1,0)+OFFSET($BD$9,Matrices!$B14,0))*1/3,IF(AW$8=$B14+2,OFFSET($BD$9,Matrices!$B14,0)*1/6,0))))</f>
        <v>0</v>
      </c>
      <c r="AX14" s="18">
        <f ca="1">IF(OR(AX$8&gt;nPillars,$B14&gt;nPillars-2),0,IF(AX$8=$B14,OFFSET($BD$9,Matrices!$B14-1,0)*1/6,IF(AX$8=$B14+1,(OFFSET($BD$9,Matrices!$B14-1,0)+OFFSET($BD$9,Matrices!$B14,0))*1/3,IF(AX$8=$B14+2,OFFSET($BD$9,Matrices!$B14,0)*1/6,0))))</f>
        <v>0</v>
      </c>
      <c r="AY14" s="18">
        <f ca="1">IF(OR(AY$8&gt;nPillars,$B14&gt;nPillars-2),0,IF(AY$8=$B14,OFFSET($BD$9,Matrices!$B14-1,0)*1/6,IF(AY$8=$B14+1,(OFFSET($BD$9,Matrices!$B14-1,0)+OFFSET($BD$9,Matrices!$B14,0))*1/3,IF(AY$8=$B14+2,OFFSET($BD$9,Matrices!$B14,0)*1/6,0))))</f>
        <v>0</v>
      </c>
      <c r="AZ14" s="11">
        <f ca="1">IF(OR(AZ$8&gt;nPillars,$B14&gt;nPillars-2),0,IF(AZ$8=$B14,OFFSET($BD$9,Matrices!$B14-1,0)*1/6,IF(AZ$8=$B14+1,(OFFSET($BD$9,Matrices!$B14-1,0)+OFFSET($BD$9,Matrices!$B14,0))*1/3,IF(AZ$8=$B14+2,OFFSET($BD$9,Matrices!$B14,0)*1/6,0))))</f>
        <v>0</v>
      </c>
      <c r="BC14" s="3">
        <v>6</v>
      </c>
      <c r="BD14" s="61">
        <f>IF(BC14&gt;'Detailed computation'!$F$8,0,'Detailed computation'!J18-'Detailed computation'!J17)</f>
        <v>1.7424657534246575</v>
      </c>
    </row>
    <row r="15" spans="1:56" x14ac:dyDescent="0.25">
      <c r="B15" s="3">
        <v>7</v>
      </c>
      <c r="C15" s="9">
        <f ca="1">IF(OR(C$8&gt;nPillars,$B15&gt;nPillars-2),0,IF(C$8=$B15,OFFSET($BD$9,Matrices!$B15-1,0)*1/6,IF(C$8=$B15+1,(OFFSET($BD$9,Matrices!$B15-1,0)+OFFSET($BD$9,Matrices!$B15,0))*1/3,IF(C$8=$B15+2,OFFSET($BD$9,Matrices!$B15,0)*1/6,0))))</f>
        <v>0</v>
      </c>
      <c r="D15" s="10">
        <f ca="1">IF(OR(D$8&gt;nPillars,$B15&gt;nPillars-2),0,IF(D$8=$B15,OFFSET($BD$9,Matrices!$B15-1,0)*1/6,IF(D$8=$B15+1,(OFFSET($BD$9,Matrices!$B15-1,0)+OFFSET($BD$9,Matrices!$B15,0))*1/3,IF(D$8=$B15+2,OFFSET($BD$9,Matrices!$B15,0)*1/6,0))))</f>
        <v>0</v>
      </c>
      <c r="E15" s="10">
        <f ca="1">IF(OR(E$8&gt;nPillars,$B15&gt;nPillars-2),0,IF(E$8=$B15,OFFSET($BD$9,Matrices!$B15-1,0)*1/6,IF(E$8=$B15+1,(OFFSET($BD$9,Matrices!$B15-1,0)+OFFSET($BD$9,Matrices!$B15,0))*1/3,IF(E$8=$B15+2,OFFSET($BD$9,Matrices!$B15,0)*1/6,0))))</f>
        <v>0</v>
      </c>
      <c r="F15" s="10">
        <f ca="1">IF(OR(F$8&gt;nPillars,$B15&gt;nPillars-2),0,IF(F$8=$B15,OFFSET($BD$9,Matrices!$B15-1,0)*1/6,IF(F$8=$B15+1,(OFFSET($BD$9,Matrices!$B15-1,0)+OFFSET($BD$9,Matrices!$B15,0))*1/3,IF(F$8=$B15+2,OFFSET($BD$9,Matrices!$B15,0)*1/6,0))))</f>
        <v>0</v>
      </c>
      <c r="G15" s="10">
        <f ca="1">IF(OR(G$8&gt;nPillars,$B15&gt;nPillars-2),0,IF(G$8=$B15,OFFSET($BD$9,Matrices!$B15-1,0)*1/6,IF(G$8=$B15+1,(OFFSET($BD$9,Matrices!$B15-1,0)+OFFSET($BD$9,Matrices!$B15,0))*1/3,IF(G$8=$B15+2,OFFSET($BD$9,Matrices!$B15,0)*1/6,0))))</f>
        <v>0</v>
      </c>
      <c r="H15" s="10">
        <f ca="1">IF(OR(H$8&gt;nPillars,$B15&gt;nPillars-2),0,IF(H$8=$B15,OFFSET($BD$9,Matrices!$B15-1,0)*1/6,IF(H$8=$B15+1,(OFFSET($BD$9,Matrices!$B15-1,0)+OFFSET($BD$9,Matrices!$B15,0))*1/3,IF(H$8=$B15+2,OFFSET($BD$9,Matrices!$B15,0)*1/6,0))))</f>
        <v>0</v>
      </c>
      <c r="I15" s="10">
        <f ca="1">IF(OR(I$8&gt;nPillars,$B15&gt;nPillars-2),0,IF(I$8=$B15,OFFSET($BD$9,Matrices!$B15-1,0)*1/6,IF(I$8=$B15+1,(OFFSET($BD$9,Matrices!$B15-1,0)+OFFSET($BD$9,Matrices!$B15,0))*1/3,IF(I$8=$B15+2,OFFSET($BD$9,Matrices!$B15,0)*1/6,0))))</f>
        <v>0.16666666666666666</v>
      </c>
      <c r="J15" s="10">
        <f ca="1">IF(OR(J$8&gt;nPillars,$B15&gt;nPillars-2),0,IF(J$8=$B15,OFFSET($BD$9,Matrices!$B15-1,0)*1/6,IF(J$8=$B15+1,(OFFSET($BD$9,Matrices!$B15-1,0)+OFFSET($BD$9,Matrices!$B15,0))*1/3,IF(J$8=$B15+2,OFFSET($BD$9,Matrices!$B15,0)*1/6,0))))</f>
        <v>0.66666666666666685</v>
      </c>
      <c r="K15" s="10">
        <f ca="1">IF(OR(K$8&gt;nPillars,$B15&gt;nPillars-2),0,IF(K$8=$B15,OFFSET($BD$9,Matrices!$B15-1,0)*1/6,IF(K$8=$B15+1,(OFFSET($BD$9,Matrices!$B15-1,0)+OFFSET($BD$9,Matrices!$B15,0))*1/3,IF(K$8=$B15+2,OFFSET($BD$9,Matrices!$B15,0)*1/6,0))))</f>
        <v>0.16666666666666674</v>
      </c>
      <c r="L15" s="10">
        <f ca="1">IF(OR(L$8&gt;nPillars,$B15&gt;nPillars-2),0,IF(L$8=$B15,OFFSET($BD$9,Matrices!$B15-1,0)*1/6,IF(L$8=$B15+1,(OFFSET($BD$9,Matrices!$B15-1,0)+OFFSET($BD$9,Matrices!$B15,0))*1/3,IF(L$8=$B15+2,OFFSET($BD$9,Matrices!$B15,0)*1/6,0))))</f>
        <v>0</v>
      </c>
      <c r="M15" s="10">
        <f ca="1">IF(OR(M$8&gt;nPillars,$B15&gt;nPillars-2),0,IF(M$8=$B15,OFFSET($BD$9,Matrices!$B15-1,0)*1/6,IF(M$8=$B15+1,(OFFSET($BD$9,Matrices!$B15-1,0)+OFFSET($BD$9,Matrices!$B15,0))*1/3,IF(M$8=$B15+2,OFFSET($BD$9,Matrices!$B15,0)*1/6,0))))</f>
        <v>0</v>
      </c>
      <c r="N15" s="10">
        <f ca="1">IF(OR(N$8&gt;nPillars,$B15&gt;nPillars-2),0,IF(N$8=$B15,OFFSET($BD$9,Matrices!$B15-1,0)*1/6,IF(N$8=$B15+1,(OFFSET($BD$9,Matrices!$B15-1,0)+OFFSET($BD$9,Matrices!$B15,0))*1/3,IF(N$8=$B15+2,OFFSET($BD$9,Matrices!$B15,0)*1/6,0))))</f>
        <v>0</v>
      </c>
      <c r="O15" s="10">
        <f ca="1">IF(OR(O$8&gt;nPillars,$B15&gt;nPillars-2),0,IF(O$8=$B15,OFFSET($BD$9,Matrices!$B15-1,0)*1/6,IF(O$8=$B15+1,(OFFSET($BD$9,Matrices!$B15-1,0)+OFFSET($BD$9,Matrices!$B15,0))*1/3,IF(O$8=$B15+2,OFFSET($BD$9,Matrices!$B15,0)*1/6,0))))</f>
        <v>0</v>
      </c>
      <c r="P15" s="10">
        <f ca="1">IF(OR(P$8&gt;nPillars,$B15&gt;nPillars-2),0,IF(P$8=$B15,OFFSET($BD$9,Matrices!$B15-1,0)*1/6,IF(P$8=$B15+1,(OFFSET($BD$9,Matrices!$B15-1,0)+OFFSET($BD$9,Matrices!$B15,0))*1/3,IF(P$8=$B15+2,OFFSET($BD$9,Matrices!$B15,0)*1/6,0))))</f>
        <v>0</v>
      </c>
      <c r="Q15" s="10">
        <f ca="1">IF(OR(Q$8&gt;nPillars,$B15&gt;nPillars-2),0,IF(Q$8=$B15,OFFSET($BD$9,Matrices!$B15-1,0)*1/6,IF(Q$8=$B15+1,(OFFSET($BD$9,Matrices!$B15-1,0)+OFFSET($BD$9,Matrices!$B15,0))*1/3,IF(Q$8=$B15+2,OFFSET($BD$9,Matrices!$B15,0)*1/6,0))))</f>
        <v>0</v>
      </c>
      <c r="R15" s="10">
        <f ca="1">IF(OR(R$8&gt;nPillars,$B15&gt;nPillars-2),0,IF(R$8=$B15,OFFSET($BD$9,Matrices!$B15-1,0)*1/6,IF(R$8=$B15+1,(OFFSET($BD$9,Matrices!$B15-1,0)+OFFSET($BD$9,Matrices!$B15,0))*1/3,IF(R$8=$B15+2,OFFSET($BD$9,Matrices!$B15,0)*1/6,0))))</f>
        <v>0</v>
      </c>
      <c r="S15" s="10">
        <f ca="1">IF(OR(S$8&gt;nPillars,$B15&gt;nPillars-2),0,IF(S$8=$B15,OFFSET($BD$9,Matrices!$B15-1,0)*1/6,IF(S$8=$B15+1,(OFFSET($BD$9,Matrices!$B15-1,0)+OFFSET($BD$9,Matrices!$B15,0))*1/3,IF(S$8=$B15+2,OFFSET($BD$9,Matrices!$B15,0)*1/6,0))))</f>
        <v>0</v>
      </c>
      <c r="T15" s="10">
        <f ca="1">IF(OR(T$8&gt;nPillars,$B15&gt;nPillars-2),0,IF(T$8=$B15,OFFSET($BD$9,Matrices!$B15-1,0)*1/6,IF(T$8=$B15+1,(OFFSET($BD$9,Matrices!$B15-1,0)+OFFSET($BD$9,Matrices!$B15,0))*1/3,IF(T$8=$B15+2,OFFSET($BD$9,Matrices!$B15,0)*1/6,0))))</f>
        <v>0</v>
      </c>
      <c r="U15" s="10">
        <f ca="1">IF(OR(U$8&gt;nPillars,$B15&gt;nPillars-2),0,IF(U$8=$B15,OFFSET($BD$9,Matrices!$B15-1,0)*1/6,IF(U$8=$B15+1,(OFFSET($BD$9,Matrices!$B15-1,0)+OFFSET($BD$9,Matrices!$B15,0))*1/3,IF(U$8=$B15+2,OFFSET($BD$9,Matrices!$B15,0)*1/6,0))))</f>
        <v>0</v>
      </c>
      <c r="V15" s="10">
        <f ca="1">IF(OR(V$8&gt;nPillars,$B15&gt;nPillars-2),0,IF(V$8=$B15,OFFSET($BD$9,Matrices!$B15-1,0)*1/6,IF(V$8=$B15+1,(OFFSET($BD$9,Matrices!$B15-1,0)+OFFSET($BD$9,Matrices!$B15,0))*1/3,IF(V$8=$B15+2,OFFSET($BD$9,Matrices!$B15,0)*1/6,0))))</f>
        <v>0</v>
      </c>
      <c r="W15" s="10">
        <f ca="1">IF(OR(W$8&gt;nPillars,$B15&gt;nPillars-2),0,IF(W$8=$B15,OFFSET($BD$9,Matrices!$B15-1,0)*1/6,IF(W$8=$B15+1,(OFFSET($BD$9,Matrices!$B15-1,0)+OFFSET($BD$9,Matrices!$B15,0))*1/3,IF(W$8=$B15+2,OFFSET($BD$9,Matrices!$B15,0)*1/6,0))))</f>
        <v>0</v>
      </c>
      <c r="X15" s="10">
        <f ca="1">IF(OR(X$8&gt;nPillars,$B15&gt;nPillars-2),0,IF(X$8=$B15,OFFSET($BD$9,Matrices!$B15-1,0)*1/6,IF(X$8=$B15+1,(OFFSET($BD$9,Matrices!$B15-1,0)+OFFSET($BD$9,Matrices!$B15,0))*1/3,IF(X$8=$B15+2,OFFSET($BD$9,Matrices!$B15,0)*1/6,0))))</f>
        <v>0</v>
      </c>
      <c r="Y15" s="10">
        <f ca="1">IF(OR(Y$8&gt;nPillars,$B15&gt;nPillars-2),0,IF(Y$8=$B15,OFFSET($BD$9,Matrices!$B15-1,0)*1/6,IF(Y$8=$B15+1,(OFFSET($BD$9,Matrices!$B15-1,0)+OFFSET($BD$9,Matrices!$B15,0))*1/3,IF(Y$8=$B15+2,OFFSET($BD$9,Matrices!$B15,0)*1/6,0))))</f>
        <v>0</v>
      </c>
      <c r="Z15" s="10">
        <f ca="1">IF(OR(Z$8&gt;nPillars,$B15&gt;nPillars-2),0,IF(Z$8=$B15,OFFSET($BD$9,Matrices!$B15-1,0)*1/6,IF(Z$8=$B15+1,(OFFSET($BD$9,Matrices!$B15-1,0)+OFFSET($BD$9,Matrices!$B15,0))*1/3,IF(Z$8=$B15+2,OFFSET($BD$9,Matrices!$B15,0)*1/6,0))))</f>
        <v>0</v>
      </c>
      <c r="AA15" s="10">
        <f ca="1">IF(OR(AA$8&gt;nPillars,$B15&gt;nPillars-2),0,IF(AA$8=$B15,OFFSET($BD$9,Matrices!$B15-1,0)*1/6,IF(AA$8=$B15+1,(OFFSET($BD$9,Matrices!$B15-1,0)+OFFSET($BD$9,Matrices!$B15,0))*1/3,IF(AA$8=$B15+2,OFFSET($BD$9,Matrices!$B15,0)*1/6,0))))</f>
        <v>0</v>
      </c>
      <c r="AB15" s="10">
        <f ca="1">IF(OR(AB$8&gt;nPillars,$B15&gt;nPillars-2),0,IF(AB$8=$B15,OFFSET($BD$9,Matrices!$B15-1,0)*1/6,IF(AB$8=$B15+1,(OFFSET($BD$9,Matrices!$B15-1,0)+OFFSET($BD$9,Matrices!$B15,0))*1/3,IF(AB$8=$B15+2,OFFSET($BD$9,Matrices!$B15,0)*1/6,0))))</f>
        <v>0</v>
      </c>
      <c r="AC15" s="10">
        <f ca="1">IF(OR(AC$8&gt;nPillars,$B15&gt;nPillars-2),0,IF(AC$8=$B15,OFFSET($BD$9,Matrices!$B15-1,0)*1/6,IF(AC$8=$B15+1,(OFFSET($BD$9,Matrices!$B15-1,0)+OFFSET($BD$9,Matrices!$B15,0))*1/3,IF(AC$8=$B15+2,OFFSET($BD$9,Matrices!$B15,0)*1/6,0))))</f>
        <v>0</v>
      </c>
      <c r="AD15" s="10">
        <f ca="1">IF(OR(AD$8&gt;nPillars,$B15&gt;nPillars-2),0,IF(AD$8=$B15,OFFSET($BD$9,Matrices!$B15-1,0)*1/6,IF(AD$8=$B15+1,(OFFSET($BD$9,Matrices!$B15-1,0)+OFFSET($BD$9,Matrices!$B15,0))*1/3,IF(AD$8=$B15+2,OFFSET($BD$9,Matrices!$B15,0)*1/6,0))))</f>
        <v>0</v>
      </c>
      <c r="AE15" s="10">
        <f ca="1">IF(OR(AE$8&gt;nPillars,$B15&gt;nPillars-2),0,IF(AE$8=$B15,OFFSET($BD$9,Matrices!$B15-1,0)*1/6,IF(AE$8=$B15+1,(OFFSET($BD$9,Matrices!$B15-1,0)+OFFSET($BD$9,Matrices!$B15,0))*1/3,IF(AE$8=$B15+2,OFFSET($BD$9,Matrices!$B15,0)*1/6,0))))</f>
        <v>0</v>
      </c>
      <c r="AF15" s="10">
        <f ca="1">IF(OR(AF$8&gt;nPillars,$B15&gt;nPillars-2),0,IF(AF$8=$B15,OFFSET($BD$9,Matrices!$B15-1,0)*1/6,IF(AF$8=$B15+1,(OFFSET($BD$9,Matrices!$B15-1,0)+OFFSET($BD$9,Matrices!$B15,0))*1/3,IF(AF$8=$B15+2,OFFSET($BD$9,Matrices!$B15,0)*1/6,0))))</f>
        <v>0</v>
      </c>
      <c r="AG15" s="10">
        <f ca="1">IF(OR(AG$8&gt;nPillars,$B15&gt;nPillars-2),0,IF(AG$8=$B15,OFFSET($BD$9,Matrices!$B15-1,0)*1/6,IF(AG$8=$B15+1,(OFFSET($BD$9,Matrices!$B15-1,0)+OFFSET($BD$9,Matrices!$B15,0))*1/3,IF(AG$8=$B15+2,OFFSET($BD$9,Matrices!$B15,0)*1/6,0))))</f>
        <v>0</v>
      </c>
      <c r="AH15" s="10">
        <f ca="1">IF(OR(AH$8&gt;nPillars,$B15&gt;nPillars-2),0,IF(AH$8=$B15,OFFSET($BD$9,Matrices!$B15-1,0)*1/6,IF(AH$8=$B15+1,(OFFSET($BD$9,Matrices!$B15-1,0)+OFFSET($BD$9,Matrices!$B15,0))*1/3,IF(AH$8=$B15+2,OFFSET($BD$9,Matrices!$B15,0)*1/6,0))))</f>
        <v>0</v>
      </c>
      <c r="AI15" s="10">
        <f ca="1">IF(OR(AI$8&gt;nPillars,$B15&gt;nPillars-2),0,IF(AI$8=$B15,OFFSET($BD$9,Matrices!$B15-1,0)*1/6,IF(AI$8=$B15+1,(OFFSET($BD$9,Matrices!$B15-1,0)+OFFSET($BD$9,Matrices!$B15,0))*1/3,IF(AI$8=$B15+2,OFFSET($BD$9,Matrices!$B15,0)*1/6,0))))</f>
        <v>0</v>
      </c>
      <c r="AJ15" s="10">
        <f ca="1">IF(OR(AJ$8&gt;nPillars,$B15&gt;nPillars-2),0,IF(AJ$8=$B15,OFFSET($BD$9,Matrices!$B15-1,0)*1/6,IF(AJ$8=$B15+1,(OFFSET($BD$9,Matrices!$B15-1,0)+OFFSET($BD$9,Matrices!$B15,0))*1/3,IF(AJ$8=$B15+2,OFFSET($BD$9,Matrices!$B15,0)*1/6,0))))</f>
        <v>0</v>
      </c>
      <c r="AK15" s="10">
        <f ca="1">IF(OR(AK$8&gt;nPillars,$B15&gt;nPillars-2),0,IF(AK$8=$B15,OFFSET($BD$9,Matrices!$B15-1,0)*1/6,IF(AK$8=$B15+1,(OFFSET($BD$9,Matrices!$B15-1,0)+OFFSET($BD$9,Matrices!$B15,0))*1/3,IF(AK$8=$B15+2,OFFSET($BD$9,Matrices!$B15,0)*1/6,0))))</f>
        <v>0</v>
      </c>
      <c r="AL15" s="10">
        <f ca="1">IF(OR(AL$8&gt;nPillars,$B15&gt;nPillars-2),0,IF(AL$8=$B15,OFFSET($BD$9,Matrices!$B15-1,0)*1/6,IF(AL$8=$B15+1,(OFFSET($BD$9,Matrices!$B15-1,0)+OFFSET($BD$9,Matrices!$B15,0))*1/3,IF(AL$8=$B15+2,OFFSET($BD$9,Matrices!$B15,0)*1/6,0))))</f>
        <v>0</v>
      </c>
      <c r="AM15" s="10">
        <f ca="1">IF(OR(AM$8&gt;nPillars,$B15&gt;nPillars-2),0,IF(AM$8=$B15,OFFSET($BD$9,Matrices!$B15-1,0)*1/6,IF(AM$8=$B15+1,(OFFSET($BD$9,Matrices!$B15-1,0)+OFFSET($BD$9,Matrices!$B15,0))*1/3,IF(AM$8=$B15+2,OFFSET($BD$9,Matrices!$B15,0)*1/6,0))))</f>
        <v>0</v>
      </c>
      <c r="AN15" s="10">
        <f ca="1">IF(OR(AN$8&gt;nPillars,$B15&gt;nPillars-2),0,IF(AN$8=$B15,OFFSET($BD$9,Matrices!$B15-1,0)*1/6,IF(AN$8=$B15+1,(OFFSET($BD$9,Matrices!$B15-1,0)+OFFSET($BD$9,Matrices!$B15,0))*1/3,IF(AN$8=$B15+2,OFFSET($BD$9,Matrices!$B15,0)*1/6,0))))</f>
        <v>0</v>
      </c>
      <c r="AO15" s="10">
        <f ca="1">IF(OR(AO$8&gt;nPillars,$B15&gt;nPillars-2),0,IF(AO$8=$B15,OFFSET($BD$9,Matrices!$B15-1,0)*1/6,IF(AO$8=$B15+1,(OFFSET($BD$9,Matrices!$B15-1,0)+OFFSET($BD$9,Matrices!$B15,0))*1/3,IF(AO$8=$B15+2,OFFSET($BD$9,Matrices!$B15,0)*1/6,0))))</f>
        <v>0</v>
      </c>
      <c r="AP15" s="10">
        <f ca="1">IF(OR(AP$8&gt;nPillars,$B15&gt;nPillars-2),0,IF(AP$8=$B15,OFFSET($BD$9,Matrices!$B15-1,0)*1/6,IF(AP$8=$B15+1,(OFFSET($BD$9,Matrices!$B15-1,0)+OFFSET($BD$9,Matrices!$B15,0))*1/3,IF(AP$8=$B15+2,OFFSET($BD$9,Matrices!$B15,0)*1/6,0))))</f>
        <v>0</v>
      </c>
      <c r="AQ15" s="10">
        <f ca="1">IF(OR(AQ$8&gt;nPillars,$B15&gt;nPillars-2),0,IF(AQ$8=$B15,OFFSET($BD$9,Matrices!$B15-1,0)*1/6,IF(AQ$8=$B15+1,(OFFSET($BD$9,Matrices!$B15-1,0)+OFFSET($BD$9,Matrices!$B15,0))*1/3,IF(AQ$8=$B15+2,OFFSET($BD$9,Matrices!$B15,0)*1/6,0))))</f>
        <v>0</v>
      </c>
      <c r="AR15" s="10">
        <f ca="1">IF(OR(AR$8&gt;nPillars,$B15&gt;nPillars-2),0,IF(AR$8=$B15,OFFSET($BD$9,Matrices!$B15-1,0)*1/6,IF(AR$8=$B15+1,(OFFSET($BD$9,Matrices!$B15-1,0)+OFFSET($BD$9,Matrices!$B15,0))*1/3,IF(AR$8=$B15+2,OFFSET($BD$9,Matrices!$B15,0)*1/6,0))))</f>
        <v>0</v>
      </c>
      <c r="AS15" s="10">
        <f ca="1">IF(OR(AS$8&gt;nPillars,$B15&gt;nPillars-2),0,IF(AS$8=$B15,OFFSET($BD$9,Matrices!$B15-1,0)*1/6,IF(AS$8=$B15+1,(OFFSET($BD$9,Matrices!$B15-1,0)+OFFSET($BD$9,Matrices!$B15,0))*1/3,IF(AS$8=$B15+2,OFFSET($BD$9,Matrices!$B15,0)*1/6,0))))</f>
        <v>0</v>
      </c>
      <c r="AT15" s="10">
        <f ca="1">IF(OR(AT$8&gt;nPillars,$B15&gt;nPillars-2),0,IF(AT$8=$B15,OFFSET($BD$9,Matrices!$B15-1,0)*1/6,IF(AT$8=$B15+1,(OFFSET($BD$9,Matrices!$B15-1,0)+OFFSET($BD$9,Matrices!$B15,0))*1/3,IF(AT$8=$B15+2,OFFSET($BD$9,Matrices!$B15,0)*1/6,0))))</f>
        <v>0</v>
      </c>
      <c r="AU15" s="10">
        <f ca="1">IF(OR(AU$8&gt;nPillars,$B15&gt;nPillars-2),0,IF(AU$8=$B15,OFFSET($BD$9,Matrices!$B15-1,0)*1/6,IF(AU$8=$B15+1,(OFFSET($BD$9,Matrices!$B15-1,0)+OFFSET($BD$9,Matrices!$B15,0))*1/3,IF(AU$8=$B15+2,OFFSET($BD$9,Matrices!$B15,0)*1/6,0))))</f>
        <v>0</v>
      </c>
      <c r="AV15" s="10">
        <f ca="1">IF(OR(AV$8&gt;nPillars,$B15&gt;nPillars-2),0,IF(AV$8=$B15,OFFSET($BD$9,Matrices!$B15-1,0)*1/6,IF(AV$8=$B15+1,(OFFSET($BD$9,Matrices!$B15-1,0)+OFFSET($BD$9,Matrices!$B15,0))*1/3,IF(AV$8=$B15+2,OFFSET($BD$9,Matrices!$B15,0)*1/6,0))))</f>
        <v>0</v>
      </c>
      <c r="AW15" s="10">
        <f ca="1">IF(OR(AW$8&gt;nPillars,$B15&gt;nPillars-2),0,IF(AW$8=$B15,OFFSET($BD$9,Matrices!$B15-1,0)*1/6,IF(AW$8=$B15+1,(OFFSET($BD$9,Matrices!$B15-1,0)+OFFSET($BD$9,Matrices!$B15,0))*1/3,IF(AW$8=$B15+2,OFFSET($BD$9,Matrices!$B15,0)*1/6,0))))</f>
        <v>0</v>
      </c>
      <c r="AX15" s="18">
        <f ca="1">IF(OR(AX$8&gt;nPillars,$B15&gt;nPillars-2),0,IF(AX$8=$B15,OFFSET($BD$9,Matrices!$B15-1,0)*1/6,IF(AX$8=$B15+1,(OFFSET($BD$9,Matrices!$B15-1,0)+OFFSET($BD$9,Matrices!$B15,0))*1/3,IF(AX$8=$B15+2,OFFSET($BD$9,Matrices!$B15,0)*1/6,0))))</f>
        <v>0</v>
      </c>
      <c r="AY15" s="18">
        <f ca="1">IF(OR(AY$8&gt;nPillars,$B15&gt;nPillars-2),0,IF(AY$8=$B15,OFFSET($BD$9,Matrices!$B15-1,0)*1/6,IF(AY$8=$B15+1,(OFFSET($BD$9,Matrices!$B15-1,0)+OFFSET($BD$9,Matrices!$B15,0))*1/3,IF(AY$8=$B15+2,OFFSET($BD$9,Matrices!$B15,0)*1/6,0))))</f>
        <v>0</v>
      </c>
      <c r="AZ15" s="11">
        <f ca="1">IF(OR(AZ$8&gt;nPillars,$B15&gt;nPillars-2),0,IF(AZ$8=$B15,OFFSET($BD$9,Matrices!$B15-1,0)*1/6,IF(AZ$8=$B15+1,(OFFSET($BD$9,Matrices!$B15-1,0)+OFFSET($BD$9,Matrices!$B15,0))*1/3,IF(AZ$8=$B15+2,OFFSET($BD$9,Matrices!$B15,0)*1/6,0))))</f>
        <v>0</v>
      </c>
      <c r="BC15" s="3">
        <v>7</v>
      </c>
      <c r="BD15" s="61">
        <f>IF(BC15&gt;'Detailed computation'!$F$8,0,'Detailed computation'!J19-'Detailed computation'!J18)</f>
        <v>1</v>
      </c>
    </row>
    <row r="16" spans="1:56" x14ac:dyDescent="0.25">
      <c r="B16" s="3">
        <v>8</v>
      </c>
      <c r="C16" s="9">
        <f ca="1">IF(OR(C$8&gt;nPillars,$B16&gt;nPillars-2),0,IF(C$8=$B16,OFFSET($BD$9,Matrices!$B16-1,0)*1/6,IF(C$8=$B16+1,(OFFSET($BD$9,Matrices!$B16-1,0)+OFFSET($BD$9,Matrices!$B16,0))*1/3,IF(C$8=$B16+2,OFFSET($BD$9,Matrices!$B16,0)*1/6,0))))</f>
        <v>0</v>
      </c>
      <c r="D16" s="10">
        <f ca="1">IF(OR(D$8&gt;nPillars,$B16&gt;nPillars-2),0,IF(D$8=$B16,OFFSET($BD$9,Matrices!$B16-1,0)*1/6,IF(D$8=$B16+1,(OFFSET($BD$9,Matrices!$B16-1,0)+OFFSET($BD$9,Matrices!$B16,0))*1/3,IF(D$8=$B16+2,OFFSET($BD$9,Matrices!$B16,0)*1/6,0))))</f>
        <v>0</v>
      </c>
      <c r="E16" s="10">
        <f ca="1">IF(OR(E$8&gt;nPillars,$B16&gt;nPillars-2),0,IF(E$8=$B16,OFFSET($BD$9,Matrices!$B16-1,0)*1/6,IF(E$8=$B16+1,(OFFSET($BD$9,Matrices!$B16-1,0)+OFFSET($BD$9,Matrices!$B16,0))*1/3,IF(E$8=$B16+2,OFFSET($BD$9,Matrices!$B16,0)*1/6,0))))</f>
        <v>0</v>
      </c>
      <c r="F16" s="10">
        <f ca="1">IF(OR(F$8&gt;nPillars,$B16&gt;nPillars-2),0,IF(F$8=$B16,OFFSET($BD$9,Matrices!$B16-1,0)*1/6,IF(F$8=$B16+1,(OFFSET($BD$9,Matrices!$B16-1,0)+OFFSET($BD$9,Matrices!$B16,0))*1/3,IF(F$8=$B16+2,OFFSET($BD$9,Matrices!$B16,0)*1/6,0))))</f>
        <v>0</v>
      </c>
      <c r="G16" s="10">
        <f ca="1">IF(OR(G$8&gt;nPillars,$B16&gt;nPillars-2),0,IF(G$8=$B16,OFFSET($BD$9,Matrices!$B16-1,0)*1/6,IF(G$8=$B16+1,(OFFSET($BD$9,Matrices!$B16-1,0)+OFFSET($BD$9,Matrices!$B16,0))*1/3,IF(G$8=$B16+2,OFFSET($BD$9,Matrices!$B16,0)*1/6,0))))</f>
        <v>0</v>
      </c>
      <c r="H16" s="10">
        <f ca="1">IF(OR(H$8&gt;nPillars,$B16&gt;nPillars-2),0,IF(H$8=$B16,OFFSET($BD$9,Matrices!$B16-1,0)*1/6,IF(H$8=$B16+1,(OFFSET($BD$9,Matrices!$B16-1,0)+OFFSET($BD$9,Matrices!$B16,0))*1/3,IF(H$8=$B16+2,OFFSET($BD$9,Matrices!$B16,0)*1/6,0))))</f>
        <v>0</v>
      </c>
      <c r="I16" s="10">
        <f ca="1">IF(OR(I$8&gt;nPillars,$B16&gt;nPillars-2),0,IF(I$8=$B16,OFFSET($BD$9,Matrices!$B16-1,0)*1/6,IF(I$8=$B16+1,(OFFSET($BD$9,Matrices!$B16-1,0)+OFFSET($BD$9,Matrices!$B16,0))*1/3,IF(I$8=$B16+2,OFFSET($BD$9,Matrices!$B16,0)*1/6,0))))</f>
        <v>0</v>
      </c>
      <c r="J16" s="10">
        <f ca="1">IF(OR(J$8&gt;nPillars,$B16&gt;nPillars-2),0,IF(J$8=$B16,OFFSET($BD$9,Matrices!$B16-1,0)*1/6,IF(J$8=$B16+1,(OFFSET($BD$9,Matrices!$B16-1,0)+OFFSET($BD$9,Matrices!$B16,0))*1/3,IF(J$8=$B16+2,OFFSET($BD$9,Matrices!$B16,0)*1/6,0))))</f>
        <v>0.16666666666666674</v>
      </c>
      <c r="K16" s="10">
        <f ca="1">IF(OR(K$8&gt;nPillars,$B16&gt;nPillars-2),0,IF(K$8=$B16,OFFSET($BD$9,Matrices!$B16-1,0)*1/6,IF(K$8=$B16+1,(OFFSET($BD$9,Matrices!$B16-1,0)+OFFSET($BD$9,Matrices!$B16,0))*1/3,IF(K$8=$B16+2,OFFSET($BD$9,Matrices!$B16,0)*1/6,0))))</f>
        <v>0.66666666666666685</v>
      </c>
      <c r="L16" s="10">
        <f ca="1">IF(OR(L$8&gt;nPillars,$B16&gt;nPillars-2),0,IF(L$8=$B16,OFFSET($BD$9,Matrices!$B16-1,0)*1/6,IF(L$8=$B16+1,(OFFSET($BD$9,Matrices!$B16-1,0)+OFFSET($BD$9,Matrices!$B16,0))*1/3,IF(L$8=$B16+2,OFFSET($BD$9,Matrices!$B16,0)*1/6,0))))</f>
        <v>0.16666666666666666</v>
      </c>
      <c r="M16" s="10">
        <f ca="1">IF(OR(M$8&gt;nPillars,$B16&gt;nPillars-2),0,IF(M$8=$B16,OFFSET($BD$9,Matrices!$B16-1,0)*1/6,IF(M$8=$B16+1,(OFFSET($BD$9,Matrices!$B16-1,0)+OFFSET($BD$9,Matrices!$B16,0))*1/3,IF(M$8=$B16+2,OFFSET($BD$9,Matrices!$B16,0)*1/6,0))))</f>
        <v>0</v>
      </c>
      <c r="N16" s="10">
        <f ca="1">IF(OR(N$8&gt;nPillars,$B16&gt;nPillars-2),0,IF(N$8=$B16,OFFSET($BD$9,Matrices!$B16-1,0)*1/6,IF(N$8=$B16+1,(OFFSET($BD$9,Matrices!$B16-1,0)+OFFSET($BD$9,Matrices!$B16,0))*1/3,IF(N$8=$B16+2,OFFSET($BD$9,Matrices!$B16,0)*1/6,0))))</f>
        <v>0</v>
      </c>
      <c r="O16" s="10">
        <f ca="1">IF(OR(O$8&gt;nPillars,$B16&gt;nPillars-2),0,IF(O$8=$B16,OFFSET($BD$9,Matrices!$B16-1,0)*1/6,IF(O$8=$B16+1,(OFFSET($BD$9,Matrices!$B16-1,0)+OFFSET($BD$9,Matrices!$B16,0))*1/3,IF(O$8=$B16+2,OFFSET($BD$9,Matrices!$B16,0)*1/6,0))))</f>
        <v>0</v>
      </c>
      <c r="P16" s="10">
        <f ca="1">IF(OR(P$8&gt;nPillars,$B16&gt;nPillars-2),0,IF(P$8=$B16,OFFSET($BD$9,Matrices!$B16-1,0)*1/6,IF(P$8=$B16+1,(OFFSET($BD$9,Matrices!$B16-1,0)+OFFSET($BD$9,Matrices!$B16,0))*1/3,IF(P$8=$B16+2,OFFSET($BD$9,Matrices!$B16,0)*1/6,0))))</f>
        <v>0</v>
      </c>
      <c r="Q16" s="10">
        <f ca="1">IF(OR(Q$8&gt;nPillars,$B16&gt;nPillars-2),0,IF(Q$8=$B16,OFFSET($BD$9,Matrices!$B16-1,0)*1/6,IF(Q$8=$B16+1,(OFFSET($BD$9,Matrices!$B16-1,0)+OFFSET($BD$9,Matrices!$B16,0))*1/3,IF(Q$8=$B16+2,OFFSET($BD$9,Matrices!$B16,0)*1/6,0))))</f>
        <v>0</v>
      </c>
      <c r="R16" s="10">
        <f ca="1">IF(OR(R$8&gt;nPillars,$B16&gt;nPillars-2),0,IF(R$8=$B16,OFFSET($BD$9,Matrices!$B16-1,0)*1/6,IF(R$8=$B16+1,(OFFSET($BD$9,Matrices!$B16-1,0)+OFFSET($BD$9,Matrices!$B16,0))*1/3,IF(R$8=$B16+2,OFFSET($BD$9,Matrices!$B16,0)*1/6,0))))</f>
        <v>0</v>
      </c>
      <c r="S16" s="10">
        <f ca="1">IF(OR(S$8&gt;nPillars,$B16&gt;nPillars-2),0,IF(S$8=$B16,OFFSET($BD$9,Matrices!$B16-1,0)*1/6,IF(S$8=$B16+1,(OFFSET($BD$9,Matrices!$B16-1,0)+OFFSET($BD$9,Matrices!$B16,0))*1/3,IF(S$8=$B16+2,OFFSET($BD$9,Matrices!$B16,0)*1/6,0))))</f>
        <v>0</v>
      </c>
      <c r="T16" s="10">
        <f ca="1">IF(OR(T$8&gt;nPillars,$B16&gt;nPillars-2),0,IF(T$8=$B16,OFFSET($BD$9,Matrices!$B16-1,0)*1/6,IF(T$8=$B16+1,(OFFSET($BD$9,Matrices!$B16-1,0)+OFFSET($BD$9,Matrices!$B16,0))*1/3,IF(T$8=$B16+2,OFFSET($BD$9,Matrices!$B16,0)*1/6,0))))</f>
        <v>0</v>
      </c>
      <c r="U16" s="10">
        <f ca="1">IF(OR(U$8&gt;nPillars,$B16&gt;nPillars-2),0,IF(U$8=$B16,OFFSET($BD$9,Matrices!$B16-1,0)*1/6,IF(U$8=$B16+1,(OFFSET($BD$9,Matrices!$B16-1,0)+OFFSET($BD$9,Matrices!$B16,0))*1/3,IF(U$8=$B16+2,OFFSET($BD$9,Matrices!$B16,0)*1/6,0))))</f>
        <v>0</v>
      </c>
      <c r="V16" s="10">
        <f ca="1">IF(OR(V$8&gt;nPillars,$B16&gt;nPillars-2),0,IF(V$8=$B16,OFFSET($BD$9,Matrices!$B16-1,0)*1/6,IF(V$8=$B16+1,(OFFSET($BD$9,Matrices!$B16-1,0)+OFFSET($BD$9,Matrices!$B16,0))*1/3,IF(V$8=$B16+2,OFFSET($BD$9,Matrices!$B16,0)*1/6,0))))</f>
        <v>0</v>
      </c>
      <c r="W16" s="10">
        <f ca="1">IF(OR(W$8&gt;nPillars,$B16&gt;nPillars-2),0,IF(W$8=$B16,OFFSET($BD$9,Matrices!$B16-1,0)*1/6,IF(W$8=$B16+1,(OFFSET($BD$9,Matrices!$B16-1,0)+OFFSET($BD$9,Matrices!$B16,0))*1/3,IF(W$8=$B16+2,OFFSET($BD$9,Matrices!$B16,0)*1/6,0))))</f>
        <v>0</v>
      </c>
      <c r="X16" s="10">
        <f ca="1">IF(OR(X$8&gt;nPillars,$B16&gt;nPillars-2),0,IF(X$8=$B16,OFFSET($BD$9,Matrices!$B16-1,0)*1/6,IF(X$8=$B16+1,(OFFSET($BD$9,Matrices!$B16-1,0)+OFFSET($BD$9,Matrices!$B16,0))*1/3,IF(X$8=$B16+2,OFFSET($BD$9,Matrices!$B16,0)*1/6,0))))</f>
        <v>0</v>
      </c>
      <c r="Y16" s="10">
        <f ca="1">IF(OR(Y$8&gt;nPillars,$B16&gt;nPillars-2),0,IF(Y$8=$B16,OFFSET($BD$9,Matrices!$B16-1,0)*1/6,IF(Y$8=$B16+1,(OFFSET($BD$9,Matrices!$B16-1,0)+OFFSET($BD$9,Matrices!$B16,0))*1/3,IF(Y$8=$B16+2,OFFSET($BD$9,Matrices!$B16,0)*1/6,0))))</f>
        <v>0</v>
      </c>
      <c r="Z16" s="10">
        <f ca="1">IF(OR(Z$8&gt;nPillars,$B16&gt;nPillars-2),0,IF(Z$8=$B16,OFFSET($BD$9,Matrices!$B16-1,0)*1/6,IF(Z$8=$B16+1,(OFFSET($BD$9,Matrices!$B16-1,0)+OFFSET($BD$9,Matrices!$B16,0))*1/3,IF(Z$8=$B16+2,OFFSET($BD$9,Matrices!$B16,0)*1/6,0))))</f>
        <v>0</v>
      </c>
      <c r="AA16" s="10">
        <f ca="1">IF(OR(AA$8&gt;nPillars,$B16&gt;nPillars-2),0,IF(AA$8=$B16,OFFSET($BD$9,Matrices!$B16-1,0)*1/6,IF(AA$8=$B16+1,(OFFSET($BD$9,Matrices!$B16-1,0)+OFFSET($BD$9,Matrices!$B16,0))*1/3,IF(AA$8=$B16+2,OFFSET($BD$9,Matrices!$B16,0)*1/6,0))))</f>
        <v>0</v>
      </c>
      <c r="AB16" s="10">
        <f ca="1">IF(OR(AB$8&gt;nPillars,$B16&gt;nPillars-2),0,IF(AB$8=$B16,OFFSET($BD$9,Matrices!$B16-1,0)*1/6,IF(AB$8=$B16+1,(OFFSET($BD$9,Matrices!$B16-1,0)+OFFSET($BD$9,Matrices!$B16,0))*1/3,IF(AB$8=$B16+2,OFFSET($BD$9,Matrices!$B16,0)*1/6,0))))</f>
        <v>0</v>
      </c>
      <c r="AC16" s="10">
        <f ca="1">IF(OR(AC$8&gt;nPillars,$B16&gt;nPillars-2),0,IF(AC$8=$B16,OFFSET($BD$9,Matrices!$B16-1,0)*1/6,IF(AC$8=$B16+1,(OFFSET($BD$9,Matrices!$B16-1,0)+OFFSET($BD$9,Matrices!$B16,0))*1/3,IF(AC$8=$B16+2,OFFSET($BD$9,Matrices!$B16,0)*1/6,0))))</f>
        <v>0</v>
      </c>
      <c r="AD16" s="10">
        <f ca="1">IF(OR(AD$8&gt;nPillars,$B16&gt;nPillars-2),0,IF(AD$8=$B16,OFFSET($BD$9,Matrices!$B16-1,0)*1/6,IF(AD$8=$B16+1,(OFFSET($BD$9,Matrices!$B16-1,0)+OFFSET($BD$9,Matrices!$B16,0))*1/3,IF(AD$8=$B16+2,OFFSET($BD$9,Matrices!$B16,0)*1/6,0))))</f>
        <v>0</v>
      </c>
      <c r="AE16" s="10">
        <f ca="1">IF(OR(AE$8&gt;nPillars,$B16&gt;nPillars-2),0,IF(AE$8=$B16,OFFSET($BD$9,Matrices!$B16-1,0)*1/6,IF(AE$8=$B16+1,(OFFSET($BD$9,Matrices!$B16-1,0)+OFFSET($BD$9,Matrices!$B16,0))*1/3,IF(AE$8=$B16+2,OFFSET($BD$9,Matrices!$B16,0)*1/6,0))))</f>
        <v>0</v>
      </c>
      <c r="AF16" s="10">
        <f ca="1">IF(OR(AF$8&gt;nPillars,$B16&gt;nPillars-2),0,IF(AF$8=$B16,OFFSET($BD$9,Matrices!$B16-1,0)*1/6,IF(AF$8=$B16+1,(OFFSET($BD$9,Matrices!$B16-1,0)+OFFSET($BD$9,Matrices!$B16,0))*1/3,IF(AF$8=$B16+2,OFFSET($BD$9,Matrices!$B16,0)*1/6,0))))</f>
        <v>0</v>
      </c>
      <c r="AG16" s="10">
        <f ca="1">IF(OR(AG$8&gt;nPillars,$B16&gt;nPillars-2),0,IF(AG$8=$B16,OFFSET($BD$9,Matrices!$B16-1,0)*1/6,IF(AG$8=$B16+1,(OFFSET($BD$9,Matrices!$B16-1,0)+OFFSET($BD$9,Matrices!$B16,0))*1/3,IF(AG$8=$B16+2,OFFSET($BD$9,Matrices!$B16,0)*1/6,0))))</f>
        <v>0</v>
      </c>
      <c r="AH16" s="10">
        <f ca="1">IF(OR(AH$8&gt;nPillars,$B16&gt;nPillars-2),0,IF(AH$8=$B16,OFFSET($BD$9,Matrices!$B16-1,0)*1/6,IF(AH$8=$B16+1,(OFFSET($BD$9,Matrices!$B16-1,0)+OFFSET($BD$9,Matrices!$B16,0))*1/3,IF(AH$8=$B16+2,OFFSET($BD$9,Matrices!$B16,0)*1/6,0))))</f>
        <v>0</v>
      </c>
      <c r="AI16" s="10">
        <f ca="1">IF(OR(AI$8&gt;nPillars,$B16&gt;nPillars-2),0,IF(AI$8=$B16,OFFSET($BD$9,Matrices!$B16-1,0)*1/6,IF(AI$8=$B16+1,(OFFSET($BD$9,Matrices!$B16-1,0)+OFFSET($BD$9,Matrices!$B16,0))*1/3,IF(AI$8=$B16+2,OFFSET($BD$9,Matrices!$B16,0)*1/6,0))))</f>
        <v>0</v>
      </c>
      <c r="AJ16" s="10">
        <f ca="1">IF(OR(AJ$8&gt;nPillars,$B16&gt;nPillars-2),0,IF(AJ$8=$B16,OFFSET($BD$9,Matrices!$B16-1,0)*1/6,IF(AJ$8=$B16+1,(OFFSET($BD$9,Matrices!$B16-1,0)+OFFSET($BD$9,Matrices!$B16,0))*1/3,IF(AJ$8=$B16+2,OFFSET($BD$9,Matrices!$B16,0)*1/6,0))))</f>
        <v>0</v>
      </c>
      <c r="AK16" s="10">
        <f ca="1">IF(OR(AK$8&gt;nPillars,$B16&gt;nPillars-2),0,IF(AK$8=$B16,OFFSET($BD$9,Matrices!$B16-1,0)*1/6,IF(AK$8=$B16+1,(OFFSET($BD$9,Matrices!$B16-1,0)+OFFSET($BD$9,Matrices!$B16,0))*1/3,IF(AK$8=$B16+2,OFFSET($BD$9,Matrices!$B16,0)*1/6,0))))</f>
        <v>0</v>
      </c>
      <c r="AL16" s="10">
        <f ca="1">IF(OR(AL$8&gt;nPillars,$B16&gt;nPillars-2),0,IF(AL$8=$B16,OFFSET($BD$9,Matrices!$B16-1,0)*1/6,IF(AL$8=$B16+1,(OFFSET($BD$9,Matrices!$B16-1,0)+OFFSET($BD$9,Matrices!$B16,0))*1/3,IF(AL$8=$B16+2,OFFSET($BD$9,Matrices!$B16,0)*1/6,0))))</f>
        <v>0</v>
      </c>
      <c r="AM16" s="10">
        <f ca="1">IF(OR(AM$8&gt;nPillars,$B16&gt;nPillars-2),0,IF(AM$8=$B16,OFFSET($BD$9,Matrices!$B16-1,0)*1/6,IF(AM$8=$B16+1,(OFFSET($BD$9,Matrices!$B16-1,0)+OFFSET($BD$9,Matrices!$B16,0))*1/3,IF(AM$8=$B16+2,OFFSET($BD$9,Matrices!$B16,0)*1/6,0))))</f>
        <v>0</v>
      </c>
      <c r="AN16" s="10">
        <f ca="1">IF(OR(AN$8&gt;nPillars,$B16&gt;nPillars-2),0,IF(AN$8=$B16,OFFSET($BD$9,Matrices!$B16-1,0)*1/6,IF(AN$8=$B16+1,(OFFSET($BD$9,Matrices!$B16-1,0)+OFFSET($BD$9,Matrices!$B16,0))*1/3,IF(AN$8=$B16+2,OFFSET($BD$9,Matrices!$B16,0)*1/6,0))))</f>
        <v>0</v>
      </c>
      <c r="AO16" s="10">
        <f ca="1">IF(OR(AO$8&gt;nPillars,$B16&gt;nPillars-2),0,IF(AO$8=$B16,OFFSET($BD$9,Matrices!$B16-1,0)*1/6,IF(AO$8=$B16+1,(OFFSET($BD$9,Matrices!$B16-1,0)+OFFSET($BD$9,Matrices!$B16,0))*1/3,IF(AO$8=$B16+2,OFFSET($BD$9,Matrices!$B16,0)*1/6,0))))</f>
        <v>0</v>
      </c>
      <c r="AP16" s="10">
        <f ca="1">IF(OR(AP$8&gt;nPillars,$B16&gt;nPillars-2),0,IF(AP$8=$B16,OFFSET($BD$9,Matrices!$B16-1,0)*1/6,IF(AP$8=$B16+1,(OFFSET($BD$9,Matrices!$B16-1,0)+OFFSET($BD$9,Matrices!$B16,0))*1/3,IF(AP$8=$B16+2,OFFSET($BD$9,Matrices!$B16,0)*1/6,0))))</f>
        <v>0</v>
      </c>
      <c r="AQ16" s="10">
        <f ca="1">IF(OR(AQ$8&gt;nPillars,$B16&gt;nPillars-2),0,IF(AQ$8=$B16,OFFSET($BD$9,Matrices!$B16-1,0)*1/6,IF(AQ$8=$B16+1,(OFFSET($BD$9,Matrices!$B16-1,0)+OFFSET($BD$9,Matrices!$B16,0))*1/3,IF(AQ$8=$B16+2,OFFSET($BD$9,Matrices!$B16,0)*1/6,0))))</f>
        <v>0</v>
      </c>
      <c r="AR16" s="10">
        <f ca="1">IF(OR(AR$8&gt;nPillars,$B16&gt;nPillars-2),0,IF(AR$8=$B16,OFFSET($BD$9,Matrices!$B16-1,0)*1/6,IF(AR$8=$B16+1,(OFFSET($BD$9,Matrices!$B16-1,0)+OFFSET($BD$9,Matrices!$B16,0))*1/3,IF(AR$8=$B16+2,OFFSET($BD$9,Matrices!$B16,0)*1/6,0))))</f>
        <v>0</v>
      </c>
      <c r="AS16" s="10">
        <f ca="1">IF(OR(AS$8&gt;nPillars,$B16&gt;nPillars-2),0,IF(AS$8=$B16,OFFSET($BD$9,Matrices!$B16-1,0)*1/6,IF(AS$8=$B16+1,(OFFSET($BD$9,Matrices!$B16-1,0)+OFFSET($BD$9,Matrices!$B16,0))*1/3,IF(AS$8=$B16+2,OFFSET($BD$9,Matrices!$B16,0)*1/6,0))))</f>
        <v>0</v>
      </c>
      <c r="AT16" s="10">
        <f ca="1">IF(OR(AT$8&gt;nPillars,$B16&gt;nPillars-2),0,IF(AT$8=$B16,OFFSET($BD$9,Matrices!$B16-1,0)*1/6,IF(AT$8=$B16+1,(OFFSET($BD$9,Matrices!$B16-1,0)+OFFSET($BD$9,Matrices!$B16,0))*1/3,IF(AT$8=$B16+2,OFFSET($BD$9,Matrices!$B16,0)*1/6,0))))</f>
        <v>0</v>
      </c>
      <c r="AU16" s="10">
        <f ca="1">IF(OR(AU$8&gt;nPillars,$B16&gt;nPillars-2),0,IF(AU$8=$B16,OFFSET($BD$9,Matrices!$B16-1,0)*1/6,IF(AU$8=$B16+1,(OFFSET($BD$9,Matrices!$B16-1,0)+OFFSET($BD$9,Matrices!$B16,0))*1/3,IF(AU$8=$B16+2,OFFSET($BD$9,Matrices!$B16,0)*1/6,0))))</f>
        <v>0</v>
      </c>
      <c r="AV16" s="10">
        <f ca="1">IF(OR(AV$8&gt;nPillars,$B16&gt;nPillars-2),0,IF(AV$8=$B16,OFFSET($BD$9,Matrices!$B16-1,0)*1/6,IF(AV$8=$B16+1,(OFFSET($BD$9,Matrices!$B16-1,0)+OFFSET($BD$9,Matrices!$B16,0))*1/3,IF(AV$8=$B16+2,OFFSET($BD$9,Matrices!$B16,0)*1/6,0))))</f>
        <v>0</v>
      </c>
      <c r="AW16" s="10">
        <f ca="1">IF(OR(AW$8&gt;nPillars,$B16&gt;nPillars-2),0,IF(AW$8=$B16,OFFSET($BD$9,Matrices!$B16-1,0)*1/6,IF(AW$8=$B16+1,(OFFSET($BD$9,Matrices!$B16-1,0)+OFFSET($BD$9,Matrices!$B16,0))*1/3,IF(AW$8=$B16+2,OFFSET($BD$9,Matrices!$B16,0)*1/6,0))))</f>
        <v>0</v>
      </c>
      <c r="AX16" s="18">
        <f ca="1">IF(OR(AX$8&gt;nPillars,$B16&gt;nPillars-2),0,IF(AX$8=$B16,OFFSET($BD$9,Matrices!$B16-1,0)*1/6,IF(AX$8=$B16+1,(OFFSET($BD$9,Matrices!$B16-1,0)+OFFSET($BD$9,Matrices!$B16,0))*1/3,IF(AX$8=$B16+2,OFFSET($BD$9,Matrices!$B16,0)*1/6,0))))</f>
        <v>0</v>
      </c>
      <c r="AY16" s="18">
        <f ca="1">IF(OR(AY$8&gt;nPillars,$B16&gt;nPillars-2),0,IF(AY$8=$B16,OFFSET($BD$9,Matrices!$B16-1,0)*1/6,IF(AY$8=$B16+1,(OFFSET($BD$9,Matrices!$B16-1,0)+OFFSET($BD$9,Matrices!$B16,0))*1/3,IF(AY$8=$B16+2,OFFSET($BD$9,Matrices!$B16,0)*1/6,0))))</f>
        <v>0</v>
      </c>
      <c r="AZ16" s="11">
        <f ca="1">IF(OR(AZ$8&gt;nPillars,$B16&gt;nPillars-2),0,IF(AZ$8=$B16,OFFSET($BD$9,Matrices!$B16-1,0)*1/6,IF(AZ$8=$B16+1,(OFFSET($BD$9,Matrices!$B16-1,0)+OFFSET($BD$9,Matrices!$B16,0))*1/3,IF(AZ$8=$B16+2,OFFSET($BD$9,Matrices!$B16,0)*1/6,0))))</f>
        <v>0</v>
      </c>
      <c r="BC16" s="3">
        <v>8</v>
      </c>
      <c r="BD16" s="61">
        <f>IF(BC16&gt;'Detailed computation'!$F$8,0,'Detailed computation'!J20-'Detailed computation'!J19)</f>
        <v>1.0000000000000004</v>
      </c>
    </row>
    <row r="17" spans="2:56" x14ac:dyDescent="0.25">
      <c r="B17" s="3">
        <v>9</v>
      </c>
      <c r="C17" s="9">
        <f ca="1">IF(OR(C$8&gt;nPillars,$B17&gt;nPillars-2),0,IF(C$8=$B17,OFFSET($BD$9,Matrices!$B17-1,0)*1/6,IF(C$8=$B17+1,(OFFSET($BD$9,Matrices!$B17-1,0)+OFFSET($BD$9,Matrices!$B17,0))*1/3,IF(C$8=$B17+2,OFFSET($BD$9,Matrices!$B17,0)*1/6,0))))</f>
        <v>0</v>
      </c>
      <c r="D17" s="10">
        <f ca="1">IF(OR(D$8&gt;nPillars,$B17&gt;nPillars-2),0,IF(D$8=$B17,OFFSET($BD$9,Matrices!$B17-1,0)*1/6,IF(D$8=$B17+1,(OFFSET($BD$9,Matrices!$B17-1,0)+OFFSET($BD$9,Matrices!$B17,0))*1/3,IF(D$8=$B17+2,OFFSET($BD$9,Matrices!$B17,0)*1/6,0))))</f>
        <v>0</v>
      </c>
      <c r="E17" s="10">
        <f ca="1">IF(OR(E$8&gt;nPillars,$B17&gt;nPillars-2),0,IF(E$8=$B17,OFFSET($BD$9,Matrices!$B17-1,0)*1/6,IF(E$8=$B17+1,(OFFSET($BD$9,Matrices!$B17-1,0)+OFFSET($BD$9,Matrices!$B17,0))*1/3,IF(E$8=$B17+2,OFFSET($BD$9,Matrices!$B17,0)*1/6,0))))</f>
        <v>0</v>
      </c>
      <c r="F17" s="10">
        <f ca="1">IF(OR(F$8&gt;nPillars,$B17&gt;nPillars-2),0,IF(F$8=$B17,OFFSET($BD$9,Matrices!$B17-1,0)*1/6,IF(F$8=$B17+1,(OFFSET($BD$9,Matrices!$B17-1,0)+OFFSET($BD$9,Matrices!$B17,0))*1/3,IF(F$8=$B17+2,OFFSET($BD$9,Matrices!$B17,0)*1/6,0))))</f>
        <v>0</v>
      </c>
      <c r="G17" s="10">
        <f ca="1">IF(OR(G$8&gt;nPillars,$B17&gt;nPillars-2),0,IF(G$8=$B17,OFFSET($BD$9,Matrices!$B17-1,0)*1/6,IF(G$8=$B17+1,(OFFSET($BD$9,Matrices!$B17-1,0)+OFFSET($BD$9,Matrices!$B17,0))*1/3,IF(G$8=$B17+2,OFFSET($BD$9,Matrices!$B17,0)*1/6,0))))</f>
        <v>0</v>
      </c>
      <c r="H17" s="10">
        <f ca="1">IF(OR(H$8&gt;nPillars,$B17&gt;nPillars-2),0,IF(H$8=$B17,OFFSET($BD$9,Matrices!$B17-1,0)*1/6,IF(H$8=$B17+1,(OFFSET($BD$9,Matrices!$B17-1,0)+OFFSET($BD$9,Matrices!$B17,0))*1/3,IF(H$8=$B17+2,OFFSET($BD$9,Matrices!$B17,0)*1/6,0))))</f>
        <v>0</v>
      </c>
      <c r="I17" s="10">
        <f ca="1">IF(OR(I$8&gt;nPillars,$B17&gt;nPillars-2),0,IF(I$8=$B17,OFFSET($BD$9,Matrices!$B17-1,0)*1/6,IF(I$8=$B17+1,(OFFSET($BD$9,Matrices!$B17-1,0)+OFFSET($BD$9,Matrices!$B17,0))*1/3,IF(I$8=$B17+2,OFFSET($BD$9,Matrices!$B17,0)*1/6,0))))</f>
        <v>0</v>
      </c>
      <c r="J17" s="10">
        <f ca="1">IF(OR(J$8&gt;nPillars,$B17&gt;nPillars-2),0,IF(J$8=$B17,OFFSET($BD$9,Matrices!$B17-1,0)*1/6,IF(J$8=$B17+1,(OFFSET($BD$9,Matrices!$B17-1,0)+OFFSET($BD$9,Matrices!$B17,0))*1/3,IF(J$8=$B17+2,OFFSET($BD$9,Matrices!$B17,0)*1/6,0))))</f>
        <v>0</v>
      </c>
      <c r="K17" s="10">
        <f ca="1">IF(OR(K$8&gt;nPillars,$B17&gt;nPillars-2),0,IF(K$8=$B17,OFFSET($BD$9,Matrices!$B17-1,0)*1/6,IF(K$8=$B17+1,(OFFSET($BD$9,Matrices!$B17-1,0)+OFFSET($BD$9,Matrices!$B17,0))*1/3,IF(K$8=$B17+2,OFFSET($BD$9,Matrices!$B17,0)*1/6,0))))</f>
        <v>0.16666666666666666</v>
      </c>
      <c r="L17" s="10">
        <f ca="1">IF(OR(L$8&gt;nPillars,$B17&gt;nPillars-2),0,IF(L$8=$B17,OFFSET($BD$9,Matrices!$B17-1,0)*1/6,IF(L$8=$B17+1,(OFFSET($BD$9,Matrices!$B17-1,0)+OFFSET($BD$9,Matrices!$B17,0))*1/3,IF(L$8=$B17+2,OFFSET($BD$9,Matrices!$B17,0)*1/6,0))))</f>
        <v>0.66666666666666663</v>
      </c>
      <c r="M17" s="10">
        <f ca="1">IF(OR(M$8&gt;nPillars,$B17&gt;nPillars-2),0,IF(M$8=$B17,OFFSET($BD$9,Matrices!$B17-1,0)*1/6,IF(M$8=$B17+1,(OFFSET($BD$9,Matrices!$B17-1,0)+OFFSET($BD$9,Matrices!$B17,0))*1/3,IF(M$8=$B17+2,OFFSET($BD$9,Matrices!$B17,0)*1/6,0))))</f>
        <v>0.16666666666666666</v>
      </c>
      <c r="N17" s="10">
        <f ca="1">IF(OR(N$8&gt;nPillars,$B17&gt;nPillars-2),0,IF(N$8=$B17,OFFSET($BD$9,Matrices!$B17-1,0)*1/6,IF(N$8=$B17+1,(OFFSET($BD$9,Matrices!$B17-1,0)+OFFSET($BD$9,Matrices!$B17,0))*1/3,IF(N$8=$B17+2,OFFSET($BD$9,Matrices!$B17,0)*1/6,0))))</f>
        <v>0</v>
      </c>
      <c r="O17" s="10">
        <f ca="1">IF(OR(O$8&gt;nPillars,$B17&gt;nPillars-2),0,IF(O$8=$B17,OFFSET($BD$9,Matrices!$B17-1,0)*1/6,IF(O$8=$B17+1,(OFFSET($BD$9,Matrices!$B17-1,0)+OFFSET($BD$9,Matrices!$B17,0))*1/3,IF(O$8=$B17+2,OFFSET($BD$9,Matrices!$B17,0)*1/6,0))))</f>
        <v>0</v>
      </c>
      <c r="P17" s="10">
        <f ca="1">IF(OR(P$8&gt;nPillars,$B17&gt;nPillars-2),0,IF(P$8=$B17,OFFSET($BD$9,Matrices!$B17-1,0)*1/6,IF(P$8=$B17+1,(OFFSET($BD$9,Matrices!$B17-1,0)+OFFSET($BD$9,Matrices!$B17,0))*1/3,IF(P$8=$B17+2,OFFSET($BD$9,Matrices!$B17,0)*1/6,0))))</f>
        <v>0</v>
      </c>
      <c r="Q17" s="10">
        <f ca="1">IF(OR(Q$8&gt;nPillars,$B17&gt;nPillars-2),0,IF(Q$8=$B17,OFFSET($BD$9,Matrices!$B17-1,0)*1/6,IF(Q$8=$B17+1,(OFFSET($BD$9,Matrices!$B17-1,0)+OFFSET($BD$9,Matrices!$B17,0))*1/3,IF(Q$8=$B17+2,OFFSET($BD$9,Matrices!$B17,0)*1/6,0))))</f>
        <v>0</v>
      </c>
      <c r="R17" s="10">
        <f ca="1">IF(OR(R$8&gt;nPillars,$B17&gt;nPillars-2),0,IF(R$8=$B17,OFFSET($BD$9,Matrices!$B17-1,0)*1/6,IF(R$8=$B17+1,(OFFSET($BD$9,Matrices!$B17-1,0)+OFFSET($BD$9,Matrices!$B17,0))*1/3,IF(R$8=$B17+2,OFFSET($BD$9,Matrices!$B17,0)*1/6,0))))</f>
        <v>0</v>
      </c>
      <c r="S17" s="10">
        <f ca="1">IF(OR(S$8&gt;nPillars,$B17&gt;nPillars-2),0,IF(S$8=$B17,OFFSET($BD$9,Matrices!$B17-1,0)*1/6,IF(S$8=$B17+1,(OFFSET($BD$9,Matrices!$B17-1,0)+OFFSET($BD$9,Matrices!$B17,0))*1/3,IF(S$8=$B17+2,OFFSET($BD$9,Matrices!$B17,0)*1/6,0))))</f>
        <v>0</v>
      </c>
      <c r="T17" s="10">
        <f ca="1">IF(OR(T$8&gt;nPillars,$B17&gt;nPillars-2),0,IF(T$8=$B17,OFFSET($BD$9,Matrices!$B17-1,0)*1/6,IF(T$8=$B17+1,(OFFSET($BD$9,Matrices!$B17-1,0)+OFFSET($BD$9,Matrices!$B17,0))*1/3,IF(T$8=$B17+2,OFFSET($BD$9,Matrices!$B17,0)*1/6,0))))</f>
        <v>0</v>
      </c>
      <c r="U17" s="10">
        <f ca="1">IF(OR(U$8&gt;nPillars,$B17&gt;nPillars-2),0,IF(U$8=$B17,OFFSET($BD$9,Matrices!$B17-1,0)*1/6,IF(U$8=$B17+1,(OFFSET($BD$9,Matrices!$B17-1,0)+OFFSET($BD$9,Matrices!$B17,0))*1/3,IF(U$8=$B17+2,OFFSET($BD$9,Matrices!$B17,0)*1/6,0))))</f>
        <v>0</v>
      </c>
      <c r="V17" s="10">
        <f ca="1">IF(OR(V$8&gt;nPillars,$B17&gt;nPillars-2),0,IF(V$8=$B17,OFFSET($BD$9,Matrices!$B17-1,0)*1/6,IF(V$8=$B17+1,(OFFSET($BD$9,Matrices!$B17-1,0)+OFFSET($BD$9,Matrices!$B17,0))*1/3,IF(V$8=$B17+2,OFFSET($BD$9,Matrices!$B17,0)*1/6,0))))</f>
        <v>0</v>
      </c>
      <c r="W17" s="10">
        <f ca="1">IF(OR(W$8&gt;nPillars,$B17&gt;nPillars-2),0,IF(W$8=$B17,OFFSET($BD$9,Matrices!$B17-1,0)*1/6,IF(W$8=$B17+1,(OFFSET($BD$9,Matrices!$B17-1,0)+OFFSET($BD$9,Matrices!$B17,0))*1/3,IF(W$8=$B17+2,OFFSET($BD$9,Matrices!$B17,0)*1/6,0))))</f>
        <v>0</v>
      </c>
      <c r="X17" s="10">
        <f ca="1">IF(OR(X$8&gt;nPillars,$B17&gt;nPillars-2),0,IF(X$8=$B17,OFFSET($BD$9,Matrices!$B17-1,0)*1/6,IF(X$8=$B17+1,(OFFSET($BD$9,Matrices!$B17-1,0)+OFFSET($BD$9,Matrices!$B17,0))*1/3,IF(X$8=$B17+2,OFFSET($BD$9,Matrices!$B17,0)*1/6,0))))</f>
        <v>0</v>
      </c>
      <c r="Y17" s="10">
        <f ca="1">IF(OR(Y$8&gt;nPillars,$B17&gt;nPillars-2),0,IF(Y$8=$B17,OFFSET($BD$9,Matrices!$B17-1,0)*1/6,IF(Y$8=$B17+1,(OFFSET($BD$9,Matrices!$B17-1,0)+OFFSET($BD$9,Matrices!$B17,0))*1/3,IF(Y$8=$B17+2,OFFSET($BD$9,Matrices!$B17,0)*1/6,0))))</f>
        <v>0</v>
      </c>
      <c r="Z17" s="10">
        <f ca="1">IF(OR(Z$8&gt;nPillars,$B17&gt;nPillars-2),0,IF(Z$8=$B17,OFFSET($BD$9,Matrices!$B17-1,0)*1/6,IF(Z$8=$B17+1,(OFFSET($BD$9,Matrices!$B17-1,0)+OFFSET($BD$9,Matrices!$B17,0))*1/3,IF(Z$8=$B17+2,OFFSET($BD$9,Matrices!$B17,0)*1/6,0))))</f>
        <v>0</v>
      </c>
      <c r="AA17" s="10">
        <f ca="1">IF(OR(AA$8&gt;nPillars,$B17&gt;nPillars-2),0,IF(AA$8=$B17,OFFSET($BD$9,Matrices!$B17-1,0)*1/6,IF(AA$8=$B17+1,(OFFSET($BD$9,Matrices!$B17-1,0)+OFFSET($BD$9,Matrices!$B17,0))*1/3,IF(AA$8=$B17+2,OFFSET($BD$9,Matrices!$B17,0)*1/6,0))))</f>
        <v>0</v>
      </c>
      <c r="AB17" s="10">
        <f ca="1">IF(OR(AB$8&gt;nPillars,$B17&gt;nPillars-2),0,IF(AB$8=$B17,OFFSET($BD$9,Matrices!$B17-1,0)*1/6,IF(AB$8=$B17+1,(OFFSET($BD$9,Matrices!$B17-1,0)+OFFSET($BD$9,Matrices!$B17,0))*1/3,IF(AB$8=$B17+2,OFFSET($BD$9,Matrices!$B17,0)*1/6,0))))</f>
        <v>0</v>
      </c>
      <c r="AC17" s="10">
        <f ca="1">IF(OR(AC$8&gt;nPillars,$B17&gt;nPillars-2),0,IF(AC$8=$B17,OFFSET($BD$9,Matrices!$B17-1,0)*1/6,IF(AC$8=$B17+1,(OFFSET($BD$9,Matrices!$B17-1,0)+OFFSET($BD$9,Matrices!$B17,0))*1/3,IF(AC$8=$B17+2,OFFSET($BD$9,Matrices!$B17,0)*1/6,0))))</f>
        <v>0</v>
      </c>
      <c r="AD17" s="10">
        <f ca="1">IF(OR(AD$8&gt;nPillars,$B17&gt;nPillars-2),0,IF(AD$8=$B17,OFFSET($BD$9,Matrices!$B17-1,0)*1/6,IF(AD$8=$B17+1,(OFFSET($BD$9,Matrices!$B17-1,0)+OFFSET($BD$9,Matrices!$B17,0))*1/3,IF(AD$8=$B17+2,OFFSET($BD$9,Matrices!$B17,0)*1/6,0))))</f>
        <v>0</v>
      </c>
      <c r="AE17" s="10">
        <f ca="1">IF(OR(AE$8&gt;nPillars,$B17&gt;nPillars-2),0,IF(AE$8=$B17,OFFSET($BD$9,Matrices!$B17-1,0)*1/6,IF(AE$8=$B17+1,(OFFSET($BD$9,Matrices!$B17-1,0)+OFFSET($BD$9,Matrices!$B17,0))*1/3,IF(AE$8=$B17+2,OFFSET($BD$9,Matrices!$B17,0)*1/6,0))))</f>
        <v>0</v>
      </c>
      <c r="AF17" s="10">
        <f ca="1">IF(OR(AF$8&gt;nPillars,$B17&gt;nPillars-2),0,IF(AF$8=$B17,OFFSET($BD$9,Matrices!$B17-1,0)*1/6,IF(AF$8=$B17+1,(OFFSET($BD$9,Matrices!$B17-1,0)+OFFSET($BD$9,Matrices!$B17,0))*1/3,IF(AF$8=$B17+2,OFFSET($BD$9,Matrices!$B17,0)*1/6,0))))</f>
        <v>0</v>
      </c>
      <c r="AG17" s="10">
        <f ca="1">IF(OR(AG$8&gt;nPillars,$B17&gt;nPillars-2),0,IF(AG$8=$B17,OFFSET($BD$9,Matrices!$B17-1,0)*1/6,IF(AG$8=$B17+1,(OFFSET($BD$9,Matrices!$B17-1,0)+OFFSET($BD$9,Matrices!$B17,0))*1/3,IF(AG$8=$B17+2,OFFSET($BD$9,Matrices!$B17,0)*1/6,0))))</f>
        <v>0</v>
      </c>
      <c r="AH17" s="10">
        <f ca="1">IF(OR(AH$8&gt;nPillars,$B17&gt;nPillars-2),0,IF(AH$8=$B17,OFFSET($BD$9,Matrices!$B17-1,0)*1/6,IF(AH$8=$B17+1,(OFFSET($BD$9,Matrices!$B17-1,0)+OFFSET($BD$9,Matrices!$B17,0))*1/3,IF(AH$8=$B17+2,OFFSET($BD$9,Matrices!$B17,0)*1/6,0))))</f>
        <v>0</v>
      </c>
      <c r="AI17" s="10">
        <f ca="1">IF(OR(AI$8&gt;nPillars,$B17&gt;nPillars-2),0,IF(AI$8=$B17,OFFSET($BD$9,Matrices!$B17-1,0)*1/6,IF(AI$8=$B17+1,(OFFSET($BD$9,Matrices!$B17-1,0)+OFFSET($BD$9,Matrices!$B17,0))*1/3,IF(AI$8=$B17+2,OFFSET($BD$9,Matrices!$B17,0)*1/6,0))))</f>
        <v>0</v>
      </c>
      <c r="AJ17" s="10">
        <f ca="1">IF(OR(AJ$8&gt;nPillars,$B17&gt;nPillars-2),0,IF(AJ$8=$B17,OFFSET($BD$9,Matrices!$B17-1,0)*1/6,IF(AJ$8=$B17+1,(OFFSET($BD$9,Matrices!$B17-1,0)+OFFSET($BD$9,Matrices!$B17,0))*1/3,IF(AJ$8=$B17+2,OFFSET($BD$9,Matrices!$B17,0)*1/6,0))))</f>
        <v>0</v>
      </c>
      <c r="AK17" s="10">
        <f ca="1">IF(OR(AK$8&gt;nPillars,$B17&gt;nPillars-2),0,IF(AK$8=$B17,OFFSET($BD$9,Matrices!$B17-1,0)*1/6,IF(AK$8=$B17+1,(OFFSET($BD$9,Matrices!$B17-1,0)+OFFSET($BD$9,Matrices!$B17,0))*1/3,IF(AK$8=$B17+2,OFFSET($BD$9,Matrices!$B17,0)*1/6,0))))</f>
        <v>0</v>
      </c>
      <c r="AL17" s="10">
        <f ca="1">IF(OR(AL$8&gt;nPillars,$B17&gt;nPillars-2),0,IF(AL$8=$B17,OFFSET($BD$9,Matrices!$B17-1,0)*1/6,IF(AL$8=$B17+1,(OFFSET($BD$9,Matrices!$B17-1,0)+OFFSET($BD$9,Matrices!$B17,0))*1/3,IF(AL$8=$B17+2,OFFSET($BD$9,Matrices!$B17,0)*1/6,0))))</f>
        <v>0</v>
      </c>
      <c r="AM17" s="10">
        <f ca="1">IF(OR(AM$8&gt;nPillars,$B17&gt;nPillars-2),0,IF(AM$8=$B17,OFFSET($BD$9,Matrices!$B17-1,0)*1/6,IF(AM$8=$B17+1,(OFFSET($BD$9,Matrices!$B17-1,0)+OFFSET($BD$9,Matrices!$B17,0))*1/3,IF(AM$8=$B17+2,OFFSET($BD$9,Matrices!$B17,0)*1/6,0))))</f>
        <v>0</v>
      </c>
      <c r="AN17" s="10">
        <f ca="1">IF(OR(AN$8&gt;nPillars,$B17&gt;nPillars-2),0,IF(AN$8=$B17,OFFSET($BD$9,Matrices!$B17-1,0)*1/6,IF(AN$8=$B17+1,(OFFSET($BD$9,Matrices!$B17-1,0)+OFFSET($BD$9,Matrices!$B17,0))*1/3,IF(AN$8=$B17+2,OFFSET($BD$9,Matrices!$B17,0)*1/6,0))))</f>
        <v>0</v>
      </c>
      <c r="AO17" s="10">
        <f ca="1">IF(OR(AO$8&gt;nPillars,$B17&gt;nPillars-2),0,IF(AO$8=$B17,OFFSET($BD$9,Matrices!$B17-1,0)*1/6,IF(AO$8=$B17+1,(OFFSET($BD$9,Matrices!$B17-1,0)+OFFSET($BD$9,Matrices!$B17,0))*1/3,IF(AO$8=$B17+2,OFFSET($BD$9,Matrices!$B17,0)*1/6,0))))</f>
        <v>0</v>
      </c>
      <c r="AP17" s="10">
        <f ca="1">IF(OR(AP$8&gt;nPillars,$B17&gt;nPillars-2),0,IF(AP$8=$B17,OFFSET($BD$9,Matrices!$B17-1,0)*1/6,IF(AP$8=$B17+1,(OFFSET($BD$9,Matrices!$B17-1,0)+OFFSET($BD$9,Matrices!$B17,0))*1/3,IF(AP$8=$B17+2,OFFSET($BD$9,Matrices!$B17,0)*1/6,0))))</f>
        <v>0</v>
      </c>
      <c r="AQ17" s="10">
        <f ca="1">IF(OR(AQ$8&gt;nPillars,$B17&gt;nPillars-2),0,IF(AQ$8=$B17,OFFSET($BD$9,Matrices!$B17-1,0)*1/6,IF(AQ$8=$B17+1,(OFFSET($BD$9,Matrices!$B17-1,0)+OFFSET($BD$9,Matrices!$B17,0))*1/3,IF(AQ$8=$B17+2,OFFSET($BD$9,Matrices!$B17,0)*1/6,0))))</f>
        <v>0</v>
      </c>
      <c r="AR17" s="10">
        <f ca="1">IF(OR(AR$8&gt;nPillars,$B17&gt;nPillars-2),0,IF(AR$8=$B17,OFFSET($BD$9,Matrices!$B17-1,0)*1/6,IF(AR$8=$B17+1,(OFFSET($BD$9,Matrices!$B17-1,0)+OFFSET($BD$9,Matrices!$B17,0))*1/3,IF(AR$8=$B17+2,OFFSET($BD$9,Matrices!$B17,0)*1/6,0))))</f>
        <v>0</v>
      </c>
      <c r="AS17" s="10">
        <f ca="1">IF(OR(AS$8&gt;nPillars,$B17&gt;nPillars-2),0,IF(AS$8=$B17,OFFSET($BD$9,Matrices!$B17-1,0)*1/6,IF(AS$8=$B17+1,(OFFSET($BD$9,Matrices!$B17-1,0)+OFFSET($BD$9,Matrices!$B17,0))*1/3,IF(AS$8=$B17+2,OFFSET($BD$9,Matrices!$B17,0)*1/6,0))))</f>
        <v>0</v>
      </c>
      <c r="AT17" s="10">
        <f ca="1">IF(OR(AT$8&gt;nPillars,$B17&gt;nPillars-2),0,IF(AT$8=$B17,OFFSET($BD$9,Matrices!$B17-1,0)*1/6,IF(AT$8=$B17+1,(OFFSET($BD$9,Matrices!$B17-1,0)+OFFSET($BD$9,Matrices!$B17,0))*1/3,IF(AT$8=$B17+2,OFFSET($BD$9,Matrices!$B17,0)*1/6,0))))</f>
        <v>0</v>
      </c>
      <c r="AU17" s="10">
        <f ca="1">IF(OR(AU$8&gt;nPillars,$B17&gt;nPillars-2),0,IF(AU$8=$B17,OFFSET($BD$9,Matrices!$B17-1,0)*1/6,IF(AU$8=$B17+1,(OFFSET($BD$9,Matrices!$B17-1,0)+OFFSET($BD$9,Matrices!$B17,0))*1/3,IF(AU$8=$B17+2,OFFSET($BD$9,Matrices!$B17,0)*1/6,0))))</f>
        <v>0</v>
      </c>
      <c r="AV17" s="10">
        <f ca="1">IF(OR(AV$8&gt;nPillars,$B17&gt;nPillars-2),0,IF(AV$8=$B17,OFFSET($BD$9,Matrices!$B17-1,0)*1/6,IF(AV$8=$B17+1,(OFFSET($BD$9,Matrices!$B17-1,0)+OFFSET($BD$9,Matrices!$B17,0))*1/3,IF(AV$8=$B17+2,OFFSET($BD$9,Matrices!$B17,0)*1/6,0))))</f>
        <v>0</v>
      </c>
      <c r="AW17" s="10">
        <f ca="1">IF(OR(AW$8&gt;nPillars,$B17&gt;nPillars-2),0,IF(AW$8=$B17,OFFSET($BD$9,Matrices!$B17-1,0)*1/6,IF(AW$8=$B17+1,(OFFSET($BD$9,Matrices!$B17-1,0)+OFFSET($BD$9,Matrices!$B17,0))*1/3,IF(AW$8=$B17+2,OFFSET($BD$9,Matrices!$B17,0)*1/6,0))))</f>
        <v>0</v>
      </c>
      <c r="AX17" s="18">
        <f ca="1">IF(OR(AX$8&gt;nPillars,$B17&gt;nPillars-2),0,IF(AX$8=$B17,OFFSET($BD$9,Matrices!$B17-1,0)*1/6,IF(AX$8=$B17+1,(OFFSET($BD$9,Matrices!$B17-1,0)+OFFSET($BD$9,Matrices!$B17,0))*1/3,IF(AX$8=$B17+2,OFFSET($BD$9,Matrices!$B17,0)*1/6,0))))</f>
        <v>0</v>
      </c>
      <c r="AY17" s="18">
        <f ca="1">IF(OR(AY$8&gt;nPillars,$B17&gt;nPillars-2),0,IF(AY$8=$B17,OFFSET($BD$9,Matrices!$B17-1,0)*1/6,IF(AY$8=$B17+1,(OFFSET($BD$9,Matrices!$B17-1,0)+OFFSET($BD$9,Matrices!$B17,0))*1/3,IF(AY$8=$B17+2,OFFSET($BD$9,Matrices!$B17,0)*1/6,0))))</f>
        <v>0</v>
      </c>
      <c r="AZ17" s="11">
        <f ca="1">IF(OR(AZ$8&gt;nPillars,$B17&gt;nPillars-2),0,IF(AZ$8=$B17,OFFSET($BD$9,Matrices!$B17-1,0)*1/6,IF(AZ$8=$B17+1,(OFFSET($BD$9,Matrices!$B17-1,0)+OFFSET($BD$9,Matrices!$B17,0))*1/3,IF(AZ$8=$B17+2,OFFSET($BD$9,Matrices!$B17,0)*1/6,0))))</f>
        <v>0</v>
      </c>
      <c r="BC17" s="3">
        <v>9</v>
      </c>
      <c r="BD17" s="61">
        <f>IF(BC17&gt;'Detailed computation'!$F$8,0,'Detailed computation'!J21-'Detailed computation'!J20)</f>
        <v>1</v>
      </c>
    </row>
    <row r="18" spans="2:56" x14ac:dyDescent="0.25">
      <c r="B18" s="3">
        <v>10</v>
      </c>
      <c r="C18" s="9">
        <f ca="1">IF(OR(C$8&gt;nPillars,$B18&gt;nPillars-2),0,IF(C$8=$B18,OFFSET($BD$9,Matrices!$B18-1,0)*1/6,IF(C$8=$B18+1,(OFFSET($BD$9,Matrices!$B18-1,0)+OFFSET($BD$9,Matrices!$B18,0))*1/3,IF(C$8=$B18+2,OFFSET($BD$9,Matrices!$B18,0)*1/6,0))))</f>
        <v>0</v>
      </c>
      <c r="D18" s="10">
        <f ca="1">IF(OR(D$8&gt;nPillars,$B18&gt;nPillars-2),0,IF(D$8=$B18,OFFSET($BD$9,Matrices!$B18-1,0)*1/6,IF(D$8=$B18+1,(OFFSET($BD$9,Matrices!$B18-1,0)+OFFSET($BD$9,Matrices!$B18,0))*1/3,IF(D$8=$B18+2,OFFSET($BD$9,Matrices!$B18,0)*1/6,0))))</f>
        <v>0</v>
      </c>
      <c r="E18" s="10">
        <f ca="1">IF(OR(E$8&gt;nPillars,$B18&gt;nPillars-2),0,IF(E$8=$B18,OFFSET($BD$9,Matrices!$B18-1,0)*1/6,IF(E$8=$B18+1,(OFFSET($BD$9,Matrices!$B18-1,0)+OFFSET($BD$9,Matrices!$B18,0))*1/3,IF(E$8=$B18+2,OFFSET($BD$9,Matrices!$B18,0)*1/6,0))))</f>
        <v>0</v>
      </c>
      <c r="F18" s="10">
        <f ca="1">IF(OR(F$8&gt;nPillars,$B18&gt;nPillars-2),0,IF(F$8=$B18,OFFSET($BD$9,Matrices!$B18-1,0)*1/6,IF(F$8=$B18+1,(OFFSET($BD$9,Matrices!$B18-1,0)+OFFSET($BD$9,Matrices!$B18,0))*1/3,IF(F$8=$B18+2,OFFSET($BD$9,Matrices!$B18,0)*1/6,0))))</f>
        <v>0</v>
      </c>
      <c r="G18" s="10">
        <f ca="1">IF(OR(G$8&gt;nPillars,$B18&gt;nPillars-2),0,IF(G$8=$B18,OFFSET($BD$9,Matrices!$B18-1,0)*1/6,IF(G$8=$B18+1,(OFFSET($BD$9,Matrices!$B18-1,0)+OFFSET($BD$9,Matrices!$B18,0))*1/3,IF(G$8=$B18+2,OFFSET($BD$9,Matrices!$B18,0)*1/6,0))))</f>
        <v>0</v>
      </c>
      <c r="H18" s="10">
        <f ca="1">IF(OR(H$8&gt;nPillars,$B18&gt;nPillars-2),0,IF(H$8=$B18,OFFSET($BD$9,Matrices!$B18-1,0)*1/6,IF(H$8=$B18+1,(OFFSET($BD$9,Matrices!$B18-1,0)+OFFSET($BD$9,Matrices!$B18,0))*1/3,IF(H$8=$B18+2,OFFSET($BD$9,Matrices!$B18,0)*1/6,0))))</f>
        <v>0</v>
      </c>
      <c r="I18" s="10">
        <f ca="1">IF(OR(I$8&gt;nPillars,$B18&gt;nPillars-2),0,IF(I$8=$B18,OFFSET($BD$9,Matrices!$B18-1,0)*1/6,IF(I$8=$B18+1,(OFFSET($BD$9,Matrices!$B18-1,0)+OFFSET($BD$9,Matrices!$B18,0))*1/3,IF(I$8=$B18+2,OFFSET($BD$9,Matrices!$B18,0)*1/6,0))))</f>
        <v>0</v>
      </c>
      <c r="J18" s="10">
        <f ca="1">IF(OR(J$8&gt;nPillars,$B18&gt;nPillars-2),0,IF(J$8=$B18,OFFSET($BD$9,Matrices!$B18-1,0)*1/6,IF(J$8=$B18+1,(OFFSET($BD$9,Matrices!$B18-1,0)+OFFSET($BD$9,Matrices!$B18,0))*1/3,IF(J$8=$B18+2,OFFSET($BD$9,Matrices!$B18,0)*1/6,0))))</f>
        <v>0</v>
      </c>
      <c r="K18" s="10">
        <f ca="1">IF(OR(K$8&gt;nPillars,$B18&gt;nPillars-2),0,IF(K$8=$B18,OFFSET($BD$9,Matrices!$B18-1,0)*1/6,IF(K$8=$B18+1,(OFFSET($BD$9,Matrices!$B18-1,0)+OFFSET($BD$9,Matrices!$B18,0))*1/3,IF(K$8=$B18+2,OFFSET($BD$9,Matrices!$B18,0)*1/6,0))))</f>
        <v>0</v>
      </c>
      <c r="L18" s="10">
        <f ca="1">IF(OR(L$8&gt;nPillars,$B18&gt;nPillars-2),0,IF(L$8=$B18,OFFSET($BD$9,Matrices!$B18-1,0)*1/6,IF(L$8=$B18+1,(OFFSET($BD$9,Matrices!$B18-1,0)+OFFSET($BD$9,Matrices!$B18,0))*1/3,IF(L$8=$B18+2,OFFSET($BD$9,Matrices!$B18,0)*1/6,0))))</f>
        <v>0.16666666666666666</v>
      </c>
      <c r="M18" s="10">
        <f ca="1">IF(OR(M$8&gt;nPillars,$B18&gt;nPillars-2),0,IF(M$8=$B18,OFFSET($BD$9,Matrices!$B18-1,0)*1/6,IF(M$8=$B18+1,(OFFSET($BD$9,Matrices!$B18-1,0)+OFFSET($BD$9,Matrices!$B18,0))*1/3,IF(M$8=$B18+2,OFFSET($BD$9,Matrices!$B18,0)*1/6,0))))</f>
        <v>0.66849315068493131</v>
      </c>
      <c r="N18" s="10">
        <f ca="1">IF(OR(N$8&gt;nPillars,$B18&gt;nPillars-2),0,IF(N$8=$B18,OFFSET($BD$9,Matrices!$B18-1,0)*1/6,IF(N$8=$B18+1,(OFFSET($BD$9,Matrices!$B18-1,0)+OFFSET($BD$9,Matrices!$B18,0))*1/3,IF(N$8=$B18+2,OFFSET($BD$9,Matrices!$B18,0)*1/6,0))))</f>
        <v>0.16757990867579897</v>
      </c>
      <c r="O18" s="10">
        <f ca="1">IF(OR(O$8&gt;nPillars,$B18&gt;nPillars-2),0,IF(O$8=$B18,OFFSET($BD$9,Matrices!$B18-1,0)*1/6,IF(O$8=$B18+1,(OFFSET($BD$9,Matrices!$B18-1,0)+OFFSET($BD$9,Matrices!$B18,0))*1/3,IF(O$8=$B18+2,OFFSET($BD$9,Matrices!$B18,0)*1/6,0))))</f>
        <v>0</v>
      </c>
      <c r="P18" s="10">
        <f ca="1">IF(OR(P$8&gt;nPillars,$B18&gt;nPillars-2),0,IF(P$8=$B18,OFFSET($BD$9,Matrices!$B18-1,0)*1/6,IF(P$8=$B18+1,(OFFSET($BD$9,Matrices!$B18-1,0)+OFFSET($BD$9,Matrices!$B18,0))*1/3,IF(P$8=$B18+2,OFFSET($BD$9,Matrices!$B18,0)*1/6,0))))</f>
        <v>0</v>
      </c>
      <c r="Q18" s="10">
        <f ca="1">IF(OR(Q$8&gt;nPillars,$B18&gt;nPillars-2),0,IF(Q$8=$B18,OFFSET($BD$9,Matrices!$B18-1,0)*1/6,IF(Q$8=$B18+1,(OFFSET($BD$9,Matrices!$B18-1,0)+OFFSET($BD$9,Matrices!$B18,0))*1/3,IF(Q$8=$B18+2,OFFSET($BD$9,Matrices!$B18,0)*1/6,0))))</f>
        <v>0</v>
      </c>
      <c r="R18" s="10">
        <f ca="1">IF(OR(R$8&gt;nPillars,$B18&gt;nPillars-2),0,IF(R$8=$B18,OFFSET($BD$9,Matrices!$B18-1,0)*1/6,IF(R$8=$B18+1,(OFFSET($BD$9,Matrices!$B18-1,0)+OFFSET($BD$9,Matrices!$B18,0))*1/3,IF(R$8=$B18+2,OFFSET($BD$9,Matrices!$B18,0)*1/6,0))))</f>
        <v>0</v>
      </c>
      <c r="S18" s="10">
        <f ca="1">IF(OR(S$8&gt;nPillars,$B18&gt;nPillars-2),0,IF(S$8=$B18,OFFSET($BD$9,Matrices!$B18-1,0)*1/6,IF(S$8=$B18+1,(OFFSET($BD$9,Matrices!$B18-1,0)+OFFSET($BD$9,Matrices!$B18,0))*1/3,IF(S$8=$B18+2,OFFSET($BD$9,Matrices!$B18,0)*1/6,0))))</f>
        <v>0</v>
      </c>
      <c r="T18" s="10">
        <f ca="1">IF(OR(T$8&gt;nPillars,$B18&gt;nPillars-2),0,IF(T$8=$B18,OFFSET($BD$9,Matrices!$B18-1,0)*1/6,IF(T$8=$B18+1,(OFFSET($BD$9,Matrices!$B18-1,0)+OFFSET($BD$9,Matrices!$B18,0))*1/3,IF(T$8=$B18+2,OFFSET($BD$9,Matrices!$B18,0)*1/6,0))))</f>
        <v>0</v>
      </c>
      <c r="U18" s="10">
        <f ca="1">IF(OR(U$8&gt;nPillars,$B18&gt;nPillars-2),0,IF(U$8=$B18,OFFSET($BD$9,Matrices!$B18-1,0)*1/6,IF(U$8=$B18+1,(OFFSET($BD$9,Matrices!$B18-1,0)+OFFSET($BD$9,Matrices!$B18,0))*1/3,IF(U$8=$B18+2,OFFSET($BD$9,Matrices!$B18,0)*1/6,0))))</f>
        <v>0</v>
      </c>
      <c r="V18" s="10">
        <f ca="1">IF(OR(V$8&gt;nPillars,$B18&gt;nPillars-2),0,IF(V$8=$B18,OFFSET($BD$9,Matrices!$B18-1,0)*1/6,IF(V$8=$B18+1,(OFFSET($BD$9,Matrices!$B18-1,0)+OFFSET($BD$9,Matrices!$B18,0))*1/3,IF(V$8=$B18+2,OFFSET($BD$9,Matrices!$B18,0)*1/6,0))))</f>
        <v>0</v>
      </c>
      <c r="W18" s="10">
        <f ca="1">IF(OR(W$8&gt;nPillars,$B18&gt;nPillars-2),0,IF(W$8=$B18,OFFSET($BD$9,Matrices!$B18-1,0)*1/6,IF(W$8=$B18+1,(OFFSET($BD$9,Matrices!$B18-1,0)+OFFSET($BD$9,Matrices!$B18,0))*1/3,IF(W$8=$B18+2,OFFSET($BD$9,Matrices!$B18,0)*1/6,0))))</f>
        <v>0</v>
      </c>
      <c r="X18" s="10">
        <f ca="1">IF(OR(X$8&gt;nPillars,$B18&gt;nPillars-2),0,IF(X$8=$B18,OFFSET($BD$9,Matrices!$B18-1,0)*1/6,IF(X$8=$B18+1,(OFFSET($BD$9,Matrices!$B18-1,0)+OFFSET($BD$9,Matrices!$B18,0))*1/3,IF(X$8=$B18+2,OFFSET($BD$9,Matrices!$B18,0)*1/6,0))))</f>
        <v>0</v>
      </c>
      <c r="Y18" s="10">
        <f ca="1">IF(OR(Y$8&gt;nPillars,$B18&gt;nPillars-2),0,IF(Y$8=$B18,OFFSET($BD$9,Matrices!$B18-1,0)*1/6,IF(Y$8=$B18+1,(OFFSET($BD$9,Matrices!$B18-1,0)+OFFSET($BD$9,Matrices!$B18,0))*1/3,IF(Y$8=$B18+2,OFFSET($BD$9,Matrices!$B18,0)*1/6,0))))</f>
        <v>0</v>
      </c>
      <c r="Z18" s="10">
        <f ca="1">IF(OR(Z$8&gt;nPillars,$B18&gt;nPillars-2),0,IF(Z$8=$B18,OFFSET($BD$9,Matrices!$B18-1,0)*1/6,IF(Z$8=$B18+1,(OFFSET($BD$9,Matrices!$B18-1,0)+OFFSET($BD$9,Matrices!$B18,0))*1/3,IF(Z$8=$B18+2,OFFSET($BD$9,Matrices!$B18,0)*1/6,0))))</f>
        <v>0</v>
      </c>
      <c r="AA18" s="10">
        <f ca="1">IF(OR(AA$8&gt;nPillars,$B18&gt;nPillars-2),0,IF(AA$8=$B18,OFFSET($BD$9,Matrices!$B18-1,0)*1/6,IF(AA$8=$B18+1,(OFFSET($BD$9,Matrices!$B18-1,0)+OFFSET($BD$9,Matrices!$B18,0))*1/3,IF(AA$8=$B18+2,OFFSET($BD$9,Matrices!$B18,0)*1/6,0))))</f>
        <v>0</v>
      </c>
      <c r="AB18" s="10">
        <f ca="1">IF(OR(AB$8&gt;nPillars,$B18&gt;nPillars-2),0,IF(AB$8=$B18,OFFSET($BD$9,Matrices!$B18-1,0)*1/6,IF(AB$8=$B18+1,(OFFSET($BD$9,Matrices!$B18-1,0)+OFFSET($BD$9,Matrices!$B18,0))*1/3,IF(AB$8=$B18+2,OFFSET($BD$9,Matrices!$B18,0)*1/6,0))))</f>
        <v>0</v>
      </c>
      <c r="AC18" s="10">
        <f ca="1">IF(OR(AC$8&gt;nPillars,$B18&gt;nPillars-2),0,IF(AC$8=$B18,OFFSET($BD$9,Matrices!$B18-1,0)*1/6,IF(AC$8=$B18+1,(OFFSET($BD$9,Matrices!$B18-1,0)+OFFSET($BD$9,Matrices!$B18,0))*1/3,IF(AC$8=$B18+2,OFFSET($BD$9,Matrices!$B18,0)*1/6,0))))</f>
        <v>0</v>
      </c>
      <c r="AD18" s="10">
        <f ca="1">IF(OR(AD$8&gt;nPillars,$B18&gt;nPillars-2),0,IF(AD$8=$B18,OFFSET($BD$9,Matrices!$B18-1,0)*1/6,IF(AD$8=$B18+1,(OFFSET($BD$9,Matrices!$B18-1,0)+OFFSET($BD$9,Matrices!$B18,0))*1/3,IF(AD$8=$B18+2,OFFSET($BD$9,Matrices!$B18,0)*1/6,0))))</f>
        <v>0</v>
      </c>
      <c r="AE18" s="10">
        <f ca="1">IF(OR(AE$8&gt;nPillars,$B18&gt;nPillars-2),0,IF(AE$8=$B18,OFFSET($BD$9,Matrices!$B18-1,0)*1/6,IF(AE$8=$B18+1,(OFFSET($BD$9,Matrices!$B18-1,0)+OFFSET($BD$9,Matrices!$B18,0))*1/3,IF(AE$8=$B18+2,OFFSET($BD$9,Matrices!$B18,0)*1/6,0))))</f>
        <v>0</v>
      </c>
      <c r="AF18" s="10">
        <f ca="1">IF(OR(AF$8&gt;nPillars,$B18&gt;nPillars-2),0,IF(AF$8=$B18,OFFSET($BD$9,Matrices!$B18-1,0)*1/6,IF(AF$8=$B18+1,(OFFSET($BD$9,Matrices!$B18-1,0)+OFFSET($BD$9,Matrices!$B18,0))*1/3,IF(AF$8=$B18+2,OFFSET($BD$9,Matrices!$B18,0)*1/6,0))))</f>
        <v>0</v>
      </c>
      <c r="AG18" s="10">
        <f ca="1">IF(OR(AG$8&gt;nPillars,$B18&gt;nPillars-2),0,IF(AG$8=$B18,OFFSET($BD$9,Matrices!$B18-1,0)*1/6,IF(AG$8=$B18+1,(OFFSET($BD$9,Matrices!$B18-1,0)+OFFSET($BD$9,Matrices!$B18,0))*1/3,IF(AG$8=$B18+2,OFFSET($BD$9,Matrices!$B18,0)*1/6,0))))</f>
        <v>0</v>
      </c>
      <c r="AH18" s="10">
        <f ca="1">IF(OR(AH$8&gt;nPillars,$B18&gt;nPillars-2),0,IF(AH$8=$B18,OFFSET($BD$9,Matrices!$B18-1,0)*1/6,IF(AH$8=$B18+1,(OFFSET($BD$9,Matrices!$B18-1,0)+OFFSET($BD$9,Matrices!$B18,0))*1/3,IF(AH$8=$B18+2,OFFSET($BD$9,Matrices!$B18,0)*1/6,0))))</f>
        <v>0</v>
      </c>
      <c r="AI18" s="10">
        <f ca="1">IF(OR(AI$8&gt;nPillars,$B18&gt;nPillars-2),0,IF(AI$8=$B18,OFFSET($BD$9,Matrices!$B18-1,0)*1/6,IF(AI$8=$B18+1,(OFFSET($BD$9,Matrices!$B18-1,0)+OFFSET($BD$9,Matrices!$B18,0))*1/3,IF(AI$8=$B18+2,OFFSET($BD$9,Matrices!$B18,0)*1/6,0))))</f>
        <v>0</v>
      </c>
      <c r="AJ18" s="10">
        <f ca="1">IF(OR(AJ$8&gt;nPillars,$B18&gt;nPillars-2),0,IF(AJ$8=$B18,OFFSET($BD$9,Matrices!$B18-1,0)*1/6,IF(AJ$8=$B18+1,(OFFSET($BD$9,Matrices!$B18-1,0)+OFFSET($BD$9,Matrices!$B18,0))*1/3,IF(AJ$8=$B18+2,OFFSET($BD$9,Matrices!$B18,0)*1/6,0))))</f>
        <v>0</v>
      </c>
      <c r="AK18" s="10">
        <f ca="1">IF(OR(AK$8&gt;nPillars,$B18&gt;nPillars-2),0,IF(AK$8=$B18,OFFSET($BD$9,Matrices!$B18-1,0)*1/6,IF(AK$8=$B18+1,(OFFSET($BD$9,Matrices!$B18-1,0)+OFFSET($BD$9,Matrices!$B18,0))*1/3,IF(AK$8=$B18+2,OFFSET($BD$9,Matrices!$B18,0)*1/6,0))))</f>
        <v>0</v>
      </c>
      <c r="AL18" s="10">
        <f ca="1">IF(OR(AL$8&gt;nPillars,$B18&gt;nPillars-2),0,IF(AL$8=$B18,OFFSET($BD$9,Matrices!$B18-1,0)*1/6,IF(AL$8=$B18+1,(OFFSET($BD$9,Matrices!$B18-1,0)+OFFSET($BD$9,Matrices!$B18,0))*1/3,IF(AL$8=$B18+2,OFFSET($BD$9,Matrices!$B18,0)*1/6,0))))</f>
        <v>0</v>
      </c>
      <c r="AM18" s="10">
        <f ca="1">IF(OR(AM$8&gt;nPillars,$B18&gt;nPillars-2),0,IF(AM$8=$B18,OFFSET($BD$9,Matrices!$B18-1,0)*1/6,IF(AM$8=$B18+1,(OFFSET($BD$9,Matrices!$B18-1,0)+OFFSET($BD$9,Matrices!$B18,0))*1/3,IF(AM$8=$B18+2,OFFSET($BD$9,Matrices!$B18,0)*1/6,0))))</f>
        <v>0</v>
      </c>
      <c r="AN18" s="10">
        <f ca="1">IF(OR(AN$8&gt;nPillars,$B18&gt;nPillars-2),0,IF(AN$8=$B18,OFFSET($BD$9,Matrices!$B18-1,0)*1/6,IF(AN$8=$B18+1,(OFFSET($BD$9,Matrices!$B18-1,0)+OFFSET($BD$9,Matrices!$B18,0))*1/3,IF(AN$8=$B18+2,OFFSET($BD$9,Matrices!$B18,0)*1/6,0))))</f>
        <v>0</v>
      </c>
      <c r="AO18" s="10">
        <f ca="1">IF(OR(AO$8&gt;nPillars,$B18&gt;nPillars-2),0,IF(AO$8=$B18,OFFSET($BD$9,Matrices!$B18-1,0)*1/6,IF(AO$8=$B18+1,(OFFSET($BD$9,Matrices!$B18-1,0)+OFFSET($BD$9,Matrices!$B18,0))*1/3,IF(AO$8=$B18+2,OFFSET($BD$9,Matrices!$B18,0)*1/6,0))))</f>
        <v>0</v>
      </c>
      <c r="AP18" s="10">
        <f ca="1">IF(OR(AP$8&gt;nPillars,$B18&gt;nPillars-2),0,IF(AP$8=$B18,OFFSET($BD$9,Matrices!$B18-1,0)*1/6,IF(AP$8=$B18+1,(OFFSET($BD$9,Matrices!$B18-1,0)+OFFSET($BD$9,Matrices!$B18,0))*1/3,IF(AP$8=$B18+2,OFFSET($BD$9,Matrices!$B18,0)*1/6,0))))</f>
        <v>0</v>
      </c>
      <c r="AQ18" s="10">
        <f ca="1">IF(OR(AQ$8&gt;nPillars,$B18&gt;nPillars-2),0,IF(AQ$8=$B18,OFFSET($BD$9,Matrices!$B18-1,0)*1/6,IF(AQ$8=$B18+1,(OFFSET($BD$9,Matrices!$B18-1,0)+OFFSET($BD$9,Matrices!$B18,0))*1/3,IF(AQ$8=$B18+2,OFFSET($BD$9,Matrices!$B18,0)*1/6,0))))</f>
        <v>0</v>
      </c>
      <c r="AR18" s="10">
        <f ca="1">IF(OR(AR$8&gt;nPillars,$B18&gt;nPillars-2),0,IF(AR$8=$B18,OFFSET($BD$9,Matrices!$B18-1,0)*1/6,IF(AR$8=$B18+1,(OFFSET($BD$9,Matrices!$B18-1,0)+OFFSET($BD$9,Matrices!$B18,0))*1/3,IF(AR$8=$B18+2,OFFSET($BD$9,Matrices!$B18,0)*1/6,0))))</f>
        <v>0</v>
      </c>
      <c r="AS18" s="10">
        <f ca="1">IF(OR(AS$8&gt;nPillars,$B18&gt;nPillars-2),0,IF(AS$8=$B18,OFFSET($BD$9,Matrices!$B18-1,0)*1/6,IF(AS$8=$B18+1,(OFFSET($BD$9,Matrices!$B18-1,0)+OFFSET($BD$9,Matrices!$B18,0))*1/3,IF(AS$8=$B18+2,OFFSET($BD$9,Matrices!$B18,0)*1/6,0))))</f>
        <v>0</v>
      </c>
      <c r="AT18" s="10">
        <f ca="1">IF(OR(AT$8&gt;nPillars,$B18&gt;nPillars-2),0,IF(AT$8=$B18,OFFSET($BD$9,Matrices!$B18-1,0)*1/6,IF(AT$8=$B18+1,(OFFSET($BD$9,Matrices!$B18-1,0)+OFFSET($BD$9,Matrices!$B18,0))*1/3,IF(AT$8=$B18+2,OFFSET($BD$9,Matrices!$B18,0)*1/6,0))))</f>
        <v>0</v>
      </c>
      <c r="AU18" s="10">
        <f ca="1">IF(OR(AU$8&gt;nPillars,$B18&gt;nPillars-2),0,IF(AU$8=$B18,OFFSET($BD$9,Matrices!$B18-1,0)*1/6,IF(AU$8=$B18+1,(OFFSET($BD$9,Matrices!$B18-1,0)+OFFSET($BD$9,Matrices!$B18,0))*1/3,IF(AU$8=$B18+2,OFFSET($BD$9,Matrices!$B18,0)*1/6,0))))</f>
        <v>0</v>
      </c>
      <c r="AV18" s="10">
        <f ca="1">IF(OR(AV$8&gt;nPillars,$B18&gt;nPillars-2),0,IF(AV$8=$B18,OFFSET($BD$9,Matrices!$B18-1,0)*1/6,IF(AV$8=$B18+1,(OFFSET($BD$9,Matrices!$B18-1,0)+OFFSET($BD$9,Matrices!$B18,0))*1/3,IF(AV$8=$B18+2,OFFSET($BD$9,Matrices!$B18,0)*1/6,0))))</f>
        <v>0</v>
      </c>
      <c r="AW18" s="10">
        <f ca="1">IF(OR(AW$8&gt;nPillars,$B18&gt;nPillars-2),0,IF(AW$8=$B18,OFFSET($BD$9,Matrices!$B18-1,0)*1/6,IF(AW$8=$B18+1,(OFFSET($BD$9,Matrices!$B18-1,0)+OFFSET($BD$9,Matrices!$B18,0))*1/3,IF(AW$8=$B18+2,OFFSET($BD$9,Matrices!$B18,0)*1/6,0))))</f>
        <v>0</v>
      </c>
      <c r="AX18" s="18">
        <f ca="1">IF(OR(AX$8&gt;nPillars,$B18&gt;nPillars-2),0,IF(AX$8=$B18,OFFSET($BD$9,Matrices!$B18-1,0)*1/6,IF(AX$8=$B18+1,(OFFSET($BD$9,Matrices!$B18-1,0)+OFFSET($BD$9,Matrices!$B18,0))*1/3,IF(AX$8=$B18+2,OFFSET($BD$9,Matrices!$B18,0)*1/6,0))))</f>
        <v>0</v>
      </c>
      <c r="AY18" s="18">
        <f ca="1">IF(OR(AY$8&gt;nPillars,$B18&gt;nPillars-2),0,IF(AY$8=$B18,OFFSET($BD$9,Matrices!$B18-1,0)*1/6,IF(AY$8=$B18+1,(OFFSET($BD$9,Matrices!$B18-1,0)+OFFSET($BD$9,Matrices!$B18,0))*1/3,IF(AY$8=$B18+2,OFFSET($BD$9,Matrices!$B18,0)*1/6,0))))</f>
        <v>0</v>
      </c>
      <c r="AZ18" s="11">
        <f ca="1">IF(OR(AZ$8&gt;nPillars,$B18&gt;nPillars-2),0,IF(AZ$8=$B18,OFFSET($BD$9,Matrices!$B18-1,0)*1/6,IF(AZ$8=$B18+1,(OFFSET($BD$9,Matrices!$B18-1,0)+OFFSET($BD$9,Matrices!$B18,0))*1/3,IF(AZ$8=$B18+2,OFFSET($BD$9,Matrices!$B18,0)*1/6,0))))</f>
        <v>0</v>
      </c>
      <c r="BC18" s="3">
        <v>10</v>
      </c>
      <c r="BD18" s="61">
        <f>IF(BC18&gt;'Detailed computation'!$F$8,0,'Detailed computation'!J22-'Detailed computation'!J21)</f>
        <v>1</v>
      </c>
    </row>
    <row r="19" spans="2:56" x14ac:dyDescent="0.25">
      <c r="B19" s="3">
        <v>11</v>
      </c>
      <c r="C19" s="9">
        <f ca="1">IF(OR(C$8&gt;nPillars,$B19&gt;nPillars-2),0,IF(C$8=$B19,OFFSET($BD$9,Matrices!$B19-1,0)*1/6,IF(C$8=$B19+1,(OFFSET($BD$9,Matrices!$B19-1,0)+OFFSET($BD$9,Matrices!$B19,0))*1/3,IF(C$8=$B19+2,OFFSET($BD$9,Matrices!$B19,0)*1/6,0))))</f>
        <v>0</v>
      </c>
      <c r="D19" s="10">
        <f ca="1">IF(OR(D$8&gt;nPillars,$B19&gt;nPillars-2),0,IF(D$8=$B19,OFFSET($BD$9,Matrices!$B19-1,0)*1/6,IF(D$8=$B19+1,(OFFSET($BD$9,Matrices!$B19-1,0)+OFFSET($BD$9,Matrices!$B19,0))*1/3,IF(D$8=$B19+2,OFFSET($BD$9,Matrices!$B19,0)*1/6,0))))</f>
        <v>0</v>
      </c>
      <c r="E19" s="10">
        <f ca="1">IF(OR(E$8&gt;nPillars,$B19&gt;nPillars-2),0,IF(E$8=$B19,OFFSET($BD$9,Matrices!$B19-1,0)*1/6,IF(E$8=$B19+1,(OFFSET($BD$9,Matrices!$B19-1,0)+OFFSET($BD$9,Matrices!$B19,0))*1/3,IF(E$8=$B19+2,OFFSET($BD$9,Matrices!$B19,0)*1/6,0))))</f>
        <v>0</v>
      </c>
      <c r="F19" s="10">
        <f ca="1">IF(OR(F$8&gt;nPillars,$B19&gt;nPillars-2),0,IF(F$8=$B19,OFFSET($BD$9,Matrices!$B19-1,0)*1/6,IF(F$8=$B19+1,(OFFSET($BD$9,Matrices!$B19-1,0)+OFFSET($BD$9,Matrices!$B19,0))*1/3,IF(F$8=$B19+2,OFFSET($BD$9,Matrices!$B19,0)*1/6,0))))</f>
        <v>0</v>
      </c>
      <c r="G19" s="10">
        <f ca="1">IF(OR(G$8&gt;nPillars,$B19&gt;nPillars-2),0,IF(G$8=$B19,OFFSET($BD$9,Matrices!$B19-1,0)*1/6,IF(G$8=$B19+1,(OFFSET($BD$9,Matrices!$B19-1,0)+OFFSET($BD$9,Matrices!$B19,0))*1/3,IF(G$8=$B19+2,OFFSET($BD$9,Matrices!$B19,0)*1/6,0))))</f>
        <v>0</v>
      </c>
      <c r="H19" s="10">
        <f ca="1">IF(OR(H$8&gt;nPillars,$B19&gt;nPillars-2),0,IF(H$8=$B19,OFFSET($BD$9,Matrices!$B19-1,0)*1/6,IF(H$8=$B19+1,(OFFSET($BD$9,Matrices!$B19-1,0)+OFFSET($BD$9,Matrices!$B19,0))*1/3,IF(H$8=$B19+2,OFFSET($BD$9,Matrices!$B19,0)*1/6,0))))</f>
        <v>0</v>
      </c>
      <c r="I19" s="10">
        <f ca="1">IF(OR(I$8&gt;nPillars,$B19&gt;nPillars-2),0,IF(I$8=$B19,OFFSET($BD$9,Matrices!$B19-1,0)*1/6,IF(I$8=$B19+1,(OFFSET($BD$9,Matrices!$B19-1,0)+OFFSET($BD$9,Matrices!$B19,0))*1/3,IF(I$8=$B19+2,OFFSET($BD$9,Matrices!$B19,0)*1/6,0))))</f>
        <v>0</v>
      </c>
      <c r="J19" s="10">
        <f ca="1">IF(OR(J$8&gt;nPillars,$B19&gt;nPillars-2),0,IF(J$8=$B19,OFFSET($BD$9,Matrices!$B19-1,0)*1/6,IF(J$8=$B19+1,(OFFSET($BD$9,Matrices!$B19-1,0)+OFFSET($BD$9,Matrices!$B19,0))*1/3,IF(J$8=$B19+2,OFFSET($BD$9,Matrices!$B19,0)*1/6,0))))</f>
        <v>0</v>
      </c>
      <c r="K19" s="10">
        <f ca="1">IF(OR(K$8&gt;nPillars,$B19&gt;nPillars-2),0,IF(K$8=$B19,OFFSET($BD$9,Matrices!$B19-1,0)*1/6,IF(K$8=$B19+1,(OFFSET($BD$9,Matrices!$B19-1,0)+OFFSET($BD$9,Matrices!$B19,0))*1/3,IF(K$8=$B19+2,OFFSET($BD$9,Matrices!$B19,0)*1/6,0))))</f>
        <v>0</v>
      </c>
      <c r="L19" s="10">
        <f ca="1">IF(OR(L$8&gt;nPillars,$B19&gt;nPillars-2),0,IF(L$8=$B19,OFFSET($BD$9,Matrices!$B19-1,0)*1/6,IF(L$8=$B19+1,(OFFSET($BD$9,Matrices!$B19-1,0)+OFFSET($BD$9,Matrices!$B19,0))*1/3,IF(L$8=$B19+2,OFFSET($BD$9,Matrices!$B19,0)*1/6,0))))</f>
        <v>0</v>
      </c>
      <c r="M19" s="10">
        <f ca="1">IF(OR(M$8&gt;nPillars,$B19&gt;nPillars-2),0,IF(M$8=$B19,OFFSET($BD$9,Matrices!$B19-1,0)*1/6,IF(M$8=$B19+1,(OFFSET($BD$9,Matrices!$B19-1,0)+OFFSET($BD$9,Matrices!$B19,0))*1/3,IF(M$8=$B19+2,OFFSET($BD$9,Matrices!$B19,0)*1/6,0))))</f>
        <v>0.16757990867579897</v>
      </c>
      <c r="N19" s="10">
        <f ca="1">IF(OR(N$8&gt;nPillars,$B19&gt;nPillars-2),0,IF(N$8=$B19,OFFSET($BD$9,Matrices!$B19-1,0)*1/6,IF(N$8=$B19+1,(OFFSET($BD$9,Matrices!$B19-1,0)+OFFSET($BD$9,Matrices!$B19,0))*1/3,IF(N$8=$B19+2,OFFSET($BD$9,Matrices!$B19,0)*1/6,0))))</f>
        <v>0.66757990867579908</v>
      </c>
      <c r="O19" s="10">
        <f ca="1">IF(OR(O$8&gt;nPillars,$B19&gt;nPillars-2),0,IF(O$8=$B19,OFFSET($BD$9,Matrices!$B19-1,0)*1/6,IF(O$8=$B19+1,(OFFSET($BD$9,Matrices!$B19-1,0)+OFFSET($BD$9,Matrices!$B19,0))*1/3,IF(O$8=$B19+2,OFFSET($BD$9,Matrices!$B19,0)*1/6,0))))</f>
        <v>0.1662100456621006</v>
      </c>
      <c r="P19" s="10">
        <f ca="1">IF(OR(P$8&gt;nPillars,$B19&gt;nPillars-2),0,IF(P$8=$B19,OFFSET($BD$9,Matrices!$B19-1,0)*1/6,IF(P$8=$B19+1,(OFFSET($BD$9,Matrices!$B19-1,0)+OFFSET($BD$9,Matrices!$B19,0))*1/3,IF(P$8=$B19+2,OFFSET($BD$9,Matrices!$B19,0)*1/6,0))))</f>
        <v>0</v>
      </c>
      <c r="Q19" s="10">
        <f ca="1">IF(OR(Q$8&gt;nPillars,$B19&gt;nPillars-2),0,IF(Q$8=$B19,OFFSET($BD$9,Matrices!$B19-1,0)*1/6,IF(Q$8=$B19+1,(OFFSET($BD$9,Matrices!$B19-1,0)+OFFSET($BD$9,Matrices!$B19,0))*1/3,IF(Q$8=$B19+2,OFFSET($BD$9,Matrices!$B19,0)*1/6,0))))</f>
        <v>0</v>
      </c>
      <c r="R19" s="10">
        <f ca="1">IF(OR(R$8&gt;nPillars,$B19&gt;nPillars-2),0,IF(R$8=$B19,OFFSET($BD$9,Matrices!$B19-1,0)*1/6,IF(R$8=$B19+1,(OFFSET($BD$9,Matrices!$B19-1,0)+OFFSET($BD$9,Matrices!$B19,0))*1/3,IF(R$8=$B19+2,OFFSET($BD$9,Matrices!$B19,0)*1/6,0))))</f>
        <v>0</v>
      </c>
      <c r="S19" s="10">
        <f ca="1">IF(OR(S$8&gt;nPillars,$B19&gt;nPillars-2),0,IF(S$8=$B19,OFFSET($BD$9,Matrices!$B19-1,0)*1/6,IF(S$8=$B19+1,(OFFSET($BD$9,Matrices!$B19-1,0)+OFFSET($BD$9,Matrices!$B19,0))*1/3,IF(S$8=$B19+2,OFFSET($BD$9,Matrices!$B19,0)*1/6,0))))</f>
        <v>0</v>
      </c>
      <c r="T19" s="10">
        <f ca="1">IF(OR(T$8&gt;nPillars,$B19&gt;nPillars-2),0,IF(T$8=$B19,OFFSET($BD$9,Matrices!$B19-1,0)*1/6,IF(T$8=$B19+1,(OFFSET($BD$9,Matrices!$B19-1,0)+OFFSET($BD$9,Matrices!$B19,0))*1/3,IF(T$8=$B19+2,OFFSET($BD$9,Matrices!$B19,0)*1/6,0))))</f>
        <v>0</v>
      </c>
      <c r="U19" s="10">
        <f ca="1">IF(OR(U$8&gt;nPillars,$B19&gt;nPillars-2),0,IF(U$8=$B19,OFFSET($BD$9,Matrices!$B19-1,0)*1/6,IF(U$8=$B19+1,(OFFSET($BD$9,Matrices!$B19-1,0)+OFFSET($BD$9,Matrices!$B19,0))*1/3,IF(U$8=$B19+2,OFFSET($BD$9,Matrices!$B19,0)*1/6,0))))</f>
        <v>0</v>
      </c>
      <c r="V19" s="10">
        <f ca="1">IF(OR(V$8&gt;nPillars,$B19&gt;nPillars-2),0,IF(V$8=$B19,OFFSET($BD$9,Matrices!$B19-1,0)*1/6,IF(V$8=$B19+1,(OFFSET($BD$9,Matrices!$B19-1,0)+OFFSET($BD$9,Matrices!$B19,0))*1/3,IF(V$8=$B19+2,OFFSET($BD$9,Matrices!$B19,0)*1/6,0))))</f>
        <v>0</v>
      </c>
      <c r="W19" s="10">
        <f ca="1">IF(OR(W$8&gt;nPillars,$B19&gt;nPillars-2),0,IF(W$8=$B19,OFFSET($BD$9,Matrices!$B19-1,0)*1/6,IF(W$8=$B19+1,(OFFSET($BD$9,Matrices!$B19-1,0)+OFFSET($BD$9,Matrices!$B19,0))*1/3,IF(W$8=$B19+2,OFFSET($BD$9,Matrices!$B19,0)*1/6,0))))</f>
        <v>0</v>
      </c>
      <c r="X19" s="10">
        <f ca="1">IF(OR(X$8&gt;nPillars,$B19&gt;nPillars-2),0,IF(X$8=$B19,OFFSET($BD$9,Matrices!$B19-1,0)*1/6,IF(X$8=$B19+1,(OFFSET($BD$9,Matrices!$B19-1,0)+OFFSET($BD$9,Matrices!$B19,0))*1/3,IF(X$8=$B19+2,OFFSET($BD$9,Matrices!$B19,0)*1/6,0))))</f>
        <v>0</v>
      </c>
      <c r="Y19" s="10">
        <f ca="1">IF(OR(Y$8&gt;nPillars,$B19&gt;nPillars-2),0,IF(Y$8=$B19,OFFSET($BD$9,Matrices!$B19-1,0)*1/6,IF(Y$8=$B19+1,(OFFSET($BD$9,Matrices!$B19-1,0)+OFFSET($BD$9,Matrices!$B19,0))*1/3,IF(Y$8=$B19+2,OFFSET($BD$9,Matrices!$B19,0)*1/6,0))))</f>
        <v>0</v>
      </c>
      <c r="Z19" s="10">
        <f ca="1">IF(OR(Z$8&gt;nPillars,$B19&gt;nPillars-2),0,IF(Z$8=$B19,OFFSET($BD$9,Matrices!$B19-1,0)*1/6,IF(Z$8=$B19+1,(OFFSET($BD$9,Matrices!$B19-1,0)+OFFSET($BD$9,Matrices!$B19,0))*1/3,IF(Z$8=$B19+2,OFFSET($BD$9,Matrices!$B19,0)*1/6,0))))</f>
        <v>0</v>
      </c>
      <c r="AA19" s="10">
        <f ca="1">IF(OR(AA$8&gt;nPillars,$B19&gt;nPillars-2),0,IF(AA$8=$B19,OFFSET($BD$9,Matrices!$B19-1,0)*1/6,IF(AA$8=$B19+1,(OFFSET($BD$9,Matrices!$B19-1,0)+OFFSET($BD$9,Matrices!$B19,0))*1/3,IF(AA$8=$B19+2,OFFSET($BD$9,Matrices!$B19,0)*1/6,0))))</f>
        <v>0</v>
      </c>
      <c r="AB19" s="10">
        <f ca="1">IF(OR(AB$8&gt;nPillars,$B19&gt;nPillars-2),0,IF(AB$8=$B19,OFFSET($BD$9,Matrices!$B19-1,0)*1/6,IF(AB$8=$B19+1,(OFFSET($BD$9,Matrices!$B19-1,0)+OFFSET($BD$9,Matrices!$B19,0))*1/3,IF(AB$8=$B19+2,OFFSET($BD$9,Matrices!$B19,0)*1/6,0))))</f>
        <v>0</v>
      </c>
      <c r="AC19" s="10">
        <f ca="1">IF(OR(AC$8&gt;nPillars,$B19&gt;nPillars-2),0,IF(AC$8=$B19,OFFSET($BD$9,Matrices!$B19-1,0)*1/6,IF(AC$8=$B19+1,(OFFSET($BD$9,Matrices!$B19-1,0)+OFFSET($BD$9,Matrices!$B19,0))*1/3,IF(AC$8=$B19+2,OFFSET($BD$9,Matrices!$B19,0)*1/6,0))))</f>
        <v>0</v>
      </c>
      <c r="AD19" s="10">
        <f ca="1">IF(OR(AD$8&gt;nPillars,$B19&gt;nPillars-2),0,IF(AD$8=$B19,OFFSET($BD$9,Matrices!$B19-1,0)*1/6,IF(AD$8=$B19+1,(OFFSET($BD$9,Matrices!$B19-1,0)+OFFSET($BD$9,Matrices!$B19,0))*1/3,IF(AD$8=$B19+2,OFFSET($BD$9,Matrices!$B19,0)*1/6,0))))</f>
        <v>0</v>
      </c>
      <c r="AE19" s="10">
        <f ca="1">IF(OR(AE$8&gt;nPillars,$B19&gt;nPillars-2),0,IF(AE$8=$B19,OFFSET($BD$9,Matrices!$B19-1,0)*1/6,IF(AE$8=$B19+1,(OFFSET($BD$9,Matrices!$B19-1,0)+OFFSET($BD$9,Matrices!$B19,0))*1/3,IF(AE$8=$B19+2,OFFSET($BD$9,Matrices!$B19,0)*1/6,0))))</f>
        <v>0</v>
      </c>
      <c r="AF19" s="10">
        <f ca="1">IF(OR(AF$8&gt;nPillars,$B19&gt;nPillars-2),0,IF(AF$8=$B19,OFFSET($BD$9,Matrices!$B19-1,0)*1/6,IF(AF$8=$B19+1,(OFFSET($BD$9,Matrices!$B19-1,0)+OFFSET($BD$9,Matrices!$B19,0))*1/3,IF(AF$8=$B19+2,OFFSET($BD$9,Matrices!$B19,0)*1/6,0))))</f>
        <v>0</v>
      </c>
      <c r="AG19" s="10">
        <f ca="1">IF(OR(AG$8&gt;nPillars,$B19&gt;nPillars-2),0,IF(AG$8=$B19,OFFSET($BD$9,Matrices!$B19-1,0)*1/6,IF(AG$8=$B19+1,(OFFSET($BD$9,Matrices!$B19-1,0)+OFFSET($BD$9,Matrices!$B19,0))*1/3,IF(AG$8=$B19+2,OFFSET($BD$9,Matrices!$B19,0)*1/6,0))))</f>
        <v>0</v>
      </c>
      <c r="AH19" s="10">
        <f ca="1">IF(OR(AH$8&gt;nPillars,$B19&gt;nPillars-2),0,IF(AH$8=$B19,OFFSET($BD$9,Matrices!$B19-1,0)*1/6,IF(AH$8=$B19+1,(OFFSET($BD$9,Matrices!$B19-1,0)+OFFSET($BD$9,Matrices!$B19,0))*1/3,IF(AH$8=$B19+2,OFFSET($BD$9,Matrices!$B19,0)*1/6,0))))</f>
        <v>0</v>
      </c>
      <c r="AI19" s="10">
        <f ca="1">IF(OR(AI$8&gt;nPillars,$B19&gt;nPillars-2),0,IF(AI$8=$B19,OFFSET($BD$9,Matrices!$B19-1,0)*1/6,IF(AI$8=$B19+1,(OFFSET($BD$9,Matrices!$B19-1,0)+OFFSET($BD$9,Matrices!$B19,0))*1/3,IF(AI$8=$B19+2,OFFSET($BD$9,Matrices!$B19,0)*1/6,0))))</f>
        <v>0</v>
      </c>
      <c r="AJ19" s="10">
        <f ca="1">IF(OR(AJ$8&gt;nPillars,$B19&gt;nPillars-2),0,IF(AJ$8=$B19,OFFSET($BD$9,Matrices!$B19-1,0)*1/6,IF(AJ$8=$B19+1,(OFFSET($BD$9,Matrices!$B19-1,0)+OFFSET($BD$9,Matrices!$B19,0))*1/3,IF(AJ$8=$B19+2,OFFSET($BD$9,Matrices!$B19,0)*1/6,0))))</f>
        <v>0</v>
      </c>
      <c r="AK19" s="10">
        <f ca="1">IF(OR(AK$8&gt;nPillars,$B19&gt;nPillars-2),0,IF(AK$8=$B19,OFFSET($BD$9,Matrices!$B19-1,0)*1/6,IF(AK$8=$B19+1,(OFFSET($BD$9,Matrices!$B19-1,0)+OFFSET($BD$9,Matrices!$B19,0))*1/3,IF(AK$8=$B19+2,OFFSET($BD$9,Matrices!$B19,0)*1/6,0))))</f>
        <v>0</v>
      </c>
      <c r="AL19" s="10">
        <f ca="1">IF(OR(AL$8&gt;nPillars,$B19&gt;nPillars-2),0,IF(AL$8=$B19,OFFSET($BD$9,Matrices!$B19-1,0)*1/6,IF(AL$8=$B19+1,(OFFSET($BD$9,Matrices!$B19-1,0)+OFFSET($BD$9,Matrices!$B19,0))*1/3,IF(AL$8=$B19+2,OFFSET($BD$9,Matrices!$B19,0)*1/6,0))))</f>
        <v>0</v>
      </c>
      <c r="AM19" s="10">
        <f ca="1">IF(OR(AM$8&gt;nPillars,$B19&gt;nPillars-2),0,IF(AM$8=$B19,OFFSET($BD$9,Matrices!$B19-1,0)*1/6,IF(AM$8=$B19+1,(OFFSET($BD$9,Matrices!$B19-1,0)+OFFSET($BD$9,Matrices!$B19,0))*1/3,IF(AM$8=$B19+2,OFFSET($BD$9,Matrices!$B19,0)*1/6,0))))</f>
        <v>0</v>
      </c>
      <c r="AN19" s="10">
        <f ca="1">IF(OR(AN$8&gt;nPillars,$B19&gt;nPillars-2),0,IF(AN$8=$B19,OFFSET($BD$9,Matrices!$B19-1,0)*1/6,IF(AN$8=$B19+1,(OFFSET($BD$9,Matrices!$B19-1,0)+OFFSET($BD$9,Matrices!$B19,0))*1/3,IF(AN$8=$B19+2,OFFSET($BD$9,Matrices!$B19,0)*1/6,0))))</f>
        <v>0</v>
      </c>
      <c r="AO19" s="10">
        <f ca="1">IF(OR(AO$8&gt;nPillars,$B19&gt;nPillars-2),0,IF(AO$8=$B19,OFFSET($BD$9,Matrices!$B19-1,0)*1/6,IF(AO$8=$B19+1,(OFFSET($BD$9,Matrices!$B19-1,0)+OFFSET($BD$9,Matrices!$B19,0))*1/3,IF(AO$8=$B19+2,OFFSET($BD$9,Matrices!$B19,0)*1/6,0))))</f>
        <v>0</v>
      </c>
      <c r="AP19" s="10">
        <f ca="1">IF(OR(AP$8&gt;nPillars,$B19&gt;nPillars-2),0,IF(AP$8=$B19,OFFSET($BD$9,Matrices!$B19-1,0)*1/6,IF(AP$8=$B19+1,(OFFSET($BD$9,Matrices!$B19-1,0)+OFFSET($BD$9,Matrices!$B19,0))*1/3,IF(AP$8=$B19+2,OFFSET($BD$9,Matrices!$B19,0)*1/6,0))))</f>
        <v>0</v>
      </c>
      <c r="AQ19" s="10">
        <f ca="1">IF(OR(AQ$8&gt;nPillars,$B19&gt;nPillars-2),0,IF(AQ$8=$B19,OFFSET($BD$9,Matrices!$B19-1,0)*1/6,IF(AQ$8=$B19+1,(OFFSET($BD$9,Matrices!$B19-1,0)+OFFSET($BD$9,Matrices!$B19,0))*1/3,IF(AQ$8=$B19+2,OFFSET($BD$9,Matrices!$B19,0)*1/6,0))))</f>
        <v>0</v>
      </c>
      <c r="AR19" s="10">
        <f ca="1">IF(OR(AR$8&gt;nPillars,$B19&gt;nPillars-2),0,IF(AR$8=$B19,OFFSET($BD$9,Matrices!$B19-1,0)*1/6,IF(AR$8=$B19+1,(OFFSET($BD$9,Matrices!$B19-1,0)+OFFSET($BD$9,Matrices!$B19,0))*1/3,IF(AR$8=$B19+2,OFFSET($BD$9,Matrices!$B19,0)*1/6,0))))</f>
        <v>0</v>
      </c>
      <c r="AS19" s="10">
        <f ca="1">IF(OR(AS$8&gt;nPillars,$B19&gt;nPillars-2),0,IF(AS$8=$B19,OFFSET($BD$9,Matrices!$B19-1,0)*1/6,IF(AS$8=$B19+1,(OFFSET($BD$9,Matrices!$B19-1,0)+OFFSET($BD$9,Matrices!$B19,0))*1/3,IF(AS$8=$B19+2,OFFSET($BD$9,Matrices!$B19,0)*1/6,0))))</f>
        <v>0</v>
      </c>
      <c r="AT19" s="10">
        <f ca="1">IF(OR(AT$8&gt;nPillars,$B19&gt;nPillars-2),0,IF(AT$8=$B19,OFFSET($BD$9,Matrices!$B19-1,0)*1/6,IF(AT$8=$B19+1,(OFFSET($BD$9,Matrices!$B19-1,0)+OFFSET($BD$9,Matrices!$B19,0))*1/3,IF(AT$8=$B19+2,OFFSET($BD$9,Matrices!$B19,0)*1/6,0))))</f>
        <v>0</v>
      </c>
      <c r="AU19" s="10">
        <f ca="1">IF(OR(AU$8&gt;nPillars,$B19&gt;nPillars-2),0,IF(AU$8=$B19,OFFSET($BD$9,Matrices!$B19-1,0)*1/6,IF(AU$8=$B19+1,(OFFSET($BD$9,Matrices!$B19-1,0)+OFFSET($BD$9,Matrices!$B19,0))*1/3,IF(AU$8=$B19+2,OFFSET($BD$9,Matrices!$B19,0)*1/6,0))))</f>
        <v>0</v>
      </c>
      <c r="AV19" s="10">
        <f ca="1">IF(OR(AV$8&gt;nPillars,$B19&gt;nPillars-2),0,IF(AV$8=$B19,OFFSET($BD$9,Matrices!$B19-1,0)*1/6,IF(AV$8=$B19+1,(OFFSET($BD$9,Matrices!$B19-1,0)+OFFSET($BD$9,Matrices!$B19,0))*1/3,IF(AV$8=$B19+2,OFFSET($BD$9,Matrices!$B19,0)*1/6,0))))</f>
        <v>0</v>
      </c>
      <c r="AW19" s="10">
        <f ca="1">IF(OR(AW$8&gt;nPillars,$B19&gt;nPillars-2),0,IF(AW$8=$B19,OFFSET($BD$9,Matrices!$B19-1,0)*1/6,IF(AW$8=$B19+1,(OFFSET($BD$9,Matrices!$B19-1,0)+OFFSET($BD$9,Matrices!$B19,0))*1/3,IF(AW$8=$B19+2,OFFSET($BD$9,Matrices!$B19,0)*1/6,0))))</f>
        <v>0</v>
      </c>
      <c r="AX19" s="18">
        <f ca="1">IF(OR(AX$8&gt;nPillars,$B19&gt;nPillars-2),0,IF(AX$8=$B19,OFFSET($BD$9,Matrices!$B19-1,0)*1/6,IF(AX$8=$B19+1,(OFFSET($BD$9,Matrices!$B19-1,0)+OFFSET($BD$9,Matrices!$B19,0))*1/3,IF(AX$8=$B19+2,OFFSET($BD$9,Matrices!$B19,0)*1/6,0))))</f>
        <v>0</v>
      </c>
      <c r="AY19" s="18">
        <f ca="1">IF(OR(AY$8&gt;nPillars,$B19&gt;nPillars-2),0,IF(AY$8=$B19,OFFSET($BD$9,Matrices!$B19-1,0)*1/6,IF(AY$8=$B19+1,(OFFSET($BD$9,Matrices!$B19-1,0)+OFFSET($BD$9,Matrices!$B19,0))*1/3,IF(AY$8=$B19+2,OFFSET($BD$9,Matrices!$B19,0)*1/6,0))))</f>
        <v>0</v>
      </c>
      <c r="AZ19" s="11">
        <f ca="1">IF(OR(AZ$8&gt;nPillars,$B19&gt;nPillars-2),0,IF(AZ$8=$B19,OFFSET($BD$9,Matrices!$B19-1,0)*1/6,IF(AZ$8=$B19+1,(OFFSET($BD$9,Matrices!$B19-1,0)+OFFSET($BD$9,Matrices!$B19,0))*1/3,IF(AZ$8=$B19+2,OFFSET($BD$9,Matrices!$B19,0)*1/6,0))))</f>
        <v>0</v>
      </c>
      <c r="BC19" s="3">
        <v>11</v>
      </c>
      <c r="BD19" s="61">
        <f>IF(BC19&gt;'Detailed computation'!$F$8,0,'Detailed computation'!J23-'Detailed computation'!J22)</f>
        <v>1.0054794520547938</v>
      </c>
    </row>
    <row r="20" spans="2:56" x14ac:dyDescent="0.25">
      <c r="B20" s="3">
        <v>12</v>
      </c>
      <c r="C20" s="9">
        <f ca="1">IF(OR(C$8&gt;nPillars,$B20&gt;nPillars-2),0,IF(C$8=$B20,OFFSET($BD$9,Matrices!$B20-1,0)*1/6,IF(C$8=$B20+1,(OFFSET($BD$9,Matrices!$B20-1,0)+OFFSET($BD$9,Matrices!$B20,0))*1/3,IF(C$8=$B20+2,OFFSET($BD$9,Matrices!$B20,0)*1/6,0))))</f>
        <v>0</v>
      </c>
      <c r="D20" s="10">
        <f ca="1">IF(OR(D$8&gt;nPillars,$B20&gt;nPillars-2),0,IF(D$8=$B20,OFFSET($BD$9,Matrices!$B20-1,0)*1/6,IF(D$8=$B20+1,(OFFSET($BD$9,Matrices!$B20-1,0)+OFFSET($BD$9,Matrices!$B20,0))*1/3,IF(D$8=$B20+2,OFFSET($BD$9,Matrices!$B20,0)*1/6,0))))</f>
        <v>0</v>
      </c>
      <c r="E20" s="10">
        <f ca="1">IF(OR(E$8&gt;nPillars,$B20&gt;nPillars-2),0,IF(E$8=$B20,OFFSET($BD$9,Matrices!$B20-1,0)*1/6,IF(E$8=$B20+1,(OFFSET($BD$9,Matrices!$B20-1,0)+OFFSET($BD$9,Matrices!$B20,0))*1/3,IF(E$8=$B20+2,OFFSET($BD$9,Matrices!$B20,0)*1/6,0))))</f>
        <v>0</v>
      </c>
      <c r="F20" s="10">
        <f ca="1">IF(OR(F$8&gt;nPillars,$B20&gt;nPillars-2),0,IF(F$8=$B20,OFFSET($BD$9,Matrices!$B20-1,0)*1/6,IF(F$8=$B20+1,(OFFSET($BD$9,Matrices!$B20-1,0)+OFFSET($BD$9,Matrices!$B20,0))*1/3,IF(F$8=$B20+2,OFFSET($BD$9,Matrices!$B20,0)*1/6,0))))</f>
        <v>0</v>
      </c>
      <c r="G20" s="10">
        <f ca="1">IF(OR(G$8&gt;nPillars,$B20&gt;nPillars-2),0,IF(G$8=$B20,OFFSET($BD$9,Matrices!$B20-1,0)*1/6,IF(G$8=$B20+1,(OFFSET($BD$9,Matrices!$B20-1,0)+OFFSET($BD$9,Matrices!$B20,0))*1/3,IF(G$8=$B20+2,OFFSET($BD$9,Matrices!$B20,0)*1/6,0))))</f>
        <v>0</v>
      </c>
      <c r="H20" s="10">
        <f ca="1">IF(OR(H$8&gt;nPillars,$B20&gt;nPillars-2),0,IF(H$8=$B20,OFFSET($BD$9,Matrices!$B20-1,0)*1/6,IF(H$8=$B20+1,(OFFSET($BD$9,Matrices!$B20-1,0)+OFFSET($BD$9,Matrices!$B20,0))*1/3,IF(H$8=$B20+2,OFFSET($BD$9,Matrices!$B20,0)*1/6,0))))</f>
        <v>0</v>
      </c>
      <c r="I20" s="10">
        <f ca="1">IF(OR(I$8&gt;nPillars,$B20&gt;nPillars-2),0,IF(I$8=$B20,OFFSET($BD$9,Matrices!$B20-1,0)*1/6,IF(I$8=$B20+1,(OFFSET($BD$9,Matrices!$B20-1,0)+OFFSET($BD$9,Matrices!$B20,0))*1/3,IF(I$8=$B20+2,OFFSET($BD$9,Matrices!$B20,0)*1/6,0))))</f>
        <v>0</v>
      </c>
      <c r="J20" s="10">
        <f ca="1">IF(OR(J$8&gt;nPillars,$B20&gt;nPillars-2),0,IF(J$8=$B20,OFFSET($BD$9,Matrices!$B20-1,0)*1/6,IF(J$8=$B20+1,(OFFSET($BD$9,Matrices!$B20-1,0)+OFFSET($BD$9,Matrices!$B20,0))*1/3,IF(J$8=$B20+2,OFFSET($BD$9,Matrices!$B20,0)*1/6,0))))</f>
        <v>0</v>
      </c>
      <c r="K20" s="10">
        <f ca="1">IF(OR(K$8&gt;nPillars,$B20&gt;nPillars-2),0,IF(K$8=$B20,OFFSET($BD$9,Matrices!$B20-1,0)*1/6,IF(K$8=$B20+1,(OFFSET($BD$9,Matrices!$B20-1,0)+OFFSET($BD$9,Matrices!$B20,0))*1/3,IF(K$8=$B20+2,OFFSET($BD$9,Matrices!$B20,0)*1/6,0))))</f>
        <v>0</v>
      </c>
      <c r="L20" s="10">
        <f ca="1">IF(OR(L$8&gt;nPillars,$B20&gt;nPillars-2),0,IF(L$8=$B20,OFFSET($BD$9,Matrices!$B20-1,0)*1/6,IF(L$8=$B20+1,(OFFSET($BD$9,Matrices!$B20-1,0)+OFFSET($BD$9,Matrices!$B20,0))*1/3,IF(L$8=$B20+2,OFFSET($BD$9,Matrices!$B20,0)*1/6,0))))</f>
        <v>0</v>
      </c>
      <c r="M20" s="10">
        <f ca="1">IF(OR(M$8&gt;nPillars,$B20&gt;nPillars-2),0,IF(M$8=$B20,OFFSET($BD$9,Matrices!$B20-1,0)*1/6,IF(M$8=$B20+1,(OFFSET($BD$9,Matrices!$B20-1,0)+OFFSET($BD$9,Matrices!$B20,0))*1/3,IF(M$8=$B20+2,OFFSET($BD$9,Matrices!$B20,0)*1/6,0))))</f>
        <v>0</v>
      </c>
      <c r="N20" s="10">
        <f ca="1">IF(OR(N$8&gt;nPillars,$B20&gt;nPillars-2),0,IF(N$8=$B20,OFFSET($BD$9,Matrices!$B20-1,0)*1/6,IF(N$8=$B20+1,(OFFSET($BD$9,Matrices!$B20-1,0)+OFFSET($BD$9,Matrices!$B20,0))*1/3,IF(N$8=$B20+2,OFFSET($BD$9,Matrices!$B20,0)*1/6,0))))</f>
        <v>0.1662100456621006</v>
      </c>
      <c r="O20" s="10">
        <f ca="1">IF(OR(O$8&gt;nPillars,$B20&gt;nPillars-2),0,IF(O$8=$B20,OFFSET($BD$9,Matrices!$B20-1,0)*1/6,IF(O$8=$B20+1,(OFFSET($BD$9,Matrices!$B20-1,0)+OFFSET($BD$9,Matrices!$B20,0))*1/3,IF(O$8=$B20+2,OFFSET($BD$9,Matrices!$B20,0)*1/6,0))))</f>
        <v>0.66575342465753451</v>
      </c>
      <c r="P20" s="10">
        <f ca="1">IF(OR(P$8&gt;nPillars,$B20&gt;nPillars-2),0,IF(P$8=$B20,OFFSET($BD$9,Matrices!$B20-1,0)*1/6,IF(P$8=$B20+1,(OFFSET($BD$9,Matrices!$B20-1,0)+OFFSET($BD$9,Matrices!$B20,0))*1/3,IF(P$8=$B20+2,OFFSET($BD$9,Matrices!$B20,0)*1/6,0))))</f>
        <v>0.16666666666666666</v>
      </c>
      <c r="Q20" s="10">
        <f ca="1">IF(OR(Q$8&gt;nPillars,$B20&gt;nPillars-2),0,IF(Q$8=$B20,OFFSET($BD$9,Matrices!$B20-1,0)*1/6,IF(Q$8=$B20+1,(OFFSET($BD$9,Matrices!$B20-1,0)+OFFSET($BD$9,Matrices!$B20,0))*1/3,IF(Q$8=$B20+2,OFFSET($BD$9,Matrices!$B20,0)*1/6,0))))</f>
        <v>0</v>
      </c>
      <c r="R20" s="10">
        <f ca="1">IF(OR(R$8&gt;nPillars,$B20&gt;nPillars-2),0,IF(R$8=$B20,OFFSET($BD$9,Matrices!$B20-1,0)*1/6,IF(R$8=$B20+1,(OFFSET($BD$9,Matrices!$B20-1,0)+OFFSET($BD$9,Matrices!$B20,0))*1/3,IF(R$8=$B20+2,OFFSET($BD$9,Matrices!$B20,0)*1/6,0))))</f>
        <v>0</v>
      </c>
      <c r="S20" s="10">
        <f ca="1">IF(OR(S$8&gt;nPillars,$B20&gt;nPillars-2),0,IF(S$8=$B20,OFFSET($BD$9,Matrices!$B20-1,0)*1/6,IF(S$8=$B20+1,(OFFSET($BD$9,Matrices!$B20-1,0)+OFFSET($BD$9,Matrices!$B20,0))*1/3,IF(S$8=$B20+2,OFFSET($BD$9,Matrices!$B20,0)*1/6,0))))</f>
        <v>0</v>
      </c>
      <c r="T20" s="10">
        <f ca="1">IF(OR(T$8&gt;nPillars,$B20&gt;nPillars-2),0,IF(T$8=$B20,OFFSET($BD$9,Matrices!$B20-1,0)*1/6,IF(T$8=$B20+1,(OFFSET($BD$9,Matrices!$B20-1,0)+OFFSET($BD$9,Matrices!$B20,0))*1/3,IF(T$8=$B20+2,OFFSET($BD$9,Matrices!$B20,0)*1/6,0))))</f>
        <v>0</v>
      </c>
      <c r="U20" s="10">
        <f ca="1">IF(OR(U$8&gt;nPillars,$B20&gt;nPillars-2),0,IF(U$8=$B20,OFFSET($BD$9,Matrices!$B20-1,0)*1/6,IF(U$8=$B20+1,(OFFSET($BD$9,Matrices!$B20-1,0)+OFFSET($BD$9,Matrices!$B20,0))*1/3,IF(U$8=$B20+2,OFFSET($BD$9,Matrices!$B20,0)*1/6,0))))</f>
        <v>0</v>
      </c>
      <c r="V20" s="10">
        <f ca="1">IF(OR(V$8&gt;nPillars,$B20&gt;nPillars-2),0,IF(V$8=$B20,OFFSET($BD$9,Matrices!$B20-1,0)*1/6,IF(V$8=$B20+1,(OFFSET($BD$9,Matrices!$B20-1,0)+OFFSET($BD$9,Matrices!$B20,0))*1/3,IF(V$8=$B20+2,OFFSET($BD$9,Matrices!$B20,0)*1/6,0))))</f>
        <v>0</v>
      </c>
      <c r="W20" s="10">
        <f ca="1">IF(OR(W$8&gt;nPillars,$B20&gt;nPillars-2),0,IF(W$8=$B20,OFFSET($BD$9,Matrices!$B20-1,0)*1/6,IF(W$8=$B20+1,(OFFSET($BD$9,Matrices!$B20-1,0)+OFFSET($BD$9,Matrices!$B20,0))*1/3,IF(W$8=$B20+2,OFFSET($BD$9,Matrices!$B20,0)*1/6,0))))</f>
        <v>0</v>
      </c>
      <c r="X20" s="10">
        <f ca="1">IF(OR(X$8&gt;nPillars,$B20&gt;nPillars-2),0,IF(X$8=$B20,OFFSET($BD$9,Matrices!$B20-1,0)*1/6,IF(X$8=$B20+1,(OFFSET($BD$9,Matrices!$B20-1,0)+OFFSET($BD$9,Matrices!$B20,0))*1/3,IF(X$8=$B20+2,OFFSET($BD$9,Matrices!$B20,0)*1/6,0))))</f>
        <v>0</v>
      </c>
      <c r="Y20" s="10">
        <f ca="1">IF(OR(Y$8&gt;nPillars,$B20&gt;nPillars-2),0,IF(Y$8=$B20,OFFSET($BD$9,Matrices!$B20-1,0)*1/6,IF(Y$8=$B20+1,(OFFSET($BD$9,Matrices!$B20-1,0)+OFFSET($BD$9,Matrices!$B20,0))*1/3,IF(Y$8=$B20+2,OFFSET($BD$9,Matrices!$B20,0)*1/6,0))))</f>
        <v>0</v>
      </c>
      <c r="Z20" s="10">
        <f ca="1">IF(OR(Z$8&gt;nPillars,$B20&gt;nPillars-2),0,IF(Z$8=$B20,OFFSET($BD$9,Matrices!$B20-1,0)*1/6,IF(Z$8=$B20+1,(OFFSET($BD$9,Matrices!$B20-1,0)+OFFSET($BD$9,Matrices!$B20,0))*1/3,IF(Z$8=$B20+2,OFFSET($BD$9,Matrices!$B20,0)*1/6,0))))</f>
        <v>0</v>
      </c>
      <c r="AA20" s="10">
        <f ca="1">IF(OR(AA$8&gt;nPillars,$B20&gt;nPillars-2),0,IF(AA$8=$B20,OFFSET($BD$9,Matrices!$B20-1,0)*1/6,IF(AA$8=$B20+1,(OFFSET($BD$9,Matrices!$B20-1,0)+OFFSET($BD$9,Matrices!$B20,0))*1/3,IF(AA$8=$B20+2,OFFSET($BD$9,Matrices!$B20,0)*1/6,0))))</f>
        <v>0</v>
      </c>
      <c r="AB20" s="10">
        <f ca="1">IF(OR(AB$8&gt;nPillars,$B20&gt;nPillars-2),0,IF(AB$8=$B20,OFFSET($BD$9,Matrices!$B20-1,0)*1/6,IF(AB$8=$B20+1,(OFFSET($BD$9,Matrices!$B20-1,0)+OFFSET($BD$9,Matrices!$B20,0))*1/3,IF(AB$8=$B20+2,OFFSET($BD$9,Matrices!$B20,0)*1/6,0))))</f>
        <v>0</v>
      </c>
      <c r="AC20" s="10">
        <f ca="1">IF(OR(AC$8&gt;nPillars,$B20&gt;nPillars-2),0,IF(AC$8=$B20,OFFSET($BD$9,Matrices!$B20-1,0)*1/6,IF(AC$8=$B20+1,(OFFSET($BD$9,Matrices!$B20-1,0)+OFFSET($BD$9,Matrices!$B20,0))*1/3,IF(AC$8=$B20+2,OFFSET($BD$9,Matrices!$B20,0)*1/6,0))))</f>
        <v>0</v>
      </c>
      <c r="AD20" s="10">
        <f ca="1">IF(OR(AD$8&gt;nPillars,$B20&gt;nPillars-2),0,IF(AD$8=$B20,OFFSET($BD$9,Matrices!$B20-1,0)*1/6,IF(AD$8=$B20+1,(OFFSET($BD$9,Matrices!$B20-1,0)+OFFSET($BD$9,Matrices!$B20,0))*1/3,IF(AD$8=$B20+2,OFFSET($BD$9,Matrices!$B20,0)*1/6,0))))</f>
        <v>0</v>
      </c>
      <c r="AE20" s="10">
        <f ca="1">IF(OR(AE$8&gt;nPillars,$B20&gt;nPillars-2),0,IF(AE$8=$B20,OFFSET($BD$9,Matrices!$B20-1,0)*1/6,IF(AE$8=$B20+1,(OFFSET($BD$9,Matrices!$B20-1,0)+OFFSET($BD$9,Matrices!$B20,0))*1/3,IF(AE$8=$B20+2,OFFSET($BD$9,Matrices!$B20,0)*1/6,0))))</f>
        <v>0</v>
      </c>
      <c r="AF20" s="10">
        <f ca="1">IF(OR(AF$8&gt;nPillars,$B20&gt;nPillars-2),0,IF(AF$8=$B20,OFFSET($BD$9,Matrices!$B20-1,0)*1/6,IF(AF$8=$B20+1,(OFFSET($BD$9,Matrices!$B20-1,0)+OFFSET($BD$9,Matrices!$B20,0))*1/3,IF(AF$8=$B20+2,OFFSET($BD$9,Matrices!$B20,0)*1/6,0))))</f>
        <v>0</v>
      </c>
      <c r="AG20" s="10">
        <f ca="1">IF(OR(AG$8&gt;nPillars,$B20&gt;nPillars-2),0,IF(AG$8=$B20,OFFSET($BD$9,Matrices!$B20-1,0)*1/6,IF(AG$8=$B20+1,(OFFSET($BD$9,Matrices!$B20-1,0)+OFFSET($BD$9,Matrices!$B20,0))*1/3,IF(AG$8=$B20+2,OFFSET($BD$9,Matrices!$B20,0)*1/6,0))))</f>
        <v>0</v>
      </c>
      <c r="AH20" s="10">
        <f ca="1">IF(OR(AH$8&gt;nPillars,$B20&gt;nPillars-2),0,IF(AH$8=$B20,OFFSET($BD$9,Matrices!$B20-1,0)*1/6,IF(AH$8=$B20+1,(OFFSET($BD$9,Matrices!$B20-1,0)+OFFSET($BD$9,Matrices!$B20,0))*1/3,IF(AH$8=$B20+2,OFFSET($BD$9,Matrices!$B20,0)*1/6,0))))</f>
        <v>0</v>
      </c>
      <c r="AI20" s="10">
        <f ca="1">IF(OR(AI$8&gt;nPillars,$B20&gt;nPillars-2),0,IF(AI$8=$B20,OFFSET($BD$9,Matrices!$B20-1,0)*1/6,IF(AI$8=$B20+1,(OFFSET($BD$9,Matrices!$B20-1,0)+OFFSET($BD$9,Matrices!$B20,0))*1/3,IF(AI$8=$B20+2,OFFSET($BD$9,Matrices!$B20,0)*1/6,0))))</f>
        <v>0</v>
      </c>
      <c r="AJ20" s="10">
        <f ca="1">IF(OR(AJ$8&gt;nPillars,$B20&gt;nPillars-2),0,IF(AJ$8=$B20,OFFSET($BD$9,Matrices!$B20-1,0)*1/6,IF(AJ$8=$B20+1,(OFFSET($BD$9,Matrices!$B20-1,0)+OFFSET($BD$9,Matrices!$B20,0))*1/3,IF(AJ$8=$B20+2,OFFSET($BD$9,Matrices!$B20,0)*1/6,0))))</f>
        <v>0</v>
      </c>
      <c r="AK20" s="10">
        <f ca="1">IF(OR(AK$8&gt;nPillars,$B20&gt;nPillars-2),0,IF(AK$8=$B20,OFFSET($BD$9,Matrices!$B20-1,0)*1/6,IF(AK$8=$B20+1,(OFFSET($BD$9,Matrices!$B20-1,0)+OFFSET($BD$9,Matrices!$B20,0))*1/3,IF(AK$8=$B20+2,OFFSET($BD$9,Matrices!$B20,0)*1/6,0))))</f>
        <v>0</v>
      </c>
      <c r="AL20" s="10">
        <f ca="1">IF(OR(AL$8&gt;nPillars,$B20&gt;nPillars-2),0,IF(AL$8=$B20,OFFSET($BD$9,Matrices!$B20-1,0)*1/6,IF(AL$8=$B20+1,(OFFSET($BD$9,Matrices!$B20-1,0)+OFFSET($BD$9,Matrices!$B20,0))*1/3,IF(AL$8=$B20+2,OFFSET($BD$9,Matrices!$B20,0)*1/6,0))))</f>
        <v>0</v>
      </c>
      <c r="AM20" s="10">
        <f ca="1">IF(OR(AM$8&gt;nPillars,$B20&gt;nPillars-2),0,IF(AM$8=$B20,OFFSET($BD$9,Matrices!$B20-1,0)*1/6,IF(AM$8=$B20+1,(OFFSET($BD$9,Matrices!$B20-1,0)+OFFSET($BD$9,Matrices!$B20,0))*1/3,IF(AM$8=$B20+2,OFFSET($BD$9,Matrices!$B20,0)*1/6,0))))</f>
        <v>0</v>
      </c>
      <c r="AN20" s="10">
        <f ca="1">IF(OR(AN$8&gt;nPillars,$B20&gt;nPillars-2),0,IF(AN$8=$B20,OFFSET($BD$9,Matrices!$B20-1,0)*1/6,IF(AN$8=$B20+1,(OFFSET($BD$9,Matrices!$B20-1,0)+OFFSET($BD$9,Matrices!$B20,0))*1/3,IF(AN$8=$B20+2,OFFSET($BD$9,Matrices!$B20,0)*1/6,0))))</f>
        <v>0</v>
      </c>
      <c r="AO20" s="10">
        <f ca="1">IF(OR(AO$8&gt;nPillars,$B20&gt;nPillars-2),0,IF(AO$8=$B20,OFFSET($BD$9,Matrices!$B20-1,0)*1/6,IF(AO$8=$B20+1,(OFFSET($BD$9,Matrices!$B20-1,0)+OFFSET($BD$9,Matrices!$B20,0))*1/3,IF(AO$8=$B20+2,OFFSET($BD$9,Matrices!$B20,0)*1/6,0))))</f>
        <v>0</v>
      </c>
      <c r="AP20" s="10">
        <f ca="1">IF(OR(AP$8&gt;nPillars,$B20&gt;nPillars-2),0,IF(AP$8=$B20,OFFSET($BD$9,Matrices!$B20-1,0)*1/6,IF(AP$8=$B20+1,(OFFSET($BD$9,Matrices!$B20-1,0)+OFFSET($BD$9,Matrices!$B20,0))*1/3,IF(AP$8=$B20+2,OFFSET($BD$9,Matrices!$B20,0)*1/6,0))))</f>
        <v>0</v>
      </c>
      <c r="AQ20" s="10">
        <f ca="1">IF(OR(AQ$8&gt;nPillars,$B20&gt;nPillars-2),0,IF(AQ$8=$B20,OFFSET($BD$9,Matrices!$B20-1,0)*1/6,IF(AQ$8=$B20+1,(OFFSET($BD$9,Matrices!$B20-1,0)+OFFSET($BD$9,Matrices!$B20,0))*1/3,IF(AQ$8=$B20+2,OFFSET($BD$9,Matrices!$B20,0)*1/6,0))))</f>
        <v>0</v>
      </c>
      <c r="AR20" s="10">
        <f ca="1">IF(OR(AR$8&gt;nPillars,$B20&gt;nPillars-2),0,IF(AR$8=$B20,OFFSET($BD$9,Matrices!$B20-1,0)*1/6,IF(AR$8=$B20+1,(OFFSET($BD$9,Matrices!$B20-1,0)+OFFSET($BD$9,Matrices!$B20,0))*1/3,IF(AR$8=$B20+2,OFFSET($BD$9,Matrices!$B20,0)*1/6,0))))</f>
        <v>0</v>
      </c>
      <c r="AS20" s="10">
        <f ca="1">IF(OR(AS$8&gt;nPillars,$B20&gt;nPillars-2),0,IF(AS$8=$B20,OFFSET($BD$9,Matrices!$B20-1,0)*1/6,IF(AS$8=$B20+1,(OFFSET($BD$9,Matrices!$B20-1,0)+OFFSET($BD$9,Matrices!$B20,0))*1/3,IF(AS$8=$B20+2,OFFSET($BD$9,Matrices!$B20,0)*1/6,0))))</f>
        <v>0</v>
      </c>
      <c r="AT20" s="10">
        <f ca="1">IF(OR(AT$8&gt;nPillars,$B20&gt;nPillars-2),0,IF(AT$8=$B20,OFFSET($BD$9,Matrices!$B20-1,0)*1/6,IF(AT$8=$B20+1,(OFFSET($BD$9,Matrices!$B20-1,0)+OFFSET($BD$9,Matrices!$B20,0))*1/3,IF(AT$8=$B20+2,OFFSET($BD$9,Matrices!$B20,0)*1/6,0))))</f>
        <v>0</v>
      </c>
      <c r="AU20" s="10">
        <f ca="1">IF(OR(AU$8&gt;nPillars,$B20&gt;nPillars-2),0,IF(AU$8=$B20,OFFSET($BD$9,Matrices!$B20-1,0)*1/6,IF(AU$8=$B20+1,(OFFSET($BD$9,Matrices!$B20-1,0)+OFFSET($BD$9,Matrices!$B20,0))*1/3,IF(AU$8=$B20+2,OFFSET($BD$9,Matrices!$B20,0)*1/6,0))))</f>
        <v>0</v>
      </c>
      <c r="AV20" s="10">
        <f ca="1">IF(OR(AV$8&gt;nPillars,$B20&gt;nPillars-2),0,IF(AV$8=$B20,OFFSET($BD$9,Matrices!$B20-1,0)*1/6,IF(AV$8=$B20+1,(OFFSET($BD$9,Matrices!$B20-1,0)+OFFSET($BD$9,Matrices!$B20,0))*1/3,IF(AV$8=$B20+2,OFFSET($BD$9,Matrices!$B20,0)*1/6,0))))</f>
        <v>0</v>
      </c>
      <c r="AW20" s="10">
        <f ca="1">IF(OR(AW$8&gt;nPillars,$B20&gt;nPillars-2),0,IF(AW$8=$B20,OFFSET($BD$9,Matrices!$B20-1,0)*1/6,IF(AW$8=$B20+1,(OFFSET($BD$9,Matrices!$B20-1,0)+OFFSET($BD$9,Matrices!$B20,0))*1/3,IF(AW$8=$B20+2,OFFSET($BD$9,Matrices!$B20,0)*1/6,0))))</f>
        <v>0</v>
      </c>
      <c r="AX20" s="18">
        <f ca="1">IF(OR(AX$8&gt;nPillars,$B20&gt;nPillars-2),0,IF(AX$8=$B20,OFFSET($BD$9,Matrices!$B20-1,0)*1/6,IF(AX$8=$B20+1,(OFFSET($BD$9,Matrices!$B20-1,0)+OFFSET($BD$9,Matrices!$B20,0))*1/3,IF(AX$8=$B20+2,OFFSET($BD$9,Matrices!$B20,0)*1/6,0))))</f>
        <v>0</v>
      </c>
      <c r="AY20" s="18">
        <f ca="1">IF(OR(AY$8&gt;nPillars,$B20&gt;nPillars-2),0,IF(AY$8=$B20,OFFSET($BD$9,Matrices!$B20-1,0)*1/6,IF(AY$8=$B20+1,(OFFSET($BD$9,Matrices!$B20-1,0)+OFFSET($BD$9,Matrices!$B20,0))*1/3,IF(AY$8=$B20+2,OFFSET($BD$9,Matrices!$B20,0)*1/6,0))))</f>
        <v>0</v>
      </c>
      <c r="AZ20" s="11">
        <f ca="1">IF(OR(AZ$8&gt;nPillars,$B20&gt;nPillars-2),0,IF(AZ$8=$B20,OFFSET($BD$9,Matrices!$B20-1,0)*1/6,IF(AZ$8=$B20+1,(OFFSET($BD$9,Matrices!$B20-1,0)+OFFSET($BD$9,Matrices!$B20,0))*1/3,IF(AZ$8=$B20+2,OFFSET($BD$9,Matrices!$B20,0)*1/6,0))))</f>
        <v>0</v>
      </c>
      <c r="BC20" s="3">
        <v>12</v>
      </c>
      <c r="BD20" s="61">
        <f>IF(BC20&gt;'Detailed computation'!$F$8,0,'Detailed computation'!J24-'Detailed computation'!J23)</f>
        <v>0.99726027397260353</v>
      </c>
    </row>
    <row r="21" spans="2:56" x14ac:dyDescent="0.25">
      <c r="B21" s="3">
        <v>13</v>
      </c>
      <c r="C21" s="9">
        <f ca="1">IF(OR(C$8&gt;nPillars,$B21&gt;nPillars-2),0,IF(C$8=$B21,OFFSET($BD$9,Matrices!$B21-1,0)*1/6,IF(C$8=$B21+1,(OFFSET($BD$9,Matrices!$B21-1,0)+OFFSET($BD$9,Matrices!$B21,0))*1/3,IF(C$8=$B21+2,OFFSET($BD$9,Matrices!$B21,0)*1/6,0))))</f>
        <v>0</v>
      </c>
      <c r="D21" s="10">
        <f ca="1">IF(OR(D$8&gt;nPillars,$B21&gt;nPillars-2),0,IF(D$8=$B21,OFFSET($BD$9,Matrices!$B21-1,0)*1/6,IF(D$8=$B21+1,(OFFSET($BD$9,Matrices!$B21-1,0)+OFFSET($BD$9,Matrices!$B21,0))*1/3,IF(D$8=$B21+2,OFFSET($BD$9,Matrices!$B21,0)*1/6,0))))</f>
        <v>0</v>
      </c>
      <c r="E21" s="10">
        <f ca="1">IF(OR(E$8&gt;nPillars,$B21&gt;nPillars-2),0,IF(E$8=$B21,OFFSET($BD$9,Matrices!$B21-1,0)*1/6,IF(E$8=$B21+1,(OFFSET($BD$9,Matrices!$B21-1,0)+OFFSET($BD$9,Matrices!$B21,0))*1/3,IF(E$8=$B21+2,OFFSET($BD$9,Matrices!$B21,0)*1/6,0))))</f>
        <v>0</v>
      </c>
      <c r="F21" s="10">
        <f ca="1">IF(OR(F$8&gt;nPillars,$B21&gt;nPillars-2),0,IF(F$8=$B21,OFFSET($BD$9,Matrices!$B21-1,0)*1/6,IF(F$8=$B21+1,(OFFSET($BD$9,Matrices!$B21-1,0)+OFFSET($BD$9,Matrices!$B21,0))*1/3,IF(F$8=$B21+2,OFFSET($BD$9,Matrices!$B21,0)*1/6,0))))</f>
        <v>0</v>
      </c>
      <c r="G21" s="10">
        <f ca="1">IF(OR(G$8&gt;nPillars,$B21&gt;nPillars-2),0,IF(G$8=$B21,OFFSET($BD$9,Matrices!$B21-1,0)*1/6,IF(G$8=$B21+1,(OFFSET($BD$9,Matrices!$B21-1,0)+OFFSET($BD$9,Matrices!$B21,0))*1/3,IF(G$8=$B21+2,OFFSET($BD$9,Matrices!$B21,0)*1/6,0))))</f>
        <v>0</v>
      </c>
      <c r="H21" s="10">
        <f ca="1">IF(OR(H$8&gt;nPillars,$B21&gt;nPillars-2),0,IF(H$8=$B21,OFFSET($BD$9,Matrices!$B21-1,0)*1/6,IF(H$8=$B21+1,(OFFSET($BD$9,Matrices!$B21-1,0)+OFFSET($BD$9,Matrices!$B21,0))*1/3,IF(H$8=$B21+2,OFFSET($BD$9,Matrices!$B21,0)*1/6,0))))</f>
        <v>0</v>
      </c>
      <c r="I21" s="10">
        <f ca="1">IF(OR(I$8&gt;nPillars,$B21&gt;nPillars-2),0,IF(I$8=$B21,OFFSET($BD$9,Matrices!$B21-1,0)*1/6,IF(I$8=$B21+1,(OFFSET($BD$9,Matrices!$B21-1,0)+OFFSET($BD$9,Matrices!$B21,0))*1/3,IF(I$8=$B21+2,OFFSET($BD$9,Matrices!$B21,0)*1/6,0))))</f>
        <v>0</v>
      </c>
      <c r="J21" s="10">
        <f ca="1">IF(OR(J$8&gt;nPillars,$B21&gt;nPillars-2),0,IF(J$8=$B21,OFFSET($BD$9,Matrices!$B21-1,0)*1/6,IF(J$8=$B21+1,(OFFSET($BD$9,Matrices!$B21-1,0)+OFFSET($BD$9,Matrices!$B21,0))*1/3,IF(J$8=$B21+2,OFFSET($BD$9,Matrices!$B21,0)*1/6,0))))</f>
        <v>0</v>
      </c>
      <c r="K21" s="10">
        <f ca="1">IF(OR(K$8&gt;nPillars,$B21&gt;nPillars-2),0,IF(K$8=$B21,OFFSET($BD$9,Matrices!$B21-1,0)*1/6,IF(K$8=$B21+1,(OFFSET($BD$9,Matrices!$B21-1,0)+OFFSET($BD$9,Matrices!$B21,0))*1/3,IF(K$8=$B21+2,OFFSET($BD$9,Matrices!$B21,0)*1/6,0))))</f>
        <v>0</v>
      </c>
      <c r="L21" s="10">
        <f ca="1">IF(OR(L$8&gt;nPillars,$B21&gt;nPillars-2),0,IF(L$8=$B21,OFFSET($BD$9,Matrices!$B21-1,0)*1/6,IF(L$8=$B21+1,(OFFSET($BD$9,Matrices!$B21-1,0)+OFFSET($BD$9,Matrices!$B21,0))*1/3,IF(L$8=$B21+2,OFFSET($BD$9,Matrices!$B21,0)*1/6,0))))</f>
        <v>0</v>
      </c>
      <c r="M21" s="10">
        <f ca="1">IF(OR(M$8&gt;nPillars,$B21&gt;nPillars-2),0,IF(M$8=$B21,OFFSET($BD$9,Matrices!$B21-1,0)*1/6,IF(M$8=$B21+1,(OFFSET($BD$9,Matrices!$B21-1,0)+OFFSET($BD$9,Matrices!$B21,0))*1/3,IF(M$8=$B21+2,OFFSET($BD$9,Matrices!$B21,0)*1/6,0))))</f>
        <v>0</v>
      </c>
      <c r="N21" s="10">
        <f ca="1">IF(OR(N$8&gt;nPillars,$B21&gt;nPillars-2),0,IF(N$8=$B21,OFFSET($BD$9,Matrices!$B21-1,0)*1/6,IF(N$8=$B21+1,(OFFSET($BD$9,Matrices!$B21-1,0)+OFFSET($BD$9,Matrices!$B21,0))*1/3,IF(N$8=$B21+2,OFFSET($BD$9,Matrices!$B21,0)*1/6,0))))</f>
        <v>0</v>
      </c>
      <c r="O21" s="10">
        <f ca="1">IF(OR(O$8&gt;nPillars,$B21&gt;nPillars-2),0,IF(O$8=$B21,OFFSET($BD$9,Matrices!$B21-1,0)*1/6,IF(O$8=$B21+1,(OFFSET($BD$9,Matrices!$B21-1,0)+OFFSET($BD$9,Matrices!$B21,0))*1/3,IF(O$8=$B21+2,OFFSET($BD$9,Matrices!$B21,0)*1/6,0))))</f>
        <v>0.16666666666666666</v>
      </c>
      <c r="P21" s="10">
        <f ca="1">IF(OR(P$8&gt;nPillars,$B21&gt;nPillars-2),0,IF(P$8=$B21,OFFSET($BD$9,Matrices!$B21-1,0)*1/6,IF(P$8=$B21+1,(OFFSET($BD$9,Matrices!$B21-1,0)+OFFSET($BD$9,Matrices!$B21,0))*1/3,IF(P$8=$B21+2,OFFSET($BD$9,Matrices!$B21,0)*1/6,0))))</f>
        <v>0.66666666666666663</v>
      </c>
      <c r="Q21" s="10">
        <f ca="1">IF(OR(Q$8&gt;nPillars,$B21&gt;nPillars-2),0,IF(Q$8=$B21,OFFSET($BD$9,Matrices!$B21-1,0)*1/6,IF(Q$8=$B21+1,(OFFSET($BD$9,Matrices!$B21-1,0)+OFFSET($BD$9,Matrices!$B21,0))*1/3,IF(Q$8=$B21+2,OFFSET($BD$9,Matrices!$B21,0)*1/6,0))))</f>
        <v>0.16666666666666666</v>
      </c>
      <c r="R21" s="10">
        <f ca="1">IF(OR(R$8&gt;nPillars,$B21&gt;nPillars-2),0,IF(R$8=$B21,OFFSET($BD$9,Matrices!$B21-1,0)*1/6,IF(R$8=$B21+1,(OFFSET($BD$9,Matrices!$B21-1,0)+OFFSET($BD$9,Matrices!$B21,0))*1/3,IF(R$8=$B21+2,OFFSET($BD$9,Matrices!$B21,0)*1/6,0))))</f>
        <v>0</v>
      </c>
      <c r="S21" s="10">
        <f ca="1">IF(OR(S$8&gt;nPillars,$B21&gt;nPillars-2),0,IF(S$8=$B21,OFFSET($BD$9,Matrices!$B21-1,0)*1/6,IF(S$8=$B21+1,(OFFSET($BD$9,Matrices!$B21-1,0)+OFFSET($BD$9,Matrices!$B21,0))*1/3,IF(S$8=$B21+2,OFFSET($BD$9,Matrices!$B21,0)*1/6,0))))</f>
        <v>0</v>
      </c>
      <c r="T21" s="10">
        <f ca="1">IF(OR(T$8&gt;nPillars,$B21&gt;nPillars-2),0,IF(T$8=$B21,OFFSET($BD$9,Matrices!$B21-1,0)*1/6,IF(T$8=$B21+1,(OFFSET($BD$9,Matrices!$B21-1,0)+OFFSET($BD$9,Matrices!$B21,0))*1/3,IF(T$8=$B21+2,OFFSET($BD$9,Matrices!$B21,0)*1/6,0))))</f>
        <v>0</v>
      </c>
      <c r="U21" s="10">
        <f ca="1">IF(OR(U$8&gt;nPillars,$B21&gt;nPillars-2),0,IF(U$8=$B21,OFFSET($BD$9,Matrices!$B21-1,0)*1/6,IF(U$8=$B21+1,(OFFSET($BD$9,Matrices!$B21-1,0)+OFFSET($BD$9,Matrices!$B21,0))*1/3,IF(U$8=$B21+2,OFFSET($BD$9,Matrices!$B21,0)*1/6,0))))</f>
        <v>0</v>
      </c>
      <c r="V21" s="10">
        <f ca="1">IF(OR(V$8&gt;nPillars,$B21&gt;nPillars-2),0,IF(V$8=$B21,OFFSET($BD$9,Matrices!$B21-1,0)*1/6,IF(V$8=$B21+1,(OFFSET($BD$9,Matrices!$B21-1,0)+OFFSET($BD$9,Matrices!$B21,0))*1/3,IF(V$8=$B21+2,OFFSET($BD$9,Matrices!$B21,0)*1/6,0))))</f>
        <v>0</v>
      </c>
      <c r="W21" s="10">
        <f ca="1">IF(OR(W$8&gt;nPillars,$B21&gt;nPillars-2),0,IF(W$8=$B21,OFFSET($BD$9,Matrices!$B21-1,0)*1/6,IF(W$8=$B21+1,(OFFSET($BD$9,Matrices!$B21-1,0)+OFFSET($BD$9,Matrices!$B21,0))*1/3,IF(W$8=$B21+2,OFFSET($BD$9,Matrices!$B21,0)*1/6,0))))</f>
        <v>0</v>
      </c>
      <c r="X21" s="10">
        <f ca="1">IF(OR(X$8&gt;nPillars,$B21&gt;nPillars-2),0,IF(X$8=$B21,OFFSET($BD$9,Matrices!$B21-1,0)*1/6,IF(X$8=$B21+1,(OFFSET($BD$9,Matrices!$B21-1,0)+OFFSET($BD$9,Matrices!$B21,0))*1/3,IF(X$8=$B21+2,OFFSET($BD$9,Matrices!$B21,0)*1/6,0))))</f>
        <v>0</v>
      </c>
      <c r="Y21" s="10">
        <f ca="1">IF(OR(Y$8&gt;nPillars,$B21&gt;nPillars-2),0,IF(Y$8=$B21,OFFSET($BD$9,Matrices!$B21-1,0)*1/6,IF(Y$8=$B21+1,(OFFSET($BD$9,Matrices!$B21-1,0)+OFFSET($BD$9,Matrices!$B21,0))*1/3,IF(Y$8=$B21+2,OFFSET($BD$9,Matrices!$B21,0)*1/6,0))))</f>
        <v>0</v>
      </c>
      <c r="Z21" s="10">
        <f ca="1">IF(OR(Z$8&gt;nPillars,$B21&gt;nPillars-2),0,IF(Z$8=$B21,OFFSET($BD$9,Matrices!$B21-1,0)*1/6,IF(Z$8=$B21+1,(OFFSET($BD$9,Matrices!$B21-1,0)+OFFSET($BD$9,Matrices!$B21,0))*1/3,IF(Z$8=$B21+2,OFFSET($BD$9,Matrices!$B21,0)*1/6,0))))</f>
        <v>0</v>
      </c>
      <c r="AA21" s="10">
        <f ca="1">IF(OR(AA$8&gt;nPillars,$B21&gt;nPillars-2),0,IF(AA$8=$B21,OFFSET($BD$9,Matrices!$B21-1,0)*1/6,IF(AA$8=$B21+1,(OFFSET($BD$9,Matrices!$B21-1,0)+OFFSET($BD$9,Matrices!$B21,0))*1/3,IF(AA$8=$B21+2,OFFSET($BD$9,Matrices!$B21,0)*1/6,0))))</f>
        <v>0</v>
      </c>
      <c r="AB21" s="10">
        <f ca="1">IF(OR(AB$8&gt;nPillars,$B21&gt;nPillars-2),0,IF(AB$8=$B21,OFFSET($BD$9,Matrices!$B21-1,0)*1/6,IF(AB$8=$B21+1,(OFFSET($BD$9,Matrices!$B21-1,0)+OFFSET($BD$9,Matrices!$B21,0))*1/3,IF(AB$8=$B21+2,OFFSET($BD$9,Matrices!$B21,0)*1/6,0))))</f>
        <v>0</v>
      </c>
      <c r="AC21" s="10">
        <f ca="1">IF(OR(AC$8&gt;nPillars,$B21&gt;nPillars-2),0,IF(AC$8=$B21,OFFSET($BD$9,Matrices!$B21-1,0)*1/6,IF(AC$8=$B21+1,(OFFSET($BD$9,Matrices!$B21-1,0)+OFFSET($BD$9,Matrices!$B21,0))*1/3,IF(AC$8=$B21+2,OFFSET($BD$9,Matrices!$B21,0)*1/6,0))))</f>
        <v>0</v>
      </c>
      <c r="AD21" s="10">
        <f ca="1">IF(OR(AD$8&gt;nPillars,$B21&gt;nPillars-2),0,IF(AD$8=$B21,OFFSET($BD$9,Matrices!$B21-1,0)*1/6,IF(AD$8=$B21+1,(OFFSET($BD$9,Matrices!$B21-1,0)+OFFSET($BD$9,Matrices!$B21,0))*1/3,IF(AD$8=$B21+2,OFFSET($BD$9,Matrices!$B21,0)*1/6,0))))</f>
        <v>0</v>
      </c>
      <c r="AE21" s="10">
        <f ca="1">IF(OR(AE$8&gt;nPillars,$B21&gt;nPillars-2),0,IF(AE$8=$B21,OFFSET($BD$9,Matrices!$B21-1,0)*1/6,IF(AE$8=$B21+1,(OFFSET($BD$9,Matrices!$B21-1,0)+OFFSET($BD$9,Matrices!$B21,0))*1/3,IF(AE$8=$B21+2,OFFSET($BD$9,Matrices!$B21,0)*1/6,0))))</f>
        <v>0</v>
      </c>
      <c r="AF21" s="10">
        <f ca="1">IF(OR(AF$8&gt;nPillars,$B21&gt;nPillars-2),0,IF(AF$8=$B21,OFFSET($BD$9,Matrices!$B21-1,0)*1/6,IF(AF$8=$B21+1,(OFFSET($BD$9,Matrices!$B21-1,0)+OFFSET($BD$9,Matrices!$B21,0))*1/3,IF(AF$8=$B21+2,OFFSET($BD$9,Matrices!$B21,0)*1/6,0))))</f>
        <v>0</v>
      </c>
      <c r="AG21" s="10">
        <f ca="1">IF(OR(AG$8&gt;nPillars,$B21&gt;nPillars-2),0,IF(AG$8=$B21,OFFSET($BD$9,Matrices!$B21-1,0)*1/6,IF(AG$8=$B21+1,(OFFSET($BD$9,Matrices!$B21-1,0)+OFFSET($BD$9,Matrices!$B21,0))*1/3,IF(AG$8=$B21+2,OFFSET($BD$9,Matrices!$B21,0)*1/6,0))))</f>
        <v>0</v>
      </c>
      <c r="AH21" s="10">
        <f ca="1">IF(OR(AH$8&gt;nPillars,$B21&gt;nPillars-2),0,IF(AH$8=$B21,OFFSET($BD$9,Matrices!$B21-1,0)*1/6,IF(AH$8=$B21+1,(OFFSET($BD$9,Matrices!$B21-1,0)+OFFSET($BD$9,Matrices!$B21,0))*1/3,IF(AH$8=$B21+2,OFFSET($BD$9,Matrices!$B21,0)*1/6,0))))</f>
        <v>0</v>
      </c>
      <c r="AI21" s="10">
        <f ca="1">IF(OR(AI$8&gt;nPillars,$B21&gt;nPillars-2),0,IF(AI$8=$B21,OFFSET($BD$9,Matrices!$B21-1,0)*1/6,IF(AI$8=$B21+1,(OFFSET($BD$9,Matrices!$B21-1,0)+OFFSET($BD$9,Matrices!$B21,0))*1/3,IF(AI$8=$B21+2,OFFSET($BD$9,Matrices!$B21,0)*1/6,0))))</f>
        <v>0</v>
      </c>
      <c r="AJ21" s="10">
        <f ca="1">IF(OR(AJ$8&gt;nPillars,$B21&gt;nPillars-2),0,IF(AJ$8=$B21,OFFSET($BD$9,Matrices!$B21-1,0)*1/6,IF(AJ$8=$B21+1,(OFFSET($BD$9,Matrices!$B21-1,0)+OFFSET($BD$9,Matrices!$B21,0))*1/3,IF(AJ$8=$B21+2,OFFSET($BD$9,Matrices!$B21,0)*1/6,0))))</f>
        <v>0</v>
      </c>
      <c r="AK21" s="10">
        <f ca="1">IF(OR(AK$8&gt;nPillars,$B21&gt;nPillars-2),0,IF(AK$8=$B21,OFFSET($BD$9,Matrices!$B21-1,0)*1/6,IF(AK$8=$B21+1,(OFFSET($BD$9,Matrices!$B21-1,0)+OFFSET($BD$9,Matrices!$B21,0))*1/3,IF(AK$8=$B21+2,OFFSET($BD$9,Matrices!$B21,0)*1/6,0))))</f>
        <v>0</v>
      </c>
      <c r="AL21" s="10">
        <f ca="1">IF(OR(AL$8&gt;nPillars,$B21&gt;nPillars-2),0,IF(AL$8=$B21,OFFSET($BD$9,Matrices!$B21-1,0)*1/6,IF(AL$8=$B21+1,(OFFSET($BD$9,Matrices!$B21-1,0)+OFFSET($BD$9,Matrices!$B21,0))*1/3,IF(AL$8=$B21+2,OFFSET($BD$9,Matrices!$B21,0)*1/6,0))))</f>
        <v>0</v>
      </c>
      <c r="AM21" s="10">
        <f ca="1">IF(OR(AM$8&gt;nPillars,$B21&gt;nPillars-2),0,IF(AM$8=$B21,OFFSET($BD$9,Matrices!$B21-1,0)*1/6,IF(AM$8=$B21+1,(OFFSET($BD$9,Matrices!$B21-1,0)+OFFSET($BD$9,Matrices!$B21,0))*1/3,IF(AM$8=$B21+2,OFFSET($BD$9,Matrices!$B21,0)*1/6,0))))</f>
        <v>0</v>
      </c>
      <c r="AN21" s="10">
        <f ca="1">IF(OR(AN$8&gt;nPillars,$B21&gt;nPillars-2),0,IF(AN$8=$B21,OFFSET($BD$9,Matrices!$B21-1,0)*1/6,IF(AN$8=$B21+1,(OFFSET($BD$9,Matrices!$B21-1,0)+OFFSET($BD$9,Matrices!$B21,0))*1/3,IF(AN$8=$B21+2,OFFSET($BD$9,Matrices!$B21,0)*1/6,0))))</f>
        <v>0</v>
      </c>
      <c r="AO21" s="10">
        <f ca="1">IF(OR(AO$8&gt;nPillars,$B21&gt;nPillars-2),0,IF(AO$8=$B21,OFFSET($BD$9,Matrices!$B21-1,0)*1/6,IF(AO$8=$B21+1,(OFFSET($BD$9,Matrices!$B21-1,0)+OFFSET($BD$9,Matrices!$B21,0))*1/3,IF(AO$8=$B21+2,OFFSET($BD$9,Matrices!$B21,0)*1/6,0))))</f>
        <v>0</v>
      </c>
      <c r="AP21" s="10">
        <f ca="1">IF(OR(AP$8&gt;nPillars,$B21&gt;nPillars-2),0,IF(AP$8=$B21,OFFSET($BD$9,Matrices!$B21-1,0)*1/6,IF(AP$8=$B21+1,(OFFSET($BD$9,Matrices!$B21-1,0)+OFFSET($BD$9,Matrices!$B21,0))*1/3,IF(AP$8=$B21+2,OFFSET($BD$9,Matrices!$B21,0)*1/6,0))))</f>
        <v>0</v>
      </c>
      <c r="AQ21" s="10">
        <f ca="1">IF(OR(AQ$8&gt;nPillars,$B21&gt;nPillars-2),0,IF(AQ$8=$B21,OFFSET($BD$9,Matrices!$B21-1,0)*1/6,IF(AQ$8=$B21+1,(OFFSET($BD$9,Matrices!$B21-1,0)+OFFSET($BD$9,Matrices!$B21,0))*1/3,IF(AQ$8=$B21+2,OFFSET($BD$9,Matrices!$B21,0)*1/6,0))))</f>
        <v>0</v>
      </c>
      <c r="AR21" s="10">
        <f ca="1">IF(OR(AR$8&gt;nPillars,$B21&gt;nPillars-2),0,IF(AR$8=$B21,OFFSET($BD$9,Matrices!$B21-1,0)*1/6,IF(AR$8=$B21+1,(OFFSET($BD$9,Matrices!$B21-1,0)+OFFSET($BD$9,Matrices!$B21,0))*1/3,IF(AR$8=$B21+2,OFFSET($BD$9,Matrices!$B21,0)*1/6,0))))</f>
        <v>0</v>
      </c>
      <c r="AS21" s="10">
        <f ca="1">IF(OR(AS$8&gt;nPillars,$B21&gt;nPillars-2),0,IF(AS$8=$B21,OFFSET($BD$9,Matrices!$B21-1,0)*1/6,IF(AS$8=$B21+1,(OFFSET($BD$9,Matrices!$B21-1,0)+OFFSET($BD$9,Matrices!$B21,0))*1/3,IF(AS$8=$B21+2,OFFSET($BD$9,Matrices!$B21,0)*1/6,0))))</f>
        <v>0</v>
      </c>
      <c r="AT21" s="10">
        <f ca="1">IF(OR(AT$8&gt;nPillars,$B21&gt;nPillars-2),0,IF(AT$8=$B21,OFFSET($BD$9,Matrices!$B21-1,0)*1/6,IF(AT$8=$B21+1,(OFFSET($BD$9,Matrices!$B21-1,0)+OFFSET($BD$9,Matrices!$B21,0))*1/3,IF(AT$8=$B21+2,OFFSET($BD$9,Matrices!$B21,0)*1/6,0))))</f>
        <v>0</v>
      </c>
      <c r="AU21" s="10">
        <f ca="1">IF(OR(AU$8&gt;nPillars,$B21&gt;nPillars-2),0,IF(AU$8=$B21,OFFSET($BD$9,Matrices!$B21-1,0)*1/6,IF(AU$8=$B21+1,(OFFSET($BD$9,Matrices!$B21-1,0)+OFFSET($BD$9,Matrices!$B21,0))*1/3,IF(AU$8=$B21+2,OFFSET($BD$9,Matrices!$B21,0)*1/6,0))))</f>
        <v>0</v>
      </c>
      <c r="AV21" s="10">
        <f ca="1">IF(OR(AV$8&gt;nPillars,$B21&gt;nPillars-2),0,IF(AV$8=$B21,OFFSET($BD$9,Matrices!$B21-1,0)*1/6,IF(AV$8=$B21+1,(OFFSET($BD$9,Matrices!$B21-1,0)+OFFSET($BD$9,Matrices!$B21,0))*1/3,IF(AV$8=$B21+2,OFFSET($BD$9,Matrices!$B21,0)*1/6,0))))</f>
        <v>0</v>
      </c>
      <c r="AW21" s="10">
        <f ca="1">IF(OR(AW$8&gt;nPillars,$B21&gt;nPillars-2),0,IF(AW$8=$B21,OFFSET($BD$9,Matrices!$B21-1,0)*1/6,IF(AW$8=$B21+1,(OFFSET($BD$9,Matrices!$B21-1,0)+OFFSET($BD$9,Matrices!$B21,0))*1/3,IF(AW$8=$B21+2,OFFSET($BD$9,Matrices!$B21,0)*1/6,0))))</f>
        <v>0</v>
      </c>
      <c r="AX21" s="18">
        <f ca="1">IF(OR(AX$8&gt;nPillars,$B21&gt;nPillars-2),0,IF(AX$8=$B21,OFFSET($BD$9,Matrices!$B21-1,0)*1/6,IF(AX$8=$B21+1,(OFFSET($BD$9,Matrices!$B21-1,0)+OFFSET($BD$9,Matrices!$B21,0))*1/3,IF(AX$8=$B21+2,OFFSET($BD$9,Matrices!$B21,0)*1/6,0))))</f>
        <v>0</v>
      </c>
      <c r="AY21" s="18">
        <f ca="1">IF(OR(AY$8&gt;nPillars,$B21&gt;nPillars-2),0,IF(AY$8=$B21,OFFSET($BD$9,Matrices!$B21-1,0)*1/6,IF(AY$8=$B21+1,(OFFSET($BD$9,Matrices!$B21-1,0)+OFFSET($BD$9,Matrices!$B21,0))*1/3,IF(AY$8=$B21+2,OFFSET($BD$9,Matrices!$B21,0)*1/6,0))))</f>
        <v>0</v>
      </c>
      <c r="AZ21" s="11">
        <f ca="1">IF(OR(AZ$8&gt;nPillars,$B21&gt;nPillars-2),0,IF(AZ$8=$B21,OFFSET($BD$9,Matrices!$B21-1,0)*1/6,IF(AZ$8=$B21+1,(OFFSET($BD$9,Matrices!$B21-1,0)+OFFSET($BD$9,Matrices!$B21,0))*1/3,IF(AZ$8=$B21+2,OFFSET($BD$9,Matrices!$B21,0)*1/6,0))))</f>
        <v>0</v>
      </c>
      <c r="BC21" s="3">
        <v>13</v>
      </c>
      <c r="BD21" s="61">
        <f>IF(BC21&gt;'Detailed computation'!$F$8,0,'Detailed computation'!J25-'Detailed computation'!J24)</f>
        <v>1</v>
      </c>
    </row>
    <row r="22" spans="2:56" x14ac:dyDescent="0.25">
      <c r="B22" s="3">
        <v>14</v>
      </c>
      <c r="C22" s="9">
        <f ca="1">IF(OR(C$8&gt;nPillars,$B22&gt;nPillars-2),0,IF(C$8=$B22,OFFSET($BD$9,Matrices!$B22-1,0)*1/6,IF(C$8=$B22+1,(OFFSET($BD$9,Matrices!$B22-1,0)+OFFSET($BD$9,Matrices!$B22,0))*1/3,IF(C$8=$B22+2,OFFSET($BD$9,Matrices!$B22,0)*1/6,0))))</f>
        <v>0</v>
      </c>
      <c r="D22" s="10">
        <f ca="1">IF(OR(D$8&gt;nPillars,$B22&gt;nPillars-2),0,IF(D$8=$B22,OFFSET($BD$9,Matrices!$B22-1,0)*1/6,IF(D$8=$B22+1,(OFFSET($BD$9,Matrices!$B22-1,0)+OFFSET($BD$9,Matrices!$B22,0))*1/3,IF(D$8=$B22+2,OFFSET($BD$9,Matrices!$B22,0)*1/6,0))))</f>
        <v>0</v>
      </c>
      <c r="E22" s="10">
        <f ca="1">IF(OR(E$8&gt;nPillars,$B22&gt;nPillars-2),0,IF(E$8=$B22,OFFSET($BD$9,Matrices!$B22-1,0)*1/6,IF(E$8=$B22+1,(OFFSET($BD$9,Matrices!$B22-1,0)+OFFSET($BD$9,Matrices!$B22,0))*1/3,IF(E$8=$B22+2,OFFSET($BD$9,Matrices!$B22,0)*1/6,0))))</f>
        <v>0</v>
      </c>
      <c r="F22" s="10">
        <f ca="1">IF(OR(F$8&gt;nPillars,$B22&gt;nPillars-2),0,IF(F$8=$B22,OFFSET($BD$9,Matrices!$B22-1,0)*1/6,IF(F$8=$B22+1,(OFFSET($BD$9,Matrices!$B22-1,0)+OFFSET($BD$9,Matrices!$B22,0))*1/3,IF(F$8=$B22+2,OFFSET($BD$9,Matrices!$B22,0)*1/6,0))))</f>
        <v>0</v>
      </c>
      <c r="G22" s="10">
        <f ca="1">IF(OR(G$8&gt;nPillars,$B22&gt;nPillars-2),0,IF(G$8=$B22,OFFSET($BD$9,Matrices!$B22-1,0)*1/6,IF(G$8=$B22+1,(OFFSET($BD$9,Matrices!$B22-1,0)+OFFSET($BD$9,Matrices!$B22,0))*1/3,IF(G$8=$B22+2,OFFSET($BD$9,Matrices!$B22,0)*1/6,0))))</f>
        <v>0</v>
      </c>
      <c r="H22" s="10">
        <f ca="1">IF(OR(H$8&gt;nPillars,$B22&gt;nPillars-2),0,IF(H$8=$B22,OFFSET($BD$9,Matrices!$B22-1,0)*1/6,IF(H$8=$B22+1,(OFFSET($BD$9,Matrices!$B22-1,0)+OFFSET($BD$9,Matrices!$B22,0))*1/3,IF(H$8=$B22+2,OFFSET($BD$9,Matrices!$B22,0)*1/6,0))))</f>
        <v>0</v>
      </c>
      <c r="I22" s="10">
        <f ca="1">IF(OR(I$8&gt;nPillars,$B22&gt;nPillars-2),0,IF(I$8=$B22,OFFSET($BD$9,Matrices!$B22-1,0)*1/6,IF(I$8=$B22+1,(OFFSET($BD$9,Matrices!$B22-1,0)+OFFSET($BD$9,Matrices!$B22,0))*1/3,IF(I$8=$B22+2,OFFSET($BD$9,Matrices!$B22,0)*1/6,0))))</f>
        <v>0</v>
      </c>
      <c r="J22" s="10">
        <f ca="1">IF(OR(J$8&gt;nPillars,$B22&gt;nPillars-2),0,IF(J$8=$B22,OFFSET($BD$9,Matrices!$B22-1,0)*1/6,IF(J$8=$B22+1,(OFFSET($BD$9,Matrices!$B22-1,0)+OFFSET($BD$9,Matrices!$B22,0))*1/3,IF(J$8=$B22+2,OFFSET($BD$9,Matrices!$B22,0)*1/6,0))))</f>
        <v>0</v>
      </c>
      <c r="K22" s="10">
        <f ca="1">IF(OR(K$8&gt;nPillars,$B22&gt;nPillars-2),0,IF(K$8=$B22,OFFSET($BD$9,Matrices!$B22-1,0)*1/6,IF(K$8=$B22+1,(OFFSET($BD$9,Matrices!$B22-1,0)+OFFSET($BD$9,Matrices!$B22,0))*1/3,IF(K$8=$B22+2,OFFSET($BD$9,Matrices!$B22,0)*1/6,0))))</f>
        <v>0</v>
      </c>
      <c r="L22" s="10">
        <f ca="1">IF(OR(L$8&gt;nPillars,$B22&gt;nPillars-2),0,IF(L$8=$B22,OFFSET($BD$9,Matrices!$B22-1,0)*1/6,IF(L$8=$B22+1,(OFFSET($BD$9,Matrices!$B22-1,0)+OFFSET($BD$9,Matrices!$B22,0))*1/3,IF(L$8=$B22+2,OFFSET($BD$9,Matrices!$B22,0)*1/6,0))))</f>
        <v>0</v>
      </c>
      <c r="M22" s="10">
        <f ca="1">IF(OR(M$8&gt;nPillars,$B22&gt;nPillars-2),0,IF(M$8=$B22,OFFSET($BD$9,Matrices!$B22-1,0)*1/6,IF(M$8=$B22+1,(OFFSET($BD$9,Matrices!$B22-1,0)+OFFSET($BD$9,Matrices!$B22,0))*1/3,IF(M$8=$B22+2,OFFSET($BD$9,Matrices!$B22,0)*1/6,0))))</f>
        <v>0</v>
      </c>
      <c r="N22" s="10">
        <f ca="1">IF(OR(N$8&gt;nPillars,$B22&gt;nPillars-2),0,IF(N$8=$B22,OFFSET($BD$9,Matrices!$B22-1,0)*1/6,IF(N$8=$B22+1,(OFFSET($BD$9,Matrices!$B22-1,0)+OFFSET($BD$9,Matrices!$B22,0))*1/3,IF(N$8=$B22+2,OFFSET($BD$9,Matrices!$B22,0)*1/6,0))))</f>
        <v>0</v>
      </c>
      <c r="O22" s="10">
        <f ca="1">IF(OR(O$8&gt;nPillars,$B22&gt;nPillars-2),0,IF(O$8=$B22,OFFSET($BD$9,Matrices!$B22-1,0)*1/6,IF(O$8=$B22+1,(OFFSET($BD$9,Matrices!$B22-1,0)+OFFSET($BD$9,Matrices!$B22,0))*1/3,IF(O$8=$B22+2,OFFSET($BD$9,Matrices!$B22,0)*1/6,0))))</f>
        <v>0</v>
      </c>
      <c r="P22" s="10">
        <f ca="1">IF(OR(P$8&gt;nPillars,$B22&gt;nPillars-2),0,IF(P$8=$B22,OFFSET($BD$9,Matrices!$B22-1,0)*1/6,IF(P$8=$B22+1,(OFFSET($BD$9,Matrices!$B22-1,0)+OFFSET($BD$9,Matrices!$B22,0))*1/3,IF(P$8=$B22+2,OFFSET($BD$9,Matrices!$B22,0)*1/6,0))))</f>
        <v>0.16666666666666666</v>
      </c>
      <c r="Q22" s="35">
        <f ca="1">IF(OR(Q$8&gt;nPillars,$B22&gt;nPillars-2),0,IF(Q$8=$B22,OFFSET($BD$9,Matrices!$B22-1,0)*1/6,IF(Q$8=$B22+1,(OFFSET($BD$9,Matrices!$B22-1,0)+OFFSET($BD$9,Matrices!$B22,0))*1/3,IF(Q$8=$B22+2,OFFSET($BD$9,Matrices!$B22,0)*1/6,0))))</f>
        <v>1.0027397260273971</v>
      </c>
      <c r="R22" s="10">
        <f ca="1">IF(OR(R$8&gt;nPillars,$B22&gt;nPillars-2),0,IF(R$8=$B22,OFFSET($BD$9,Matrices!$B22-1,0)*1/6,IF(R$8=$B22+1,(OFFSET($BD$9,Matrices!$B22-1,0)+OFFSET($BD$9,Matrices!$B22,0))*1/3,IF(R$8=$B22+2,OFFSET($BD$9,Matrices!$B22,0)*1/6,0))))</f>
        <v>0.33470319634703188</v>
      </c>
      <c r="S22" s="10">
        <f ca="1">IF(OR(S$8&gt;nPillars,$B22&gt;nPillars-2),0,IF(S$8=$B22,OFFSET($BD$9,Matrices!$B22-1,0)*1/6,IF(S$8=$B22+1,(OFFSET($BD$9,Matrices!$B22-1,0)+OFFSET($BD$9,Matrices!$B22,0))*1/3,IF(S$8=$B22+2,OFFSET($BD$9,Matrices!$B22,0)*1/6,0))))</f>
        <v>0</v>
      </c>
      <c r="T22" s="10">
        <f ca="1">IF(OR(T$8&gt;nPillars,$B22&gt;nPillars-2),0,IF(T$8=$B22,OFFSET($BD$9,Matrices!$B22-1,0)*1/6,IF(T$8=$B22+1,(OFFSET($BD$9,Matrices!$B22-1,0)+OFFSET($BD$9,Matrices!$B22,0))*1/3,IF(T$8=$B22+2,OFFSET($BD$9,Matrices!$B22,0)*1/6,0))))</f>
        <v>0</v>
      </c>
      <c r="U22" s="10">
        <f ca="1">IF(OR(U$8&gt;nPillars,$B22&gt;nPillars-2),0,IF(U$8=$B22,OFFSET($BD$9,Matrices!$B22-1,0)*1/6,IF(U$8=$B22+1,(OFFSET($BD$9,Matrices!$B22-1,0)+OFFSET($BD$9,Matrices!$B22,0))*1/3,IF(U$8=$B22+2,OFFSET($BD$9,Matrices!$B22,0)*1/6,0))))</f>
        <v>0</v>
      </c>
      <c r="V22" s="10">
        <f ca="1">IF(OR(V$8&gt;nPillars,$B22&gt;nPillars-2),0,IF(V$8=$B22,OFFSET($BD$9,Matrices!$B22-1,0)*1/6,IF(V$8=$B22+1,(OFFSET($BD$9,Matrices!$B22-1,0)+OFFSET($BD$9,Matrices!$B22,0))*1/3,IF(V$8=$B22+2,OFFSET($BD$9,Matrices!$B22,0)*1/6,0))))</f>
        <v>0</v>
      </c>
      <c r="W22" s="10">
        <f ca="1">IF(OR(W$8&gt;nPillars,$B22&gt;nPillars-2),0,IF(W$8=$B22,OFFSET($BD$9,Matrices!$B22-1,0)*1/6,IF(W$8=$B22+1,(OFFSET($BD$9,Matrices!$B22-1,0)+OFFSET($BD$9,Matrices!$B22,0))*1/3,IF(W$8=$B22+2,OFFSET($BD$9,Matrices!$B22,0)*1/6,0))))</f>
        <v>0</v>
      </c>
      <c r="X22" s="10">
        <f ca="1">IF(OR(X$8&gt;nPillars,$B22&gt;nPillars-2),0,IF(X$8=$B22,OFFSET($BD$9,Matrices!$B22-1,0)*1/6,IF(X$8=$B22+1,(OFFSET($BD$9,Matrices!$B22-1,0)+OFFSET($BD$9,Matrices!$B22,0))*1/3,IF(X$8=$B22+2,OFFSET($BD$9,Matrices!$B22,0)*1/6,0))))</f>
        <v>0</v>
      </c>
      <c r="Y22" s="10">
        <f ca="1">IF(OR(Y$8&gt;nPillars,$B22&gt;nPillars-2),0,IF(Y$8=$B22,OFFSET($BD$9,Matrices!$B22-1,0)*1/6,IF(Y$8=$B22+1,(OFFSET($BD$9,Matrices!$B22-1,0)+OFFSET($BD$9,Matrices!$B22,0))*1/3,IF(Y$8=$B22+2,OFFSET($BD$9,Matrices!$B22,0)*1/6,0))))</f>
        <v>0</v>
      </c>
      <c r="Z22" s="10">
        <f ca="1">IF(OR(Z$8&gt;nPillars,$B22&gt;nPillars-2),0,IF(Z$8=$B22,OFFSET($BD$9,Matrices!$B22-1,0)*1/6,IF(Z$8=$B22+1,(OFFSET($BD$9,Matrices!$B22-1,0)+OFFSET($BD$9,Matrices!$B22,0))*1/3,IF(Z$8=$B22+2,OFFSET($BD$9,Matrices!$B22,0)*1/6,0))))</f>
        <v>0</v>
      </c>
      <c r="AA22" s="10">
        <f ca="1">IF(OR(AA$8&gt;nPillars,$B22&gt;nPillars-2),0,IF(AA$8=$B22,OFFSET($BD$9,Matrices!$B22-1,0)*1/6,IF(AA$8=$B22+1,(OFFSET($BD$9,Matrices!$B22-1,0)+OFFSET($BD$9,Matrices!$B22,0))*1/3,IF(AA$8=$B22+2,OFFSET($BD$9,Matrices!$B22,0)*1/6,0))))</f>
        <v>0</v>
      </c>
      <c r="AB22" s="10">
        <f ca="1">IF(OR(AB$8&gt;nPillars,$B22&gt;nPillars-2),0,IF(AB$8=$B22,OFFSET($BD$9,Matrices!$B22-1,0)*1/6,IF(AB$8=$B22+1,(OFFSET($BD$9,Matrices!$B22-1,0)+OFFSET($BD$9,Matrices!$B22,0))*1/3,IF(AB$8=$B22+2,OFFSET($BD$9,Matrices!$B22,0)*1/6,0))))</f>
        <v>0</v>
      </c>
      <c r="AC22" s="10">
        <f ca="1">IF(OR(AC$8&gt;nPillars,$B22&gt;nPillars-2),0,IF(AC$8=$B22,OFFSET($BD$9,Matrices!$B22-1,0)*1/6,IF(AC$8=$B22+1,(OFFSET($BD$9,Matrices!$B22-1,0)+OFFSET($BD$9,Matrices!$B22,0))*1/3,IF(AC$8=$B22+2,OFFSET($BD$9,Matrices!$B22,0)*1/6,0))))</f>
        <v>0</v>
      </c>
      <c r="AD22" s="10">
        <f ca="1">IF(OR(AD$8&gt;nPillars,$B22&gt;nPillars-2),0,IF(AD$8=$B22,OFFSET($BD$9,Matrices!$B22-1,0)*1/6,IF(AD$8=$B22+1,(OFFSET($BD$9,Matrices!$B22-1,0)+OFFSET($BD$9,Matrices!$B22,0))*1/3,IF(AD$8=$B22+2,OFFSET($BD$9,Matrices!$B22,0)*1/6,0))))</f>
        <v>0</v>
      </c>
      <c r="AE22" s="10">
        <f ca="1">IF(OR(AE$8&gt;nPillars,$B22&gt;nPillars-2),0,IF(AE$8=$B22,OFFSET($BD$9,Matrices!$B22-1,0)*1/6,IF(AE$8=$B22+1,(OFFSET($BD$9,Matrices!$B22-1,0)+OFFSET($BD$9,Matrices!$B22,0))*1/3,IF(AE$8=$B22+2,OFFSET($BD$9,Matrices!$B22,0)*1/6,0))))</f>
        <v>0</v>
      </c>
      <c r="AF22" s="10">
        <f ca="1">IF(OR(AF$8&gt;nPillars,$B22&gt;nPillars-2),0,IF(AF$8=$B22,OFFSET($BD$9,Matrices!$B22-1,0)*1/6,IF(AF$8=$B22+1,(OFFSET($BD$9,Matrices!$B22-1,0)+OFFSET($BD$9,Matrices!$B22,0))*1/3,IF(AF$8=$B22+2,OFFSET($BD$9,Matrices!$B22,0)*1/6,0))))</f>
        <v>0</v>
      </c>
      <c r="AG22" s="10">
        <f ca="1">IF(OR(AG$8&gt;nPillars,$B22&gt;nPillars-2),0,IF(AG$8=$B22,OFFSET($BD$9,Matrices!$B22-1,0)*1/6,IF(AG$8=$B22+1,(OFFSET($BD$9,Matrices!$B22-1,0)+OFFSET($BD$9,Matrices!$B22,0))*1/3,IF(AG$8=$B22+2,OFFSET($BD$9,Matrices!$B22,0)*1/6,0))))</f>
        <v>0</v>
      </c>
      <c r="AH22" s="10">
        <f ca="1">IF(OR(AH$8&gt;nPillars,$B22&gt;nPillars-2),0,IF(AH$8=$B22,OFFSET($BD$9,Matrices!$B22-1,0)*1/6,IF(AH$8=$B22+1,(OFFSET($BD$9,Matrices!$B22-1,0)+OFFSET($BD$9,Matrices!$B22,0))*1/3,IF(AH$8=$B22+2,OFFSET($BD$9,Matrices!$B22,0)*1/6,0))))</f>
        <v>0</v>
      </c>
      <c r="AI22" s="10">
        <f ca="1">IF(OR(AI$8&gt;nPillars,$B22&gt;nPillars-2),0,IF(AI$8=$B22,OFFSET($BD$9,Matrices!$B22-1,0)*1/6,IF(AI$8=$B22+1,(OFFSET($BD$9,Matrices!$B22-1,0)+OFFSET($BD$9,Matrices!$B22,0))*1/3,IF(AI$8=$B22+2,OFFSET($BD$9,Matrices!$B22,0)*1/6,0))))</f>
        <v>0</v>
      </c>
      <c r="AJ22" s="10">
        <f ca="1">IF(OR(AJ$8&gt;nPillars,$B22&gt;nPillars-2),0,IF(AJ$8=$B22,OFFSET($BD$9,Matrices!$B22-1,0)*1/6,IF(AJ$8=$B22+1,(OFFSET($BD$9,Matrices!$B22-1,0)+OFFSET($BD$9,Matrices!$B22,0))*1/3,IF(AJ$8=$B22+2,OFFSET($BD$9,Matrices!$B22,0)*1/6,0))))</f>
        <v>0</v>
      </c>
      <c r="AK22" s="10">
        <f ca="1">IF(OR(AK$8&gt;nPillars,$B22&gt;nPillars-2),0,IF(AK$8=$B22,OFFSET($BD$9,Matrices!$B22-1,0)*1/6,IF(AK$8=$B22+1,(OFFSET($BD$9,Matrices!$B22-1,0)+OFFSET($BD$9,Matrices!$B22,0))*1/3,IF(AK$8=$B22+2,OFFSET($BD$9,Matrices!$B22,0)*1/6,0))))</f>
        <v>0</v>
      </c>
      <c r="AL22" s="10">
        <f ca="1">IF(OR(AL$8&gt;nPillars,$B22&gt;nPillars-2),0,IF(AL$8=$B22,OFFSET($BD$9,Matrices!$B22-1,0)*1/6,IF(AL$8=$B22+1,(OFFSET($BD$9,Matrices!$B22-1,0)+OFFSET($BD$9,Matrices!$B22,0))*1/3,IF(AL$8=$B22+2,OFFSET($BD$9,Matrices!$B22,0)*1/6,0))))</f>
        <v>0</v>
      </c>
      <c r="AM22" s="10">
        <f ca="1">IF(OR(AM$8&gt;nPillars,$B22&gt;nPillars-2),0,IF(AM$8=$B22,OFFSET($BD$9,Matrices!$B22-1,0)*1/6,IF(AM$8=$B22+1,(OFFSET($BD$9,Matrices!$B22-1,0)+OFFSET($BD$9,Matrices!$B22,0))*1/3,IF(AM$8=$B22+2,OFFSET($BD$9,Matrices!$B22,0)*1/6,0))))</f>
        <v>0</v>
      </c>
      <c r="AN22" s="10">
        <f ca="1">IF(OR(AN$8&gt;nPillars,$B22&gt;nPillars-2),0,IF(AN$8=$B22,OFFSET($BD$9,Matrices!$B22-1,0)*1/6,IF(AN$8=$B22+1,(OFFSET($BD$9,Matrices!$B22-1,0)+OFFSET($BD$9,Matrices!$B22,0))*1/3,IF(AN$8=$B22+2,OFFSET($BD$9,Matrices!$B22,0)*1/6,0))))</f>
        <v>0</v>
      </c>
      <c r="AO22" s="10">
        <f ca="1">IF(OR(AO$8&gt;nPillars,$B22&gt;nPillars-2),0,IF(AO$8=$B22,OFFSET($BD$9,Matrices!$B22-1,0)*1/6,IF(AO$8=$B22+1,(OFFSET($BD$9,Matrices!$B22-1,0)+OFFSET($BD$9,Matrices!$B22,0))*1/3,IF(AO$8=$B22+2,OFFSET($BD$9,Matrices!$B22,0)*1/6,0))))</f>
        <v>0</v>
      </c>
      <c r="AP22" s="10">
        <f ca="1">IF(OR(AP$8&gt;nPillars,$B22&gt;nPillars-2),0,IF(AP$8=$B22,OFFSET($BD$9,Matrices!$B22-1,0)*1/6,IF(AP$8=$B22+1,(OFFSET($BD$9,Matrices!$B22-1,0)+OFFSET($BD$9,Matrices!$B22,0))*1/3,IF(AP$8=$B22+2,OFFSET($BD$9,Matrices!$B22,0)*1/6,0))))</f>
        <v>0</v>
      </c>
      <c r="AQ22" s="10">
        <f ca="1">IF(OR(AQ$8&gt;nPillars,$B22&gt;nPillars-2),0,IF(AQ$8=$B22,OFFSET($BD$9,Matrices!$B22-1,0)*1/6,IF(AQ$8=$B22+1,(OFFSET($BD$9,Matrices!$B22-1,0)+OFFSET($BD$9,Matrices!$B22,0))*1/3,IF(AQ$8=$B22+2,OFFSET($BD$9,Matrices!$B22,0)*1/6,0))))</f>
        <v>0</v>
      </c>
      <c r="AR22" s="10">
        <f ca="1">IF(OR(AR$8&gt;nPillars,$B22&gt;nPillars-2),0,IF(AR$8=$B22,OFFSET($BD$9,Matrices!$B22-1,0)*1/6,IF(AR$8=$B22+1,(OFFSET($BD$9,Matrices!$B22-1,0)+OFFSET($BD$9,Matrices!$B22,0))*1/3,IF(AR$8=$B22+2,OFFSET($BD$9,Matrices!$B22,0)*1/6,0))))</f>
        <v>0</v>
      </c>
      <c r="AS22" s="10">
        <f ca="1">IF(OR(AS$8&gt;nPillars,$B22&gt;nPillars-2),0,IF(AS$8=$B22,OFFSET($BD$9,Matrices!$B22-1,0)*1/6,IF(AS$8=$B22+1,(OFFSET($BD$9,Matrices!$B22-1,0)+OFFSET($BD$9,Matrices!$B22,0))*1/3,IF(AS$8=$B22+2,OFFSET($BD$9,Matrices!$B22,0)*1/6,0))))</f>
        <v>0</v>
      </c>
      <c r="AT22" s="10">
        <f ca="1">IF(OR(AT$8&gt;nPillars,$B22&gt;nPillars-2),0,IF(AT$8=$B22,OFFSET($BD$9,Matrices!$B22-1,0)*1/6,IF(AT$8=$B22+1,(OFFSET($BD$9,Matrices!$B22-1,0)+OFFSET($BD$9,Matrices!$B22,0))*1/3,IF(AT$8=$B22+2,OFFSET($BD$9,Matrices!$B22,0)*1/6,0))))</f>
        <v>0</v>
      </c>
      <c r="AU22" s="10">
        <f ca="1">IF(OR(AU$8&gt;nPillars,$B22&gt;nPillars-2),0,IF(AU$8=$B22,OFFSET($BD$9,Matrices!$B22-1,0)*1/6,IF(AU$8=$B22+1,(OFFSET($BD$9,Matrices!$B22-1,0)+OFFSET($BD$9,Matrices!$B22,0))*1/3,IF(AU$8=$B22+2,OFFSET($BD$9,Matrices!$B22,0)*1/6,0))))</f>
        <v>0</v>
      </c>
      <c r="AV22" s="10">
        <f ca="1">IF(OR(AV$8&gt;nPillars,$B22&gt;nPillars-2),0,IF(AV$8=$B22,OFFSET($BD$9,Matrices!$B22-1,0)*1/6,IF(AV$8=$B22+1,(OFFSET($BD$9,Matrices!$B22-1,0)+OFFSET($BD$9,Matrices!$B22,0))*1/3,IF(AV$8=$B22+2,OFFSET($BD$9,Matrices!$B22,0)*1/6,0))))</f>
        <v>0</v>
      </c>
      <c r="AW22" s="10">
        <f ca="1">IF(OR(AW$8&gt;nPillars,$B22&gt;nPillars-2),0,IF(AW$8=$B22,OFFSET($BD$9,Matrices!$B22-1,0)*1/6,IF(AW$8=$B22+1,(OFFSET($BD$9,Matrices!$B22-1,0)+OFFSET($BD$9,Matrices!$B22,0))*1/3,IF(AW$8=$B22+2,OFFSET($BD$9,Matrices!$B22,0)*1/6,0))))</f>
        <v>0</v>
      </c>
      <c r="AX22" s="18">
        <f ca="1">IF(OR(AX$8&gt;nPillars,$B22&gt;nPillars-2),0,IF(AX$8=$B22,OFFSET($BD$9,Matrices!$B22-1,0)*1/6,IF(AX$8=$B22+1,(OFFSET($BD$9,Matrices!$B22-1,0)+OFFSET($BD$9,Matrices!$B22,0))*1/3,IF(AX$8=$B22+2,OFFSET($BD$9,Matrices!$B22,0)*1/6,0))))</f>
        <v>0</v>
      </c>
      <c r="AY22" s="18">
        <f ca="1">IF(OR(AY$8&gt;nPillars,$B22&gt;nPillars-2),0,IF(AY$8=$B22,OFFSET($BD$9,Matrices!$B22-1,0)*1/6,IF(AY$8=$B22+1,(OFFSET($BD$9,Matrices!$B22-1,0)+OFFSET($BD$9,Matrices!$B22,0))*1/3,IF(AY$8=$B22+2,OFFSET($BD$9,Matrices!$B22,0)*1/6,0))))</f>
        <v>0</v>
      </c>
      <c r="AZ22" s="11">
        <f ca="1">IF(OR(AZ$8&gt;nPillars,$B22&gt;nPillars-2),0,IF(AZ$8=$B22,OFFSET($BD$9,Matrices!$B22-1,0)*1/6,IF(AZ$8=$B22+1,(OFFSET($BD$9,Matrices!$B22-1,0)+OFFSET($BD$9,Matrices!$B22,0))*1/3,IF(AZ$8=$B22+2,OFFSET($BD$9,Matrices!$B22,0)*1/6,0))))</f>
        <v>0</v>
      </c>
      <c r="BC22" s="3">
        <v>14</v>
      </c>
      <c r="BD22" s="61">
        <f>IF(BC22&gt;'Detailed computation'!$F$8,0,'Detailed computation'!J26-'Detailed computation'!J25)</f>
        <v>1</v>
      </c>
    </row>
    <row r="23" spans="2:56" x14ac:dyDescent="0.25">
      <c r="B23" s="3">
        <v>15</v>
      </c>
      <c r="C23" s="9">
        <f ca="1">IF(OR(C$8&gt;nPillars,$B23&gt;nPillars-2),0,IF(C$8=$B23,OFFSET($BD$9,Matrices!$B23-1,0)*1/6,IF(C$8=$B23+1,(OFFSET($BD$9,Matrices!$B23-1,0)+OFFSET($BD$9,Matrices!$B23,0))*1/3,IF(C$8=$B23+2,OFFSET($BD$9,Matrices!$B23,0)*1/6,0))))</f>
        <v>0</v>
      </c>
      <c r="D23" s="10">
        <f ca="1">IF(OR(D$8&gt;nPillars,$B23&gt;nPillars-2),0,IF(D$8=$B23,OFFSET($BD$9,Matrices!$B23-1,0)*1/6,IF(D$8=$B23+1,(OFFSET($BD$9,Matrices!$B23-1,0)+OFFSET($BD$9,Matrices!$B23,0))*1/3,IF(D$8=$B23+2,OFFSET($BD$9,Matrices!$B23,0)*1/6,0))))</f>
        <v>0</v>
      </c>
      <c r="E23" s="10">
        <f ca="1">IF(OR(E$8&gt;nPillars,$B23&gt;nPillars-2),0,IF(E$8=$B23,OFFSET($BD$9,Matrices!$B23-1,0)*1/6,IF(E$8=$B23+1,(OFFSET($BD$9,Matrices!$B23-1,0)+OFFSET($BD$9,Matrices!$B23,0))*1/3,IF(E$8=$B23+2,OFFSET($BD$9,Matrices!$B23,0)*1/6,0))))</f>
        <v>0</v>
      </c>
      <c r="F23" s="10">
        <f ca="1">IF(OR(F$8&gt;nPillars,$B23&gt;nPillars-2),0,IF(F$8=$B23,OFFSET($BD$9,Matrices!$B23-1,0)*1/6,IF(F$8=$B23+1,(OFFSET($BD$9,Matrices!$B23-1,0)+OFFSET($BD$9,Matrices!$B23,0))*1/3,IF(F$8=$B23+2,OFFSET($BD$9,Matrices!$B23,0)*1/6,0))))</f>
        <v>0</v>
      </c>
      <c r="G23" s="10">
        <f ca="1">IF(OR(G$8&gt;nPillars,$B23&gt;nPillars-2),0,IF(G$8=$B23,OFFSET($BD$9,Matrices!$B23-1,0)*1/6,IF(G$8=$B23+1,(OFFSET($BD$9,Matrices!$B23-1,0)+OFFSET($BD$9,Matrices!$B23,0))*1/3,IF(G$8=$B23+2,OFFSET($BD$9,Matrices!$B23,0)*1/6,0))))</f>
        <v>0</v>
      </c>
      <c r="H23" s="10">
        <f ca="1">IF(OR(H$8&gt;nPillars,$B23&gt;nPillars-2),0,IF(H$8=$B23,OFFSET($BD$9,Matrices!$B23-1,0)*1/6,IF(H$8=$B23+1,(OFFSET($BD$9,Matrices!$B23-1,0)+OFFSET($BD$9,Matrices!$B23,0))*1/3,IF(H$8=$B23+2,OFFSET($BD$9,Matrices!$B23,0)*1/6,0))))</f>
        <v>0</v>
      </c>
      <c r="I23" s="10">
        <f ca="1">IF(OR(I$8&gt;nPillars,$B23&gt;nPillars-2),0,IF(I$8=$B23,OFFSET($BD$9,Matrices!$B23-1,0)*1/6,IF(I$8=$B23+1,(OFFSET($BD$9,Matrices!$B23-1,0)+OFFSET($BD$9,Matrices!$B23,0))*1/3,IF(I$8=$B23+2,OFFSET($BD$9,Matrices!$B23,0)*1/6,0))))</f>
        <v>0</v>
      </c>
      <c r="J23" s="10">
        <f ca="1">IF(OR(J$8&gt;nPillars,$B23&gt;nPillars-2),0,IF(J$8=$B23,OFFSET($BD$9,Matrices!$B23-1,0)*1/6,IF(J$8=$B23+1,(OFFSET($BD$9,Matrices!$B23-1,0)+OFFSET($BD$9,Matrices!$B23,0))*1/3,IF(J$8=$B23+2,OFFSET($BD$9,Matrices!$B23,0)*1/6,0))))</f>
        <v>0</v>
      </c>
      <c r="K23" s="10">
        <f ca="1">IF(OR(K$8&gt;nPillars,$B23&gt;nPillars-2),0,IF(K$8=$B23,OFFSET($BD$9,Matrices!$B23-1,0)*1/6,IF(K$8=$B23+1,(OFFSET($BD$9,Matrices!$B23-1,0)+OFFSET($BD$9,Matrices!$B23,0))*1/3,IF(K$8=$B23+2,OFFSET($BD$9,Matrices!$B23,0)*1/6,0))))</f>
        <v>0</v>
      </c>
      <c r="L23" s="10">
        <f ca="1">IF(OR(L$8&gt;nPillars,$B23&gt;nPillars-2),0,IF(L$8=$B23,OFFSET($BD$9,Matrices!$B23-1,0)*1/6,IF(L$8=$B23+1,(OFFSET($BD$9,Matrices!$B23-1,0)+OFFSET($BD$9,Matrices!$B23,0))*1/3,IF(L$8=$B23+2,OFFSET($BD$9,Matrices!$B23,0)*1/6,0))))</f>
        <v>0</v>
      </c>
      <c r="M23" s="10">
        <f ca="1">IF(OR(M$8&gt;nPillars,$B23&gt;nPillars-2),0,IF(M$8=$B23,OFFSET($BD$9,Matrices!$B23-1,0)*1/6,IF(M$8=$B23+1,(OFFSET($BD$9,Matrices!$B23-1,0)+OFFSET($BD$9,Matrices!$B23,0))*1/3,IF(M$8=$B23+2,OFFSET($BD$9,Matrices!$B23,0)*1/6,0))))</f>
        <v>0</v>
      </c>
      <c r="N23" s="10">
        <f ca="1">IF(OR(N$8&gt;nPillars,$B23&gt;nPillars-2),0,IF(N$8=$B23,OFFSET($BD$9,Matrices!$B23-1,0)*1/6,IF(N$8=$B23+1,(OFFSET($BD$9,Matrices!$B23-1,0)+OFFSET($BD$9,Matrices!$B23,0))*1/3,IF(N$8=$B23+2,OFFSET($BD$9,Matrices!$B23,0)*1/6,0))))</f>
        <v>0</v>
      </c>
      <c r="O23" s="10">
        <f ca="1">IF(OR(O$8&gt;nPillars,$B23&gt;nPillars-2),0,IF(O$8=$B23,OFFSET($BD$9,Matrices!$B23-1,0)*1/6,IF(O$8=$B23+1,(OFFSET($BD$9,Matrices!$B23-1,0)+OFFSET($BD$9,Matrices!$B23,0))*1/3,IF(O$8=$B23+2,OFFSET($BD$9,Matrices!$B23,0)*1/6,0))))</f>
        <v>0</v>
      </c>
      <c r="P23" s="10">
        <f ca="1">IF(OR(P$8&gt;nPillars,$B23&gt;nPillars-2),0,IF(P$8=$B23,OFFSET($BD$9,Matrices!$B23-1,0)*1/6,IF(P$8=$B23+1,(OFFSET($BD$9,Matrices!$B23-1,0)+OFFSET($BD$9,Matrices!$B23,0))*1/3,IF(P$8=$B23+2,OFFSET($BD$9,Matrices!$B23,0)*1/6,0))))</f>
        <v>0</v>
      </c>
      <c r="Q23" s="10">
        <f ca="1">IF(OR(Q$8&gt;nPillars,$B23&gt;nPillars-2),0,IF(Q$8=$B23,OFFSET($BD$9,Matrices!$B23-1,0)*1/6,IF(Q$8=$B23+1,(OFFSET($BD$9,Matrices!$B23-1,0)+OFFSET($BD$9,Matrices!$B23,0))*1/3,IF(Q$8=$B23+2,OFFSET($BD$9,Matrices!$B23,0)*1/6,0))))</f>
        <v>0.33470319634703188</v>
      </c>
      <c r="R23" s="35">
        <f ca="1">IF(OR(R$8&gt;nPillars,$B23&gt;nPillars-2),0,IF(R$8=$B23,OFFSET($BD$9,Matrices!$B23-1,0)*1/6,IF(R$8=$B23+1,(OFFSET($BD$9,Matrices!$B23-1,0)+OFFSET($BD$9,Matrices!$B23,0))*1/3,IF(R$8=$B23+2,OFFSET($BD$9,Matrices!$B23,0)*1/6,0))))</f>
        <v>1.6684931506849316</v>
      </c>
      <c r="S23" s="10">
        <f ca="1">IF(OR(S$8&gt;nPillars,$B23&gt;nPillars-2),0,IF(S$8=$B23,OFFSET($BD$9,Matrices!$B23-1,0)*1/6,IF(S$8=$B23+1,(OFFSET($BD$9,Matrices!$B23-1,0)+OFFSET($BD$9,Matrices!$B23,0))*1/3,IF(S$8=$B23+2,OFFSET($BD$9,Matrices!$B23,0)*1/6,0))))</f>
        <v>0.49954337899543394</v>
      </c>
      <c r="T23" s="10">
        <f ca="1">IF(OR(T$8&gt;nPillars,$B23&gt;nPillars-2),0,IF(T$8=$B23,OFFSET($BD$9,Matrices!$B23-1,0)*1/6,IF(T$8=$B23+1,(OFFSET($BD$9,Matrices!$B23-1,0)+OFFSET($BD$9,Matrices!$B23,0))*1/3,IF(T$8=$B23+2,OFFSET($BD$9,Matrices!$B23,0)*1/6,0))))</f>
        <v>0</v>
      </c>
      <c r="U23" s="10">
        <f ca="1">IF(OR(U$8&gt;nPillars,$B23&gt;nPillars-2),0,IF(U$8=$B23,OFFSET($BD$9,Matrices!$B23-1,0)*1/6,IF(U$8=$B23+1,(OFFSET($BD$9,Matrices!$B23-1,0)+OFFSET($BD$9,Matrices!$B23,0))*1/3,IF(U$8=$B23+2,OFFSET($BD$9,Matrices!$B23,0)*1/6,0))))</f>
        <v>0</v>
      </c>
      <c r="V23" s="10">
        <f ca="1">IF(OR(V$8&gt;nPillars,$B23&gt;nPillars-2),0,IF(V$8=$B23,OFFSET($BD$9,Matrices!$B23-1,0)*1/6,IF(V$8=$B23+1,(OFFSET($BD$9,Matrices!$B23-1,0)+OFFSET($BD$9,Matrices!$B23,0))*1/3,IF(V$8=$B23+2,OFFSET($BD$9,Matrices!$B23,0)*1/6,0))))</f>
        <v>0</v>
      </c>
      <c r="W23" s="10">
        <f ca="1">IF(OR(W$8&gt;nPillars,$B23&gt;nPillars-2),0,IF(W$8=$B23,OFFSET($BD$9,Matrices!$B23-1,0)*1/6,IF(W$8=$B23+1,(OFFSET($BD$9,Matrices!$B23-1,0)+OFFSET($BD$9,Matrices!$B23,0))*1/3,IF(W$8=$B23+2,OFFSET($BD$9,Matrices!$B23,0)*1/6,0))))</f>
        <v>0</v>
      </c>
      <c r="X23" s="10">
        <f ca="1">IF(OR(X$8&gt;nPillars,$B23&gt;nPillars-2),0,IF(X$8=$B23,OFFSET($BD$9,Matrices!$B23-1,0)*1/6,IF(X$8=$B23+1,(OFFSET($BD$9,Matrices!$B23-1,0)+OFFSET($BD$9,Matrices!$B23,0))*1/3,IF(X$8=$B23+2,OFFSET($BD$9,Matrices!$B23,0)*1/6,0))))</f>
        <v>0</v>
      </c>
      <c r="Y23" s="10">
        <f ca="1">IF(OR(Y$8&gt;nPillars,$B23&gt;nPillars-2),0,IF(Y$8=$B23,OFFSET($BD$9,Matrices!$B23-1,0)*1/6,IF(Y$8=$B23+1,(OFFSET($BD$9,Matrices!$B23-1,0)+OFFSET($BD$9,Matrices!$B23,0))*1/3,IF(Y$8=$B23+2,OFFSET($BD$9,Matrices!$B23,0)*1/6,0))))</f>
        <v>0</v>
      </c>
      <c r="Z23" s="10">
        <f ca="1">IF(OR(Z$8&gt;nPillars,$B23&gt;nPillars-2),0,IF(Z$8=$B23,OFFSET($BD$9,Matrices!$B23-1,0)*1/6,IF(Z$8=$B23+1,(OFFSET($BD$9,Matrices!$B23-1,0)+OFFSET($BD$9,Matrices!$B23,0))*1/3,IF(Z$8=$B23+2,OFFSET($BD$9,Matrices!$B23,0)*1/6,0))))</f>
        <v>0</v>
      </c>
      <c r="AA23" s="10">
        <f ca="1">IF(OR(AA$8&gt;nPillars,$B23&gt;nPillars-2),0,IF(AA$8=$B23,OFFSET($BD$9,Matrices!$B23-1,0)*1/6,IF(AA$8=$B23+1,(OFFSET($BD$9,Matrices!$B23-1,0)+OFFSET($BD$9,Matrices!$B23,0))*1/3,IF(AA$8=$B23+2,OFFSET($BD$9,Matrices!$B23,0)*1/6,0))))</f>
        <v>0</v>
      </c>
      <c r="AB23" s="10">
        <f ca="1">IF(OR(AB$8&gt;nPillars,$B23&gt;nPillars-2),0,IF(AB$8=$B23,OFFSET($BD$9,Matrices!$B23-1,0)*1/6,IF(AB$8=$B23+1,(OFFSET($BD$9,Matrices!$B23-1,0)+OFFSET($BD$9,Matrices!$B23,0))*1/3,IF(AB$8=$B23+2,OFFSET($BD$9,Matrices!$B23,0)*1/6,0))))</f>
        <v>0</v>
      </c>
      <c r="AC23" s="10">
        <f ca="1">IF(OR(AC$8&gt;nPillars,$B23&gt;nPillars-2),0,IF(AC$8=$B23,OFFSET($BD$9,Matrices!$B23-1,0)*1/6,IF(AC$8=$B23+1,(OFFSET($BD$9,Matrices!$B23-1,0)+OFFSET($BD$9,Matrices!$B23,0))*1/3,IF(AC$8=$B23+2,OFFSET($BD$9,Matrices!$B23,0)*1/6,0))))</f>
        <v>0</v>
      </c>
      <c r="AD23" s="10">
        <f ca="1">IF(OR(AD$8&gt;nPillars,$B23&gt;nPillars-2),0,IF(AD$8=$B23,OFFSET($BD$9,Matrices!$B23-1,0)*1/6,IF(AD$8=$B23+1,(OFFSET($BD$9,Matrices!$B23-1,0)+OFFSET($BD$9,Matrices!$B23,0))*1/3,IF(AD$8=$B23+2,OFFSET($BD$9,Matrices!$B23,0)*1/6,0))))</f>
        <v>0</v>
      </c>
      <c r="AE23" s="10">
        <f ca="1">IF(OR(AE$8&gt;nPillars,$B23&gt;nPillars-2),0,IF(AE$8=$B23,OFFSET($BD$9,Matrices!$B23-1,0)*1/6,IF(AE$8=$B23+1,(OFFSET($BD$9,Matrices!$B23-1,0)+OFFSET($BD$9,Matrices!$B23,0))*1/3,IF(AE$8=$B23+2,OFFSET($BD$9,Matrices!$B23,0)*1/6,0))))</f>
        <v>0</v>
      </c>
      <c r="AF23" s="10">
        <f ca="1">IF(OR(AF$8&gt;nPillars,$B23&gt;nPillars-2),0,IF(AF$8=$B23,OFFSET($BD$9,Matrices!$B23-1,0)*1/6,IF(AF$8=$B23+1,(OFFSET($BD$9,Matrices!$B23-1,0)+OFFSET($BD$9,Matrices!$B23,0))*1/3,IF(AF$8=$B23+2,OFFSET($BD$9,Matrices!$B23,0)*1/6,0))))</f>
        <v>0</v>
      </c>
      <c r="AG23" s="10">
        <f ca="1">IF(OR(AG$8&gt;nPillars,$B23&gt;nPillars-2),0,IF(AG$8=$B23,OFFSET($BD$9,Matrices!$B23-1,0)*1/6,IF(AG$8=$B23+1,(OFFSET($BD$9,Matrices!$B23-1,0)+OFFSET($BD$9,Matrices!$B23,0))*1/3,IF(AG$8=$B23+2,OFFSET($BD$9,Matrices!$B23,0)*1/6,0))))</f>
        <v>0</v>
      </c>
      <c r="AH23" s="10">
        <f ca="1">IF(OR(AH$8&gt;nPillars,$B23&gt;nPillars-2),0,IF(AH$8=$B23,OFFSET($BD$9,Matrices!$B23-1,0)*1/6,IF(AH$8=$B23+1,(OFFSET($BD$9,Matrices!$B23-1,0)+OFFSET($BD$9,Matrices!$B23,0))*1/3,IF(AH$8=$B23+2,OFFSET($BD$9,Matrices!$B23,0)*1/6,0))))</f>
        <v>0</v>
      </c>
      <c r="AI23" s="10">
        <f ca="1">IF(OR(AI$8&gt;nPillars,$B23&gt;nPillars-2),0,IF(AI$8=$B23,OFFSET($BD$9,Matrices!$B23-1,0)*1/6,IF(AI$8=$B23+1,(OFFSET($BD$9,Matrices!$B23-1,0)+OFFSET($BD$9,Matrices!$B23,0))*1/3,IF(AI$8=$B23+2,OFFSET($BD$9,Matrices!$B23,0)*1/6,0))))</f>
        <v>0</v>
      </c>
      <c r="AJ23" s="10">
        <f ca="1">IF(OR(AJ$8&gt;nPillars,$B23&gt;nPillars-2),0,IF(AJ$8=$B23,OFFSET($BD$9,Matrices!$B23-1,0)*1/6,IF(AJ$8=$B23+1,(OFFSET($BD$9,Matrices!$B23-1,0)+OFFSET($BD$9,Matrices!$B23,0))*1/3,IF(AJ$8=$B23+2,OFFSET($BD$9,Matrices!$B23,0)*1/6,0))))</f>
        <v>0</v>
      </c>
      <c r="AK23" s="10">
        <f ca="1">IF(OR(AK$8&gt;nPillars,$B23&gt;nPillars-2),0,IF(AK$8=$B23,OFFSET($BD$9,Matrices!$B23-1,0)*1/6,IF(AK$8=$B23+1,(OFFSET($BD$9,Matrices!$B23-1,0)+OFFSET($BD$9,Matrices!$B23,0))*1/3,IF(AK$8=$B23+2,OFFSET($BD$9,Matrices!$B23,0)*1/6,0))))</f>
        <v>0</v>
      </c>
      <c r="AL23" s="10">
        <f ca="1">IF(OR(AL$8&gt;nPillars,$B23&gt;nPillars-2),0,IF(AL$8=$B23,OFFSET($BD$9,Matrices!$B23-1,0)*1/6,IF(AL$8=$B23+1,(OFFSET($BD$9,Matrices!$B23-1,0)+OFFSET($BD$9,Matrices!$B23,0))*1/3,IF(AL$8=$B23+2,OFFSET($BD$9,Matrices!$B23,0)*1/6,0))))</f>
        <v>0</v>
      </c>
      <c r="AM23" s="10">
        <f ca="1">IF(OR(AM$8&gt;nPillars,$B23&gt;nPillars-2),0,IF(AM$8=$B23,OFFSET($BD$9,Matrices!$B23-1,0)*1/6,IF(AM$8=$B23+1,(OFFSET($BD$9,Matrices!$B23-1,0)+OFFSET($BD$9,Matrices!$B23,0))*1/3,IF(AM$8=$B23+2,OFFSET($BD$9,Matrices!$B23,0)*1/6,0))))</f>
        <v>0</v>
      </c>
      <c r="AN23" s="10">
        <f ca="1">IF(OR(AN$8&gt;nPillars,$B23&gt;nPillars-2),0,IF(AN$8=$B23,OFFSET($BD$9,Matrices!$B23-1,0)*1/6,IF(AN$8=$B23+1,(OFFSET($BD$9,Matrices!$B23-1,0)+OFFSET($BD$9,Matrices!$B23,0))*1/3,IF(AN$8=$B23+2,OFFSET($BD$9,Matrices!$B23,0)*1/6,0))))</f>
        <v>0</v>
      </c>
      <c r="AO23" s="10">
        <f ca="1">IF(OR(AO$8&gt;nPillars,$B23&gt;nPillars-2),0,IF(AO$8=$B23,OFFSET($BD$9,Matrices!$B23-1,0)*1/6,IF(AO$8=$B23+1,(OFFSET($BD$9,Matrices!$B23-1,0)+OFFSET($BD$9,Matrices!$B23,0))*1/3,IF(AO$8=$B23+2,OFFSET($BD$9,Matrices!$B23,0)*1/6,0))))</f>
        <v>0</v>
      </c>
      <c r="AP23" s="10">
        <f ca="1">IF(OR(AP$8&gt;nPillars,$B23&gt;nPillars-2),0,IF(AP$8=$B23,OFFSET($BD$9,Matrices!$B23-1,0)*1/6,IF(AP$8=$B23+1,(OFFSET($BD$9,Matrices!$B23-1,0)+OFFSET($BD$9,Matrices!$B23,0))*1/3,IF(AP$8=$B23+2,OFFSET($BD$9,Matrices!$B23,0)*1/6,0))))</f>
        <v>0</v>
      </c>
      <c r="AQ23" s="10">
        <f ca="1">IF(OR(AQ$8&gt;nPillars,$B23&gt;nPillars-2),0,IF(AQ$8=$B23,OFFSET($BD$9,Matrices!$B23-1,0)*1/6,IF(AQ$8=$B23+1,(OFFSET($BD$9,Matrices!$B23-1,0)+OFFSET($BD$9,Matrices!$B23,0))*1/3,IF(AQ$8=$B23+2,OFFSET($BD$9,Matrices!$B23,0)*1/6,0))))</f>
        <v>0</v>
      </c>
      <c r="AR23" s="10">
        <f ca="1">IF(OR(AR$8&gt;nPillars,$B23&gt;nPillars-2),0,IF(AR$8=$B23,OFFSET($BD$9,Matrices!$B23-1,0)*1/6,IF(AR$8=$B23+1,(OFFSET($BD$9,Matrices!$B23-1,0)+OFFSET($BD$9,Matrices!$B23,0))*1/3,IF(AR$8=$B23+2,OFFSET($BD$9,Matrices!$B23,0)*1/6,0))))</f>
        <v>0</v>
      </c>
      <c r="AS23" s="10">
        <f ca="1">IF(OR(AS$8&gt;nPillars,$B23&gt;nPillars-2),0,IF(AS$8=$B23,OFFSET($BD$9,Matrices!$B23-1,0)*1/6,IF(AS$8=$B23+1,(OFFSET($BD$9,Matrices!$B23-1,0)+OFFSET($BD$9,Matrices!$B23,0))*1/3,IF(AS$8=$B23+2,OFFSET($BD$9,Matrices!$B23,0)*1/6,0))))</f>
        <v>0</v>
      </c>
      <c r="AT23" s="10">
        <f ca="1">IF(OR(AT$8&gt;nPillars,$B23&gt;nPillars-2),0,IF(AT$8=$B23,OFFSET($BD$9,Matrices!$B23-1,0)*1/6,IF(AT$8=$B23+1,(OFFSET($BD$9,Matrices!$B23-1,0)+OFFSET($BD$9,Matrices!$B23,0))*1/3,IF(AT$8=$B23+2,OFFSET($BD$9,Matrices!$B23,0)*1/6,0))))</f>
        <v>0</v>
      </c>
      <c r="AU23" s="10">
        <f ca="1">IF(OR(AU$8&gt;nPillars,$B23&gt;nPillars-2),0,IF(AU$8=$B23,OFFSET($BD$9,Matrices!$B23-1,0)*1/6,IF(AU$8=$B23+1,(OFFSET($BD$9,Matrices!$B23-1,0)+OFFSET($BD$9,Matrices!$B23,0))*1/3,IF(AU$8=$B23+2,OFFSET($BD$9,Matrices!$B23,0)*1/6,0))))</f>
        <v>0</v>
      </c>
      <c r="AV23" s="10">
        <f ca="1">IF(OR(AV$8&gt;nPillars,$B23&gt;nPillars-2),0,IF(AV$8=$B23,OFFSET($BD$9,Matrices!$B23-1,0)*1/6,IF(AV$8=$B23+1,(OFFSET($BD$9,Matrices!$B23-1,0)+OFFSET($BD$9,Matrices!$B23,0))*1/3,IF(AV$8=$B23+2,OFFSET($BD$9,Matrices!$B23,0)*1/6,0))))</f>
        <v>0</v>
      </c>
      <c r="AW23" s="10">
        <f ca="1">IF(OR(AW$8&gt;nPillars,$B23&gt;nPillars-2),0,IF(AW$8=$B23,OFFSET($BD$9,Matrices!$B23-1,0)*1/6,IF(AW$8=$B23+1,(OFFSET($BD$9,Matrices!$B23-1,0)+OFFSET($BD$9,Matrices!$B23,0))*1/3,IF(AW$8=$B23+2,OFFSET($BD$9,Matrices!$B23,0)*1/6,0))))</f>
        <v>0</v>
      </c>
      <c r="AX23" s="18">
        <f ca="1">IF(OR(AX$8&gt;nPillars,$B23&gt;nPillars-2),0,IF(AX$8=$B23,OFFSET($BD$9,Matrices!$B23-1,0)*1/6,IF(AX$8=$B23+1,(OFFSET($BD$9,Matrices!$B23-1,0)+OFFSET($BD$9,Matrices!$B23,0))*1/3,IF(AX$8=$B23+2,OFFSET($BD$9,Matrices!$B23,0)*1/6,0))))</f>
        <v>0</v>
      </c>
      <c r="AY23" s="18">
        <f ca="1">IF(OR(AY$8&gt;nPillars,$B23&gt;nPillars-2),0,IF(AY$8=$B23,OFFSET($BD$9,Matrices!$B23-1,0)*1/6,IF(AY$8=$B23+1,(OFFSET($BD$9,Matrices!$B23-1,0)+OFFSET($BD$9,Matrices!$B23,0))*1/3,IF(AY$8=$B23+2,OFFSET($BD$9,Matrices!$B23,0)*1/6,0))))</f>
        <v>0</v>
      </c>
      <c r="AZ23" s="11">
        <f ca="1">IF(OR(AZ$8&gt;nPillars,$B23&gt;nPillars-2),0,IF(AZ$8=$B23,OFFSET($BD$9,Matrices!$B23-1,0)*1/6,IF(AZ$8=$B23+1,(OFFSET($BD$9,Matrices!$B23-1,0)+OFFSET($BD$9,Matrices!$B23,0))*1/3,IF(AZ$8=$B23+2,OFFSET($BD$9,Matrices!$B23,0)*1/6,0))))</f>
        <v>0</v>
      </c>
      <c r="BC23" s="3">
        <v>15</v>
      </c>
      <c r="BD23" s="61">
        <f>IF(BC23&gt;'Detailed computation'!$F$8,0,'Detailed computation'!J27-'Detailed computation'!J26)</f>
        <v>2.0082191780821912</v>
      </c>
    </row>
    <row r="24" spans="2:56" x14ac:dyDescent="0.25">
      <c r="B24" s="3">
        <v>16</v>
      </c>
      <c r="C24" s="9">
        <f ca="1">IF(OR(C$8&gt;nPillars,$B24&gt;nPillars-2),0,IF(C$8=$B24,OFFSET($BD$9,Matrices!$B24-1,0)*1/6,IF(C$8=$B24+1,(OFFSET($BD$9,Matrices!$B24-1,0)+OFFSET($BD$9,Matrices!$B24,0))*1/3,IF(C$8=$B24+2,OFFSET($BD$9,Matrices!$B24,0)*1/6,0))))</f>
        <v>0</v>
      </c>
      <c r="D24" s="10">
        <f ca="1">IF(OR(D$8&gt;nPillars,$B24&gt;nPillars-2),0,IF(D$8=$B24,OFFSET($BD$9,Matrices!$B24-1,0)*1/6,IF(D$8=$B24+1,(OFFSET($BD$9,Matrices!$B24-1,0)+OFFSET($BD$9,Matrices!$B24,0))*1/3,IF(D$8=$B24+2,OFFSET($BD$9,Matrices!$B24,0)*1/6,0))))</f>
        <v>0</v>
      </c>
      <c r="E24" s="10">
        <f ca="1">IF(OR(E$8&gt;nPillars,$B24&gt;nPillars-2),0,IF(E$8=$B24,OFFSET($BD$9,Matrices!$B24-1,0)*1/6,IF(E$8=$B24+1,(OFFSET($BD$9,Matrices!$B24-1,0)+OFFSET($BD$9,Matrices!$B24,0))*1/3,IF(E$8=$B24+2,OFFSET($BD$9,Matrices!$B24,0)*1/6,0))))</f>
        <v>0</v>
      </c>
      <c r="F24" s="10">
        <f ca="1">IF(OR(F$8&gt;nPillars,$B24&gt;nPillars-2),0,IF(F$8=$B24,OFFSET($BD$9,Matrices!$B24-1,0)*1/6,IF(F$8=$B24+1,(OFFSET($BD$9,Matrices!$B24-1,0)+OFFSET($BD$9,Matrices!$B24,0))*1/3,IF(F$8=$B24+2,OFFSET($BD$9,Matrices!$B24,0)*1/6,0))))</f>
        <v>0</v>
      </c>
      <c r="G24" s="10">
        <f ca="1">IF(OR(G$8&gt;nPillars,$B24&gt;nPillars-2),0,IF(G$8=$B24,OFFSET($BD$9,Matrices!$B24-1,0)*1/6,IF(G$8=$B24+1,(OFFSET($BD$9,Matrices!$B24-1,0)+OFFSET($BD$9,Matrices!$B24,0))*1/3,IF(G$8=$B24+2,OFFSET($BD$9,Matrices!$B24,0)*1/6,0))))</f>
        <v>0</v>
      </c>
      <c r="H24" s="10">
        <f ca="1">IF(OR(H$8&gt;nPillars,$B24&gt;nPillars-2),0,IF(H$8=$B24,OFFSET($BD$9,Matrices!$B24-1,0)*1/6,IF(H$8=$B24+1,(OFFSET($BD$9,Matrices!$B24-1,0)+OFFSET($BD$9,Matrices!$B24,0))*1/3,IF(H$8=$B24+2,OFFSET($BD$9,Matrices!$B24,0)*1/6,0))))</f>
        <v>0</v>
      </c>
      <c r="I24" s="10">
        <f ca="1">IF(OR(I$8&gt;nPillars,$B24&gt;nPillars-2),0,IF(I$8=$B24,OFFSET($BD$9,Matrices!$B24-1,0)*1/6,IF(I$8=$B24+1,(OFFSET($BD$9,Matrices!$B24-1,0)+OFFSET($BD$9,Matrices!$B24,0))*1/3,IF(I$8=$B24+2,OFFSET($BD$9,Matrices!$B24,0)*1/6,0))))</f>
        <v>0</v>
      </c>
      <c r="J24" s="10">
        <f ca="1">IF(OR(J$8&gt;nPillars,$B24&gt;nPillars-2),0,IF(J$8=$B24,OFFSET($BD$9,Matrices!$B24-1,0)*1/6,IF(J$8=$B24+1,(OFFSET($BD$9,Matrices!$B24-1,0)+OFFSET($BD$9,Matrices!$B24,0))*1/3,IF(J$8=$B24+2,OFFSET($BD$9,Matrices!$B24,0)*1/6,0))))</f>
        <v>0</v>
      </c>
      <c r="K24" s="10">
        <f ca="1">IF(OR(K$8&gt;nPillars,$B24&gt;nPillars-2),0,IF(K$8=$B24,OFFSET($BD$9,Matrices!$B24-1,0)*1/6,IF(K$8=$B24+1,(OFFSET($BD$9,Matrices!$B24-1,0)+OFFSET($BD$9,Matrices!$B24,0))*1/3,IF(K$8=$B24+2,OFFSET($BD$9,Matrices!$B24,0)*1/6,0))))</f>
        <v>0</v>
      </c>
      <c r="L24" s="10">
        <f ca="1">IF(OR(L$8&gt;nPillars,$B24&gt;nPillars-2),0,IF(L$8=$B24,OFFSET($BD$9,Matrices!$B24-1,0)*1/6,IF(L$8=$B24+1,(OFFSET($BD$9,Matrices!$B24-1,0)+OFFSET($BD$9,Matrices!$B24,0))*1/3,IF(L$8=$B24+2,OFFSET($BD$9,Matrices!$B24,0)*1/6,0))))</f>
        <v>0</v>
      </c>
      <c r="M24" s="10">
        <f ca="1">IF(OR(M$8&gt;nPillars,$B24&gt;nPillars-2),0,IF(M$8=$B24,OFFSET($BD$9,Matrices!$B24-1,0)*1/6,IF(M$8=$B24+1,(OFFSET($BD$9,Matrices!$B24-1,0)+OFFSET($BD$9,Matrices!$B24,0))*1/3,IF(M$8=$B24+2,OFFSET($BD$9,Matrices!$B24,0)*1/6,0))))</f>
        <v>0</v>
      </c>
      <c r="N24" s="10">
        <f ca="1">IF(OR(N$8&gt;nPillars,$B24&gt;nPillars-2),0,IF(N$8=$B24,OFFSET($BD$9,Matrices!$B24-1,0)*1/6,IF(N$8=$B24+1,(OFFSET($BD$9,Matrices!$B24-1,0)+OFFSET($BD$9,Matrices!$B24,0))*1/3,IF(N$8=$B24+2,OFFSET($BD$9,Matrices!$B24,0)*1/6,0))))</f>
        <v>0</v>
      </c>
      <c r="O24" s="10">
        <f ca="1">IF(OR(O$8&gt;nPillars,$B24&gt;nPillars-2),0,IF(O$8=$B24,OFFSET($BD$9,Matrices!$B24-1,0)*1/6,IF(O$8=$B24+1,(OFFSET($BD$9,Matrices!$B24-1,0)+OFFSET($BD$9,Matrices!$B24,0))*1/3,IF(O$8=$B24+2,OFFSET($BD$9,Matrices!$B24,0)*1/6,0))))</f>
        <v>0</v>
      </c>
      <c r="P24" s="10">
        <f ca="1">IF(OR(P$8&gt;nPillars,$B24&gt;nPillars-2),0,IF(P$8=$B24,OFFSET($BD$9,Matrices!$B24-1,0)*1/6,IF(P$8=$B24+1,(OFFSET($BD$9,Matrices!$B24-1,0)+OFFSET($BD$9,Matrices!$B24,0))*1/3,IF(P$8=$B24+2,OFFSET($BD$9,Matrices!$B24,0)*1/6,0))))</f>
        <v>0</v>
      </c>
      <c r="Q24" s="10">
        <f ca="1">IF(OR(Q$8&gt;nPillars,$B24&gt;nPillars-2),0,IF(Q$8=$B24,OFFSET($BD$9,Matrices!$B24-1,0)*1/6,IF(Q$8=$B24+1,(OFFSET($BD$9,Matrices!$B24-1,0)+OFFSET($BD$9,Matrices!$B24,0))*1/3,IF(Q$8=$B24+2,OFFSET($BD$9,Matrices!$B24,0)*1/6,0))))</f>
        <v>0</v>
      </c>
      <c r="R24" s="10">
        <f ca="1">IF(OR(R$8&gt;nPillars,$B24&gt;nPillars-2),0,IF(R$8=$B24,OFFSET($BD$9,Matrices!$B24-1,0)*1/6,IF(R$8=$B24+1,(OFFSET($BD$9,Matrices!$B24-1,0)+OFFSET($BD$9,Matrices!$B24,0))*1/3,IF(R$8=$B24+2,OFFSET($BD$9,Matrices!$B24,0)*1/6,0))))</f>
        <v>0.49954337899543394</v>
      </c>
      <c r="S24" s="35">
        <f ca="1">IF(OR(S$8&gt;nPillars,$B24&gt;nPillars-2),0,IF(S$8=$B24,OFFSET($BD$9,Matrices!$B24-1,0)*1/6,IF(S$8=$B24+1,(OFFSET($BD$9,Matrices!$B24-1,0)+OFFSET($BD$9,Matrices!$B24,0))*1/3,IF(S$8=$B24+2,OFFSET($BD$9,Matrices!$B24,0)*1/6,0))))</f>
        <v>2.6666666666666674</v>
      </c>
      <c r="T24" s="10">
        <f ca="1">IF(OR(T$8&gt;nPillars,$B24&gt;nPillars-2),0,IF(T$8=$B24,OFFSET($BD$9,Matrices!$B24-1,0)*1/6,IF(T$8=$B24+1,(OFFSET($BD$9,Matrices!$B24-1,0)+OFFSET($BD$9,Matrices!$B24,0))*1/3,IF(T$8=$B24+2,OFFSET($BD$9,Matrices!$B24,0)*1/6,0))))</f>
        <v>0.83378995433789971</v>
      </c>
      <c r="U24" s="10">
        <f ca="1">IF(OR(U$8&gt;nPillars,$B24&gt;nPillars-2),0,IF(U$8=$B24,OFFSET($BD$9,Matrices!$B24-1,0)*1/6,IF(U$8=$B24+1,(OFFSET($BD$9,Matrices!$B24-1,0)+OFFSET($BD$9,Matrices!$B24,0))*1/3,IF(U$8=$B24+2,OFFSET($BD$9,Matrices!$B24,0)*1/6,0))))</f>
        <v>0</v>
      </c>
      <c r="V24" s="10">
        <f ca="1">IF(OR(V$8&gt;nPillars,$B24&gt;nPillars-2),0,IF(V$8=$B24,OFFSET($BD$9,Matrices!$B24-1,0)*1/6,IF(V$8=$B24+1,(OFFSET($BD$9,Matrices!$B24-1,0)+OFFSET($BD$9,Matrices!$B24,0))*1/3,IF(V$8=$B24+2,OFFSET($BD$9,Matrices!$B24,0)*1/6,0))))</f>
        <v>0</v>
      </c>
      <c r="W24" s="10">
        <f ca="1">IF(OR(W$8&gt;nPillars,$B24&gt;nPillars-2),0,IF(W$8=$B24,OFFSET($BD$9,Matrices!$B24-1,0)*1/6,IF(W$8=$B24+1,(OFFSET($BD$9,Matrices!$B24-1,0)+OFFSET($BD$9,Matrices!$B24,0))*1/3,IF(W$8=$B24+2,OFFSET($BD$9,Matrices!$B24,0)*1/6,0))))</f>
        <v>0</v>
      </c>
      <c r="X24" s="10">
        <f ca="1">IF(OR(X$8&gt;nPillars,$B24&gt;nPillars-2),0,IF(X$8=$B24,OFFSET($BD$9,Matrices!$B24-1,0)*1/6,IF(X$8=$B24+1,(OFFSET($BD$9,Matrices!$B24-1,0)+OFFSET($BD$9,Matrices!$B24,0))*1/3,IF(X$8=$B24+2,OFFSET($BD$9,Matrices!$B24,0)*1/6,0))))</f>
        <v>0</v>
      </c>
      <c r="Y24" s="10">
        <f ca="1">IF(OR(Y$8&gt;nPillars,$B24&gt;nPillars-2),0,IF(Y$8=$B24,OFFSET($BD$9,Matrices!$B24-1,0)*1/6,IF(Y$8=$B24+1,(OFFSET($BD$9,Matrices!$B24-1,0)+OFFSET($BD$9,Matrices!$B24,0))*1/3,IF(Y$8=$B24+2,OFFSET($BD$9,Matrices!$B24,0)*1/6,0))))</f>
        <v>0</v>
      </c>
      <c r="Z24" s="10">
        <f ca="1">IF(OR(Z$8&gt;nPillars,$B24&gt;nPillars-2),0,IF(Z$8=$B24,OFFSET($BD$9,Matrices!$B24-1,0)*1/6,IF(Z$8=$B24+1,(OFFSET($BD$9,Matrices!$B24-1,0)+OFFSET($BD$9,Matrices!$B24,0))*1/3,IF(Z$8=$B24+2,OFFSET($BD$9,Matrices!$B24,0)*1/6,0))))</f>
        <v>0</v>
      </c>
      <c r="AA24" s="10">
        <f ca="1">IF(OR(AA$8&gt;nPillars,$B24&gt;nPillars-2),0,IF(AA$8=$B24,OFFSET($BD$9,Matrices!$B24-1,0)*1/6,IF(AA$8=$B24+1,(OFFSET($BD$9,Matrices!$B24-1,0)+OFFSET($BD$9,Matrices!$B24,0))*1/3,IF(AA$8=$B24+2,OFFSET($BD$9,Matrices!$B24,0)*1/6,0))))</f>
        <v>0</v>
      </c>
      <c r="AB24" s="10">
        <f ca="1">IF(OR(AB$8&gt;nPillars,$B24&gt;nPillars-2),0,IF(AB$8=$B24,OFFSET($BD$9,Matrices!$B24-1,0)*1/6,IF(AB$8=$B24+1,(OFFSET($BD$9,Matrices!$B24-1,0)+OFFSET($BD$9,Matrices!$B24,0))*1/3,IF(AB$8=$B24+2,OFFSET($BD$9,Matrices!$B24,0)*1/6,0))))</f>
        <v>0</v>
      </c>
      <c r="AC24" s="10">
        <f ca="1">IF(OR(AC$8&gt;nPillars,$B24&gt;nPillars-2),0,IF(AC$8=$B24,OFFSET($BD$9,Matrices!$B24-1,0)*1/6,IF(AC$8=$B24+1,(OFFSET($BD$9,Matrices!$B24-1,0)+OFFSET($BD$9,Matrices!$B24,0))*1/3,IF(AC$8=$B24+2,OFFSET($BD$9,Matrices!$B24,0)*1/6,0))))</f>
        <v>0</v>
      </c>
      <c r="AD24" s="10">
        <f ca="1">IF(OR(AD$8&gt;nPillars,$B24&gt;nPillars-2),0,IF(AD$8=$B24,OFFSET($BD$9,Matrices!$B24-1,0)*1/6,IF(AD$8=$B24+1,(OFFSET($BD$9,Matrices!$B24-1,0)+OFFSET($BD$9,Matrices!$B24,0))*1/3,IF(AD$8=$B24+2,OFFSET($BD$9,Matrices!$B24,0)*1/6,0))))</f>
        <v>0</v>
      </c>
      <c r="AE24" s="10">
        <f ca="1">IF(OR(AE$8&gt;nPillars,$B24&gt;nPillars-2),0,IF(AE$8=$B24,OFFSET($BD$9,Matrices!$B24-1,0)*1/6,IF(AE$8=$B24+1,(OFFSET($BD$9,Matrices!$B24-1,0)+OFFSET($BD$9,Matrices!$B24,0))*1/3,IF(AE$8=$B24+2,OFFSET($BD$9,Matrices!$B24,0)*1/6,0))))</f>
        <v>0</v>
      </c>
      <c r="AF24" s="10">
        <f ca="1">IF(OR(AF$8&gt;nPillars,$B24&gt;nPillars-2),0,IF(AF$8=$B24,OFFSET($BD$9,Matrices!$B24-1,0)*1/6,IF(AF$8=$B24+1,(OFFSET($BD$9,Matrices!$B24-1,0)+OFFSET($BD$9,Matrices!$B24,0))*1/3,IF(AF$8=$B24+2,OFFSET($BD$9,Matrices!$B24,0)*1/6,0))))</f>
        <v>0</v>
      </c>
      <c r="AG24" s="10">
        <f ca="1">IF(OR(AG$8&gt;nPillars,$B24&gt;nPillars-2),0,IF(AG$8=$B24,OFFSET($BD$9,Matrices!$B24-1,0)*1/6,IF(AG$8=$B24+1,(OFFSET($BD$9,Matrices!$B24-1,0)+OFFSET($BD$9,Matrices!$B24,0))*1/3,IF(AG$8=$B24+2,OFFSET($BD$9,Matrices!$B24,0)*1/6,0))))</f>
        <v>0</v>
      </c>
      <c r="AH24" s="10">
        <f ca="1">IF(OR(AH$8&gt;nPillars,$B24&gt;nPillars-2),0,IF(AH$8=$B24,OFFSET($BD$9,Matrices!$B24-1,0)*1/6,IF(AH$8=$B24+1,(OFFSET($BD$9,Matrices!$B24-1,0)+OFFSET($BD$9,Matrices!$B24,0))*1/3,IF(AH$8=$B24+2,OFFSET($BD$9,Matrices!$B24,0)*1/6,0))))</f>
        <v>0</v>
      </c>
      <c r="AI24" s="10">
        <f ca="1">IF(OR(AI$8&gt;nPillars,$B24&gt;nPillars-2),0,IF(AI$8=$B24,OFFSET($BD$9,Matrices!$B24-1,0)*1/6,IF(AI$8=$B24+1,(OFFSET($BD$9,Matrices!$B24-1,0)+OFFSET($BD$9,Matrices!$B24,0))*1/3,IF(AI$8=$B24+2,OFFSET($BD$9,Matrices!$B24,0)*1/6,0))))</f>
        <v>0</v>
      </c>
      <c r="AJ24" s="10">
        <f ca="1">IF(OR(AJ$8&gt;nPillars,$B24&gt;nPillars-2),0,IF(AJ$8=$B24,OFFSET($BD$9,Matrices!$B24-1,0)*1/6,IF(AJ$8=$B24+1,(OFFSET($BD$9,Matrices!$B24-1,0)+OFFSET($BD$9,Matrices!$B24,0))*1/3,IF(AJ$8=$B24+2,OFFSET($BD$9,Matrices!$B24,0)*1/6,0))))</f>
        <v>0</v>
      </c>
      <c r="AK24" s="10">
        <f ca="1">IF(OR(AK$8&gt;nPillars,$B24&gt;nPillars-2),0,IF(AK$8=$B24,OFFSET($BD$9,Matrices!$B24-1,0)*1/6,IF(AK$8=$B24+1,(OFFSET($BD$9,Matrices!$B24-1,0)+OFFSET($BD$9,Matrices!$B24,0))*1/3,IF(AK$8=$B24+2,OFFSET($BD$9,Matrices!$B24,0)*1/6,0))))</f>
        <v>0</v>
      </c>
      <c r="AL24" s="10">
        <f ca="1">IF(OR(AL$8&gt;nPillars,$B24&gt;nPillars-2),0,IF(AL$8=$B24,OFFSET($BD$9,Matrices!$B24-1,0)*1/6,IF(AL$8=$B24+1,(OFFSET($BD$9,Matrices!$B24-1,0)+OFFSET($BD$9,Matrices!$B24,0))*1/3,IF(AL$8=$B24+2,OFFSET($BD$9,Matrices!$B24,0)*1/6,0))))</f>
        <v>0</v>
      </c>
      <c r="AM24" s="10">
        <f ca="1">IF(OR(AM$8&gt;nPillars,$B24&gt;nPillars-2),0,IF(AM$8=$B24,OFFSET($BD$9,Matrices!$B24-1,0)*1/6,IF(AM$8=$B24+1,(OFFSET($BD$9,Matrices!$B24-1,0)+OFFSET($BD$9,Matrices!$B24,0))*1/3,IF(AM$8=$B24+2,OFFSET($BD$9,Matrices!$B24,0)*1/6,0))))</f>
        <v>0</v>
      </c>
      <c r="AN24" s="10">
        <f ca="1">IF(OR(AN$8&gt;nPillars,$B24&gt;nPillars-2),0,IF(AN$8=$B24,OFFSET($BD$9,Matrices!$B24-1,0)*1/6,IF(AN$8=$B24+1,(OFFSET($BD$9,Matrices!$B24-1,0)+OFFSET($BD$9,Matrices!$B24,0))*1/3,IF(AN$8=$B24+2,OFFSET($BD$9,Matrices!$B24,0)*1/6,0))))</f>
        <v>0</v>
      </c>
      <c r="AO24" s="10">
        <f ca="1">IF(OR(AO$8&gt;nPillars,$B24&gt;nPillars-2),0,IF(AO$8=$B24,OFFSET($BD$9,Matrices!$B24-1,0)*1/6,IF(AO$8=$B24+1,(OFFSET($BD$9,Matrices!$B24-1,0)+OFFSET($BD$9,Matrices!$B24,0))*1/3,IF(AO$8=$B24+2,OFFSET($BD$9,Matrices!$B24,0)*1/6,0))))</f>
        <v>0</v>
      </c>
      <c r="AP24" s="10">
        <f ca="1">IF(OR(AP$8&gt;nPillars,$B24&gt;nPillars-2),0,IF(AP$8=$B24,OFFSET($BD$9,Matrices!$B24-1,0)*1/6,IF(AP$8=$B24+1,(OFFSET($BD$9,Matrices!$B24-1,0)+OFFSET($BD$9,Matrices!$B24,0))*1/3,IF(AP$8=$B24+2,OFFSET($BD$9,Matrices!$B24,0)*1/6,0))))</f>
        <v>0</v>
      </c>
      <c r="AQ24" s="10">
        <f ca="1">IF(OR(AQ$8&gt;nPillars,$B24&gt;nPillars-2),0,IF(AQ$8=$B24,OFFSET($BD$9,Matrices!$B24-1,0)*1/6,IF(AQ$8=$B24+1,(OFFSET($BD$9,Matrices!$B24-1,0)+OFFSET($BD$9,Matrices!$B24,0))*1/3,IF(AQ$8=$B24+2,OFFSET($BD$9,Matrices!$B24,0)*1/6,0))))</f>
        <v>0</v>
      </c>
      <c r="AR24" s="10">
        <f ca="1">IF(OR(AR$8&gt;nPillars,$B24&gt;nPillars-2),0,IF(AR$8=$B24,OFFSET($BD$9,Matrices!$B24-1,0)*1/6,IF(AR$8=$B24+1,(OFFSET($BD$9,Matrices!$B24-1,0)+OFFSET($BD$9,Matrices!$B24,0))*1/3,IF(AR$8=$B24+2,OFFSET($BD$9,Matrices!$B24,0)*1/6,0))))</f>
        <v>0</v>
      </c>
      <c r="AS24" s="10">
        <f ca="1">IF(OR(AS$8&gt;nPillars,$B24&gt;nPillars-2),0,IF(AS$8=$B24,OFFSET($BD$9,Matrices!$B24-1,0)*1/6,IF(AS$8=$B24+1,(OFFSET($BD$9,Matrices!$B24-1,0)+OFFSET($BD$9,Matrices!$B24,0))*1/3,IF(AS$8=$B24+2,OFFSET($BD$9,Matrices!$B24,0)*1/6,0))))</f>
        <v>0</v>
      </c>
      <c r="AT24" s="10">
        <f ca="1">IF(OR(AT$8&gt;nPillars,$B24&gt;nPillars-2),0,IF(AT$8=$B24,OFFSET($BD$9,Matrices!$B24-1,0)*1/6,IF(AT$8=$B24+1,(OFFSET($BD$9,Matrices!$B24-1,0)+OFFSET($BD$9,Matrices!$B24,0))*1/3,IF(AT$8=$B24+2,OFFSET($BD$9,Matrices!$B24,0)*1/6,0))))</f>
        <v>0</v>
      </c>
      <c r="AU24" s="10">
        <f ca="1">IF(OR(AU$8&gt;nPillars,$B24&gt;nPillars-2),0,IF(AU$8=$B24,OFFSET($BD$9,Matrices!$B24-1,0)*1/6,IF(AU$8=$B24+1,(OFFSET($BD$9,Matrices!$B24-1,0)+OFFSET($BD$9,Matrices!$B24,0))*1/3,IF(AU$8=$B24+2,OFFSET($BD$9,Matrices!$B24,0)*1/6,0))))</f>
        <v>0</v>
      </c>
      <c r="AV24" s="10">
        <f ca="1">IF(OR(AV$8&gt;nPillars,$B24&gt;nPillars-2),0,IF(AV$8=$B24,OFFSET($BD$9,Matrices!$B24-1,0)*1/6,IF(AV$8=$B24+1,(OFFSET($BD$9,Matrices!$B24-1,0)+OFFSET($BD$9,Matrices!$B24,0))*1/3,IF(AV$8=$B24+2,OFFSET($BD$9,Matrices!$B24,0)*1/6,0))))</f>
        <v>0</v>
      </c>
      <c r="AW24" s="10">
        <f ca="1">IF(OR(AW$8&gt;nPillars,$B24&gt;nPillars-2),0,IF(AW$8=$B24,OFFSET($BD$9,Matrices!$B24-1,0)*1/6,IF(AW$8=$B24+1,(OFFSET($BD$9,Matrices!$B24-1,0)+OFFSET($BD$9,Matrices!$B24,0))*1/3,IF(AW$8=$B24+2,OFFSET($BD$9,Matrices!$B24,0)*1/6,0))))</f>
        <v>0</v>
      </c>
      <c r="AX24" s="18">
        <f ca="1">IF(OR(AX$8&gt;nPillars,$B24&gt;nPillars-2),0,IF(AX$8=$B24,OFFSET($BD$9,Matrices!$B24-1,0)*1/6,IF(AX$8=$B24+1,(OFFSET($BD$9,Matrices!$B24-1,0)+OFFSET($BD$9,Matrices!$B24,0))*1/3,IF(AX$8=$B24+2,OFFSET($BD$9,Matrices!$B24,0)*1/6,0))))</f>
        <v>0</v>
      </c>
      <c r="AY24" s="18">
        <f ca="1">IF(OR(AY$8&gt;nPillars,$B24&gt;nPillars-2),0,IF(AY$8=$B24,OFFSET($BD$9,Matrices!$B24-1,0)*1/6,IF(AY$8=$B24+1,(OFFSET($BD$9,Matrices!$B24-1,0)+OFFSET($BD$9,Matrices!$B24,0))*1/3,IF(AY$8=$B24+2,OFFSET($BD$9,Matrices!$B24,0)*1/6,0))))</f>
        <v>0</v>
      </c>
      <c r="AZ24" s="11">
        <f ca="1">IF(OR(AZ$8&gt;nPillars,$B24&gt;nPillars-2),0,IF(AZ$8=$B24,OFFSET($BD$9,Matrices!$B24-1,0)*1/6,IF(AZ$8=$B24+1,(OFFSET($BD$9,Matrices!$B24-1,0)+OFFSET($BD$9,Matrices!$B24,0))*1/3,IF(AZ$8=$B24+2,OFFSET($BD$9,Matrices!$B24,0)*1/6,0))))</f>
        <v>0</v>
      </c>
      <c r="BC24" s="3">
        <v>16</v>
      </c>
      <c r="BD24" s="61">
        <f>IF(BC24&gt;'Detailed computation'!$F$8,0,'Detailed computation'!J28-'Detailed computation'!J27)</f>
        <v>2.9972602739726035</v>
      </c>
    </row>
    <row r="25" spans="2:56" x14ac:dyDescent="0.25">
      <c r="B25" s="3">
        <v>17</v>
      </c>
      <c r="C25" s="9">
        <f ca="1">IF(OR(C$8&gt;nPillars,$B25&gt;nPillars-2),0,IF(C$8=$B25,OFFSET($BD$9,Matrices!$B25-1,0)*1/6,IF(C$8=$B25+1,(OFFSET($BD$9,Matrices!$B25-1,0)+OFFSET($BD$9,Matrices!$B25,0))*1/3,IF(C$8=$B25+2,OFFSET($BD$9,Matrices!$B25,0)*1/6,0))))</f>
        <v>0</v>
      </c>
      <c r="D25" s="10">
        <f ca="1">IF(OR(D$8&gt;nPillars,$B25&gt;nPillars-2),0,IF(D$8=$B25,OFFSET($BD$9,Matrices!$B25-1,0)*1/6,IF(D$8=$B25+1,(OFFSET($BD$9,Matrices!$B25-1,0)+OFFSET($BD$9,Matrices!$B25,0))*1/3,IF(D$8=$B25+2,OFFSET($BD$9,Matrices!$B25,0)*1/6,0))))</f>
        <v>0</v>
      </c>
      <c r="E25" s="10">
        <f ca="1">IF(OR(E$8&gt;nPillars,$B25&gt;nPillars-2),0,IF(E$8=$B25,OFFSET($BD$9,Matrices!$B25-1,0)*1/6,IF(E$8=$B25+1,(OFFSET($BD$9,Matrices!$B25-1,0)+OFFSET($BD$9,Matrices!$B25,0))*1/3,IF(E$8=$B25+2,OFFSET($BD$9,Matrices!$B25,0)*1/6,0))))</f>
        <v>0</v>
      </c>
      <c r="F25" s="10">
        <f ca="1">IF(OR(F$8&gt;nPillars,$B25&gt;nPillars-2),0,IF(F$8=$B25,OFFSET($BD$9,Matrices!$B25-1,0)*1/6,IF(F$8=$B25+1,(OFFSET($BD$9,Matrices!$B25-1,0)+OFFSET($BD$9,Matrices!$B25,0))*1/3,IF(F$8=$B25+2,OFFSET($BD$9,Matrices!$B25,0)*1/6,0))))</f>
        <v>0</v>
      </c>
      <c r="G25" s="10">
        <f ca="1">IF(OR(G$8&gt;nPillars,$B25&gt;nPillars-2),0,IF(G$8=$B25,OFFSET($BD$9,Matrices!$B25-1,0)*1/6,IF(G$8=$B25+1,(OFFSET($BD$9,Matrices!$B25-1,0)+OFFSET($BD$9,Matrices!$B25,0))*1/3,IF(G$8=$B25+2,OFFSET($BD$9,Matrices!$B25,0)*1/6,0))))</f>
        <v>0</v>
      </c>
      <c r="H25" s="10">
        <f ca="1">IF(OR(H$8&gt;nPillars,$B25&gt;nPillars-2),0,IF(H$8=$B25,OFFSET($BD$9,Matrices!$B25-1,0)*1/6,IF(H$8=$B25+1,(OFFSET($BD$9,Matrices!$B25-1,0)+OFFSET($BD$9,Matrices!$B25,0))*1/3,IF(H$8=$B25+2,OFFSET($BD$9,Matrices!$B25,0)*1/6,0))))</f>
        <v>0</v>
      </c>
      <c r="I25" s="10">
        <f ca="1">IF(OR(I$8&gt;nPillars,$B25&gt;nPillars-2),0,IF(I$8=$B25,OFFSET($BD$9,Matrices!$B25-1,0)*1/6,IF(I$8=$B25+1,(OFFSET($BD$9,Matrices!$B25-1,0)+OFFSET($BD$9,Matrices!$B25,0))*1/3,IF(I$8=$B25+2,OFFSET($BD$9,Matrices!$B25,0)*1/6,0))))</f>
        <v>0</v>
      </c>
      <c r="J25" s="10">
        <f ca="1">IF(OR(J$8&gt;nPillars,$B25&gt;nPillars-2),0,IF(J$8=$B25,OFFSET($BD$9,Matrices!$B25-1,0)*1/6,IF(J$8=$B25+1,(OFFSET($BD$9,Matrices!$B25-1,0)+OFFSET($BD$9,Matrices!$B25,0))*1/3,IF(J$8=$B25+2,OFFSET($BD$9,Matrices!$B25,0)*1/6,0))))</f>
        <v>0</v>
      </c>
      <c r="K25" s="10">
        <f ca="1">IF(OR(K$8&gt;nPillars,$B25&gt;nPillars-2),0,IF(K$8=$B25,OFFSET($BD$9,Matrices!$B25-1,0)*1/6,IF(K$8=$B25+1,(OFFSET($BD$9,Matrices!$B25-1,0)+OFFSET($BD$9,Matrices!$B25,0))*1/3,IF(K$8=$B25+2,OFFSET($BD$9,Matrices!$B25,0)*1/6,0))))</f>
        <v>0</v>
      </c>
      <c r="L25" s="10">
        <f ca="1">IF(OR(L$8&gt;nPillars,$B25&gt;nPillars-2),0,IF(L$8=$B25,OFFSET($BD$9,Matrices!$B25-1,0)*1/6,IF(L$8=$B25+1,(OFFSET($BD$9,Matrices!$B25-1,0)+OFFSET($BD$9,Matrices!$B25,0))*1/3,IF(L$8=$B25+2,OFFSET($BD$9,Matrices!$B25,0)*1/6,0))))</f>
        <v>0</v>
      </c>
      <c r="M25" s="10">
        <f ca="1">IF(OR(M$8&gt;nPillars,$B25&gt;nPillars-2),0,IF(M$8=$B25,OFFSET($BD$9,Matrices!$B25-1,0)*1/6,IF(M$8=$B25+1,(OFFSET($BD$9,Matrices!$B25-1,0)+OFFSET($BD$9,Matrices!$B25,0))*1/3,IF(M$8=$B25+2,OFFSET($BD$9,Matrices!$B25,0)*1/6,0))))</f>
        <v>0</v>
      </c>
      <c r="N25" s="10">
        <f ca="1">IF(OR(N$8&gt;nPillars,$B25&gt;nPillars-2),0,IF(N$8=$B25,OFFSET($BD$9,Matrices!$B25-1,0)*1/6,IF(N$8=$B25+1,(OFFSET($BD$9,Matrices!$B25-1,0)+OFFSET($BD$9,Matrices!$B25,0))*1/3,IF(N$8=$B25+2,OFFSET($BD$9,Matrices!$B25,0)*1/6,0))))</f>
        <v>0</v>
      </c>
      <c r="O25" s="10">
        <f ca="1">IF(OR(O$8&gt;nPillars,$B25&gt;nPillars-2),0,IF(O$8=$B25,OFFSET($BD$9,Matrices!$B25-1,0)*1/6,IF(O$8=$B25+1,(OFFSET($BD$9,Matrices!$B25-1,0)+OFFSET($BD$9,Matrices!$B25,0))*1/3,IF(O$8=$B25+2,OFFSET($BD$9,Matrices!$B25,0)*1/6,0))))</f>
        <v>0</v>
      </c>
      <c r="P25" s="10">
        <f ca="1">IF(OR(P$8&gt;nPillars,$B25&gt;nPillars-2),0,IF(P$8=$B25,OFFSET($BD$9,Matrices!$B25-1,0)*1/6,IF(P$8=$B25+1,(OFFSET($BD$9,Matrices!$B25-1,0)+OFFSET($BD$9,Matrices!$B25,0))*1/3,IF(P$8=$B25+2,OFFSET($BD$9,Matrices!$B25,0)*1/6,0))))</f>
        <v>0</v>
      </c>
      <c r="Q25" s="10">
        <f ca="1">IF(OR(Q$8&gt;nPillars,$B25&gt;nPillars-2),0,IF(Q$8=$B25,OFFSET($BD$9,Matrices!$B25-1,0)*1/6,IF(Q$8=$B25+1,(OFFSET($BD$9,Matrices!$B25-1,0)+OFFSET($BD$9,Matrices!$B25,0))*1/3,IF(Q$8=$B25+2,OFFSET($BD$9,Matrices!$B25,0)*1/6,0))))</f>
        <v>0</v>
      </c>
      <c r="R25" s="10">
        <f ca="1">IF(OR(R$8&gt;nPillars,$B25&gt;nPillars-2),0,IF(R$8=$B25,OFFSET($BD$9,Matrices!$B25-1,0)*1/6,IF(R$8=$B25+1,(OFFSET($BD$9,Matrices!$B25-1,0)+OFFSET($BD$9,Matrices!$B25,0))*1/3,IF(R$8=$B25+2,OFFSET($BD$9,Matrices!$B25,0)*1/6,0))))</f>
        <v>0</v>
      </c>
      <c r="S25" s="10">
        <f ca="1">IF(OR(S$8&gt;nPillars,$B25&gt;nPillars-2),0,IF(S$8=$B25,OFFSET($BD$9,Matrices!$B25-1,0)*1/6,IF(S$8=$B25+1,(OFFSET($BD$9,Matrices!$B25-1,0)+OFFSET($BD$9,Matrices!$B25,0))*1/3,IF(S$8=$B25+2,OFFSET($BD$9,Matrices!$B25,0)*1/6,0))))</f>
        <v>0.83378995433789971</v>
      </c>
      <c r="T25" s="35">
        <f ca="1">IF(OR(T$8&gt;nPillars,$B25&gt;nPillars-2),0,IF(T$8=$B25,OFFSET($BD$9,Matrices!$B25-1,0)*1/6,IF(T$8=$B25+1,(OFFSET($BD$9,Matrices!$B25-1,0)+OFFSET($BD$9,Matrices!$B25,0))*1/3,IF(T$8=$B25+2,OFFSET($BD$9,Matrices!$B25,0)*1/6,0))))</f>
        <v>3.3351598173515984</v>
      </c>
      <c r="U25" s="10">
        <f ca="1">IF(OR(U$8&gt;nPillars,$B25&gt;nPillars-2),0,IF(U$8=$B25,OFFSET($BD$9,Matrices!$B25-1,0)*1/6,IF(U$8=$B25+1,(OFFSET($BD$9,Matrices!$B25-1,0)+OFFSET($BD$9,Matrices!$B25,0))*1/3,IF(U$8=$B25+2,OFFSET($BD$9,Matrices!$B25,0)*1/6,0))))</f>
        <v>0.83378995433789937</v>
      </c>
      <c r="V25" s="10">
        <f ca="1">IF(OR(V$8&gt;nPillars,$B25&gt;nPillars-2),0,IF(V$8=$B25,OFFSET($BD$9,Matrices!$B25-1,0)*1/6,IF(V$8=$B25+1,(OFFSET($BD$9,Matrices!$B25-1,0)+OFFSET($BD$9,Matrices!$B25,0))*1/3,IF(V$8=$B25+2,OFFSET($BD$9,Matrices!$B25,0)*1/6,0))))</f>
        <v>0</v>
      </c>
      <c r="W25" s="10">
        <f ca="1">IF(OR(W$8&gt;nPillars,$B25&gt;nPillars-2),0,IF(W$8=$B25,OFFSET($BD$9,Matrices!$B25-1,0)*1/6,IF(W$8=$B25+1,(OFFSET($BD$9,Matrices!$B25-1,0)+OFFSET($BD$9,Matrices!$B25,0))*1/3,IF(W$8=$B25+2,OFFSET($BD$9,Matrices!$B25,0)*1/6,0))))</f>
        <v>0</v>
      </c>
      <c r="X25" s="10">
        <f ca="1">IF(OR(X$8&gt;nPillars,$B25&gt;nPillars-2),0,IF(X$8=$B25,OFFSET($BD$9,Matrices!$B25-1,0)*1/6,IF(X$8=$B25+1,(OFFSET($BD$9,Matrices!$B25-1,0)+OFFSET($BD$9,Matrices!$B25,0))*1/3,IF(X$8=$B25+2,OFFSET($BD$9,Matrices!$B25,0)*1/6,0))))</f>
        <v>0</v>
      </c>
      <c r="Y25" s="10">
        <f ca="1">IF(OR(Y$8&gt;nPillars,$B25&gt;nPillars-2),0,IF(Y$8=$B25,OFFSET($BD$9,Matrices!$B25-1,0)*1/6,IF(Y$8=$B25+1,(OFFSET($BD$9,Matrices!$B25-1,0)+OFFSET($BD$9,Matrices!$B25,0))*1/3,IF(Y$8=$B25+2,OFFSET($BD$9,Matrices!$B25,0)*1/6,0))))</f>
        <v>0</v>
      </c>
      <c r="Z25" s="10">
        <f ca="1">IF(OR(Z$8&gt;nPillars,$B25&gt;nPillars-2),0,IF(Z$8=$B25,OFFSET($BD$9,Matrices!$B25-1,0)*1/6,IF(Z$8=$B25+1,(OFFSET($BD$9,Matrices!$B25-1,0)+OFFSET($BD$9,Matrices!$B25,0))*1/3,IF(Z$8=$B25+2,OFFSET($BD$9,Matrices!$B25,0)*1/6,0))))</f>
        <v>0</v>
      </c>
      <c r="AA25" s="10">
        <f ca="1">IF(OR(AA$8&gt;nPillars,$B25&gt;nPillars-2),0,IF(AA$8=$B25,OFFSET($BD$9,Matrices!$B25-1,0)*1/6,IF(AA$8=$B25+1,(OFFSET($BD$9,Matrices!$B25-1,0)+OFFSET($BD$9,Matrices!$B25,0))*1/3,IF(AA$8=$B25+2,OFFSET($BD$9,Matrices!$B25,0)*1/6,0))))</f>
        <v>0</v>
      </c>
      <c r="AB25" s="10">
        <f ca="1">IF(OR(AB$8&gt;nPillars,$B25&gt;nPillars-2),0,IF(AB$8=$B25,OFFSET($BD$9,Matrices!$B25-1,0)*1/6,IF(AB$8=$B25+1,(OFFSET($BD$9,Matrices!$B25-1,0)+OFFSET($BD$9,Matrices!$B25,0))*1/3,IF(AB$8=$B25+2,OFFSET($BD$9,Matrices!$B25,0)*1/6,0))))</f>
        <v>0</v>
      </c>
      <c r="AC25" s="10">
        <f ca="1">IF(OR(AC$8&gt;nPillars,$B25&gt;nPillars-2),0,IF(AC$8=$B25,OFFSET($BD$9,Matrices!$B25-1,0)*1/6,IF(AC$8=$B25+1,(OFFSET($BD$9,Matrices!$B25-1,0)+OFFSET($BD$9,Matrices!$B25,0))*1/3,IF(AC$8=$B25+2,OFFSET($BD$9,Matrices!$B25,0)*1/6,0))))</f>
        <v>0</v>
      </c>
      <c r="AD25" s="10">
        <f ca="1">IF(OR(AD$8&gt;nPillars,$B25&gt;nPillars-2),0,IF(AD$8=$B25,OFFSET($BD$9,Matrices!$B25-1,0)*1/6,IF(AD$8=$B25+1,(OFFSET($BD$9,Matrices!$B25-1,0)+OFFSET($BD$9,Matrices!$B25,0))*1/3,IF(AD$8=$B25+2,OFFSET($BD$9,Matrices!$B25,0)*1/6,0))))</f>
        <v>0</v>
      </c>
      <c r="AE25" s="10">
        <f ca="1">IF(OR(AE$8&gt;nPillars,$B25&gt;nPillars-2),0,IF(AE$8=$B25,OFFSET($BD$9,Matrices!$B25-1,0)*1/6,IF(AE$8=$B25+1,(OFFSET($BD$9,Matrices!$B25-1,0)+OFFSET($BD$9,Matrices!$B25,0))*1/3,IF(AE$8=$B25+2,OFFSET($BD$9,Matrices!$B25,0)*1/6,0))))</f>
        <v>0</v>
      </c>
      <c r="AF25" s="10">
        <f ca="1">IF(OR(AF$8&gt;nPillars,$B25&gt;nPillars-2),0,IF(AF$8=$B25,OFFSET($BD$9,Matrices!$B25-1,0)*1/6,IF(AF$8=$B25+1,(OFFSET($BD$9,Matrices!$B25-1,0)+OFFSET($BD$9,Matrices!$B25,0))*1/3,IF(AF$8=$B25+2,OFFSET($BD$9,Matrices!$B25,0)*1/6,0))))</f>
        <v>0</v>
      </c>
      <c r="AG25" s="10">
        <f ca="1">IF(OR(AG$8&gt;nPillars,$B25&gt;nPillars-2),0,IF(AG$8=$B25,OFFSET($BD$9,Matrices!$B25-1,0)*1/6,IF(AG$8=$B25+1,(OFFSET($BD$9,Matrices!$B25-1,0)+OFFSET($BD$9,Matrices!$B25,0))*1/3,IF(AG$8=$B25+2,OFFSET($BD$9,Matrices!$B25,0)*1/6,0))))</f>
        <v>0</v>
      </c>
      <c r="AH25" s="10">
        <f ca="1">IF(OR(AH$8&gt;nPillars,$B25&gt;nPillars-2),0,IF(AH$8=$B25,OFFSET($BD$9,Matrices!$B25-1,0)*1/6,IF(AH$8=$B25+1,(OFFSET($BD$9,Matrices!$B25-1,0)+OFFSET($BD$9,Matrices!$B25,0))*1/3,IF(AH$8=$B25+2,OFFSET($BD$9,Matrices!$B25,0)*1/6,0))))</f>
        <v>0</v>
      </c>
      <c r="AI25" s="10">
        <f ca="1">IF(OR(AI$8&gt;nPillars,$B25&gt;nPillars-2),0,IF(AI$8=$B25,OFFSET($BD$9,Matrices!$B25-1,0)*1/6,IF(AI$8=$B25+1,(OFFSET($BD$9,Matrices!$B25-1,0)+OFFSET($BD$9,Matrices!$B25,0))*1/3,IF(AI$8=$B25+2,OFFSET($BD$9,Matrices!$B25,0)*1/6,0))))</f>
        <v>0</v>
      </c>
      <c r="AJ25" s="10">
        <f ca="1">IF(OR(AJ$8&gt;nPillars,$B25&gt;nPillars-2),0,IF(AJ$8=$B25,OFFSET($BD$9,Matrices!$B25-1,0)*1/6,IF(AJ$8=$B25+1,(OFFSET($BD$9,Matrices!$B25-1,0)+OFFSET($BD$9,Matrices!$B25,0))*1/3,IF(AJ$8=$B25+2,OFFSET($BD$9,Matrices!$B25,0)*1/6,0))))</f>
        <v>0</v>
      </c>
      <c r="AK25" s="10">
        <f ca="1">IF(OR(AK$8&gt;nPillars,$B25&gt;nPillars-2),0,IF(AK$8=$B25,OFFSET($BD$9,Matrices!$B25-1,0)*1/6,IF(AK$8=$B25+1,(OFFSET($BD$9,Matrices!$B25-1,0)+OFFSET($BD$9,Matrices!$B25,0))*1/3,IF(AK$8=$B25+2,OFFSET($BD$9,Matrices!$B25,0)*1/6,0))))</f>
        <v>0</v>
      </c>
      <c r="AL25" s="10">
        <f ca="1">IF(OR(AL$8&gt;nPillars,$B25&gt;nPillars-2),0,IF(AL$8=$B25,OFFSET($BD$9,Matrices!$B25-1,0)*1/6,IF(AL$8=$B25+1,(OFFSET($BD$9,Matrices!$B25-1,0)+OFFSET($BD$9,Matrices!$B25,0))*1/3,IF(AL$8=$B25+2,OFFSET($BD$9,Matrices!$B25,0)*1/6,0))))</f>
        <v>0</v>
      </c>
      <c r="AM25" s="10">
        <f ca="1">IF(OR(AM$8&gt;nPillars,$B25&gt;nPillars-2),0,IF(AM$8=$B25,OFFSET($BD$9,Matrices!$B25-1,0)*1/6,IF(AM$8=$B25+1,(OFFSET($BD$9,Matrices!$B25-1,0)+OFFSET($BD$9,Matrices!$B25,0))*1/3,IF(AM$8=$B25+2,OFFSET($BD$9,Matrices!$B25,0)*1/6,0))))</f>
        <v>0</v>
      </c>
      <c r="AN25" s="10">
        <f ca="1">IF(OR(AN$8&gt;nPillars,$B25&gt;nPillars-2),0,IF(AN$8=$B25,OFFSET($BD$9,Matrices!$B25-1,0)*1/6,IF(AN$8=$B25+1,(OFFSET($BD$9,Matrices!$B25-1,0)+OFFSET($BD$9,Matrices!$B25,0))*1/3,IF(AN$8=$B25+2,OFFSET($BD$9,Matrices!$B25,0)*1/6,0))))</f>
        <v>0</v>
      </c>
      <c r="AO25" s="10">
        <f ca="1">IF(OR(AO$8&gt;nPillars,$B25&gt;nPillars-2),0,IF(AO$8=$B25,OFFSET($BD$9,Matrices!$B25-1,0)*1/6,IF(AO$8=$B25+1,(OFFSET($BD$9,Matrices!$B25-1,0)+OFFSET($BD$9,Matrices!$B25,0))*1/3,IF(AO$8=$B25+2,OFFSET($BD$9,Matrices!$B25,0)*1/6,0))))</f>
        <v>0</v>
      </c>
      <c r="AP25" s="10">
        <f ca="1">IF(OR(AP$8&gt;nPillars,$B25&gt;nPillars-2),0,IF(AP$8=$B25,OFFSET($BD$9,Matrices!$B25-1,0)*1/6,IF(AP$8=$B25+1,(OFFSET($BD$9,Matrices!$B25-1,0)+OFFSET($BD$9,Matrices!$B25,0))*1/3,IF(AP$8=$B25+2,OFFSET($BD$9,Matrices!$B25,0)*1/6,0))))</f>
        <v>0</v>
      </c>
      <c r="AQ25" s="10">
        <f ca="1">IF(OR(AQ$8&gt;nPillars,$B25&gt;nPillars-2),0,IF(AQ$8=$B25,OFFSET($BD$9,Matrices!$B25-1,0)*1/6,IF(AQ$8=$B25+1,(OFFSET($BD$9,Matrices!$B25-1,0)+OFFSET($BD$9,Matrices!$B25,0))*1/3,IF(AQ$8=$B25+2,OFFSET($BD$9,Matrices!$B25,0)*1/6,0))))</f>
        <v>0</v>
      </c>
      <c r="AR25" s="10">
        <f ca="1">IF(OR(AR$8&gt;nPillars,$B25&gt;nPillars-2),0,IF(AR$8=$B25,OFFSET($BD$9,Matrices!$B25-1,0)*1/6,IF(AR$8=$B25+1,(OFFSET($BD$9,Matrices!$B25-1,0)+OFFSET($BD$9,Matrices!$B25,0))*1/3,IF(AR$8=$B25+2,OFFSET($BD$9,Matrices!$B25,0)*1/6,0))))</f>
        <v>0</v>
      </c>
      <c r="AS25" s="10">
        <f ca="1">IF(OR(AS$8&gt;nPillars,$B25&gt;nPillars-2),0,IF(AS$8=$B25,OFFSET($BD$9,Matrices!$B25-1,0)*1/6,IF(AS$8=$B25+1,(OFFSET($BD$9,Matrices!$B25-1,0)+OFFSET($BD$9,Matrices!$B25,0))*1/3,IF(AS$8=$B25+2,OFFSET($BD$9,Matrices!$B25,0)*1/6,0))))</f>
        <v>0</v>
      </c>
      <c r="AT25" s="10">
        <f ca="1">IF(OR(AT$8&gt;nPillars,$B25&gt;nPillars-2),0,IF(AT$8=$B25,OFFSET($BD$9,Matrices!$B25-1,0)*1/6,IF(AT$8=$B25+1,(OFFSET($BD$9,Matrices!$B25-1,0)+OFFSET($BD$9,Matrices!$B25,0))*1/3,IF(AT$8=$B25+2,OFFSET($BD$9,Matrices!$B25,0)*1/6,0))))</f>
        <v>0</v>
      </c>
      <c r="AU25" s="10">
        <f ca="1">IF(OR(AU$8&gt;nPillars,$B25&gt;nPillars-2),0,IF(AU$8=$B25,OFFSET($BD$9,Matrices!$B25-1,0)*1/6,IF(AU$8=$B25+1,(OFFSET($BD$9,Matrices!$B25-1,0)+OFFSET($BD$9,Matrices!$B25,0))*1/3,IF(AU$8=$B25+2,OFFSET($BD$9,Matrices!$B25,0)*1/6,0))))</f>
        <v>0</v>
      </c>
      <c r="AV25" s="10">
        <f ca="1">IF(OR(AV$8&gt;nPillars,$B25&gt;nPillars-2),0,IF(AV$8=$B25,OFFSET($BD$9,Matrices!$B25-1,0)*1/6,IF(AV$8=$B25+1,(OFFSET($BD$9,Matrices!$B25-1,0)+OFFSET($BD$9,Matrices!$B25,0))*1/3,IF(AV$8=$B25+2,OFFSET($BD$9,Matrices!$B25,0)*1/6,0))))</f>
        <v>0</v>
      </c>
      <c r="AW25" s="10">
        <f ca="1">IF(OR(AW$8&gt;nPillars,$B25&gt;nPillars-2),0,IF(AW$8=$B25,OFFSET($BD$9,Matrices!$B25-1,0)*1/6,IF(AW$8=$B25+1,(OFFSET($BD$9,Matrices!$B25-1,0)+OFFSET($BD$9,Matrices!$B25,0))*1/3,IF(AW$8=$B25+2,OFFSET($BD$9,Matrices!$B25,0)*1/6,0))))</f>
        <v>0</v>
      </c>
      <c r="AX25" s="18">
        <f ca="1">IF(OR(AX$8&gt;nPillars,$B25&gt;nPillars-2),0,IF(AX$8=$B25,OFFSET($BD$9,Matrices!$B25-1,0)*1/6,IF(AX$8=$B25+1,(OFFSET($BD$9,Matrices!$B25-1,0)+OFFSET($BD$9,Matrices!$B25,0))*1/3,IF(AX$8=$B25+2,OFFSET($BD$9,Matrices!$B25,0)*1/6,0))))</f>
        <v>0</v>
      </c>
      <c r="AY25" s="18">
        <f ca="1">IF(OR(AY$8&gt;nPillars,$B25&gt;nPillars-2),0,IF(AY$8=$B25,OFFSET($BD$9,Matrices!$B25-1,0)*1/6,IF(AY$8=$B25+1,(OFFSET($BD$9,Matrices!$B25-1,0)+OFFSET($BD$9,Matrices!$B25,0))*1/3,IF(AY$8=$B25+2,OFFSET($BD$9,Matrices!$B25,0)*1/6,0))))</f>
        <v>0</v>
      </c>
      <c r="AZ25" s="11">
        <f ca="1">IF(OR(AZ$8&gt;nPillars,$B25&gt;nPillars-2),0,IF(AZ$8=$B25,OFFSET($BD$9,Matrices!$B25-1,0)*1/6,IF(AZ$8=$B25+1,(OFFSET($BD$9,Matrices!$B25-1,0)+OFFSET($BD$9,Matrices!$B25,0))*1/3,IF(AZ$8=$B25+2,OFFSET($BD$9,Matrices!$B25,0)*1/6,0))))</f>
        <v>0</v>
      </c>
      <c r="BC25" s="3">
        <v>17</v>
      </c>
      <c r="BD25" s="61">
        <f>IF(BC25&gt;'Detailed computation'!$F$8,0,'Detailed computation'!J29-'Detailed computation'!J28)</f>
        <v>5.0027397260273982</v>
      </c>
    </row>
    <row r="26" spans="2:56" x14ac:dyDescent="0.25">
      <c r="B26" s="3">
        <v>18</v>
      </c>
      <c r="C26" s="9">
        <f ca="1">IF(OR(C$8&gt;nPillars,$B26&gt;nPillars-2),0,IF(C$8=$B26,OFFSET($BD$9,Matrices!$B26-1,0)*1/6,IF(C$8=$B26+1,(OFFSET($BD$9,Matrices!$B26-1,0)+OFFSET($BD$9,Matrices!$B26,0))*1/3,IF(C$8=$B26+2,OFFSET($BD$9,Matrices!$B26,0)*1/6,0))))</f>
        <v>0</v>
      </c>
      <c r="D26" s="10">
        <f ca="1">IF(OR(D$8&gt;nPillars,$B26&gt;nPillars-2),0,IF(D$8=$B26,OFFSET($BD$9,Matrices!$B26-1,0)*1/6,IF(D$8=$B26+1,(OFFSET($BD$9,Matrices!$B26-1,0)+OFFSET($BD$9,Matrices!$B26,0))*1/3,IF(D$8=$B26+2,OFFSET($BD$9,Matrices!$B26,0)*1/6,0))))</f>
        <v>0</v>
      </c>
      <c r="E26" s="10">
        <f ca="1">IF(OR(E$8&gt;nPillars,$B26&gt;nPillars-2),0,IF(E$8=$B26,OFFSET($BD$9,Matrices!$B26-1,0)*1/6,IF(E$8=$B26+1,(OFFSET($BD$9,Matrices!$B26-1,0)+OFFSET($BD$9,Matrices!$B26,0))*1/3,IF(E$8=$B26+2,OFFSET($BD$9,Matrices!$B26,0)*1/6,0))))</f>
        <v>0</v>
      </c>
      <c r="F26" s="10">
        <f ca="1">IF(OR(F$8&gt;nPillars,$B26&gt;nPillars-2),0,IF(F$8=$B26,OFFSET($BD$9,Matrices!$B26-1,0)*1/6,IF(F$8=$B26+1,(OFFSET($BD$9,Matrices!$B26-1,0)+OFFSET($BD$9,Matrices!$B26,0))*1/3,IF(F$8=$B26+2,OFFSET($BD$9,Matrices!$B26,0)*1/6,0))))</f>
        <v>0</v>
      </c>
      <c r="G26" s="10">
        <f ca="1">IF(OR(G$8&gt;nPillars,$B26&gt;nPillars-2),0,IF(G$8=$B26,OFFSET($BD$9,Matrices!$B26-1,0)*1/6,IF(G$8=$B26+1,(OFFSET($BD$9,Matrices!$B26-1,0)+OFFSET($BD$9,Matrices!$B26,0))*1/3,IF(G$8=$B26+2,OFFSET($BD$9,Matrices!$B26,0)*1/6,0))))</f>
        <v>0</v>
      </c>
      <c r="H26" s="10">
        <f ca="1">IF(OR(H$8&gt;nPillars,$B26&gt;nPillars-2),0,IF(H$8=$B26,OFFSET($BD$9,Matrices!$B26-1,0)*1/6,IF(H$8=$B26+1,(OFFSET($BD$9,Matrices!$B26-1,0)+OFFSET($BD$9,Matrices!$B26,0))*1/3,IF(H$8=$B26+2,OFFSET($BD$9,Matrices!$B26,0)*1/6,0))))</f>
        <v>0</v>
      </c>
      <c r="I26" s="10">
        <f ca="1">IF(OR(I$8&gt;nPillars,$B26&gt;nPillars-2),0,IF(I$8=$B26,OFFSET($BD$9,Matrices!$B26-1,0)*1/6,IF(I$8=$B26+1,(OFFSET($BD$9,Matrices!$B26-1,0)+OFFSET($BD$9,Matrices!$B26,0))*1/3,IF(I$8=$B26+2,OFFSET($BD$9,Matrices!$B26,0)*1/6,0))))</f>
        <v>0</v>
      </c>
      <c r="J26" s="10">
        <f ca="1">IF(OR(J$8&gt;nPillars,$B26&gt;nPillars-2),0,IF(J$8=$B26,OFFSET($BD$9,Matrices!$B26-1,0)*1/6,IF(J$8=$B26+1,(OFFSET($BD$9,Matrices!$B26-1,0)+OFFSET($BD$9,Matrices!$B26,0))*1/3,IF(J$8=$B26+2,OFFSET($BD$9,Matrices!$B26,0)*1/6,0))))</f>
        <v>0</v>
      </c>
      <c r="K26" s="10">
        <f ca="1">IF(OR(K$8&gt;nPillars,$B26&gt;nPillars-2),0,IF(K$8=$B26,OFFSET($BD$9,Matrices!$B26-1,0)*1/6,IF(K$8=$B26+1,(OFFSET($BD$9,Matrices!$B26-1,0)+OFFSET($BD$9,Matrices!$B26,0))*1/3,IF(K$8=$B26+2,OFFSET($BD$9,Matrices!$B26,0)*1/6,0))))</f>
        <v>0</v>
      </c>
      <c r="L26" s="10">
        <f ca="1">IF(OR(L$8&gt;nPillars,$B26&gt;nPillars-2),0,IF(L$8=$B26,OFFSET($BD$9,Matrices!$B26-1,0)*1/6,IF(L$8=$B26+1,(OFFSET($BD$9,Matrices!$B26-1,0)+OFFSET($BD$9,Matrices!$B26,0))*1/3,IF(L$8=$B26+2,OFFSET($BD$9,Matrices!$B26,0)*1/6,0))))</f>
        <v>0</v>
      </c>
      <c r="M26" s="10">
        <f ca="1">IF(OR(M$8&gt;nPillars,$B26&gt;nPillars-2),0,IF(M$8=$B26,OFFSET($BD$9,Matrices!$B26-1,0)*1/6,IF(M$8=$B26+1,(OFFSET($BD$9,Matrices!$B26-1,0)+OFFSET($BD$9,Matrices!$B26,0))*1/3,IF(M$8=$B26+2,OFFSET($BD$9,Matrices!$B26,0)*1/6,0))))</f>
        <v>0</v>
      </c>
      <c r="N26" s="10">
        <f ca="1">IF(OR(N$8&gt;nPillars,$B26&gt;nPillars-2),0,IF(N$8=$B26,OFFSET($BD$9,Matrices!$B26-1,0)*1/6,IF(N$8=$B26+1,(OFFSET($BD$9,Matrices!$B26-1,0)+OFFSET($BD$9,Matrices!$B26,0))*1/3,IF(N$8=$B26+2,OFFSET($BD$9,Matrices!$B26,0)*1/6,0))))</f>
        <v>0</v>
      </c>
      <c r="O26" s="10">
        <f ca="1">IF(OR(O$8&gt;nPillars,$B26&gt;nPillars-2),0,IF(O$8=$B26,OFFSET($BD$9,Matrices!$B26-1,0)*1/6,IF(O$8=$B26+1,(OFFSET($BD$9,Matrices!$B26-1,0)+OFFSET($BD$9,Matrices!$B26,0))*1/3,IF(O$8=$B26+2,OFFSET($BD$9,Matrices!$B26,0)*1/6,0))))</f>
        <v>0</v>
      </c>
      <c r="P26" s="10">
        <f ca="1">IF(OR(P$8&gt;nPillars,$B26&gt;nPillars-2),0,IF(P$8=$B26,OFFSET($BD$9,Matrices!$B26-1,0)*1/6,IF(P$8=$B26+1,(OFFSET($BD$9,Matrices!$B26-1,0)+OFFSET($BD$9,Matrices!$B26,0))*1/3,IF(P$8=$B26+2,OFFSET($BD$9,Matrices!$B26,0)*1/6,0))))</f>
        <v>0</v>
      </c>
      <c r="Q26" s="10">
        <f ca="1">IF(OR(Q$8&gt;nPillars,$B26&gt;nPillars-2),0,IF(Q$8=$B26,OFFSET($BD$9,Matrices!$B26-1,0)*1/6,IF(Q$8=$B26+1,(OFFSET($BD$9,Matrices!$B26-1,0)+OFFSET($BD$9,Matrices!$B26,0))*1/3,IF(Q$8=$B26+2,OFFSET($BD$9,Matrices!$B26,0)*1/6,0))))</f>
        <v>0</v>
      </c>
      <c r="R26" s="10">
        <f ca="1">IF(OR(R$8&gt;nPillars,$B26&gt;nPillars-2),0,IF(R$8=$B26,OFFSET($BD$9,Matrices!$B26-1,0)*1/6,IF(R$8=$B26+1,(OFFSET($BD$9,Matrices!$B26-1,0)+OFFSET($BD$9,Matrices!$B26,0))*1/3,IF(R$8=$B26+2,OFFSET($BD$9,Matrices!$B26,0)*1/6,0))))</f>
        <v>0</v>
      </c>
      <c r="S26" s="10">
        <f ca="1">IF(OR(S$8&gt;nPillars,$B26&gt;nPillars-2),0,IF(S$8=$B26,OFFSET($BD$9,Matrices!$B26-1,0)*1/6,IF(S$8=$B26+1,(OFFSET($BD$9,Matrices!$B26-1,0)+OFFSET($BD$9,Matrices!$B26,0))*1/3,IF(S$8=$B26+2,OFFSET($BD$9,Matrices!$B26,0)*1/6,0))))</f>
        <v>0</v>
      </c>
      <c r="T26" s="10">
        <f ca="1">IF(OR(T$8&gt;nPillars,$B26&gt;nPillars-2),0,IF(T$8=$B26,OFFSET($BD$9,Matrices!$B26-1,0)*1/6,IF(T$8=$B26+1,(OFFSET($BD$9,Matrices!$B26-1,0)+OFFSET($BD$9,Matrices!$B26,0))*1/3,IF(T$8=$B26+2,OFFSET($BD$9,Matrices!$B26,0)*1/6,0))))</f>
        <v>0.83378995433789937</v>
      </c>
      <c r="U26" s="35">
        <f ca="1">IF(OR(U$8&gt;nPillars,$B26&gt;nPillars-2),0,IF(U$8=$B26,OFFSET($BD$9,Matrices!$B26-1,0)*1/6,IF(U$8=$B26+1,(OFFSET($BD$9,Matrices!$B26-1,0)+OFFSET($BD$9,Matrices!$B26,0))*1/3,IF(U$8=$B26+2,OFFSET($BD$9,Matrices!$B26,0)*1/6,0))))</f>
        <v>3.33607305936073</v>
      </c>
      <c r="V26" s="10">
        <f ca="1">IF(OR(V$8&gt;nPillars,$B26&gt;nPillars-2),0,IF(V$8=$B26,OFFSET($BD$9,Matrices!$B26-1,0)*1/6,IF(V$8=$B26+1,(OFFSET($BD$9,Matrices!$B26-1,0)+OFFSET($BD$9,Matrices!$B26,0))*1/3,IF(V$8=$B26+2,OFFSET($BD$9,Matrices!$B26,0)*1/6,0))))</f>
        <v>0.83424657534246549</v>
      </c>
      <c r="W26" s="10">
        <f ca="1">IF(OR(W$8&gt;nPillars,$B26&gt;nPillars-2),0,IF(W$8=$B26,OFFSET($BD$9,Matrices!$B26-1,0)*1/6,IF(W$8=$B26+1,(OFFSET($BD$9,Matrices!$B26-1,0)+OFFSET($BD$9,Matrices!$B26,0))*1/3,IF(W$8=$B26+2,OFFSET($BD$9,Matrices!$B26,0)*1/6,0))))</f>
        <v>0</v>
      </c>
      <c r="X26" s="10">
        <f ca="1">IF(OR(X$8&gt;nPillars,$B26&gt;nPillars-2),0,IF(X$8=$B26,OFFSET($BD$9,Matrices!$B26-1,0)*1/6,IF(X$8=$B26+1,(OFFSET($BD$9,Matrices!$B26-1,0)+OFFSET($BD$9,Matrices!$B26,0))*1/3,IF(X$8=$B26+2,OFFSET($BD$9,Matrices!$B26,0)*1/6,0))))</f>
        <v>0</v>
      </c>
      <c r="Y26" s="10">
        <f ca="1">IF(OR(Y$8&gt;nPillars,$B26&gt;nPillars-2),0,IF(Y$8=$B26,OFFSET($BD$9,Matrices!$B26-1,0)*1/6,IF(Y$8=$B26+1,(OFFSET($BD$9,Matrices!$B26-1,0)+OFFSET($BD$9,Matrices!$B26,0))*1/3,IF(Y$8=$B26+2,OFFSET($BD$9,Matrices!$B26,0)*1/6,0))))</f>
        <v>0</v>
      </c>
      <c r="Z26" s="10">
        <f ca="1">IF(OR(Z$8&gt;nPillars,$B26&gt;nPillars-2),0,IF(Z$8=$B26,OFFSET($BD$9,Matrices!$B26-1,0)*1/6,IF(Z$8=$B26+1,(OFFSET($BD$9,Matrices!$B26-1,0)+OFFSET($BD$9,Matrices!$B26,0))*1/3,IF(Z$8=$B26+2,OFFSET($BD$9,Matrices!$B26,0)*1/6,0))))</f>
        <v>0</v>
      </c>
      <c r="AA26" s="10">
        <f ca="1">IF(OR(AA$8&gt;nPillars,$B26&gt;nPillars-2),0,IF(AA$8=$B26,OFFSET($BD$9,Matrices!$B26-1,0)*1/6,IF(AA$8=$B26+1,(OFFSET($BD$9,Matrices!$B26-1,0)+OFFSET($BD$9,Matrices!$B26,0))*1/3,IF(AA$8=$B26+2,OFFSET($BD$9,Matrices!$B26,0)*1/6,0))))</f>
        <v>0</v>
      </c>
      <c r="AB26" s="10">
        <f ca="1">IF(OR(AB$8&gt;nPillars,$B26&gt;nPillars-2),0,IF(AB$8=$B26,OFFSET($BD$9,Matrices!$B26-1,0)*1/6,IF(AB$8=$B26+1,(OFFSET($BD$9,Matrices!$B26-1,0)+OFFSET($BD$9,Matrices!$B26,0))*1/3,IF(AB$8=$B26+2,OFFSET($BD$9,Matrices!$B26,0)*1/6,0))))</f>
        <v>0</v>
      </c>
      <c r="AC26" s="10">
        <f ca="1">IF(OR(AC$8&gt;nPillars,$B26&gt;nPillars-2),0,IF(AC$8=$B26,OFFSET($BD$9,Matrices!$B26-1,0)*1/6,IF(AC$8=$B26+1,(OFFSET($BD$9,Matrices!$B26-1,0)+OFFSET($BD$9,Matrices!$B26,0))*1/3,IF(AC$8=$B26+2,OFFSET($BD$9,Matrices!$B26,0)*1/6,0))))</f>
        <v>0</v>
      </c>
      <c r="AD26" s="10">
        <f ca="1">IF(OR(AD$8&gt;nPillars,$B26&gt;nPillars-2),0,IF(AD$8=$B26,OFFSET($BD$9,Matrices!$B26-1,0)*1/6,IF(AD$8=$B26+1,(OFFSET($BD$9,Matrices!$B26-1,0)+OFFSET($BD$9,Matrices!$B26,0))*1/3,IF(AD$8=$B26+2,OFFSET($BD$9,Matrices!$B26,0)*1/6,0))))</f>
        <v>0</v>
      </c>
      <c r="AE26" s="10">
        <f ca="1">IF(OR(AE$8&gt;nPillars,$B26&gt;nPillars-2),0,IF(AE$8=$B26,OFFSET($BD$9,Matrices!$B26-1,0)*1/6,IF(AE$8=$B26+1,(OFFSET($BD$9,Matrices!$B26-1,0)+OFFSET($BD$9,Matrices!$B26,0))*1/3,IF(AE$8=$B26+2,OFFSET($BD$9,Matrices!$B26,0)*1/6,0))))</f>
        <v>0</v>
      </c>
      <c r="AF26" s="10">
        <f ca="1">IF(OR(AF$8&gt;nPillars,$B26&gt;nPillars-2),0,IF(AF$8=$B26,OFFSET($BD$9,Matrices!$B26-1,0)*1/6,IF(AF$8=$B26+1,(OFFSET($BD$9,Matrices!$B26-1,0)+OFFSET($BD$9,Matrices!$B26,0))*1/3,IF(AF$8=$B26+2,OFFSET($BD$9,Matrices!$B26,0)*1/6,0))))</f>
        <v>0</v>
      </c>
      <c r="AG26" s="10">
        <f ca="1">IF(OR(AG$8&gt;nPillars,$B26&gt;nPillars-2),0,IF(AG$8=$B26,OFFSET($BD$9,Matrices!$B26-1,0)*1/6,IF(AG$8=$B26+1,(OFFSET($BD$9,Matrices!$B26-1,0)+OFFSET($BD$9,Matrices!$B26,0))*1/3,IF(AG$8=$B26+2,OFFSET($BD$9,Matrices!$B26,0)*1/6,0))))</f>
        <v>0</v>
      </c>
      <c r="AH26" s="10">
        <f ca="1">IF(OR(AH$8&gt;nPillars,$B26&gt;nPillars-2),0,IF(AH$8=$B26,OFFSET($BD$9,Matrices!$B26-1,0)*1/6,IF(AH$8=$B26+1,(OFFSET($BD$9,Matrices!$B26-1,0)+OFFSET($BD$9,Matrices!$B26,0))*1/3,IF(AH$8=$B26+2,OFFSET($BD$9,Matrices!$B26,0)*1/6,0))))</f>
        <v>0</v>
      </c>
      <c r="AI26" s="10">
        <f ca="1">IF(OR(AI$8&gt;nPillars,$B26&gt;nPillars-2),0,IF(AI$8=$B26,OFFSET($BD$9,Matrices!$B26-1,0)*1/6,IF(AI$8=$B26+1,(OFFSET($BD$9,Matrices!$B26-1,0)+OFFSET($BD$9,Matrices!$B26,0))*1/3,IF(AI$8=$B26+2,OFFSET($BD$9,Matrices!$B26,0)*1/6,0))))</f>
        <v>0</v>
      </c>
      <c r="AJ26" s="10">
        <f ca="1">IF(OR(AJ$8&gt;nPillars,$B26&gt;nPillars-2),0,IF(AJ$8=$B26,OFFSET($BD$9,Matrices!$B26-1,0)*1/6,IF(AJ$8=$B26+1,(OFFSET($BD$9,Matrices!$B26-1,0)+OFFSET($BD$9,Matrices!$B26,0))*1/3,IF(AJ$8=$B26+2,OFFSET($BD$9,Matrices!$B26,0)*1/6,0))))</f>
        <v>0</v>
      </c>
      <c r="AK26" s="10">
        <f ca="1">IF(OR(AK$8&gt;nPillars,$B26&gt;nPillars-2),0,IF(AK$8=$B26,OFFSET($BD$9,Matrices!$B26-1,0)*1/6,IF(AK$8=$B26+1,(OFFSET($BD$9,Matrices!$B26-1,0)+OFFSET($BD$9,Matrices!$B26,0))*1/3,IF(AK$8=$B26+2,OFFSET($BD$9,Matrices!$B26,0)*1/6,0))))</f>
        <v>0</v>
      </c>
      <c r="AL26" s="10">
        <f ca="1">IF(OR(AL$8&gt;nPillars,$B26&gt;nPillars-2),0,IF(AL$8=$B26,OFFSET($BD$9,Matrices!$B26-1,0)*1/6,IF(AL$8=$B26+1,(OFFSET($BD$9,Matrices!$B26-1,0)+OFFSET($BD$9,Matrices!$B26,0))*1/3,IF(AL$8=$B26+2,OFFSET($BD$9,Matrices!$B26,0)*1/6,0))))</f>
        <v>0</v>
      </c>
      <c r="AM26" s="10">
        <f ca="1">IF(OR(AM$8&gt;nPillars,$B26&gt;nPillars-2),0,IF(AM$8=$B26,OFFSET($BD$9,Matrices!$B26-1,0)*1/6,IF(AM$8=$B26+1,(OFFSET($BD$9,Matrices!$B26-1,0)+OFFSET($BD$9,Matrices!$B26,0))*1/3,IF(AM$8=$B26+2,OFFSET($BD$9,Matrices!$B26,0)*1/6,0))))</f>
        <v>0</v>
      </c>
      <c r="AN26" s="10">
        <f ca="1">IF(OR(AN$8&gt;nPillars,$B26&gt;nPillars-2),0,IF(AN$8=$B26,OFFSET($BD$9,Matrices!$B26-1,0)*1/6,IF(AN$8=$B26+1,(OFFSET($BD$9,Matrices!$B26-1,0)+OFFSET($BD$9,Matrices!$B26,0))*1/3,IF(AN$8=$B26+2,OFFSET($BD$9,Matrices!$B26,0)*1/6,0))))</f>
        <v>0</v>
      </c>
      <c r="AO26" s="10">
        <f ca="1">IF(OR(AO$8&gt;nPillars,$B26&gt;nPillars-2),0,IF(AO$8=$B26,OFFSET($BD$9,Matrices!$B26-1,0)*1/6,IF(AO$8=$B26+1,(OFFSET($BD$9,Matrices!$B26-1,0)+OFFSET($BD$9,Matrices!$B26,0))*1/3,IF(AO$8=$B26+2,OFFSET($BD$9,Matrices!$B26,0)*1/6,0))))</f>
        <v>0</v>
      </c>
      <c r="AP26" s="10">
        <f ca="1">IF(OR(AP$8&gt;nPillars,$B26&gt;nPillars-2),0,IF(AP$8=$B26,OFFSET($BD$9,Matrices!$B26-1,0)*1/6,IF(AP$8=$B26+1,(OFFSET($BD$9,Matrices!$B26-1,0)+OFFSET($BD$9,Matrices!$B26,0))*1/3,IF(AP$8=$B26+2,OFFSET($BD$9,Matrices!$B26,0)*1/6,0))))</f>
        <v>0</v>
      </c>
      <c r="AQ26" s="10">
        <f ca="1">IF(OR(AQ$8&gt;nPillars,$B26&gt;nPillars-2),0,IF(AQ$8=$B26,OFFSET($BD$9,Matrices!$B26-1,0)*1/6,IF(AQ$8=$B26+1,(OFFSET($BD$9,Matrices!$B26-1,0)+OFFSET($BD$9,Matrices!$B26,0))*1/3,IF(AQ$8=$B26+2,OFFSET($BD$9,Matrices!$B26,0)*1/6,0))))</f>
        <v>0</v>
      </c>
      <c r="AR26" s="10">
        <f ca="1">IF(OR(AR$8&gt;nPillars,$B26&gt;nPillars-2),0,IF(AR$8=$B26,OFFSET($BD$9,Matrices!$B26-1,0)*1/6,IF(AR$8=$B26+1,(OFFSET($BD$9,Matrices!$B26-1,0)+OFFSET($BD$9,Matrices!$B26,0))*1/3,IF(AR$8=$B26+2,OFFSET($BD$9,Matrices!$B26,0)*1/6,0))))</f>
        <v>0</v>
      </c>
      <c r="AS26" s="10">
        <f ca="1">IF(OR(AS$8&gt;nPillars,$B26&gt;nPillars-2),0,IF(AS$8=$B26,OFFSET($BD$9,Matrices!$B26-1,0)*1/6,IF(AS$8=$B26+1,(OFFSET($BD$9,Matrices!$B26-1,0)+OFFSET($BD$9,Matrices!$B26,0))*1/3,IF(AS$8=$B26+2,OFFSET($BD$9,Matrices!$B26,0)*1/6,0))))</f>
        <v>0</v>
      </c>
      <c r="AT26" s="10">
        <f ca="1">IF(OR(AT$8&gt;nPillars,$B26&gt;nPillars-2),0,IF(AT$8=$B26,OFFSET($BD$9,Matrices!$B26-1,0)*1/6,IF(AT$8=$B26+1,(OFFSET($BD$9,Matrices!$B26-1,0)+OFFSET($BD$9,Matrices!$B26,0))*1/3,IF(AT$8=$B26+2,OFFSET($BD$9,Matrices!$B26,0)*1/6,0))))</f>
        <v>0</v>
      </c>
      <c r="AU26" s="10">
        <f ca="1">IF(OR(AU$8&gt;nPillars,$B26&gt;nPillars-2),0,IF(AU$8=$B26,OFFSET($BD$9,Matrices!$B26-1,0)*1/6,IF(AU$8=$B26+1,(OFFSET($BD$9,Matrices!$B26-1,0)+OFFSET($BD$9,Matrices!$B26,0))*1/3,IF(AU$8=$B26+2,OFFSET($BD$9,Matrices!$B26,0)*1/6,0))))</f>
        <v>0</v>
      </c>
      <c r="AV26" s="10">
        <f ca="1">IF(OR(AV$8&gt;nPillars,$B26&gt;nPillars-2),0,IF(AV$8=$B26,OFFSET($BD$9,Matrices!$B26-1,0)*1/6,IF(AV$8=$B26+1,(OFFSET($BD$9,Matrices!$B26-1,0)+OFFSET($BD$9,Matrices!$B26,0))*1/3,IF(AV$8=$B26+2,OFFSET($BD$9,Matrices!$B26,0)*1/6,0))))</f>
        <v>0</v>
      </c>
      <c r="AW26" s="10">
        <f ca="1">IF(OR(AW$8&gt;nPillars,$B26&gt;nPillars-2),0,IF(AW$8=$B26,OFFSET($BD$9,Matrices!$B26-1,0)*1/6,IF(AW$8=$B26+1,(OFFSET($BD$9,Matrices!$B26-1,0)+OFFSET($BD$9,Matrices!$B26,0))*1/3,IF(AW$8=$B26+2,OFFSET($BD$9,Matrices!$B26,0)*1/6,0))))</f>
        <v>0</v>
      </c>
      <c r="AX26" s="18">
        <f ca="1">IF(OR(AX$8&gt;nPillars,$B26&gt;nPillars-2),0,IF(AX$8=$B26,OFFSET($BD$9,Matrices!$B26-1,0)*1/6,IF(AX$8=$B26+1,(OFFSET($BD$9,Matrices!$B26-1,0)+OFFSET($BD$9,Matrices!$B26,0))*1/3,IF(AX$8=$B26+2,OFFSET($BD$9,Matrices!$B26,0)*1/6,0))))</f>
        <v>0</v>
      </c>
      <c r="AY26" s="18">
        <f ca="1">IF(OR(AY$8&gt;nPillars,$B26&gt;nPillars-2),0,IF(AY$8=$B26,OFFSET($BD$9,Matrices!$B26-1,0)*1/6,IF(AY$8=$B26+1,(OFFSET($BD$9,Matrices!$B26-1,0)+OFFSET($BD$9,Matrices!$B26,0))*1/3,IF(AY$8=$B26+2,OFFSET($BD$9,Matrices!$B26,0)*1/6,0))))</f>
        <v>0</v>
      </c>
      <c r="AZ26" s="11">
        <f ca="1">IF(OR(AZ$8&gt;nPillars,$B26&gt;nPillars-2),0,IF(AZ$8=$B26,OFFSET($BD$9,Matrices!$B26-1,0)*1/6,IF(AZ$8=$B26+1,(OFFSET($BD$9,Matrices!$B26-1,0)+OFFSET($BD$9,Matrices!$B26,0))*1/3,IF(AZ$8=$B26+2,OFFSET($BD$9,Matrices!$B26,0)*1/6,0))))</f>
        <v>0</v>
      </c>
      <c r="BC26" s="3">
        <v>18</v>
      </c>
      <c r="BD26" s="61">
        <f>IF(BC26&gt;'Detailed computation'!$F$8,0,'Detailed computation'!J30-'Detailed computation'!J29)</f>
        <v>5.0027397260273965</v>
      </c>
    </row>
    <row r="27" spans="2:56" x14ac:dyDescent="0.25">
      <c r="B27" s="3">
        <v>19</v>
      </c>
      <c r="C27" s="9">
        <f ca="1">IF(OR(C$8&gt;nPillars,$B27&gt;nPillars-2),0,IF(C$8=$B27,OFFSET($BD$9,Matrices!$B27-1,0)*1/6,IF(C$8=$B27+1,(OFFSET($BD$9,Matrices!$B27-1,0)+OFFSET($BD$9,Matrices!$B27,0))*1/3,IF(C$8=$B27+2,OFFSET($BD$9,Matrices!$B27,0)*1/6,0))))</f>
        <v>0</v>
      </c>
      <c r="D27" s="10">
        <f ca="1">IF(OR(D$8&gt;nPillars,$B27&gt;nPillars-2),0,IF(D$8=$B27,OFFSET($BD$9,Matrices!$B27-1,0)*1/6,IF(D$8=$B27+1,(OFFSET($BD$9,Matrices!$B27-1,0)+OFFSET($BD$9,Matrices!$B27,0))*1/3,IF(D$8=$B27+2,OFFSET($BD$9,Matrices!$B27,0)*1/6,0))))</f>
        <v>0</v>
      </c>
      <c r="E27" s="10">
        <f ca="1">IF(OR(E$8&gt;nPillars,$B27&gt;nPillars-2),0,IF(E$8=$B27,OFFSET($BD$9,Matrices!$B27-1,0)*1/6,IF(E$8=$B27+1,(OFFSET($BD$9,Matrices!$B27-1,0)+OFFSET($BD$9,Matrices!$B27,0))*1/3,IF(E$8=$B27+2,OFFSET($BD$9,Matrices!$B27,0)*1/6,0))))</f>
        <v>0</v>
      </c>
      <c r="F27" s="10">
        <f ca="1">IF(OR(F$8&gt;nPillars,$B27&gt;nPillars-2),0,IF(F$8=$B27,OFFSET($BD$9,Matrices!$B27-1,0)*1/6,IF(F$8=$B27+1,(OFFSET($BD$9,Matrices!$B27-1,0)+OFFSET($BD$9,Matrices!$B27,0))*1/3,IF(F$8=$B27+2,OFFSET($BD$9,Matrices!$B27,0)*1/6,0))))</f>
        <v>0</v>
      </c>
      <c r="G27" s="10">
        <f ca="1">IF(OR(G$8&gt;nPillars,$B27&gt;nPillars-2),0,IF(G$8=$B27,OFFSET($BD$9,Matrices!$B27-1,0)*1/6,IF(G$8=$B27+1,(OFFSET($BD$9,Matrices!$B27-1,0)+OFFSET($BD$9,Matrices!$B27,0))*1/3,IF(G$8=$B27+2,OFFSET($BD$9,Matrices!$B27,0)*1/6,0))))</f>
        <v>0</v>
      </c>
      <c r="H27" s="10">
        <f ca="1">IF(OR(H$8&gt;nPillars,$B27&gt;nPillars-2),0,IF(H$8=$B27,OFFSET($BD$9,Matrices!$B27-1,0)*1/6,IF(H$8=$B27+1,(OFFSET($BD$9,Matrices!$B27-1,0)+OFFSET($BD$9,Matrices!$B27,0))*1/3,IF(H$8=$B27+2,OFFSET($BD$9,Matrices!$B27,0)*1/6,0))))</f>
        <v>0</v>
      </c>
      <c r="I27" s="10">
        <f ca="1">IF(OR(I$8&gt;nPillars,$B27&gt;nPillars-2),0,IF(I$8=$B27,OFFSET($BD$9,Matrices!$B27-1,0)*1/6,IF(I$8=$B27+1,(OFFSET($BD$9,Matrices!$B27-1,0)+OFFSET($BD$9,Matrices!$B27,0))*1/3,IF(I$8=$B27+2,OFFSET($BD$9,Matrices!$B27,0)*1/6,0))))</f>
        <v>0</v>
      </c>
      <c r="J27" s="10">
        <f ca="1">IF(OR(J$8&gt;nPillars,$B27&gt;nPillars-2),0,IF(J$8=$B27,OFFSET($BD$9,Matrices!$B27-1,0)*1/6,IF(J$8=$B27+1,(OFFSET($BD$9,Matrices!$B27-1,0)+OFFSET($BD$9,Matrices!$B27,0))*1/3,IF(J$8=$B27+2,OFFSET($BD$9,Matrices!$B27,0)*1/6,0))))</f>
        <v>0</v>
      </c>
      <c r="K27" s="10">
        <f ca="1">IF(OR(K$8&gt;nPillars,$B27&gt;nPillars-2),0,IF(K$8=$B27,OFFSET($BD$9,Matrices!$B27-1,0)*1/6,IF(K$8=$B27+1,(OFFSET($BD$9,Matrices!$B27-1,0)+OFFSET($BD$9,Matrices!$B27,0))*1/3,IF(K$8=$B27+2,OFFSET($BD$9,Matrices!$B27,0)*1/6,0))))</f>
        <v>0</v>
      </c>
      <c r="L27" s="10">
        <f ca="1">IF(OR(L$8&gt;nPillars,$B27&gt;nPillars-2),0,IF(L$8=$B27,OFFSET($BD$9,Matrices!$B27-1,0)*1/6,IF(L$8=$B27+1,(OFFSET($BD$9,Matrices!$B27-1,0)+OFFSET($BD$9,Matrices!$B27,0))*1/3,IF(L$8=$B27+2,OFFSET($BD$9,Matrices!$B27,0)*1/6,0))))</f>
        <v>0</v>
      </c>
      <c r="M27" s="10">
        <f ca="1">IF(OR(M$8&gt;nPillars,$B27&gt;nPillars-2),0,IF(M$8=$B27,OFFSET($BD$9,Matrices!$B27-1,0)*1/6,IF(M$8=$B27+1,(OFFSET($BD$9,Matrices!$B27-1,0)+OFFSET($BD$9,Matrices!$B27,0))*1/3,IF(M$8=$B27+2,OFFSET($BD$9,Matrices!$B27,0)*1/6,0))))</f>
        <v>0</v>
      </c>
      <c r="N27" s="10">
        <f ca="1">IF(OR(N$8&gt;nPillars,$B27&gt;nPillars-2),0,IF(N$8=$B27,OFFSET($BD$9,Matrices!$B27-1,0)*1/6,IF(N$8=$B27+1,(OFFSET($BD$9,Matrices!$B27-1,0)+OFFSET($BD$9,Matrices!$B27,0))*1/3,IF(N$8=$B27+2,OFFSET($BD$9,Matrices!$B27,0)*1/6,0))))</f>
        <v>0</v>
      </c>
      <c r="O27" s="10">
        <f ca="1">IF(OR(O$8&gt;nPillars,$B27&gt;nPillars-2),0,IF(O$8=$B27,OFFSET($BD$9,Matrices!$B27-1,0)*1/6,IF(O$8=$B27+1,(OFFSET($BD$9,Matrices!$B27-1,0)+OFFSET($BD$9,Matrices!$B27,0))*1/3,IF(O$8=$B27+2,OFFSET($BD$9,Matrices!$B27,0)*1/6,0))))</f>
        <v>0</v>
      </c>
      <c r="P27" s="10">
        <f ca="1">IF(OR(P$8&gt;nPillars,$B27&gt;nPillars-2),0,IF(P$8=$B27,OFFSET($BD$9,Matrices!$B27-1,0)*1/6,IF(P$8=$B27+1,(OFFSET($BD$9,Matrices!$B27-1,0)+OFFSET($BD$9,Matrices!$B27,0))*1/3,IF(P$8=$B27+2,OFFSET($BD$9,Matrices!$B27,0)*1/6,0))))</f>
        <v>0</v>
      </c>
      <c r="Q27" s="10">
        <f ca="1">IF(OR(Q$8&gt;nPillars,$B27&gt;nPillars-2),0,IF(Q$8=$B27,OFFSET($BD$9,Matrices!$B27-1,0)*1/6,IF(Q$8=$B27+1,(OFFSET($BD$9,Matrices!$B27-1,0)+OFFSET($BD$9,Matrices!$B27,0))*1/3,IF(Q$8=$B27+2,OFFSET($BD$9,Matrices!$B27,0)*1/6,0))))</f>
        <v>0</v>
      </c>
      <c r="R27" s="10">
        <f ca="1">IF(OR(R$8&gt;nPillars,$B27&gt;nPillars-2),0,IF(R$8=$B27,OFFSET($BD$9,Matrices!$B27-1,0)*1/6,IF(R$8=$B27+1,(OFFSET($BD$9,Matrices!$B27-1,0)+OFFSET($BD$9,Matrices!$B27,0))*1/3,IF(R$8=$B27+2,OFFSET($BD$9,Matrices!$B27,0)*1/6,0))))</f>
        <v>0</v>
      </c>
      <c r="S27" s="10">
        <f ca="1">IF(OR(S$8&gt;nPillars,$B27&gt;nPillars-2),0,IF(S$8=$B27,OFFSET($BD$9,Matrices!$B27-1,0)*1/6,IF(S$8=$B27+1,(OFFSET($BD$9,Matrices!$B27-1,0)+OFFSET($BD$9,Matrices!$B27,0))*1/3,IF(S$8=$B27+2,OFFSET($BD$9,Matrices!$B27,0)*1/6,0))))</f>
        <v>0</v>
      </c>
      <c r="T27" s="10">
        <f ca="1">IF(OR(T$8&gt;nPillars,$B27&gt;nPillars-2),0,IF(T$8=$B27,OFFSET($BD$9,Matrices!$B27-1,0)*1/6,IF(T$8=$B27+1,(OFFSET($BD$9,Matrices!$B27-1,0)+OFFSET($BD$9,Matrices!$B27,0))*1/3,IF(T$8=$B27+2,OFFSET($BD$9,Matrices!$B27,0)*1/6,0))))</f>
        <v>0</v>
      </c>
      <c r="U27" s="10">
        <f ca="1">IF(OR(U$8&gt;nPillars,$B27&gt;nPillars-2),0,IF(U$8=$B27,OFFSET($BD$9,Matrices!$B27-1,0)*1/6,IF(U$8=$B27+1,(OFFSET($BD$9,Matrices!$B27-1,0)+OFFSET($BD$9,Matrices!$B27,0))*1/3,IF(U$8=$B27+2,OFFSET($BD$9,Matrices!$B27,0)*1/6,0))))</f>
        <v>0</v>
      </c>
      <c r="V27" s="35">
        <f ca="1">IF(OR(V$8&gt;nPillars,$B27&gt;nPillars-2),0,IF(V$8=$B27,OFFSET($BD$9,Matrices!$B27-1,0)*1/6,IF(V$8=$B27+1,(OFFSET($BD$9,Matrices!$B27-1,0)+OFFSET($BD$9,Matrices!$B27,0))*1/3,IF(V$8=$B27+2,OFFSET($BD$9,Matrices!$B27,0)*1/6,0))))</f>
        <v>0</v>
      </c>
      <c r="W27" s="10">
        <f ca="1">IF(OR(W$8&gt;nPillars,$B27&gt;nPillars-2),0,IF(W$8=$B27,OFFSET($BD$9,Matrices!$B27-1,0)*1/6,IF(W$8=$B27+1,(OFFSET($BD$9,Matrices!$B27-1,0)+OFFSET($BD$9,Matrices!$B27,0))*1/3,IF(W$8=$B27+2,OFFSET($BD$9,Matrices!$B27,0)*1/6,0))))</f>
        <v>0</v>
      </c>
      <c r="X27" s="10">
        <f ca="1">IF(OR(X$8&gt;nPillars,$B27&gt;nPillars-2),0,IF(X$8=$B27,OFFSET($BD$9,Matrices!$B27-1,0)*1/6,IF(X$8=$B27+1,(OFFSET($BD$9,Matrices!$B27-1,0)+OFFSET($BD$9,Matrices!$B27,0))*1/3,IF(X$8=$B27+2,OFFSET($BD$9,Matrices!$B27,0)*1/6,0))))</f>
        <v>0</v>
      </c>
      <c r="Y27" s="10">
        <f ca="1">IF(OR(Y$8&gt;nPillars,$B27&gt;nPillars-2),0,IF(Y$8=$B27,OFFSET($BD$9,Matrices!$B27-1,0)*1/6,IF(Y$8=$B27+1,(OFFSET($BD$9,Matrices!$B27-1,0)+OFFSET($BD$9,Matrices!$B27,0))*1/3,IF(Y$8=$B27+2,OFFSET($BD$9,Matrices!$B27,0)*1/6,0))))</f>
        <v>0</v>
      </c>
      <c r="Z27" s="10">
        <f ca="1">IF(OR(Z$8&gt;nPillars,$B27&gt;nPillars-2),0,IF(Z$8=$B27,OFFSET($BD$9,Matrices!$B27-1,0)*1/6,IF(Z$8=$B27+1,(OFFSET($BD$9,Matrices!$B27-1,0)+OFFSET($BD$9,Matrices!$B27,0))*1/3,IF(Z$8=$B27+2,OFFSET($BD$9,Matrices!$B27,0)*1/6,0))))</f>
        <v>0</v>
      </c>
      <c r="AA27" s="10">
        <f ca="1">IF(OR(AA$8&gt;nPillars,$B27&gt;nPillars-2),0,IF(AA$8=$B27,OFFSET($BD$9,Matrices!$B27-1,0)*1/6,IF(AA$8=$B27+1,(OFFSET($BD$9,Matrices!$B27-1,0)+OFFSET($BD$9,Matrices!$B27,0))*1/3,IF(AA$8=$B27+2,OFFSET($BD$9,Matrices!$B27,0)*1/6,0))))</f>
        <v>0</v>
      </c>
      <c r="AB27" s="10">
        <f ca="1">IF(OR(AB$8&gt;nPillars,$B27&gt;nPillars-2),0,IF(AB$8=$B27,OFFSET($BD$9,Matrices!$B27-1,0)*1/6,IF(AB$8=$B27+1,(OFFSET($BD$9,Matrices!$B27-1,0)+OFFSET($BD$9,Matrices!$B27,0))*1/3,IF(AB$8=$B27+2,OFFSET($BD$9,Matrices!$B27,0)*1/6,0))))</f>
        <v>0</v>
      </c>
      <c r="AC27" s="10">
        <f ca="1">IF(OR(AC$8&gt;nPillars,$B27&gt;nPillars-2),0,IF(AC$8=$B27,OFFSET($BD$9,Matrices!$B27-1,0)*1/6,IF(AC$8=$B27+1,(OFFSET($BD$9,Matrices!$B27-1,0)+OFFSET($BD$9,Matrices!$B27,0))*1/3,IF(AC$8=$B27+2,OFFSET($BD$9,Matrices!$B27,0)*1/6,0))))</f>
        <v>0</v>
      </c>
      <c r="AD27" s="10">
        <f ca="1">IF(OR(AD$8&gt;nPillars,$B27&gt;nPillars-2),0,IF(AD$8=$B27,OFFSET($BD$9,Matrices!$B27-1,0)*1/6,IF(AD$8=$B27+1,(OFFSET($BD$9,Matrices!$B27-1,0)+OFFSET($BD$9,Matrices!$B27,0))*1/3,IF(AD$8=$B27+2,OFFSET($BD$9,Matrices!$B27,0)*1/6,0))))</f>
        <v>0</v>
      </c>
      <c r="AE27" s="10">
        <f ca="1">IF(OR(AE$8&gt;nPillars,$B27&gt;nPillars-2),0,IF(AE$8=$B27,OFFSET($BD$9,Matrices!$B27-1,0)*1/6,IF(AE$8=$B27+1,(OFFSET($BD$9,Matrices!$B27-1,0)+OFFSET($BD$9,Matrices!$B27,0))*1/3,IF(AE$8=$B27+2,OFFSET($BD$9,Matrices!$B27,0)*1/6,0))))</f>
        <v>0</v>
      </c>
      <c r="AF27" s="10">
        <f ca="1">IF(OR(AF$8&gt;nPillars,$B27&gt;nPillars-2),0,IF(AF$8=$B27,OFFSET($BD$9,Matrices!$B27-1,0)*1/6,IF(AF$8=$B27+1,(OFFSET($BD$9,Matrices!$B27-1,0)+OFFSET($BD$9,Matrices!$B27,0))*1/3,IF(AF$8=$B27+2,OFFSET($BD$9,Matrices!$B27,0)*1/6,0))))</f>
        <v>0</v>
      </c>
      <c r="AG27" s="10">
        <f ca="1">IF(OR(AG$8&gt;nPillars,$B27&gt;nPillars-2),0,IF(AG$8=$B27,OFFSET($BD$9,Matrices!$B27-1,0)*1/6,IF(AG$8=$B27+1,(OFFSET($BD$9,Matrices!$B27-1,0)+OFFSET($BD$9,Matrices!$B27,0))*1/3,IF(AG$8=$B27+2,OFFSET($BD$9,Matrices!$B27,0)*1/6,0))))</f>
        <v>0</v>
      </c>
      <c r="AH27" s="10">
        <f ca="1">IF(OR(AH$8&gt;nPillars,$B27&gt;nPillars-2),0,IF(AH$8=$B27,OFFSET($BD$9,Matrices!$B27-1,0)*1/6,IF(AH$8=$B27+1,(OFFSET($BD$9,Matrices!$B27-1,0)+OFFSET($BD$9,Matrices!$B27,0))*1/3,IF(AH$8=$B27+2,OFFSET($BD$9,Matrices!$B27,0)*1/6,0))))</f>
        <v>0</v>
      </c>
      <c r="AI27" s="10">
        <f ca="1">IF(OR(AI$8&gt;nPillars,$B27&gt;nPillars-2),0,IF(AI$8=$B27,OFFSET($BD$9,Matrices!$B27-1,0)*1/6,IF(AI$8=$B27+1,(OFFSET($BD$9,Matrices!$B27-1,0)+OFFSET($BD$9,Matrices!$B27,0))*1/3,IF(AI$8=$B27+2,OFFSET($BD$9,Matrices!$B27,0)*1/6,0))))</f>
        <v>0</v>
      </c>
      <c r="AJ27" s="10">
        <f ca="1">IF(OR(AJ$8&gt;nPillars,$B27&gt;nPillars-2),0,IF(AJ$8=$B27,OFFSET($BD$9,Matrices!$B27-1,0)*1/6,IF(AJ$8=$B27+1,(OFFSET($BD$9,Matrices!$B27-1,0)+OFFSET($BD$9,Matrices!$B27,0))*1/3,IF(AJ$8=$B27+2,OFFSET($BD$9,Matrices!$B27,0)*1/6,0))))</f>
        <v>0</v>
      </c>
      <c r="AK27" s="10">
        <f ca="1">IF(OR(AK$8&gt;nPillars,$B27&gt;nPillars-2),0,IF(AK$8=$B27,OFFSET($BD$9,Matrices!$B27-1,0)*1/6,IF(AK$8=$B27+1,(OFFSET($BD$9,Matrices!$B27-1,0)+OFFSET($BD$9,Matrices!$B27,0))*1/3,IF(AK$8=$B27+2,OFFSET($BD$9,Matrices!$B27,0)*1/6,0))))</f>
        <v>0</v>
      </c>
      <c r="AL27" s="10">
        <f ca="1">IF(OR(AL$8&gt;nPillars,$B27&gt;nPillars-2),0,IF(AL$8=$B27,OFFSET($BD$9,Matrices!$B27-1,0)*1/6,IF(AL$8=$B27+1,(OFFSET($BD$9,Matrices!$B27-1,0)+OFFSET($BD$9,Matrices!$B27,0))*1/3,IF(AL$8=$B27+2,OFFSET($BD$9,Matrices!$B27,0)*1/6,0))))</f>
        <v>0</v>
      </c>
      <c r="AM27" s="10">
        <f ca="1">IF(OR(AM$8&gt;nPillars,$B27&gt;nPillars-2),0,IF(AM$8=$B27,OFFSET($BD$9,Matrices!$B27-1,0)*1/6,IF(AM$8=$B27+1,(OFFSET($BD$9,Matrices!$B27-1,0)+OFFSET($BD$9,Matrices!$B27,0))*1/3,IF(AM$8=$B27+2,OFFSET($BD$9,Matrices!$B27,0)*1/6,0))))</f>
        <v>0</v>
      </c>
      <c r="AN27" s="10">
        <f ca="1">IF(OR(AN$8&gt;nPillars,$B27&gt;nPillars-2),0,IF(AN$8=$B27,OFFSET($BD$9,Matrices!$B27-1,0)*1/6,IF(AN$8=$B27+1,(OFFSET($BD$9,Matrices!$B27-1,0)+OFFSET($BD$9,Matrices!$B27,0))*1/3,IF(AN$8=$B27+2,OFFSET($BD$9,Matrices!$B27,0)*1/6,0))))</f>
        <v>0</v>
      </c>
      <c r="AO27" s="10">
        <f ca="1">IF(OR(AO$8&gt;nPillars,$B27&gt;nPillars-2),0,IF(AO$8=$B27,OFFSET($BD$9,Matrices!$B27-1,0)*1/6,IF(AO$8=$B27+1,(OFFSET($BD$9,Matrices!$B27-1,0)+OFFSET($BD$9,Matrices!$B27,0))*1/3,IF(AO$8=$B27+2,OFFSET($BD$9,Matrices!$B27,0)*1/6,0))))</f>
        <v>0</v>
      </c>
      <c r="AP27" s="10">
        <f ca="1">IF(OR(AP$8&gt;nPillars,$B27&gt;nPillars-2),0,IF(AP$8=$B27,OFFSET($BD$9,Matrices!$B27-1,0)*1/6,IF(AP$8=$B27+1,(OFFSET($BD$9,Matrices!$B27-1,0)+OFFSET($BD$9,Matrices!$B27,0))*1/3,IF(AP$8=$B27+2,OFFSET($BD$9,Matrices!$B27,0)*1/6,0))))</f>
        <v>0</v>
      </c>
      <c r="AQ27" s="10">
        <f ca="1">IF(OR(AQ$8&gt;nPillars,$B27&gt;nPillars-2),0,IF(AQ$8=$B27,OFFSET($BD$9,Matrices!$B27-1,0)*1/6,IF(AQ$8=$B27+1,(OFFSET($BD$9,Matrices!$B27-1,0)+OFFSET($BD$9,Matrices!$B27,0))*1/3,IF(AQ$8=$B27+2,OFFSET($BD$9,Matrices!$B27,0)*1/6,0))))</f>
        <v>0</v>
      </c>
      <c r="AR27" s="10">
        <f ca="1">IF(OR(AR$8&gt;nPillars,$B27&gt;nPillars-2),0,IF(AR$8=$B27,OFFSET($BD$9,Matrices!$B27-1,0)*1/6,IF(AR$8=$B27+1,(OFFSET($BD$9,Matrices!$B27-1,0)+OFFSET($BD$9,Matrices!$B27,0))*1/3,IF(AR$8=$B27+2,OFFSET($BD$9,Matrices!$B27,0)*1/6,0))))</f>
        <v>0</v>
      </c>
      <c r="AS27" s="10">
        <f ca="1">IF(OR(AS$8&gt;nPillars,$B27&gt;nPillars-2),0,IF(AS$8=$B27,OFFSET($BD$9,Matrices!$B27-1,0)*1/6,IF(AS$8=$B27+1,(OFFSET($BD$9,Matrices!$B27-1,0)+OFFSET($BD$9,Matrices!$B27,0))*1/3,IF(AS$8=$B27+2,OFFSET($BD$9,Matrices!$B27,0)*1/6,0))))</f>
        <v>0</v>
      </c>
      <c r="AT27" s="10">
        <f ca="1">IF(OR(AT$8&gt;nPillars,$B27&gt;nPillars-2),0,IF(AT$8=$B27,OFFSET($BD$9,Matrices!$B27-1,0)*1/6,IF(AT$8=$B27+1,(OFFSET($BD$9,Matrices!$B27-1,0)+OFFSET($BD$9,Matrices!$B27,0))*1/3,IF(AT$8=$B27+2,OFFSET($BD$9,Matrices!$B27,0)*1/6,0))))</f>
        <v>0</v>
      </c>
      <c r="AU27" s="10">
        <f ca="1">IF(OR(AU$8&gt;nPillars,$B27&gt;nPillars-2),0,IF(AU$8=$B27,OFFSET($BD$9,Matrices!$B27-1,0)*1/6,IF(AU$8=$B27+1,(OFFSET($BD$9,Matrices!$B27-1,0)+OFFSET($BD$9,Matrices!$B27,0))*1/3,IF(AU$8=$B27+2,OFFSET($BD$9,Matrices!$B27,0)*1/6,0))))</f>
        <v>0</v>
      </c>
      <c r="AV27" s="10">
        <f ca="1">IF(OR(AV$8&gt;nPillars,$B27&gt;nPillars-2),0,IF(AV$8=$B27,OFFSET($BD$9,Matrices!$B27-1,0)*1/6,IF(AV$8=$B27+1,(OFFSET($BD$9,Matrices!$B27-1,0)+OFFSET($BD$9,Matrices!$B27,0))*1/3,IF(AV$8=$B27+2,OFFSET($BD$9,Matrices!$B27,0)*1/6,0))))</f>
        <v>0</v>
      </c>
      <c r="AW27" s="10">
        <f ca="1">IF(OR(AW$8&gt;nPillars,$B27&gt;nPillars-2),0,IF(AW$8=$B27,OFFSET($BD$9,Matrices!$B27-1,0)*1/6,IF(AW$8=$B27+1,(OFFSET($BD$9,Matrices!$B27-1,0)+OFFSET($BD$9,Matrices!$B27,0))*1/3,IF(AW$8=$B27+2,OFFSET($BD$9,Matrices!$B27,0)*1/6,0))))</f>
        <v>0</v>
      </c>
      <c r="AX27" s="18">
        <f ca="1">IF(OR(AX$8&gt;nPillars,$B27&gt;nPillars-2),0,IF(AX$8=$B27,OFFSET($BD$9,Matrices!$B27-1,0)*1/6,IF(AX$8=$B27+1,(OFFSET($BD$9,Matrices!$B27-1,0)+OFFSET($BD$9,Matrices!$B27,0))*1/3,IF(AX$8=$B27+2,OFFSET($BD$9,Matrices!$B27,0)*1/6,0))))</f>
        <v>0</v>
      </c>
      <c r="AY27" s="18">
        <f ca="1">IF(OR(AY$8&gt;nPillars,$B27&gt;nPillars-2),0,IF(AY$8=$B27,OFFSET($BD$9,Matrices!$B27-1,0)*1/6,IF(AY$8=$B27+1,(OFFSET($BD$9,Matrices!$B27-1,0)+OFFSET($BD$9,Matrices!$B27,0))*1/3,IF(AY$8=$B27+2,OFFSET($BD$9,Matrices!$B27,0)*1/6,0))))</f>
        <v>0</v>
      </c>
      <c r="AZ27" s="11">
        <f ca="1">IF(OR(AZ$8&gt;nPillars,$B27&gt;nPillars-2),0,IF(AZ$8=$B27,OFFSET($BD$9,Matrices!$B27-1,0)*1/6,IF(AZ$8=$B27+1,(OFFSET($BD$9,Matrices!$B27-1,0)+OFFSET($BD$9,Matrices!$B27,0))*1/3,IF(AZ$8=$B27+2,OFFSET($BD$9,Matrices!$B27,0)*1/6,0))))</f>
        <v>0</v>
      </c>
      <c r="BC27" s="3">
        <v>19</v>
      </c>
      <c r="BD27" s="61">
        <f>IF(BC27&gt;'Detailed computation'!$F$8,0,'Detailed computation'!J31-'Detailed computation'!J30)</f>
        <v>5.0054794520547929</v>
      </c>
    </row>
    <row r="28" spans="2:56" x14ac:dyDescent="0.25">
      <c r="B28" s="3">
        <v>20</v>
      </c>
      <c r="C28" s="9">
        <f ca="1">IF(OR(C$8&gt;nPillars,$B28&gt;nPillars-2),0,IF(C$8=$B28,OFFSET($BD$9,Matrices!$B28-1,0)*1/6,IF(C$8=$B28+1,(OFFSET($BD$9,Matrices!$B28-1,0)+OFFSET($BD$9,Matrices!$B28,0))*1/3,IF(C$8=$B28+2,OFFSET($BD$9,Matrices!$B28,0)*1/6,0))))</f>
        <v>0</v>
      </c>
      <c r="D28" s="10">
        <f ca="1">IF(OR(D$8&gt;nPillars,$B28&gt;nPillars-2),0,IF(D$8=$B28,OFFSET($BD$9,Matrices!$B28-1,0)*1/6,IF(D$8=$B28+1,(OFFSET($BD$9,Matrices!$B28-1,0)+OFFSET($BD$9,Matrices!$B28,0))*1/3,IF(D$8=$B28+2,OFFSET($BD$9,Matrices!$B28,0)*1/6,0))))</f>
        <v>0</v>
      </c>
      <c r="E28" s="10">
        <f ca="1">IF(OR(E$8&gt;nPillars,$B28&gt;nPillars-2),0,IF(E$8=$B28,OFFSET($BD$9,Matrices!$B28-1,0)*1/6,IF(E$8=$B28+1,(OFFSET($BD$9,Matrices!$B28-1,0)+OFFSET($BD$9,Matrices!$B28,0))*1/3,IF(E$8=$B28+2,OFFSET($BD$9,Matrices!$B28,0)*1/6,0))))</f>
        <v>0</v>
      </c>
      <c r="F28" s="10">
        <f ca="1">IF(OR(F$8&gt;nPillars,$B28&gt;nPillars-2),0,IF(F$8=$B28,OFFSET($BD$9,Matrices!$B28-1,0)*1/6,IF(F$8=$B28+1,(OFFSET($BD$9,Matrices!$B28-1,0)+OFFSET($BD$9,Matrices!$B28,0))*1/3,IF(F$8=$B28+2,OFFSET($BD$9,Matrices!$B28,0)*1/6,0))))</f>
        <v>0</v>
      </c>
      <c r="G28" s="10">
        <f ca="1">IF(OR(G$8&gt;nPillars,$B28&gt;nPillars-2),0,IF(G$8=$B28,OFFSET($BD$9,Matrices!$B28-1,0)*1/6,IF(G$8=$B28+1,(OFFSET($BD$9,Matrices!$B28-1,0)+OFFSET($BD$9,Matrices!$B28,0))*1/3,IF(G$8=$B28+2,OFFSET($BD$9,Matrices!$B28,0)*1/6,0))))</f>
        <v>0</v>
      </c>
      <c r="H28" s="10">
        <f ca="1">IF(OR(H$8&gt;nPillars,$B28&gt;nPillars-2),0,IF(H$8=$B28,OFFSET($BD$9,Matrices!$B28-1,0)*1/6,IF(H$8=$B28+1,(OFFSET($BD$9,Matrices!$B28-1,0)+OFFSET($BD$9,Matrices!$B28,0))*1/3,IF(H$8=$B28+2,OFFSET($BD$9,Matrices!$B28,0)*1/6,0))))</f>
        <v>0</v>
      </c>
      <c r="I28" s="10">
        <f ca="1">IF(OR(I$8&gt;nPillars,$B28&gt;nPillars-2),0,IF(I$8=$B28,OFFSET($BD$9,Matrices!$B28-1,0)*1/6,IF(I$8=$B28+1,(OFFSET($BD$9,Matrices!$B28-1,0)+OFFSET($BD$9,Matrices!$B28,0))*1/3,IF(I$8=$B28+2,OFFSET($BD$9,Matrices!$B28,0)*1/6,0))))</f>
        <v>0</v>
      </c>
      <c r="J28" s="10">
        <f ca="1">IF(OR(J$8&gt;nPillars,$B28&gt;nPillars-2),0,IF(J$8=$B28,OFFSET($BD$9,Matrices!$B28-1,0)*1/6,IF(J$8=$B28+1,(OFFSET($BD$9,Matrices!$B28-1,0)+OFFSET($BD$9,Matrices!$B28,0))*1/3,IF(J$8=$B28+2,OFFSET($BD$9,Matrices!$B28,0)*1/6,0))))</f>
        <v>0</v>
      </c>
      <c r="K28" s="10">
        <f ca="1">IF(OR(K$8&gt;nPillars,$B28&gt;nPillars-2),0,IF(K$8=$B28,OFFSET($BD$9,Matrices!$B28-1,0)*1/6,IF(K$8=$B28+1,(OFFSET($BD$9,Matrices!$B28-1,0)+OFFSET($BD$9,Matrices!$B28,0))*1/3,IF(K$8=$B28+2,OFFSET($BD$9,Matrices!$B28,0)*1/6,0))))</f>
        <v>0</v>
      </c>
      <c r="L28" s="10">
        <f ca="1">IF(OR(L$8&gt;nPillars,$B28&gt;nPillars-2),0,IF(L$8=$B28,OFFSET($BD$9,Matrices!$B28-1,0)*1/6,IF(L$8=$B28+1,(OFFSET($BD$9,Matrices!$B28-1,0)+OFFSET($BD$9,Matrices!$B28,0))*1/3,IF(L$8=$B28+2,OFFSET($BD$9,Matrices!$B28,0)*1/6,0))))</f>
        <v>0</v>
      </c>
      <c r="M28" s="10">
        <f ca="1">IF(OR(M$8&gt;nPillars,$B28&gt;nPillars-2),0,IF(M$8=$B28,OFFSET($BD$9,Matrices!$B28-1,0)*1/6,IF(M$8=$B28+1,(OFFSET($BD$9,Matrices!$B28-1,0)+OFFSET($BD$9,Matrices!$B28,0))*1/3,IF(M$8=$B28+2,OFFSET($BD$9,Matrices!$B28,0)*1/6,0))))</f>
        <v>0</v>
      </c>
      <c r="N28" s="10">
        <f ca="1">IF(OR(N$8&gt;nPillars,$B28&gt;nPillars-2),0,IF(N$8=$B28,OFFSET($BD$9,Matrices!$B28-1,0)*1/6,IF(N$8=$B28+1,(OFFSET($BD$9,Matrices!$B28-1,0)+OFFSET($BD$9,Matrices!$B28,0))*1/3,IF(N$8=$B28+2,OFFSET($BD$9,Matrices!$B28,0)*1/6,0))))</f>
        <v>0</v>
      </c>
      <c r="O28" s="10">
        <f ca="1">IF(OR(O$8&gt;nPillars,$B28&gt;nPillars-2),0,IF(O$8=$B28,OFFSET($BD$9,Matrices!$B28-1,0)*1/6,IF(O$8=$B28+1,(OFFSET($BD$9,Matrices!$B28-1,0)+OFFSET($BD$9,Matrices!$B28,0))*1/3,IF(O$8=$B28+2,OFFSET($BD$9,Matrices!$B28,0)*1/6,0))))</f>
        <v>0</v>
      </c>
      <c r="P28" s="10">
        <f ca="1">IF(OR(P$8&gt;nPillars,$B28&gt;nPillars-2),0,IF(P$8=$B28,OFFSET($BD$9,Matrices!$B28-1,0)*1/6,IF(P$8=$B28+1,(OFFSET($BD$9,Matrices!$B28-1,0)+OFFSET($BD$9,Matrices!$B28,0))*1/3,IF(P$8=$B28+2,OFFSET($BD$9,Matrices!$B28,0)*1/6,0))))</f>
        <v>0</v>
      </c>
      <c r="Q28" s="10">
        <f ca="1">IF(OR(Q$8&gt;nPillars,$B28&gt;nPillars-2),0,IF(Q$8=$B28,OFFSET($BD$9,Matrices!$B28-1,0)*1/6,IF(Q$8=$B28+1,(OFFSET($BD$9,Matrices!$B28-1,0)+OFFSET($BD$9,Matrices!$B28,0))*1/3,IF(Q$8=$B28+2,OFFSET($BD$9,Matrices!$B28,0)*1/6,0))))</f>
        <v>0</v>
      </c>
      <c r="R28" s="10">
        <f ca="1">IF(OR(R$8&gt;nPillars,$B28&gt;nPillars-2),0,IF(R$8=$B28,OFFSET($BD$9,Matrices!$B28-1,0)*1/6,IF(R$8=$B28+1,(OFFSET($BD$9,Matrices!$B28-1,0)+OFFSET($BD$9,Matrices!$B28,0))*1/3,IF(R$8=$B28+2,OFFSET($BD$9,Matrices!$B28,0)*1/6,0))))</f>
        <v>0</v>
      </c>
      <c r="S28" s="10">
        <f ca="1">IF(OR(S$8&gt;nPillars,$B28&gt;nPillars-2),0,IF(S$8=$B28,OFFSET($BD$9,Matrices!$B28-1,0)*1/6,IF(S$8=$B28+1,(OFFSET($BD$9,Matrices!$B28-1,0)+OFFSET($BD$9,Matrices!$B28,0))*1/3,IF(S$8=$B28+2,OFFSET($BD$9,Matrices!$B28,0)*1/6,0))))</f>
        <v>0</v>
      </c>
      <c r="T28" s="10">
        <f ca="1">IF(OR(T$8&gt;nPillars,$B28&gt;nPillars-2),0,IF(T$8=$B28,OFFSET($BD$9,Matrices!$B28-1,0)*1/6,IF(T$8=$B28+1,(OFFSET($BD$9,Matrices!$B28-1,0)+OFFSET($BD$9,Matrices!$B28,0))*1/3,IF(T$8=$B28+2,OFFSET($BD$9,Matrices!$B28,0)*1/6,0))))</f>
        <v>0</v>
      </c>
      <c r="U28" s="10">
        <f ca="1">IF(OR(U$8&gt;nPillars,$B28&gt;nPillars-2),0,IF(U$8=$B28,OFFSET($BD$9,Matrices!$B28-1,0)*1/6,IF(U$8=$B28+1,(OFFSET($BD$9,Matrices!$B28-1,0)+OFFSET($BD$9,Matrices!$B28,0))*1/3,IF(U$8=$B28+2,OFFSET($BD$9,Matrices!$B28,0)*1/6,0))))</f>
        <v>0</v>
      </c>
      <c r="V28" s="10">
        <f ca="1">IF(OR(V$8&gt;nPillars,$B28&gt;nPillars-2),0,IF(V$8=$B28,OFFSET($BD$9,Matrices!$B28-1,0)*1/6,IF(V$8=$B28+1,(OFFSET($BD$9,Matrices!$B28-1,0)+OFFSET($BD$9,Matrices!$B28,0))*1/3,IF(V$8=$B28+2,OFFSET($BD$9,Matrices!$B28,0)*1/6,0))))</f>
        <v>0</v>
      </c>
      <c r="W28" s="35">
        <f ca="1">IF(OR(W$8&gt;nPillars,$B28&gt;nPillars-2),0,IF(W$8=$B28,OFFSET($BD$9,Matrices!$B28-1,0)*1/6,IF(W$8=$B28+1,(OFFSET($BD$9,Matrices!$B28-1,0)+OFFSET($BD$9,Matrices!$B28,0))*1/3,IF(W$8=$B28+2,OFFSET($BD$9,Matrices!$B28,0)*1/6,0))))</f>
        <v>0</v>
      </c>
      <c r="X28" s="10">
        <f ca="1">IF(OR(X$8&gt;nPillars,$B28&gt;nPillars-2),0,IF(X$8=$B28,OFFSET($BD$9,Matrices!$B28-1,0)*1/6,IF(X$8=$B28+1,(OFFSET($BD$9,Matrices!$B28-1,0)+OFFSET($BD$9,Matrices!$B28,0))*1/3,IF(X$8=$B28+2,OFFSET($BD$9,Matrices!$B28,0)*1/6,0))))</f>
        <v>0</v>
      </c>
      <c r="Y28" s="10">
        <f ca="1">IF(OR(Y$8&gt;nPillars,$B28&gt;nPillars-2),0,IF(Y$8=$B28,OFFSET($BD$9,Matrices!$B28-1,0)*1/6,IF(Y$8=$B28+1,(OFFSET($BD$9,Matrices!$B28-1,0)+OFFSET($BD$9,Matrices!$B28,0))*1/3,IF(Y$8=$B28+2,OFFSET($BD$9,Matrices!$B28,0)*1/6,0))))</f>
        <v>0</v>
      </c>
      <c r="Z28" s="10">
        <f ca="1">IF(OR(Z$8&gt;nPillars,$B28&gt;nPillars-2),0,IF(Z$8=$B28,OFFSET($BD$9,Matrices!$B28-1,0)*1/6,IF(Z$8=$B28+1,(OFFSET($BD$9,Matrices!$B28-1,0)+OFFSET($BD$9,Matrices!$B28,0))*1/3,IF(Z$8=$B28+2,OFFSET($BD$9,Matrices!$B28,0)*1/6,0))))</f>
        <v>0</v>
      </c>
      <c r="AA28" s="10">
        <f ca="1">IF(OR(AA$8&gt;nPillars,$B28&gt;nPillars-2),0,IF(AA$8=$B28,OFFSET($BD$9,Matrices!$B28-1,0)*1/6,IF(AA$8=$B28+1,(OFFSET($BD$9,Matrices!$B28-1,0)+OFFSET($BD$9,Matrices!$B28,0))*1/3,IF(AA$8=$B28+2,OFFSET($BD$9,Matrices!$B28,0)*1/6,0))))</f>
        <v>0</v>
      </c>
      <c r="AB28" s="10">
        <f ca="1">IF(OR(AB$8&gt;nPillars,$B28&gt;nPillars-2),0,IF(AB$8=$B28,OFFSET($BD$9,Matrices!$B28-1,0)*1/6,IF(AB$8=$B28+1,(OFFSET($BD$9,Matrices!$B28-1,0)+OFFSET($BD$9,Matrices!$B28,0))*1/3,IF(AB$8=$B28+2,OFFSET($BD$9,Matrices!$B28,0)*1/6,0))))</f>
        <v>0</v>
      </c>
      <c r="AC28" s="10">
        <f ca="1">IF(OR(AC$8&gt;nPillars,$B28&gt;nPillars-2),0,IF(AC$8=$B28,OFFSET($BD$9,Matrices!$B28-1,0)*1/6,IF(AC$8=$B28+1,(OFFSET($BD$9,Matrices!$B28-1,0)+OFFSET($BD$9,Matrices!$B28,0))*1/3,IF(AC$8=$B28+2,OFFSET($BD$9,Matrices!$B28,0)*1/6,0))))</f>
        <v>0</v>
      </c>
      <c r="AD28" s="10">
        <f ca="1">IF(OR(AD$8&gt;nPillars,$B28&gt;nPillars-2),0,IF(AD$8=$B28,OFFSET($BD$9,Matrices!$B28-1,0)*1/6,IF(AD$8=$B28+1,(OFFSET($BD$9,Matrices!$B28-1,0)+OFFSET($BD$9,Matrices!$B28,0))*1/3,IF(AD$8=$B28+2,OFFSET($BD$9,Matrices!$B28,0)*1/6,0))))</f>
        <v>0</v>
      </c>
      <c r="AE28" s="10">
        <f ca="1">IF(OR(AE$8&gt;nPillars,$B28&gt;nPillars-2),0,IF(AE$8=$B28,OFFSET($BD$9,Matrices!$B28-1,0)*1/6,IF(AE$8=$B28+1,(OFFSET($BD$9,Matrices!$B28-1,0)+OFFSET($BD$9,Matrices!$B28,0))*1/3,IF(AE$8=$B28+2,OFFSET($BD$9,Matrices!$B28,0)*1/6,0))))</f>
        <v>0</v>
      </c>
      <c r="AF28" s="10">
        <f ca="1">IF(OR(AF$8&gt;nPillars,$B28&gt;nPillars-2),0,IF(AF$8=$B28,OFFSET($BD$9,Matrices!$B28-1,0)*1/6,IF(AF$8=$B28+1,(OFFSET($BD$9,Matrices!$B28-1,0)+OFFSET($BD$9,Matrices!$B28,0))*1/3,IF(AF$8=$B28+2,OFFSET($BD$9,Matrices!$B28,0)*1/6,0))))</f>
        <v>0</v>
      </c>
      <c r="AG28" s="10">
        <f ca="1">IF(OR(AG$8&gt;nPillars,$B28&gt;nPillars-2),0,IF(AG$8=$B28,OFFSET($BD$9,Matrices!$B28-1,0)*1/6,IF(AG$8=$B28+1,(OFFSET($BD$9,Matrices!$B28-1,0)+OFFSET($BD$9,Matrices!$B28,0))*1/3,IF(AG$8=$B28+2,OFFSET($BD$9,Matrices!$B28,0)*1/6,0))))</f>
        <v>0</v>
      </c>
      <c r="AH28" s="10">
        <f ca="1">IF(OR(AH$8&gt;nPillars,$B28&gt;nPillars-2),0,IF(AH$8=$B28,OFFSET($BD$9,Matrices!$B28-1,0)*1/6,IF(AH$8=$B28+1,(OFFSET($BD$9,Matrices!$B28-1,0)+OFFSET($BD$9,Matrices!$B28,0))*1/3,IF(AH$8=$B28+2,OFFSET($BD$9,Matrices!$B28,0)*1/6,0))))</f>
        <v>0</v>
      </c>
      <c r="AI28" s="10">
        <f ca="1">IF(OR(AI$8&gt;nPillars,$B28&gt;nPillars-2),0,IF(AI$8=$B28,OFFSET($BD$9,Matrices!$B28-1,0)*1/6,IF(AI$8=$B28+1,(OFFSET($BD$9,Matrices!$B28-1,0)+OFFSET($BD$9,Matrices!$B28,0))*1/3,IF(AI$8=$B28+2,OFFSET($BD$9,Matrices!$B28,0)*1/6,0))))</f>
        <v>0</v>
      </c>
      <c r="AJ28" s="10">
        <f ca="1">IF(OR(AJ$8&gt;nPillars,$B28&gt;nPillars-2),0,IF(AJ$8=$B28,OFFSET($BD$9,Matrices!$B28-1,0)*1/6,IF(AJ$8=$B28+1,(OFFSET($BD$9,Matrices!$B28-1,0)+OFFSET($BD$9,Matrices!$B28,0))*1/3,IF(AJ$8=$B28+2,OFFSET($BD$9,Matrices!$B28,0)*1/6,0))))</f>
        <v>0</v>
      </c>
      <c r="AK28" s="10">
        <f ca="1">IF(OR(AK$8&gt;nPillars,$B28&gt;nPillars-2),0,IF(AK$8=$B28,OFFSET($BD$9,Matrices!$B28-1,0)*1/6,IF(AK$8=$B28+1,(OFFSET($BD$9,Matrices!$B28-1,0)+OFFSET($BD$9,Matrices!$B28,0))*1/3,IF(AK$8=$B28+2,OFFSET($BD$9,Matrices!$B28,0)*1/6,0))))</f>
        <v>0</v>
      </c>
      <c r="AL28" s="10">
        <f ca="1">IF(OR(AL$8&gt;nPillars,$B28&gt;nPillars-2),0,IF(AL$8=$B28,OFFSET($BD$9,Matrices!$B28-1,0)*1/6,IF(AL$8=$B28+1,(OFFSET($BD$9,Matrices!$B28-1,0)+OFFSET($BD$9,Matrices!$B28,0))*1/3,IF(AL$8=$B28+2,OFFSET($BD$9,Matrices!$B28,0)*1/6,0))))</f>
        <v>0</v>
      </c>
      <c r="AM28" s="10">
        <f ca="1">IF(OR(AM$8&gt;nPillars,$B28&gt;nPillars-2),0,IF(AM$8=$B28,OFFSET($BD$9,Matrices!$B28-1,0)*1/6,IF(AM$8=$B28+1,(OFFSET($BD$9,Matrices!$B28-1,0)+OFFSET($BD$9,Matrices!$B28,0))*1/3,IF(AM$8=$B28+2,OFFSET($BD$9,Matrices!$B28,0)*1/6,0))))</f>
        <v>0</v>
      </c>
      <c r="AN28" s="10">
        <f ca="1">IF(OR(AN$8&gt;nPillars,$B28&gt;nPillars-2),0,IF(AN$8=$B28,OFFSET($BD$9,Matrices!$B28-1,0)*1/6,IF(AN$8=$B28+1,(OFFSET($BD$9,Matrices!$B28-1,0)+OFFSET($BD$9,Matrices!$B28,0))*1/3,IF(AN$8=$B28+2,OFFSET($BD$9,Matrices!$B28,0)*1/6,0))))</f>
        <v>0</v>
      </c>
      <c r="AO28" s="10">
        <f ca="1">IF(OR(AO$8&gt;nPillars,$B28&gt;nPillars-2),0,IF(AO$8=$B28,OFFSET($BD$9,Matrices!$B28-1,0)*1/6,IF(AO$8=$B28+1,(OFFSET($BD$9,Matrices!$B28-1,0)+OFFSET($BD$9,Matrices!$B28,0))*1/3,IF(AO$8=$B28+2,OFFSET($BD$9,Matrices!$B28,0)*1/6,0))))</f>
        <v>0</v>
      </c>
      <c r="AP28" s="10">
        <f ca="1">IF(OR(AP$8&gt;nPillars,$B28&gt;nPillars-2),0,IF(AP$8=$B28,OFFSET($BD$9,Matrices!$B28-1,0)*1/6,IF(AP$8=$B28+1,(OFFSET($BD$9,Matrices!$B28-1,0)+OFFSET($BD$9,Matrices!$B28,0))*1/3,IF(AP$8=$B28+2,OFFSET($BD$9,Matrices!$B28,0)*1/6,0))))</f>
        <v>0</v>
      </c>
      <c r="AQ28" s="10">
        <f ca="1">IF(OR(AQ$8&gt;nPillars,$B28&gt;nPillars-2),0,IF(AQ$8=$B28,OFFSET($BD$9,Matrices!$B28-1,0)*1/6,IF(AQ$8=$B28+1,(OFFSET($BD$9,Matrices!$B28-1,0)+OFFSET($BD$9,Matrices!$B28,0))*1/3,IF(AQ$8=$B28+2,OFFSET($BD$9,Matrices!$B28,0)*1/6,0))))</f>
        <v>0</v>
      </c>
      <c r="AR28" s="10">
        <f ca="1">IF(OR(AR$8&gt;nPillars,$B28&gt;nPillars-2),0,IF(AR$8=$B28,OFFSET($BD$9,Matrices!$B28-1,0)*1/6,IF(AR$8=$B28+1,(OFFSET($BD$9,Matrices!$B28-1,0)+OFFSET($BD$9,Matrices!$B28,0))*1/3,IF(AR$8=$B28+2,OFFSET($BD$9,Matrices!$B28,0)*1/6,0))))</f>
        <v>0</v>
      </c>
      <c r="AS28" s="10">
        <f ca="1">IF(OR(AS$8&gt;nPillars,$B28&gt;nPillars-2),0,IF(AS$8=$B28,OFFSET($BD$9,Matrices!$B28-1,0)*1/6,IF(AS$8=$B28+1,(OFFSET($BD$9,Matrices!$B28-1,0)+OFFSET($BD$9,Matrices!$B28,0))*1/3,IF(AS$8=$B28+2,OFFSET($BD$9,Matrices!$B28,0)*1/6,0))))</f>
        <v>0</v>
      </c>
      <c r="AT28" s="10">
        <f ca="1">IF(OR(AT$8&gt;nPillars,$B28&gt;nPillars-2),0,IF(AT$8=$B28,OFFSET($BD$9,Matrices!$B28-1,0)*1/6,IF(AT$8=$B28+1,(OFFSET($BD$9,Matrices!$B28-1,0)+OFFSET($BD$9,Matrices!$B28,0))*1/3,IF(AT$8=$B28+2,OFFSET($BD$9,Matrices!$B28,0)*1/6,0))))</f>
        <v>0</v>
      </c>
      <c r="AU28" s="10">
        <f ca="1">IF(OR(AU$8&gt;nPillars,$B28&gt;nPillars-2),0,IF(AU$8=$B28,OFFSET($BD$9,Matrices!$B28-1,0)*1/6,IF(AU$8=$B28+1,(OFFSET($BD$9,Matrices!$B28-1,0)+OFFSET($BD$9,Matrices!$B28,0))*1/3,IF(AU$8=$B28+2,OFFSET($BD$9,Matrices!$B28,0)*1/6,0))))</f>
        <v>0</v>
      </c>
      <c r="AV28" s="10">
        <f ca="1">IF(OR(AV$8&gt;nPillars,$B28&gt;nPillars-2),0,IF(AV$8=$B28,OFFSET($BD$9,Matrices!$B28-1,0)*1/6,IF(AV$8=$B28+1,(OFFSET($BD$9,Matrices!$B28-1,0)+OFFSET($BD$9,Matrices!$B28,0))*1/3,IF(AV$8=$B28+2,OFFSET($BD$9,Matrices!$B28,0)*1/6,0))))</f>
        <v>0</v>
      </c>
      <c r="AW28" s="10">
        <f ca="1">IF(OR(AW$8&gt;nPillars,$B28&gt;nPillars-2),0,IF(AW$8=$B28,OFFSET($BD$9,Matrices!$B28-1,0)*1/6,IF(AW$8=$B28+1,(OFFSET($BD$9,Matrices!$B28-1,0)+OFFSET($BD$9,Matrices!$B28,0))*1/3,IF(AW$8=$B28+2,OFFSET($BD$9,Matrices!$B28,0)*1/6,0))))</f>
        <v>0</v>
      </c>
      <c r="AX28" s="18">
        <f ca="1">IF(OR(AX$8&gt;nPillars,$B28&gt;nPillars-2),0,IF(AX$8=$B28,OFFSET($BD$9,Matrices!$B28-1,0)*1/6,IF(AX$8=$B28+1,(OFFSET($BD$9,Matrices!$B28-1,0)+OFFSET($BD$9,Matrices!$B28,0))*1/3,IF(AX$8=$B28+2,OFFSET($BD$9,Matrices!$B28,0)*1/6,0))))</f>
        <v>0</v>
      </c>
      <c r="AY28" s="18">
        <f ca="1">IF(OR(AY$8&gt;nPillars,$B28&gt;nPillars-2),0,IF(AY$8=$B28,OFFSET($BD$9,Matrices!$B28-1,0)*1/6,IF(AY$8=$B28+1,(OFFSET($BD$9,Matrices!$B28-1,0)+OFFSET($BD$9,Matrices!$B28,0))*1/3,IF(AY$8=$B28+2,OFFSET($BD$9,Matrices!$B28,0)*1/6,0))))</f>
        <v>0</v>
      </c>
      <c r="AZ28" s="11">
        <f ca="1">IF(OR(AZ$8&gt;nPillars,$B28&gt;nPillars-2),0,IF(AZ$8=$B28,OFFSET($BD$9,Matrices!$B28-1,0)*1/6,IF(AZ$8=$B28+1,(OFFSET($BD$9,Matrices!$B28-1,0)+OFFSET($BD$9,Matrices!$B28,0))*1/3,IF(AZ$8=$B28+2,OFFSET($BD$9,Matrices!$B28,0)*1/6,0))))</f>
        <v>0</v>
      </c>
      <c r="BC28" s="3">
        <v>20</v>
      </c>
      <c r="BD28" s="61">
        <f>IF(BC28&gt;'Detailed computation'!$F$8,0,'Detailed computation'!J32-'Detailed computation'!J31)</f>
        <v>0</v>
      </c>
    </row>
    <row r="29" spans="2:56" x14ac:dyDescent="0.25">
      <c r="B29" s="3">
        <v>21</v>
      </c>
      <c r="C29" s="9">
        <f ca="1">IF(OR(C$8&gt;nPillars,$B29&gt;nPillars-2),0,IF(C$8=$B29,OFFSET($BD$9,Matrices!$B29-1,0)*1/6,IF(C$8=$B29+1,(OFFSET($BD$9,Matrices!$B29-1,0)+OFFSET($BD$9,Matrices!$B29,0))*1/3,IF(C$8=$B29+2,OFFSET($BD$9,Matrices!$B29,0)*1/6,0))))</f>
        <v>0</v>
      </c>
      <c r="D29" s="10">
        <f ca="1">IF(OR(D$8&gt;nPillars,$B29&gt;nPillars-2),0,IF(D$8=$B29,OFFSET($BD$9,Matrices!$B29-1,0)*1/6,IF(D$8=$B29+1,(OFFSET($BD$9,Matrices!$B29-1,0)+OFFSET($BD$9,Matrices!$B29,0))*1/3,IF(D$8=$B29+2,OFFSET($BD$9,Matrices!$B29,0)*1/6,0))))</f>
        <v>0</v>
      </c>
      <c r="E29" s="10">
        <f ca="1">IF(OR(E$8&gt;nPillars,$B29&gt;nPillars-2),0,IF(E$8=$B29,OFFSET($BD$9,Matrices!$B29-1,0)*1/6,IF(E$8=$B29+1,(OFFSET($BD$9,Matrices!$B29-1,0)+OFFSET($BD$9,Matrices!$B29,0))*1/3,IF(E$8=$B29+2,OFFSET($BD$9,Matrices!$B29,0)*1/6,0))))</f>
        <v>0</v>
      </c>
      <c r="F29" s="10">
        <f ca="1">IF(OR(F$8&gt;nPillars,$B29&gt;nPillars-2),0,IF(F$8=$B29,OFFSET($BD$9,Matrices!$B29-1,0)*1/6,IF(F$8=$B29+1,(OFFSET($BD$9,Matrices!$B29-1,0)+OFFSET($BD$9,Matrices!$B29,0))*1/3,IF(F$8=$B29+2,OFFSET($BD$9,Matrices!$B29,0)*1/6,0))))</f>
        <v>0</v>
      </c>
      <c r="G29" s="10">
        <f ca="1">IF(OR(G$8&gt;nPillars,$B29&gt;nPillars-2),0,IF(G$8=$B29,OFFSET($BD$9,Matrices!$B29-1,0)*1/6,IF(G$8=$B29+1,(OFFSET($BD$9,Matrices!$B29-1,0)+OFFSET($BD$9,Matrices!$B29,0))*1/3,IF(G$8=$B29+2,OFFSET($BD$9,Matrices!$B29,0)*1/6,0))))</f>
        <v>0</v>
      </c>
      <c r="H29" s="10">
        <f ca="1">IF(OR(H$8&gt;nPillars,$B29&gt;nPillars-2),0,IF(H$8=$B29,OFFSET($BD$9,Matrices!$B29-1,0)*1/6,IF(H$8=$B29+1,(OFFSET($BD$9,Matrices!$B29-1,0)+OFFSET($BD$9,Matrices!$B29,0))*1/3,IF(H$8=$B29+2,OFFSET($BD$9,Matrices!$B29,0)*1/6,0))))</f>
        <v>0</v>
      </c>
      <c r="I29" s="10">
        <f ca="1">IF(OR(I$8&gt;nPillars,$B29&gt;nPillars-2),0,IF(I$8=$B29,OFFSET($BD$9,Matrices!$B29-1,0)*1/6,IF(I$8=$B29+1,(OFFSET($BD$9,Matrices!$B29-1,0)+OFFSET($BD$9,Matrices!$B29,0))*1/3,IF(I$8=$B29+2,OFFSET($BD$9,Matrices!$B29,0)*1/6,0))))</f>
        <v>0</v>
      </c>
      <c r="J29" s="10">
        <f ca="1">IF(OR(J$8&gt;nPillars,$B29&gt;nPillars-2),0,IF(J$8=$B29,OFFSET($BD$9,Matrices!$B29-1,0)*1/6,IF(J$8=$B29+1,(OFFSET($BD$9,Matrices!$B29-1,0)+OFFSET($BD$9,Matrices!$B29,0))*1/3,IF(J$8=$B29+2,OFFSET($BD$9,Matrices!$B29,0)*1/6,0))))</f>
        <v>0</v>
      </c>
      <c r="K29" s="10">
        <f ca="1">IF(OR(K$8&gt;nPillars,$B29&gt;nPillars-2),0,IF(K$8=$B29,OFFSET($BD$9,Matrices!$B29-1,0)*1/6,IF(K$8=$B29+1,(OFFSET($BD$9,Matrices!$B29-1,0)+OFFSET($BD$9,Matrices!$B29,0))*1/3,IF(K$8=$B29+2,OFFSET($BD$9,Matrices!$B29,0)*1/6,0))))</f>
        <v>0</v>
      </c>
      <c r="L29" s="10">
        <f ca="1">IF(OR(L$8&gt;nPillars,$B29&gt;nPillars-2),0,IF(L$8=$B29,OFFSET($BD$9,Matrices!$B29-1,0)*1/6,IF(L$8=$B29+1,(OFFSET($BD$9,Matrices!$B29-1,0)+OFFSET($BD$9,Matrices!$B29,0))*1/3,IF(L$8=$B29+2,OFFSET($BD$9,Matrices!$B29,0)*1/6,0))))</f>
        <v>0</v>
      </c>
      <c r="M29" s="10">
        <f ca="1">IF(OR(M$8&gt;nPillars,$B29&gt;nPillars-2),0,IF(M$8=$B29,OFFSET($BD$9,Matrices!$B29-1,0)*1/6,IF(M$8=$B29+1,(OFFSET($BD$9,Matrices!$B29-1,0)+OFFSET($BD$9,Matrices!$B29,0))*1/3,IF(M$8=$B29+2,OFFSET($BD$9,Matrices!$B29,0)*1/6,0))))</f>
        <v>0</v>
      </c>
      <c r="N29" s="10">
        <f ca="1">IF(OR(N$8&gt;nPillars,$B29&gt;nPillars-2),0,IF(N$8=$B29,OFFSET($BD$9,Matrices!$B29-1,0)*1/6,IF(N$8=$B29+1,(OFFSET($BD$9,Matrices!$B29-1,0)+OFFSET($BD$9,Matrices!$B29,0))*1/3,IF(N$8=$B29+2,OFFSET($BD$9,Matrices!$B29,0)*1/6,0))))</f>
        <v>0</v>
      </c>
      <c r="O29" s="10">
        <f ca="1">IF(OR(O$8&gt;nPillars,$B29&gt;nPillars-2),0,IF(O$8=$B29,OFFSET($BD$9,Matrices!$B29-1,0)*1/6,IF(O$8=$B29+1,(OFFSET($BD$9,Matrices!$B29-1,0)+OFFSET($BD$9,Matrices!$B29,0))*1/3,IF(O$8=$B29+2,OFFSET($BD$9,Matrices!$B29,0)*1/6,0))))</f>
        <v>0</v>
      </c>
      <c r="P29" s="10">
        <f ca="1">IF(OR(P$8&gt;nPillars,$B29&gt;nPillars-2),0,IF(P$8=$B29,OFFSET($BD$9,Matrices!$B29-1,0)*1/6,IF(P$8=$B29+1,(OFFSET($BD$9,Matrices!$B29-1,0)+OFFSET($BD$9,Matrices!$B29,0))*1/3,IF(P$8=$B29+2,OFFSET($BD$9,Matrices!$B29,0)*1/6,0))))</f>
        <v>0</v>
      </c>
      <c r="Q29" s="10">
        <f ca="1">IF(OR(Q$8&gt;nPillars,$B29&gt;nPillars-2),0,IF(Q$8=$B29,OFFSET($BD$9,Matrices!$B29-1,0)*1/6,IF(Q$8=$B29+1,(OFFSET($BD$9,Matrices!$B29-1,0)+OFFSET($BD$9,Matrices!$B29,0))*1/3,IF(Q$8=$B29+2,OFFSET($BD$9,Matrices!$B29,0)*1/6,0))))</f>
        <v>0</v>
      </c>
      <c r="R29" s="10">
        <f ca="1">IF(OR(R$8&gt;nPillars,$B29&gt;nPillars-2),0,IF(R$8=$B29,OFFSET($BD$9,Matrices!$B29-1,0)*1/6,IF(R$8=$B29+1,(OFFSET($BD$9,Matrices!$B29-1,0)+OFFSET($BD$9,Matrices!$B29,0))*1/3,IF(R$8=$B29+2,OFFSET($BD$9,Matrices!$B29,0)*1/6,0))))</f>
        <v>0</v>
      </c>
      <c r="S29" s="10">
        <f ca="1">IF(OR(S$8&gt;nPillars,$B29&gt;nPillars-2),0,IF(S$8=$B29,OFFSET($BD$9,Matrices!$B29-1,0)*1/6,IF(S$8=$B29+1,(OFFSET($BD$9,Matrices!$B29-1,0)+OFFSET($BD$9,Matrices!$B29,0))*1/3,IF(S$8=$B29+2,OFFSET($BD$9,Matrices!$B29,0)*1/6,0))))</f>
        <v>0</v>
      </c>
      <c r="T29" s="10">
        <f ca="1">IF(OR(T$8&gt;nPillars,$B29&gt;nPillars-2),0,IF(T$8=$B29,OFFSET($BD$9,Matrices!$B29-1,0)*1/6,IF(T$8=$B29+1,(OFFSET($BD$9,Matrices!$B29-1,0)+OFFSET($BD$9,Matrices!$B29,0))*1/3,IF(T$8=$B29+2,OFFSET($BD$9,Matrices!$B29,0)*1/6,0))))</f>
        <v>0</v>
      </c>
      <c r="U29" s="10">
        <f ca="1">IF(OR(U$8&gt;nPillars,$B29&gt;nPillars-2),0,IF(U$8=$B29,OFFSET($BD$9,Matrices!$B29-1,0)*1/6,IF(U$8=$B29+1,(OFFSET($BD$9,Matrices!$B29-1,0)+OFFSET($BD$9,Matrices!$B29,0))*1/3,IF(U$8=$B29+2,OFFSET($BD$9,Matrices!$B29,0)*1/6,0))))</f>
        <v>0</v>
      </c>
      <c r="V29" s="10">
        <f ca="1">IF(OR(V$8&gt;nPillars,$B29&gt;nPillars-2),0,IF(V$8=$B29,OFFSET($BD$9,Matrices!$B29-1,0)*1/6,IF(V$8=$B29+1,(OFFSET($BD$9,Matrices!$B29-1,0)+OFFSET($BD$9,Matrices!$B29,0))*1/3,IF(V$8=$B29+2,OFFSET($BD$9,Matrices!$B29,0)*1/6,0))))</f>
        <v>0</v>
      </c>
      <c r="W29" s="10">
        <f ca="1">IF(OR(W$8&gt;nPillars,$B29&gt;nPillars-2),0,IF(W$8=$B29,OFFSET($BD$9,Matrices!$B29-1,0)*1/6,IF(W$8=$B29+1,(OFFSET($BD$9,Matrices!$B29-1,0)+OFFSET($BD$9,Matrices!$B29,0))*1/3,IF(W$8=$B29+2,OFFSET($BD$9,Matrices!$B29,0)*1/6,0))))</f>
        <v>0</v>
      </c>
      <c r="X29" s="35">
        <f ca="1">IF(OR(X$8&gt;nPillars,$B29&gt;nPillars-2),0,IF(X$8=$B29,OFFSET($BD$9,Matrices!$B29-1,0)*1/6,IF(X$8=$B29+1,(OFFSET($BD$9,Matrices!$B29-1,0)+OFFSET($BD$9,Matrices!$B29,0))*1/3,IF(X$8=$B29+2,OFFSET($BD$9,Matrices!$B29,0)*1/6,0))))</f>
        <v>0</v>
      </c>
      <c r="Y29" s="10">
        <f ca="1">IF(OR(Y$8&gt;nPillars,$B29&gt;nPillars-2),0,IF(Y$8=$B29,OFFSET($BD$9,Matrices!$B29-1,0)*1/6,IF(Y$8=$B29+1,(OFFSET($BD$9,Matrices!$B29-1,0)+OFFSET($BD$9,Matrices!$B29,0))*1/3,IF(Y$8=$B29+2,OFFSET($BD$9,Matrices!$B29,0)*1/6,0))))</f>
        <v>0</v>
      </c>
      <c r="Z29" s="10">
        <f ca="1">IF(OR(Z$8&gt;nPillars,$B29&gt;nPillars-2),0,IF(Z$8=$B29,OFFSET($BD$9,Matrices!$B29-1,0)*1/6,IF(Z$8=$B29+1,(OFFSET($BD$9,Matrices!$B29-1,0)+OFFSET($BD$9,Matrices!$B29,0))*1/3,IF(Z$8=$B29+2,OFFSET($BD$9,Matrices!$B29,0)*1/6,0))))</f>
        <v>0</v>
      </c>
      <c r="AA29" s="10">
        <f ca="1">IF(OR(AA$8&gt;nPillars,$B29&gt;nPillars-2),0,IF(AA$8=$B29,OFFSET($BD$9,Matrices!$B29-1,0)*1/6,IF(AA$8=$B29+1,(OFFSET($BD$9,Matrices!$B29-1,0)+OFFSET($BD$9,Matrices!$B29,0))*1/3,IF(AA$8=$B29+2,OFFSET($BD$9,Matrices!$B29,0)*1/6,0))))</f>
        <v>0</v>
      </c>
      <c r="AB29" s="10">
        <f ca="1">IF(OR(AB$8&gt;nPillars,$B29&gt;nPillars-2),0,IF(AB$8=$B29,OFFSET($BD$9,Matrices!$B29-1,0)*1/6,IF(AB$8=$B29+1,(OFFSET($BD$9,Matrices!$B29-1,0)+OFFSET($BD$9,Matrices!$B29,0))*1/3,IF(AB$8=$B29+2,OFFSET($BD$9,Matrices!$B29,0)*1/6,0))))</f>
        <v>0</v>
      </c>
      <c r="AC29" s="10">
        <f ca="1">IF(OR(AC$8&gt;nPillars,$B29&gt;nPillars-2),0,IF(AC$8=$B29,OFFSET($BD$9,Matrices!$B29-1,0)*1/6,IF(AC$8=$B29+1,(OFFSET($BD$9,Matrices!$B29-1,0)+OFFSET($BD$9,Matrices!$B29,0))*1/3,IF(AC$8=$B29+2,OFFSET($BD$9,Matrices!$B29,0)*1/6,0))))</f>
        <v>0</v>
      </c>
      <c r="AD29" s="10">
        <f ca="1">IF(OR(AD$8&gt;nPillars,$B29&gt;nPillars-2),0,IF(AD$8=$B29,OFFSET($BD$9,Matrices!$B29-1,0)*1/6,IF(AD$8=$B29+1,(OFFSET($BD$9,Matrices!$B29-1,0)+OFFSET($BD$9,Matrices!$B29,0))*1/3,IF(AD$8=$B29+2,OFFSET($BD$9,Matrices!$B29,0)*1/6,0))))</f>
        <v>0</v>
      </c>
      <c r="AE29" s="10">
        <f ca="1">IF(OR(AE$8&gt;nPillars,$B29&gt;nPillars-2),0,IF(AE$8=$B29,OFFSET($BD$9,Matrices!$B29-1,0)*1/6,IF(AE$8=$B29+1,(OFFSET($BD$9,Matrices!$B29-1,0)+OFFSET($BD$9,Matrices!$B29,0))*1/3,IF(AE$8=$B29+2,OFFSET($BD$9,Matrices!$B29,0)*1/6,0))))</f>
        <v>0</v>
      </c>
      <c r="AF29" s="10">
        <f ca="1">IF(OR(AF$8&gt;nPillars,$B29&gt;nPillars-2),0,IF(AF$8=$B29,OFFSET($BD$9,Matrices!$B29-1,0)*1/6,IF(AF$8=$B29+1,(OFFSET($BD$9,Matrices!$B29-1,0)+OFFSET($BD$9,Matrices!$B29,0))*1/3,IF(AF$8=$B29+2,OFFSET($BD$9,Matrices!$B29,0)*1/6,0))))</f>
        <v>0</v>
      </c>
      <c r="AG29" s="10">
        <f ca="1">IF(OR(AG$8&gt;nPillars,$B29&gt;nPillars-2),0,IF(AG$8=$B29,OFFSET($BD$9,Matrices!$B29-1,0)*1/6,IF(AG$8=$B29+1,(OFFSET($BD$9,Matrices!$B29-1,0)+OFFSET($BD$9,Matrices!$B29,0))*1/3,IF(AG$8=$B29+2,OFFSET($BD$9,Matrices!$B29,0)*1/6,0))))</f>
        <v>0</v>
      </c>
      <c r="AH29" s="10">
        <f ca="1">IF(OR(AH$8&gt;nPillars,$B29&gt;nPillars-2),0,IF(AH$8=$B29,OFFSET($BD$9,Matrices!$B29-1,0)*1/6,IF(AH$8=$B29+1,(OFFSET($BD$9,Matrices!$B29-1,0)+OFFSET($BD$9,Matrices!$B29,0))*1/3,IF(AH$8=$B29+2,OFFSET($BD$9,Matrices!$B29,0)*1/6,0))))</f>
        <v>0</v>
      </c>
      <c r="AI29" s="10">
        <f ca="1">IF(OR(AI$8&gt;nPillars,$B29&gt;nPillars-2),0,IF(AI$8=$B29,OFFSET($BD$9,Matrices!$B29-1,0)*1/6,IF(AI$8=$B29+1,(OFFSET($BD$9,Matrices!$B29-1,0)+OFFSET($BD$9,Matrices!$B29,0))*1/3,IF(AI$8=$B29+2,OFFSET($BD$9,Matrices!$B29,0)*1/6,0))))</f>
        <v>0</v>
      </c>
      <c r="AJ29" s="10">
        <f ca="1">IF(OR(AJ$8&gt;nPillars,$B29&gt;nPillars-2),0,IF(AJ$8=$B29,OFFSET($BD$9,Matrices!$B29-1,0)*1/6,IF(AJ$8=$B29+1,(OFFSET($BD$9,Matrices!$B29-1,0)+OFFSET($BD$9,Matrices!$B29,0))*1/3,IF(AJ$8=$B29+2,OFFSET($BD$9,Matrices!$B29,0)*1/6,0))))</f>
        <v>0</v>
      </c>
      <c r="AK29" s="10">
        <f ca="1">IF(OR(AK$8&gt;nPillars,$B29&gt;nPillars-2),0,IF(AK$8=$B29,OFFSET($BD$9,Matrices!$B29-1,0)*1/6,IF(AK$8=$B29+1,(OFFSET($BD$9,Matrices!$B29-1,0)+OFFSET($BD$9,Matrices!$B29,0))*1/3,IF(AK$8=$B29+2,OFFSET($BD$9,Matrices!$B29,0)*1/6,0))))</f>
        <v>0</v>
      </c>
      <c r="AL29" s="10">
        <f ca="1">IF(OR(AL$8&gt;nPillars,$B29&gt;nPillars-2),0,IF(AL$8=$B29,OFFSET($BD$9,Matrices!$B29-1,0)*1/6,IF(AL$8=$B29+1,(OFFSET($BD$9,Matrices!$B29-1,0)+OFFSET($BD$9,Matrices!$B29,0))*1/3,IF(AL$8=$B29+2,OFFSET($BD$9,Matrices!$B29,0)*1/6,0))))</f>
        <v>0</v>
      </c>
      <c r="AM29" s="10">
        <f ca="1">IF(OR(AM$8&gt;nPillars,$B29&gt;nPillars-2),0,IF(AM$8=$B29,OFFSET($BD$9,Matrices!$B29-1,0)*1/6,IF(AM$8=$B29+1,(OFFSET($BD$9,Matrices!$B29-1,0)+OFFSET($BD$9,Matrices!$B29,0))*1/3,IF(AM$8=$B29+2,OFFSET($BD$9,Matrices!$B29,0)*1/6,0))))</f>
        <v>0</v>
      </c>
      <c r="AN29" s="10">
        <f ca="1">IF(OR(AN$8&gt;nPillars,$B29&gt;nPillars-2),0,IF(AN$8=$B29,OFFSET($BD$9,Matrices!$B29-1,0)*1/6,IF(AN$8=$B29+1,(OFFSET($BD$9,Matrices!$B29-1,0)+OFFSET($BD$9,Matrices!$B29,0))*1/3,IF(AN$8=$B29+2,OFFSET($BD$9,Matrices!$B29,0)*1/6,0))))</f>
        <v>0</v>
      </c>
      <c r="AO29" s="10">
        <f ca="1">IF(OR(AO$8&gt;nPillars,$B29&gt;nPillars-2),0,IF(AO$8=$B29,OFFSET($BD$9,Matrices!$B29-1,0)*1/6,IF(AO$8=$B29+1,(OFFSET($BD$9,Matrices!$B29-1,0)+OFFSET($BD$9,Matrices!$B29,0))*1/3,IF(AO$8=$B29+2,OFFSET($BD$9,Matrices!$B29,0)*1/6,0))))</f>
        <v>0</v>
      </c>
      <c r="AP29" s="10">
        <f ca="1">IF(OR(AP$8&gt;nPillars,$B29&gt;nPillars-2),0,IF(AP$8=$B29,OFFSET($BD$9,Matrices!$B29-1,0)*1/6,IF(AP$8=$B29+1,(OFFSET($BD$9,Matrices!$B29-1,0)+OFFSET($BD$9,Matrices!$B29,0))*1/3,IF(AP$8=$B29+2,OFFSET($BD$9,Matrices!$B29,0)*1/6,0))))</f>
        <v>0</v>
      </c>
      <c r="AQ29" s="10">
        <f ca="1">IF(OR(AQ$8&gt;nPillars,$B29&gt;nPillars-2),0,IF(AQ$8=$B29,OFFSET($BD$9,Matrices!$B29-1,0)*1/6,IF(AQ$8=$B29+1,(OFFSET($BD$9,Matrices!$B29-1,0)+OFFSET($BD$9,Matrices!$B29,0))*1/3,IF(AQ$8=$B29+2,OFFSET($BD$9,Matrices!$B29,0)*1/6,0))))</f>
        <v>0</v>
      </c>
      <c r="AR29" s="10">
        <f ca="1">IF(OR(AR$8&gt;nPillars,$B29&gt;nPillars-2),0,IF(AR$8=$B29,OFFSET($BD$9,Matrices!$B29-1,0)*1/6,IF(AR$8=$B29+1,(OFFSET($BD$9,Matrices!$B29-1,0)+OFFSET($BD$9,Matrices!$B29,0))*1/3,IF(AR$8=$B29+2,OFFSET($BD$9,Matrices!$B29,0)*1/6,0))))</f>
        <v>0</v>
      </c>
      <c r="AS29" s="10">
        <f ca="1">IF(OR(AS$8&gt;nPillars,$B29&gt;nPillars-2),0,IF(AS$8=$B29,OFFSET($BD$9,Matrices!$B29-1,0)*1/6,IF(AS$8=$B29+1,(OFFSET($BD$9,Matrices!$B29-1,0)+OFFSET($BD$9,Matrices!$B29,0))*1/3,IF(AS$8=$B29+2,OFFSET($BD$9,Matrices!$B29,0)*1/6,0))))</f>
        <v>0</v>
      </c>
      <c r="AT29" s="10">
        <f ca="1">IF(OR(AT$8&gt;nPillars,$B29&gt;nPillars-2),0,IF(AT$8=$B29,OFFSET($BD$9,Matrices!$B29-1,0)*1/6,IF(AT$8=$B29+1,(OFFSET($BD$9,Matrices!$B29-1,0)+OFFSET($BD$9,Matrices!$B29,0))*1/3,IF(AT$8=$B29+2,OFFSET($BD$9,Matrices!$B29,0)*1/6,0))))</f>
        <v>0</v>
      </c>
      <c r="AU29" s="10">
        <f ca="1">IF(OR(AU$8&gt;nPillars,$B29&gt;nPillars-2),0,IF(AU$8=$B29,OFFSET($BD$9,Matrices!$B29-1,0)*1/6,IF(AU$8=$B29+1,(OFFSET($BD$9,Matrices!$B29-1,0)+OFFSET($BD$9,Matrices!$B29,0))*1/3,IF(AU$8=$B29+2,OFFSET($BD$9,Matrices!$B29,0)*1/6,0))))</f>
        <v>0</v>
      </c>
      <c r="AV29" s="10">
        <f ca="1">IF(OR(AV$8&gt;nPillars,$B29&gt;nPillars-2),0,IF(AV$8=$B29,OFFSET($BD$9,Matrices!$B29-1,0)*1/6,IF(AV$8=$B29+1,(OFFSET($BD$9,Matrices!$B29-1,0)+OFFSET($BD$9,Matrices!$B29,0))*1/3,IF(AV$8=$B29+2,OFFSET($BD$9,Matrices!$B29,0)*1/6,0))))</f>
        <v>0</v>
      </c>
      <c r="AW29" s="10">
        <f ca="1">IF(OR(AW$8&gt;nPillars,$B29&gt;nPillars-2),0,IF(AW$8=$B29,OFFSET($BD$9,Matrices!$B29-1,0)*1/6,IF(AW$8=$B29+1,(OFFSET($BD$9,Matrices!$B29-1,0)+OFFSET($BD$9,Matrices!$B29,0))*1/3,IF(AW$8=$B29+2,OFFSET($BD$9,Matrices!$B29,0)*1/6,0))))</f>
        <v>0</v>
      </c>
      <c r="AX29" s="18">
        <f ca="1">IF(OR(AX$8&gt;nPillars,$B29&gt;nPillars-2),0,IF(AX$8=$B29,OFFSET($BD$9,Matrices!$B29-1,0)*1/6,IF(AX$8=$B29+1,(OFFSET($BD$9,Matrices!$B29-1,0)+OFFSET($BD$9,Matrices!$B29,0))*1/3,IF(AX$8=$B29+2,OFFSET($BD$9,Matrices!$B29,0)*1/6,0))))</f>
        <v>0</v>
      </c>
      <c r="AY29" s="18">
        <f ca="1">IF(OR(AY$8&gt;nPillars,$B29&gt;nPillars-2),0,IF(AY$8=$B29,OFFSET($BD$9,Matrices!$B29-1,0)*1/6,IF(AY$8=$B29+1,(OFFSET($BD$9,Matrices!$B29-1,0)+OFFSET($BD$9,Matrices!$B29,0))*1/3,IF(AY$8=$B29+2,OFFSET($BD$9,Matrices!$B29,0)*1/6,0))))</f>
        <v>0</v>
      </c>
      <c r="AZ29" s="11">
        <f ca="1">IF(OR(AZ$8&gt;nPillars,$B29&gt;nPillars-2),0,IF(AZ$8=$B29,OFFSET($BD$9,Matrices!$B29-1,0)*1/6,IF(AZ$8=$B29+1,(OFFSET($BD$9,Matrices!$B29-1,0)+OFFSET($BD$9,Matrices!$B29,0))*1/3,IF(AZ$8=$B29+2,OFFSET($BD$9,Matrices!$B29,0)*1/6,0))))</f>
        <v>0</v>
      </c>
      <c r="BC29" s="3">
        <v>21</v>
      </c>
      <c r="BD29" s="61">
        <f>IF(BC29&gt;'Detailed computation'!$F$8,0,'Detailed computation'!J33-'Detailed computation'!J32)</f>
        <v>0</v>
      </c>
    </row>
    <row r="30" spans="2:56" x14ac:dyDescent="0.25">
      <c r="B30" s="3">
        <v>22</v>
      </c>
      <c r="C30" s="9">
        <f ca="1">IF(OR(C$8&gt;nPillars,$B30&gt;nPillars-2),0,IF(C$8=$B30,OFFSET($BD$9,Matrices!$B30-1,0)*1/6,IF(C$8=$B30+1,(OFFSET($BD$9,Matrices!$B30-1,0)+OFFSET($BD$9,Matrices!$B30,0))*1/3,IF(C$8=$B30+2,OFFSET($BD$9,Matrices!$B30,0)*1/6,0))))</f>
        <v>0</v>
      </c>
      <c r="D30" s="10">
        <f ca="1">IF(OR(D$8&gt;nPillars,$B30&gt;nPillars-2),0,IF(D$8=$B30,OFFSET($BD$9,Matrices!$B30-1,0)*1/6,IF(D$8=$B30+1,(OFFSET($BD$9,Matrices!$B30-1,0)+OFFSET($BD$9,Matrices!$B30,0))*1/3,IF(D$8=$B30+2,OFFSET($BD$9,Matrices!$B30,0)*1/6,0))))</f>
        <v>0</v>
      </c>
      <c r="E30" s="10">
        <f ca="1">IF(OR(E$8&gt;nPillars,$B30&gt;nPillars-2),0,IF(E$8=$B30,OFFSET($BD$9,Matrices!$B30-1,0)*1/6,IF(E$8=$B30+1,(OFFSET($BD$9,Matrices!$B30-1,0)+OFFSET($BD$9,Matrices!$B30,0))*1/3,IF(E$8=$B30+2,OFFSET($BD$9,Matrices!$B30,0)*1/6,0))))</f>
        <v>0</v>
      </c>
      <c r="F30" s="10">
        <f ca="1">IF(OR(F$8&gt;nPillars,$B30&gt;nPillars-2),0,IF(F$8=$B30,OFFSET($BD$9,Matrices!$B30-1,0)*1/6,IF(F$8=$B30+1,(OFFSET($BD$9,Matrices!$B30-1,0)+OFFSET($BD$9,Matrices!$B30,0))*1/3,IF(F$8=$B30+2,OFFSET($BD$9,Matrices!$B30,0)*1/6,0))))</f>
        <v>0</v>
      </c>
      <c r="G30" s="10">
        <f ca="1">IF(OR(G$8&gt;nPillars,$B30&gt;nPillars-2),0,IF(G$8=$B30,OFFSET($BD$9,Matrices!$B30-1,0)*1/6,IF(G$8=$B30+1,(OFFSET($BD$9,Matrices!$B30-1,0)+OFFSET($BD$9,Matrices!$B30,0))*1/3,IF(G$8=$B30+2,OFFSET($BD$9,Matrices!$B30,0)*1/6,0))))</f>
        <v>0</v>
      </c>
      <c r="H30" s="10">
        <f ca="1">IF(OR(H$8&gt;nPillars,$B30&gt;nPillars-2),0,IF(H$8=$B30,OFFSET($BD$9,Matrices!$B30-1,0)*1/6,IF(H$8=$B30+1,(OFFSET($BD$9,Matrices!$B30-1,0)+OFFSET($BD$9,Matrices!$B30,0))*1/3,IF(H$8=$B30+2,OFFSET($BD$9,Matrices!$B30,0)*1/6,0))))</f>
        <v>0</v>
      </c>
      <c r="I30" s="10">
        <f ca="1">IF(OR(I$8&gt;nPillars,$B30&gt;nPillars-2),0,IF(I$8=$B30,OFFSET($BD$9,Matrices!$B30-1,0)*1/6,IF(I$8=$B30+1,(OFFSET($BD$9,Matrices!$B30-1,0)+OFFSET($BD$9,Matrices!$B30,0))*1/3,IF(I$8=$B30+2,OFFSET($BD$9,Matrices!$B30,0)*1/6,0))))</f>
        <v>0</v>
      </c>
      <c r="J30" s="10">
        <f ca="1">IF(OR(J$8&gt;nPillars,$B30&gt;nPillars-2),0,IF(J$8=$B30,OFFSET($BD$9,Matrices!$B30-1,0)*1/6,IF(J$8=$B30+1,(OFFSET($BD$9,Matrices!$B30-1,0)+OFFSET($BD$9,Matrices!$B30,0))*1/3,IF(J$8=$B30+2,OFFSET($BD$9,Matrices!$B30,0)*1/6,0))))</f>
        <v>0</v>
      </c>
      <c r="K30" s="10">
        <f ca="1">IF(OR(K$8&gt;nPillars,$B30&gt;nPillars-2),0,IF(K$8=$B30,OFFSET($BD$9,Matrices!$B30-1,0)*1/6,IF(K$8=$B30+1,(OFFSET($BD$9,Matrices!$B30-1,0)+OFFSET($BD$9,Matrices!$B30,0))*1/3,IF(K$8=$B30+2,OFFSET($BD$9,Matrices!$B30,0)*1/6,0))))</f>
        <v>0</v>
      </c>
      <c r="L30" s="10">
        <f ca="1">IF(OR(L$8&gt;nPillars,$B30&gt;nPillars-2),0,IF(L$8=$B30,OFFSET($BD$9,Matrices!$B30-1,0)*1/6,IF(L$8=$B30+1,(OFFSET($BD$9,Matrices!$B30-1,0)+OFFSET($BD$9,Matrices!$B30,0))*1/3,IF(L$8=$B30+2,OFFSET($BD$9,Matrices!$B30,0)*1/6,0))))</f>
        <v>0</v>
      </c>
      <c r="M30" s="10">
        <f ca="1">IF(OR(M$8&gt;nPillars,$B30&gt;nPillars-2),0,IF(M$8=$B30,OFFSET($BD$9,Matrices!$B30-1,0)*1/6,IF(M$8=$B30+1,(OFFSET($BD$9,Matrices!$B30-1,0)+OFFSET($BD$9,Matrices!$B30,0))*1/3,IF(M$8=$B30+2,OFFSET($BD$9,Matrices!$B30,0)*1/6,0))))</f>
        <v>0</v>
      </c>
      <c r="N30" s="10">
        <f ca="1">IF(OR(N$8&gt;nPillars,$B30&gt;nPillars-2),0,IF(N$8=$B30,OFFSET($BD$9,Matrices!$B30-1,0)*1/6,IF(N$8=$B30+1,(OFFSET($BD$9,Matrices!$B30-1,0)+OFFSET($BD$9,Matrices!$B30,0))*1/3,IF(N$8=$B30+2,OFFSET($BD$9,Matrices!$B30,0)*1/6,0))))</f>
        <v>0</v>
      </c>
      <c r="O30" s="10">
        <f ca="1">IF(OR(O$8&gt;nPillars,$B30&gt;nPillars-2),0,IF(O$8=$B30,OFFSET($BD$9,Matrices!$B30-1,0)*1/6,IF(O$8=$B30+1,(OFFSET($BD$9,Matrices!$B30-1,0)+OFFSET($BD$9,Matrices!$B30,0))*1/3,IF(O$8=$B30+2,OFFSET($BD$9,Matrices!$B30,0)*1/6,0))))</f>
        <v>0</v>
      </c>
      <c r="P30" s="10">
        <f ca="1">IF(OR(P$8&gt;nPillars,$B30&gt;nPillars-2),0,IF(P$8=$B30,OFFSET($BD$9,Matrices!$B30-1,0)*1/6,IF(P$8=$B30+1,(OFFSET($BD$9,Matrices!$B30-1,0)+OFFSET($BD$9,Matrices!$B30,0))*1/3,IF(P$8=$B30+2,OFFSET($BD$9,Matrices!$B30,0)*1/6,0))))</f>
        <v>0</v>
      </c>
      <c r="Q30" s="10">
        <f ca="1">IF(OR(Q$8&gt;nPillars,$B30&gt;nPillars-2),0,IF(Q$8=$B30,OFFSET($BD$9,Matrices!$B30-1,0)*1/6,IF(Q$8=$B30+1,(OFFSET($BD$9,Matrices!$B30-1,0)+OFFSET($BD$9,Matrices!$B30,0))*1/3,IF(Q$8=$B30+2,OFFSET($BD$9,Matrices!$B30,0)*1/6,0))))</f>
        <v>0</v>
      </c>
      <c r="R30" s="10">
        <f ca="1">IF(OR(R$8&gt;nPillars,$B30&gt;nPillars-2),0,IF(R$8=$B30,OFFSET($BD$9,Matrices!$B30-1,0)*1/6,IF(R$8=$B30+1,(OFFSET($BD$9,Matrices!$B30-1,0)+OFFSET($BD$9,Matrices!$B30,0))*1/3,IF(R$8=$B30+2,OFFSET($BD$9,Matrices!$B30,0)*1/6,0))))</f>
        <v>0</v>
      </c>
      <c r="S30" s="10">
        <f ca="1">IF(OR(S$8&gt;nPillars,$B30&gt;nPillars-2),0,IF(S$8=$B30,OFFSET($BD$9,Matrices!$B30-1,0)*1/6,IF(S$8=$B30+1,(OFFSET($BD$9,Matrices!$B30-1,0)+OFFSET($BD$9,Matrices!$B30,0))*1/3,IF(S$8=$B30+2,OFFSET($BD$9,Matrices!$B30,0)*1/6,0))))</f>
        <v>0</v>
      </c>
      <c r="T30" s="10">
        <f ca="1">IF(OR(T$8&gt;nPillars,$B30&gt;nPillars-2),0,IF(T$8=$B30,OFFSET($BD$9,Matrices!$B30-1,0)*1/6,IF(T$8=$B30+1,(OFFSET($BD$9,Matrices!$B30-1,0)+OFFSET($BD$9,Matrices!$B30,0))*1/3,IF(T$8=$B30+2,OFFSET($BD$9,Matrices!$B30,0)*1/6,0))))</f>
        <v>0</v>
      </c>
      <c r="U30" s="10">
        <f ca="1">IF(OR(U$8&gt;nPillars,$B30&gt;nPillars-2),0,IF(U$8=$B30,OFFSET($BD$9,Matrices!$B30-1,0)*1/6,IF(U$8=$B30+1,(OFFSET($BD$9,Matrices!$B30-1,0)+OFFSET($BD$9,Matrices!$B30,0))*1/3,IF(U$8=$B30+2,OFFSET($BD$9,Matrices!$B30,0)*1/6,0))))</f>
        <v>0</v>
      </c>
      <c r="V30" s="10">
        <f ca="1">IF(OR(V$8&gt;nPillars,$B30&gt;nPillars-2),0,IF(V$8=$B30,OFFSET($BD$9,Matrices!$B30-1,0)*1/6,IF(V$8=$B30+1,(OFFSET($BD$9,Matrices!$B30-1,0)+OFFSET($BD$9,Matrices!$B30,0))*1/3,IF(V$8=$B30+2,OFFSET($BD$9,Matrices!$B30,0)*1/6,0))))</f>
        <v>0</v>
      </c>
      <c r="W30" s="10">
        <f ca="1">IF(OR(W$8&gt;nPillars,$B30&gt;nPillars-2),0,IF(W$8=$B30,OFFSET($BD$9,Matrices!$B30-1,0)*1/6,IF(W$8=$B30+1,(OFFSET($BD$9,Matrices!$B30-1,0)+OFFSET($BD$9,Matrices!$B30,0))*1/3,IF(W$8=$B30+2,OFFSET($BD$9,Matrices!$B30,0)*1/6,0))))</f>
        <v>0</v>
      </c>
      <c r="X30" s="10">
        <f ca="1">IF(OR(X$8&gt;nPillars,$B30&gt;nPillars-2),0,IF(X$8=$B30,OFFSET($BD$9,Matrices!$B30-1,0)*1/6,IF(X$8=$B30+1,(OFFSET($BD$9,Matrices!$B30-1,0)+OFFSET($BD$9,Matrices!$B30,0))*1/3,IF(X$8=$B30+2,OFFSET($BD$9,Matrices!$B30,0)*1/6,0))))</f>
        <v>0</v>
      </c>
      <c r="Y30" s="35">
        <f ca="1">IF(OR(Y$8&gt;nPillars,$B30&gt;nPillars-2),0,IF(Y$8=$B30,OFFSET($BD$9,Matrices!$B30-1,0)*1/6,IF(Y$8=$B30+1,(OFFSET($BD$9,Matrices!$B30-1,0)+OFFSET($BD$9,Matrices!$B30,0))*1/3,IF(Y$8=$B30+2,OFFSET($BD$9,Matrices!$B30,0)*1/6,0))))</f>
        <v>0</v>
      </c>
      <c r="Z30" s="10">
        <f ca="1">IF(OR(Z$8&gt;nPillars,$B30&gt;nPillars-2),0,IF(Z$8=$B30,OFFSET($BD$9,Matrices!$B30-1,0)*1/6,IF(Z$8=$B30+1,(OFFSET($BD$9,Matrices!$B30-1,0)+OFFSET($BD$9,Matrices!$B30,0))*1/3,IF(Z$8=$B30+2,OFFSET($BD$9,Matrices!$B30,0)*1/6,0))))</f>
        <v>0</v>
      </c>
      <c r="AA30" s="10">
        <f ca="1">IF(OR(AA$8&gt;nPillars,$B30&gt;nPillars-2),0,IF(AA$8=$B30,OFFSET($BD$9,Matrices!$B30-1,0)*1/6,IF(AA$8=$B30+1,(OFFSET($BD$9,Matrices!$B30-1,0)+OFFSET($BD$9,Matrices!$B30,0))*1/3,IF(AA$8=$B30+2,OFFSET($BD$9,Matrices!$B30,0)*1/6,0))))</f>
        <v>0</v>
      </c>
      <c r="AB30" s="10">
        <f ca="1">IF(OR(AB$8&gt;nPillars,$B30&gt;nPillars-2),0,IF(AB$8=$B30,OFFSET($BD$9,Matrices!$B30-1,0)*1/6,IF(AB$8=$B30+1,(OFFSET($BD$9,Matrices!$B30-1,0)+OFFSET($BD$9,Matrices!$B30,0))*1/3,IF(AB$8=$B30+2,OFFSET($BD$9,Matrices!$B30,0)*1/6,0))))</f>
        <v>0</v>
      </c>
      <c r="AC30" s="10">
        <f ca="1">IF(OR(AC$8&gt;nPillars,$B30&gt;nPillars-2),0,IF(AC$8=$B30,OFFSET($BD$9,Matrices!$B30-1,0)*1/6,IF(AC$8=$B30+1,(OFFSET($BD$9,Matrices!$B30-1,0)+OFFSET($BD$9,Matrices!$B30,0))*1/3,IF(AC$8=$B30+2,OFFSET($BD$9,Matrices!$B30,0)*1/6,0))))</f>
        <v>0</v>
      </c>
      <c r="AD30" s="10">
        <f ca="1">IF(OR(AD$8&gt;nPillars,$B30&gt;nPillars-2),0,IF(AD$8=$B30,OFFSET($BD$9,Matrices!$B30-1,0)*1/6,IF(AD$8=$B30+1,(OFFSET($BD$9,Matrices!$B30-1,0)+OFFSET($BD$9,Matrices!$B30,0))*1/3,IF(AD$8=$B30+2,OFFSET($BD$9,Matrices!$B30,0)*1/6,0))))</f>
        <v>0</v>
      </c>
      <c r="AE30" s="10">
        <f ca="1">IF(OR(AE$8&gt;nPillars,$B30&gt;nPillars-2),0,IF(AE$8=$B30,OFFSET($BD$9,Matrices!$B30-1,0)*1/6,IF(AE$8=$B30+1,(OFFSET($BD$9,Matrices!$B30-1,0)+OFFSET($BD$9,Matrices!$B30,0))*1/3,IF(AE$8=$B30+2,OFFSET($BD$9,Matrices!$B30,0)*1/6,0))))</f>
        <v>0</v>
      </c>
      <c r="AF30" s="10">
        <f ca="1">IF(OR(AF$8&gt;nPillars,$B30&gt;nPillars-2),0,IF(AF$8=$B30,OFFSET($BD$9,Matrices!$B30-1,0)*1/6,IF(AF$8=$B30+1,(OFFSET($BD$9,Matrices!$B30-1,0)+OFFSET($BD$9,Matrices!$B30,0))*1/3,IF(AF$8=$B30+2,OFFSET($BD$9,Matrices!$B30,0)*1/6,0))))</f>
        <v>0</v>
      </c>
      <c r="AG30" s="10">
        <f ca="1">IF(OR(AG$8&gt;nPillars,$B30&gt;nPillars-2),0,IF(AG$8=$B30,OFFSET($BD$9,Matrices!$B30-1,0)*1/6,IF(AG$8=$B30+1,(OFFSET($BD$9,Matrices!$B30-1,0)+OFFSET($BD$9,Matrices!$B30,0))*1/3,IF(AG$8=$B30+2,OFFSET($BD$9,Matrices!$B30,0)*1/6,0))))</f>
        <v>0</v>
      </c>
      <c r="AH30" s="10">
        <f ca="1">IF(OR(AH$8&gt;nPillars,$B30&gt;nPillars-2),0,IF(AH$8=$B30,OFFSET($BD$9,Matrices!$B30-1,0)*1/6,IF(AH$8=$B30+1,(OFFSET($BD$9,Matrices!$B30-1,0)+OFFSET($BD$9,Matrices!$B30,0))*1/3,IF(AH$8=$B30+2,OFFSET($BD$9,Matrices!$B30,0)*1/6,0))))</f>
        <v>0</v>
      </c>
      <c r="AI30" s="10">
        <f ca="1">IF(OR(AI$8&gt;nPillars,$B30&gt;nPillars-2),0,IF(AI$8=$B30,OFFSET($BD$9,Matrices!$B30-1,0)*1/6,IF(AI$8=$B30+1,(OFFSET($BD$9,Matrices!$B30-1,0)+OFFSET($BD$9,Matrices!$B30,0))*1/3,IF(AI$8=$B30+2,OFFSET($BD$9,Matrices!$B30,0)*1/6,0))))</f>
        <v>0</v>
      </c>
      <c r="AJ30" s="10">
        <f ca="1">IF(OR(AJ$8&gt;nPillars,$B30&gt;nPillars-2),0,IF(AJ$8=$B30,OFFSET($BD$9,Matrices!$B30-1,0)*1/6,IF(AJ$8=$B30+1,(OFFSET($BD$9,Matrices!$B30-1,0)+OFFSET($BD$9,Matrices!$B30,0))*1/3,IF(AJ$8=$B30+2,OFFSET($BD$9,Matrices!$B30,0)*1/6,0))))</f>
        <v>0</v>
      </c>
      <c r="AK30" s="10">
        <f ca="1">IF(OR(AK$8&gt;nPillars,$B30&gt;nPillars-2),0,IF(AK$8=$B30,OFFSET($BD$9,Matrices!$B30-1,0)*1/6,IF(AK$8=$B30+1,(OFFSET($BD$9,Matrices!$B30-1,0)+OFFSET($BD$9,Matrices!$B30,0))*1/3,IF(AK$8=$B30+2,OFFSET($BD$9,Matrices!$B30,0)*1/6,0))))</f>
        <v>0</v>
      </c>
      <c r="AL30" s="10">
        <f ca="1">IF(OR(AL$8&gt;nPillars,$B30&gt;nPillars-2),0,IF(AL$8=$B30,OFFSET($BD$9,Matrices!$B30-1,0)*1/6,IF(AL$8=$B30+1,(OFFSET($BD$9,Matrices!$B30-1,0)+OFFSET($BD$9,Matrices!$B30,0))*1/3,IF(AL$8=$B30+2,OFFSET($BD$9,Matrices!$B30,0)*1/6,0))))</f>
        <v>0</v>
      </c>
      <c r="AM30" s="10">
        <f ca="1">IF(OR(AM$8&gt;nPillars,$B30&gt;nPillars-2),0,IF(AM$8=$B30,OFFSET($BD$9,Matrices!$B30-1,0)*1/6,IF(AM$8=$B30+1,(OFFSET($BD$9,Matrices!$B30-1,0)+OFFSET($BD$9,Matrices!$B30,0))*1/3,IF(AM$8=$B30+2,OFFSET($BD$9,Matrices!$B30,0)*1/6,0))))</f>
        <v>0</v>
      </c>
      <c r="AN30" s="10">
        <f ca="1">IF(OR(AN$8&gt;nPillars,$B30&gt;nPillars-2),0,IF(AN$8=$B30,OFFSET($BD$9,Matrices!$B30-1,0)*1/6,IF(AN$8=$B30+1,(OFFSET($BD$9,Matrices!$B30-1,0)+OFFSET($BD$9,Matrices!$B30,0))*1/3,IF(AN$8=$B30+2,OFFSET($BD$9,Matrices!$B30,0)*1/6,0))))</f>
        <v>0</v>
      </c>
      <c r="AO30" s="10">
        <f ca="1">IF(OR(AO$8&gt;nPillars,$B30&gt;nPillars-2),0,IF(AO$8=$B30,OFFSET($BD$9,Matrices!$B30-1,0)*1/6,IF(AO$8=$B30+1,(OFFSET($BD$9,Matrices!$B30-1,0)+OFFSET($BD$9,Matrices!$B30,0))*1/3,IF(AO$8=$B30+2,OFFSET($BD$9,Matrices!$B30,0)*1/6,0))))</f>
        <v>0</v>
      </c>
      <c r="AP30" s="10">
        <f ca="1">IF(OR(AP$8&gt;nPillars,$B30&gt;nPillars-2),0,IF(AP$8=$B30,OFFSET($BD$9,Matrices!$B30-1,0)*1/6,IF(AP$8=$B30+1,(OFFSET($BD$9,Matrices!$B30-1,0)+OFFSET($BD$9,Matrices!$B30,0))*1/3,IF(AP$8=$B30+2,OFFSET($BD$9,Matrices!$B30,0)*1/6,0))))</f>
        <v>0</v>
      </c>
      <c r="AQ30" s="10">
        <f ca="1">IF(OR(AQ$8&gt;nPillars,$B30&gt;nPillars-2),0,IF(AQ$8=$B30,OFFSET($BD$9,Matrices!$B30-1,0)*1/6,IF(AQ$8=$B30+1,(OFFSET($BD$9,Matrices!$B30-1,0)+OFFSET($BD$9,Matrices!$B30,0))*1/3,IF(AQ$8=$B30+2,OFFSET($BD$9,Matrices!$B30,0)*1/6,0))))</f>
        <v>0</v>
      </c>
      <c r="AR30" s="10">
        <f ca="1">IF(OR(AR$8&gt;nPillars,$B30&gt;nPillars-2),0,IF(AR$8=$B30,OFFSET($BD$9,Matrices!$B30-1,0)*1/6,IF(AR$8=$B30+1,(OFFSET($BD$9,Matrices!$B30-1,0)+OFFSET($BD$9,Matrices!$B30,0))*1/3,IF(AR$8=$B30+2,OFFSET($BD$9,Matrices!$B30,0)*1/6,0))))</f>
        <v>0</v>
      </c>
      <c r="AS30" s="10">
        <f ca="1">IF(OR(AS$8&gt;nPillars,$B30&gt;nPillars-2),0,IF(AS$8=$B30,OFFSET($BD$9,Matrices!$B30-1,0)*1/6,IF(AS$8=$B30+1,(OFFSET($BD$9,Matrices!$B30-1,0)+OFFSET($BD$9,Matrices!$B30,0))*1/3,IF(AS$8=$B30+2,OFFSET($BD$9,Matrices!$B30,0)*1/6,0))))</f>
        <v>0</v>
      </c>
      <c r="AT30" s="10">
        <f ca="1">IF(OR(AT$8&gt;nPillars,$B30&gt;nPillars-2),0,IF(AT$8=$B30,OFFSET($BD$9,Matrices!$B30-1,0)*1/6,IF(AT$8=$B30+1,(OFFSET($BD$9,Matrices!$B30-1,0)+OFFSET($BD$9,Matrices!$B30,0))*1/3,IF(AT$8=$B30+2,OFFSET($BD$9,Matrices!$B30,0)*1/6,0))))</f>
        <v>0</v>
      </c>
      <c r="AU30" s="10">
        <f ca="1">IF(OR(AU$8&gt;nPillars,$B30&gt;nPillars-2),0,IF(AU$8=$B30,OFFSET($BD$9,Matrices!$B30-1,0)*1/6,IF(AU$8=$B30+1,(OFFSET($BD$9,Matrices!$B30-1,0)+OFFSET($BD$9,Matrices!$B30,0))*1/3,IF(AU$8=$B30+2,OFFSET($BD$9,Matrices!$B30,0)*1/6,0))))</f>
        <v>0</v>
      </c>
      <c r="AV30" s="10">
        <f ca="1">IF(OR(AV$8&gt;nPillars,$B30&gt;nPillars-2),0,IF(AV$8=$B30,OFFSET($BD$9,Matrices!$B30-1,0)*1/6,IF(AV$8=$B30+1,(OFFSET($BD$9,Matrices!$B30-1,0)+OFFSET($BD$9,Matrices!$B30,0))*1/3,IF(AV$8=$B30+2,OFFSET($BD$9,Matrices!$B30,0)*1/6,0))))</f>
        <v>0</v>
      </c>
      <c r="AW30" s="10">
        <f ca="1">IF(OR(AW$8&gt;nPillars,$B30&gt;nPillars-2),0,IF(AW$8=$B30,OFFSET($BD$9,Matrices!$B30-1,0)*1/6,IF(AW$8=$B30+1,(OFFSET($BD$9,Matrices!$B30-1,0)+OFFSET($BD$9,Matrices!$B30,0))*1/3,IF(AW$8=$B30+2,OFFSET($BD$9,Matrices!$B30,0)*1/6,0))))</f>
        <v>0</v>
      </c>
      <c r="AX30" s="18">
        <f ca="1">IF(OR(AX$8&gt;nPillars,$B30&gt;nPillars-2),0,IF(AX$8=$B30,OFFSET($BD$9,Matrices!$B30-1,0)*1/6,IF(AX$8=$B30+1,(OFFSET($BD$9,Matrices!$B30-1,0)+OFFSET($BD$9,Matrices!$B30,0))*1/3,IF(AX$8=$B30+2,OFFSET($BD$9,Matrices!$B30,0)*1/6,0))))</f>
        <v>0</v>
      </c>
      <c r="AY30" s="18">
        <f ca="1">IF(OR(AY$8&gt;nPillars,$B30&gt;nPillars-2),0,IF(AY$8=$B30,OFFSET($BD$9,Matrices!$B30-1,0)*1/6,IF(AY$8=$B30+1,(OFFSET($BD$9,Matrices!$B30-1,0)+OFFSET($BD$9,Matrices!$B30,0))*1/3,IF(AY$8=$B30+2,OFFSET($BD$9,Matrices!$B30,0)*1/6,0))))</f>
        <v>0</v>
      </c>
      <c r="AZ30" s="11">
        <f ca="1">IF(OR(AZ$8&gt;nPillars,$B30&gt;nPillars-2),0,IF(AZ$8=$B30,OFFSET($BD$9,Matrices!$B30-1,0)*1/6,IF(AZ$8=$B30+1,(OFFSET($BD$9,Matrices!$B30-1,0)+OFFSET($BD$9,Matrices!$B30,0))*1/3,IF(AZ$8=$B30+2,OFFSET($BD$9,Matrices!$B30,0)*1/6,0))))</f>
        <v>0</v>
      </c>
      <c r="BC30" s="3">
        <v>22</v>
      </c>
      <c r="BD30" s="61">
        <f>IF(BC30&gt;'Detailed computation'!$F$8,0,'Detailed computation'!J34-'Detailed computation'!J33)</f>
        <v>0</v>
      </c>
    </row>
    <row r="31" spans="2:56" x14ac:dyDescent="0.25">
      <c r="B31" s="3">
        <v>23</v>
      </c>
      <c r="C31" s="9">
        <f ca="1">IF(OR(C$8&gt;nPillars,$B31&gt;nPillars-2),0,IF(C$8=$B31,OFFSET($BD$9,Matrices!$B31-1,0)*1/6,IF(C$8=$B31+1,(OFFSET($BD$9,Matrices!$B31-1,0)+OFFSET($BD$9,Matrices!$B31,0))*1/3,IF(C$8=$B31+2,OFFSET($BD$9,Matrices!$B31,0)*1/6,0))))</f>
        <v>0</v>
      </c>
      <c r="D31" s="10">
        <f ca="1">IF(OR(D$8&gt;nPillars,$B31&gt;nPillars-2),0,IF(D$8=$B31,OFFSET($BD$9,Matrices!$B31-1,0)*1/6,IF(D$8=$B31+1,(OFFSET($BD$9,Matrices!$B31-1,0)+OFFSET($BD$9,Matrices!$B31,0))*1/3,IF(D$8=$B31+2,OFFSET($BD$9,Matrices!$B31,0)*1/6,0))))</f>
        <v>0</v>
      </c>
      <c r="E31" s="10">
        <f ca="1">IF(OR(E$8&gt;nPillars,$B31&gt;nPillars-2),0,IF(E$8=$B31,OFFSET($BD$9,Matrices!$B31-1,0)*1/6,IF(E$8=$B31+1,(OFFSET($BD$9,Matrices!$B31-1,0)+OFFSET($BD$9,Matrices!$B31,0))*1/3,IF(E$8=$B31+2,OFFSET($BD$9,Matrices!$B31,0)*1/6,0))))</f>
        <v>0</v>
      </c>
      <c r="F31" s="10">
        <f ca="1">IF(OR(F$8&gt;nPillars,$B31&gt;nPillars-2),0,IF(F$8=$B31,OFFSET($BD$9,Matrices!$B31-1,0)*1/6,IF(F$8=$B31+1,(OFFSET($BD$9,Matrices!$B31-1,0)+OFFSET($BD$9,Matrices!$B31,0))*1/3,IF(F$8=$B31+2,OFFSET($BD$9,Matrices!$B31,0)*1/6,0))))</f>
        <v>0</v>
      </c>
      <c r="G31" s="10">
        <f ca="1">IF(OR(G$8&gt;nPillars,$B31&gt;nPillars-2),0,IF(G$8=$B31,OFFSET($BD$9,Matrices!$B31-1,0)*1/6,IF(G$8=$B31+1,(OFFSET($BD$9,Matrices!$B31-1,0)+OFFSET($BD$9,Matrices!$B31,0))*1/3,IF(G$8=$B31+2,OFFSET($BD$9,Matrices!$B31,0)*1/6,0))))</f>
        <v>0</v>
      </c>
      <c r="H31" s="10">
        <f ca="1">IF(OR(H$8&gt;nPillars,$B31&gt;nPillars-2),0,IF(H$8=$B31,OFFSET($BD$9,Matrices!$B31-1,0)*1/6,IF(H$8=$B31+1,(OFFSET($BD$9,Matrices!$B31-1,0)+OFFSET($BD$9,Matrices!$B31,0))*1/3,IF(H$8=$B31+2,OFFSET($BD$9,Matrices!$B31,0)*1/6,0))))</f>
        <v>0</v>
      </c>
      <c r="I31" s="10">
        <f ca="1">IF(OR(I$8&gt;nPillars,$B31&gt;nPillars-2),0,IF(I$8=$B31,OFFSET($BD$9,Matrices!$B31-1,0)*1/6,IF(I$8=$B31+1,(OFFSET($BD$9,Matrices!$B31-1,0)+OFFSET($BD$9,Matrices!$B31,0))*1/3,IF(I$8=$B31+2,OFFSET($BD$9,Matrices!$B31,0)*1/6,0))))</f>
        <v>0</v>
      </c>
      <c r="J31" s="10">
        <f ca="1">IF(OR(J$8&gt;nPillars,$B31&gt;nPillars-2),0,IF(J$8=$B31,OFFSET($BD$9,Matrices!$B31-1,0)*1/6,IF(J$8=$B31+1,(OFFSET($BD$9,Matrices!$B31-1,0)+OFFSET($BD$9,Matrices!$B31,0))*1/3,IF(J$8=$B31+2,OFFSET($BD$9,Matrices!$B31,0)*1/6,0))))</f>
        <v>0</v>
      </c>
      <c r="K31" s="10">
        <f ca="1">IF(OR(K$8&gt;nPillars,$B31&gt;nPillars-2),0,IF(K$8=$B31,OFFSET($BD$9,Matrices!$B31-1,0)*1/6,IF(K$8=$B31+1,(OFFSET($BD$9,Matrices!$B31-1,0)+OFFSET($BD$9,Matrices!$B31,0))*1/3,IF(K$8=$B31+2,OFFSET($BD$9,Matrices!$B31,0)*1/6,0))))</f>
        <v>0</v>
      </c>
      <c r="L31" s="10">
        <f ca="1">IF(OR(L$8&gt;nPillars,$B31&gt;nPillars-2),0,IF(L$8=$B31,OFFSET($BD$9,Matrices!$B31-1,0)*1/6,IF(L$8=$B31+1,(OFFSET($BD$9,Matrices!$B31-1,0)+OFFSET($BD$9,Matrices!$B31,0))*1/3,IF(L$8=$B31+2,OFFSET($BD$9,Matrices!$B31,0)*1/6,0))))</f>
        <v>0</v>
      </c>
      <c r="M31" s="10">
        <f ca="1">IF(OR(M$8&gt;nPillars,$B31&gt;nPillars-2),0,IF(M$8=$B31,OFFSET($BD$9,Matrices!$B31-1,0)*1/6,IF(M$8=$B31+1,(OFFSET($BD$9,Matrices!$B31-1,0)+OFFSET($BD$9,Matrices!$B31,0))*1/3,IF(M$8=$B31+2,OFFSET($BD$9,Matrices!$B31,0)*1/6,0))))</f>
        <v>0</v>
      </c>
      <c r="N31" s="10">
        <f ca="1">IF(OR(N$8&gt;nPillars,$B31&gt;nPillars-2),0,IF(N$8=$B31,OFFSET($BD$9,Matrices!$B31-1,0)*1/6,IF(N$8=$B31+1,(OFFSET($BD$9,Matrices!$B31-1,0)+OFFSET($BD$9,Matrices!$B31,0))*1/3,IF(N$8=$B31+2,OFFSET($BD$9,Matrices!$B31,0)*1/6,0))))</f>
        <v>0</v>
      </c>
      <c r="O31" s="10">
        <f ca="1">IF(OR(O$8&gt;nPillars,$B31&gt;nPillars-2),0,IF(O$8=$B31,OFFSET($BD$9,Matrices!$B31-1,0)*1/6,IF(O$8=$B31+1,(OFFSET($BD$9,Matrices!$B31-1,0)+OFFSET($BD$9,Matrices!$B31,0))*1/3,IF(O$8=$B31+2,OFFSET($BD$9,Matrices!$B31,0)*1/6,0))))</f>
        <v>0</v>
      </c>
      <c r="P31" s="10">
        <f ca="1">IF(OR(P$8&gt;nPillars,$B31&gt;nPillars-2),0,IF(P$8=$B31,OFFSET($BD$9,Matrices!$B31-1,0)*1/6,IF(P$8=$B31+1,(OFFSET($BD$9,Matrices!$B31-1,0)+OFFSET($BD$9,Matrices!$B31,0))*1/3,IF(P$8=$B31+2,OFFSET($BD$9,Matrices!$B31,0)*1/6,0))))</f>
        <v>0</v>
      </c>
      <c r="Q31" s="10">
        <f ca="1">IF(OR(Q$8&gt;nPillars,$B31&gt;nPillars-2),0,IF(Q$8=$B31,OFFSET($BD$9,Matrices!$B31-1,0)*1/6,IF(Q$8=$B31+1,(OFFSET($BD$9,Matrices!$B31-1,0)+OFFSET($BD$9,Matrices!$B31,0))*1/3,IF(Q$8=$B31+2,OFFSET($BD$9,Matrices!$B31,0)*1/6,0))))</f>
        <v>0</v>
      </c>
      <c r="R31" s="10">
        <f ca="1">IF(OR(R$8&gt;nPillars,$B31&gt;nPillars-2),0,IF(R$8=$B31,OFFSET($BD$9,Matrices!$B31-1,0)*1/6,IF(R$8=$B31+1,(OFFSET($BD$9,Matrices!$B31-1,0)+OFFSET($BD$9,Matrices!$B31,0))*1/3,IF(R$8=$B31+2,OFFSET($BD$9,Matrices!$B31,0)*1/6,0))))</f>
        <v>0</v>
      </c>
      <c r="S31" s="10">
        <f ca="1">IF(OR(S$8&gt;nPillars,$B31&gt;nPillars-2),0,IF(S$8=$B31,OFFSET($BD$9,Matrices!$B31-1,0)*1/6,IF(S$8=$B31+1,(OFFSET($BD$9,Matrices!$B31-1,0)+OFFSET($BD$9,Matrices!$B31,0))*1/3,IF(S$8=$B31+2,OFFSET($BD$9,Matrices!$B31,0)*1/6,0))))</f>
        <v>0</v>
      </c>
      <c r="T31" s="10">
        <f ca="1">IF(OR(T$8&gt;nPillars,$B31&gt;nPillars-2),0,IF(T$8=$B31,OFFSET($BD$9,Matrices!$B31-1,0)*1/6,IF(T$8=$B31+1,(OFFSET($BD$9,Matrices!$B31-1,0)+OFFSET($BD$9,Matrices!$B31,0))*1/3,IF(T$8=$B31+2,OFFSET($BD$9,Matrices!$B31,0)*1/6,0))))</f>
        <v>0</v>
      </c>
      <c r="U31" s="10">
        <f ca="1">IF(OR(U$8&gt;nPillars,$B31&gt;nPillars-2),0,IF(U$8=$B31,OFFSET($BD$9,Matrices!$B31-1,0)*1/6,IF(U$8=$B31+1,(OFFSET($BD$9,Matrices!$B31-1,0)+OFFSET($BD$9,Matrices!$B31,0))*1/3,IF(U$8=$B31+2,OFFSET($BD$9,Matrices!$B31,0)*1/6,0))))</f>
        <v>0</v>
      </c>
      <c r="V31" s="10">
        <f ca="1">IF(OR(V$8&gt;nPillars,$B31&gt;nPillars-2),0,IF(V$8=$B31,OFFSET($BD$9,Matrices!$B31-1,0)*1/6,IF(V$8=$B31+1,(OFFSET($BD$9,Matrices!$B31-1,0)+OFFSET($BD$9,Matrices!$B31,0))*1/3,IF(V$8=$B31+2,OFFSET($BD$9,Matrices!$B31,0)*1/6,0))))</f>
        <v>0</v>
      </c>
      <c r="W31" s="10">
        <f ca="1">IF(OR(W$8&gt;nPillars,$B31&gt;nPillars-2),0,IF(W$8=$B31,OFFSET($BD$9,Matrices!$B31-1,0)*1/6,IF(W$8=$B31+1,(OFFSET($BD$9,Matrices!$B31-1,0)+OFFSET($BD$9,Matrices!$B31,0))*1/3,IF(W$8=$B31+2,OFFSET($BD$9,Matrices!$B31,0)*1/6,0))))</f>
        <v>0</v>
      </c>
      <c r="X31" s="10">
        <f ca="1">IF(OR(X$8&gt;nPillars,$B31&gt;nPillars-2),0,IF(X$8=$B31,OFFSET($BD$9,Matrices!$B31-1,0)*1/6,IF(X$8=$B31+1,(OFFSET($BD$9,Matrices!$B31-1,0)+OFFSET($BD$9,Matrices!$B31,0))*1/3,IF(X$8=$B31+2,OFFSET($BD$9,Matrices!$B31,0)*1/6,0))))</f>
        <v>0</v>
      </c>
      <c r="Y31" s="10">
        <f ca="1">IF(OR(Y$8&gt;nPillars,$B31&gt;nPillars-2),0,IF(Y$8=$B31,OFFSET($BD$9,Matrices!$B31-1,0)*1/6,IF(Y$8=$B31+1,(OFFSET($BD$9,Matrices!$B31-1,0)+OFFSET($BD$9,Matrices!$B31,0))*1/3,IF(Y$8=$B31+2,OFFSET($BD$9,Matrices!$B31,0)*1/6,0))))</f>
        <v>0</v>
      </c>
      <c r="Z31" s="35">
        <f ca="1">IF(OR(Z$8&gt;nPillars,$B31&gt;nPillars-2),0,IF(Z$8=$B31,OFFSET($BD$9,Matrices!$B31-1,0)*1/6,IF(Z$8=$B31+1,(OFFSET($BD$9,Matrices!$B31-1,0)+OFFSET($BD$9,Matrices!$B31,0))*1/3,IF(Z$8=$B31+2,OFFSET($BD$9,Matrices!$B31,0)*1/6,0))))</f>
        <v>0</v>
      </c>
      <c r="AA31" s="10">
        <f ca="1">IF(OR(AA$8&gt;nPillars,$B31&gt;nPillars-2),0,IF(AA$8=$B31,OFFSET($BD$9,Matrices!$B31-1,0)*1/6,IF(AA$8=$B31+1,(OFFSET($BD$9,Matrices!$B31-1,0)+OFFSET($BD$9,Matrices!$B31,0))*1/3,IF(AA$8=$B31+2,OFFSET($BD$9,Matrices!$B31,0)*1/6,0))))</f>
        <v>0</v>
      </c>
      <c r="AB31" s="10">
        <f ca="1">IF(OR(AB$8&gt;nPillars,$B31&gt;nPillars-2),0,IF(AB$8=$B31,OFFSET($BD$9,Matrices!$B31-1,0)*1/6,IF(AB$8=$B31+1,(OFFSET($BD$9,Matrices!$B31-1,0)+OFFSET($BD$9,Matrices!$B31,0))*1/3,IF(AB$8=$B31+2,OFFSET($BD$9,Matrices!$B31,0)*1/6,0))))</f>
        <v>0</v>
      </c>
      <c r="AC31" s="10">
        <f ca="1">IF(OR(AC$8&gt;nPillars,$B31&gt;nPillars-2),0,IF(AC$8=$B31,OFFSET($BD$9,Matrices!$B31-1,0)*1/6,IF(AC$8=$B31+1,(OFFSET($BD$9,Matrices!$B31-1,0)+OFFSET($BD$9,Matrices!$B31,0))*1/3,IF(AC$8=$B31+2,OFFSET($BD$9,Matrices!$B31,0)*1/6,0))))</f>
        <v>0</v>
      </c>
      <c r="AD31" s="10">
        <f ca="1">IF(OR(AD$8&gt;nPillars,$B31&gt;nPillars-2),0,IF(AD$8=$B31,OFFSET($BD$9,Matrices!$B31-1,0)*1/6,IF(AD$8=$B31+1,(OFFSET($BD$9,Matrices!$B31-1,0)+OFFSET($BD$9,Matrices!$B31,0))*1/3,IF(AD$8=$B31+2,OFFSET($BD$9,Matrices!$B31,0)*1/6,0))))</f>
        <v>0</v>
      </c>
      <c r="AE31" s="10">
        <f ca="1">IF(OR(AE$8&gt;nPillars,$B31&gt;nPillars-2),0,IF(AE$8=$B31,OFFSET($BD$9,Matrices!$B31-1,0)*1/6,IF(AE$8=$B31+1,(OFFSET($BD$9,Matrices!$B31-1,0)+OFFSET($BD$9,Matrices!$B31,0))*1/3,IF(AE$8=$B31+2,OFFSET($BD$9,Matrices!$B31,0)*1/6,0))))</f>
        <v>0</v>
      </c>
      <c r="AF31" s="10">
        <f ca="1">IF(OR(AF$8&gt;nPillars,$B31&gt;nPillars-2),0,IF(AF$8=$B31,OFFSET($BD$9,Matrices!$B31-1,0)*1/6,IF(AF$8=$B31+1,(OFFSET($BD$9,Matrices!$B31-1,0)+OFFSET($BD$9,Matrices!$B31,0))*1/3,IF(AF$8=$B31+2,OFFSET($BD$9,Matrices!$B31,0)*1/6,0))))</f>
        <v>0</v>
      </c>
      <c r="AG31" s="10">
        <f ca="1">IF(OR(AG$8&gt;nPillars,$B31&gt;nPillars-2),0,IF(AG$8=$B31,OFFSET($BD$9,Matrices!$B31-1,0)*1/6,IF(AG$8=$B31+1,(OFFSET($BD$9,Matrices!$B31-1,0)+OFFSET($BD$9,Matrices!$B31,0))*1/3,IF(AG$8=$B31+2,OFFSET($BD$9,Matrices!$B31,0)*1/6,0))))</f>
        <v>0</v>
      </c>
      <c r="AH31" s="10">
        <f ca="1">IF(OR(AH$8&gt;nPillars,$B31&gt;nPillars-2),0,IF(AH$8=$B31,OFFSET($BD$9,Matrices!$B31-1,0)*1/6,IF(AH$8=$B31+1,(OFFSET($BD$9,Matrices!$B31-1,0)+OFFSET($BD$9,Matrices!$B31,0))*1/3,IF(AH$8=$B31+2,OFFSET($BD$9,Matrices!$B31,0)*1/6,0))))</f>
        <v>0</v>
      </c>
      <c r="AI31" s="10">
        <f ca="1">IF(OR(AI$8&gt;nPillars,$B31&gt;nPillars-2),0,IF(AI$8=$B31,OFFSET($BD$9,Matrices!$B31-1,0)*1/6,IF(AI$8=$B31+1,(OFFSET($BD$9,Matrices!$B31-1,0)+OFFSET($BD$9,Matrices!$B31,0))*1/3,IF(AI$8=$B31+2,OFFSET($BD$9,Matrices!$B31,0)*1/6,0))))</f>
        <v>0</v>
      </c>
      <c r="AJ31" s="10">
        <f ca="1">IF(OR(AJ$8&gt;nPillars,$B31&gt;nPillars-2),0,IF(AJ$8=$B31,OFFSET($BD$9,Matrices!$B31-1,0)*1/6,IF(AJ$8=$B31+1,(OFFSET($BD$9,Matrices!$B31-1,0)+OFFSET($BD$9,Matrices!$B31,0))*1/3,IF(AJ$8=$B31+2,OFFSET($BD$9,Matrices!$B31,0)*1/6,0))))</f>
        <v>0</v>
      </c>
      <c r="AK31" s="10">
        <f ca="1">IF(OR(AK$8&gt;nPillars,$B31&gt;nPillars-2),0,IF(AK$8=$B31,OFFSET($BD$9,Matrices!$B31-1,0)*1/6,IF(AK$8=$B31+1,(OFFSET($BD$9,Matrices!$B31-1,0)+OFFSET($BD$9,Matrices!$B31,0))*1/3,IF(AK$8=$B31+2,OFFSET($BD$9,Matrices!$B31,0)*1/6,0))))</f>
        <v>0</v>
      </c>
      <c r="AL31" s="10">
        <f ca="1">IF(OR(AL$8&gt;nPillars,$B31&gt;nPillars-2),0,IF(AL$8=$B31,OFFSET($BD$9,Matrices!$B31-1,0)*1/6,IF(AL$8=$B31+1,(OFFSET($BD$9,Matrices!$B31-1,0)+OFFSET($BD$9,Matrices!$B31,0))*1/3,IF(AL$8=$B31+2,OFFSET($BD$9,Matrices!$B31,0)*1/6,0))))</f>
        <v>0</v>
      </c>
      <c r="AM31" s="10">
        <f ca="1">IF(OR(AM$8&gt;nPillars,$B31&gt;nPillars-2),0,IF(AM$8=$B31,OFFSET($BD$9,Matrices!$B31-1,0)*1/6,IF(AM$8=$B31+1,(OFFSET($BD$9,Matrices!$B31-1,0)+OFFSET($BD$9,Matrices!$B31,0))*1/3,IF(AM$8=$B31+2,OFFSET($BD$9,Matrices!$B31,0)*1/6,0))))</f>
        <v>0</v>
      </c>
      <c r="AN31" s="10">
        <f ca="1">IF(OR(AN$8&gt;nPillars,$B31&gt;nPillars-2),0,IF(AN$8=$B31,OFFSET($BD$9,Matrices!$B31-1,0)*1/6,IF(AN$8=$B31+1,(OFFSET($BD$9,Matrices!$B31-1,0)+OFFSET($BD$9,Matrices!$B31,0))*1/3,IF(AN$8=$B31+2,OFFSET($BD$9,Matrices!$B31,0)*1/6,0))))</f>
        <v>0</v>
      </c>
      <c r="AO31" s="10">
        <f ca="1">IF(OR(AO$8&gt;nPillars,$B31&gt;nPillars-2),0,IF(AO$8=$B31,OFFSET($BD$9,Matrices!$B31-1,0)*1/6,IF(AO$8=$B31+1,(OFFSET($BD$9,Matrices!$B31-1,0)+OFFSET($BD$9,Matrices!$B31,0))*1/3,IF(AO$8=$B31+2,OFFSET($BD$9,Matrices!$B31,0)*1/6,0))))</f>
        <v>0</v>
      </c>
      <c r="AP31" s="10">
        <f ca="1">IF(OR(AP$8&gt;nPillars,$B31&gt;nPillars-2),0,IF(AP$8=$B31,OFFSET($BD$9,Matrices!$B31-1,0)*1/6,IF(AP$8=$B31+1,(OFFSET($BD$9,Matrices!$B31-1,0)+OFFSET($BD$9,Matrices!$B31,0))*1/3,IF(AP$8=$B31+2,OFFSET($BD$9,Matrices!$B31,0)*1/6,0))))</f>
        <v>0</v>
      </c>
      <c r="AQ31" s="10">
        <f ca="1">IF(OR(AQ$8&gt;nPillars,$B31&gt;nPillars-2),0,IF(AQ$8=$B31,OFFSET($BD$9,Matrices!$B31-1,0)*1/6,IF(AQ$8=$B31+1,(OFFSET($BD$9,Matrices!$B31-1,0)+OFFSET($BD$9,Matrices!$B31,0))*1/3,IF(AQ$8=$B31+2,OFFSET($BD$9,Matrices!$B31,0)*1/6,0))))</f>
        <v>0</v>
      </c>
      <c r="AR31" s="10">
        <f ca="1">IF(OR(AR$8&gt;nPillars,$B31&gt;nPillars-2),0,IF(AR$8=$B31,OFFSET($BD$9,Matrices!$B31-1,0)*1/6,IF(AR$8=$B31+1,(OFFSET($BD$9,Matrices!$B31-1,0)+OFFSET($BD$9,Matrices!$B31,0))*1/3,IF(AR$8=$B31+2,OFFSET($BD$9,Matrices!$B31,0)*1/6,0))))</f>
        <v>0</v>
      </c>
      <c r="AS31" s="10">
        <f ca="1">IF(OR(AS$8&gt;nPillars,$B31&gt;nPillars-2),0,IF(AS$8=$B31,OFFSET($BD$9,Matrices!$B31-1,0)*1/6,IF(AS$8=$B31+1,(OFFSET($BD$9,Matrices!$B31-1,0)+OFFSET($BD$9,Matrices!$B31,0))*1/3,IF(AS$8=$B31+2,OFFSET($BD$9,Matrices!$B31,0)*1/6,0))))</f>
        <v>0</v>
      </c>
      <c r="AT31" s="10">
        <f ca="1">IF(OR(AT$8&gt;nPillars,$B31&gt;nPillars-2),0,IF(AT$8=$B31,OFFSET($BD$9,Matrices!$B31-1,0)*1/6,IF(AT$8=$B31+1,(OFFSET($BD$9,Matrices!$B31-1,0)+OFFSET($BD$9,Matrices!$B31,0))*1/3,IF(AT$8=$B31+2,OFFSET($BD$9,Matrices!$B31,0)*1/6,0))))</f>
        <v>0</v>
      </c>
      <c r="AU31" s="10">
        <f ca="1">IF(OR(AU$8&gt;nPillars,$B31&gt;nPillars-2),0,IF(AU$8=$B31,OFFSET($BD$9,Matrices!$B31-1,0)*1/6,IF(AU$8=$B31+1,(OFFSET($BD$9,Matrices!$B31-1,0)+OFFSET($BD$9,Matrices!$B31,0))*1/3,IF(AU$8=$B31+2,OFFSET($BD$9,Matrices!$B31,0)*1/6,0))))</f>
        <v>0</v>
      </c>
      <c r="AV31" s="10">
        <f ca="1">IF(OR(AV$8&gt;nPillars,$B31&gt;nPillars-2),0,IF(AV$8=$B31,OFFSET($BD$9,Matrices!$B31-1,0)*1/6,IF(AV$8=$B31+1,(OFFSET($BD$9,Matrices!$B31-1,0)+OFFSET($BD$9,Matrices!$B31,0))*1/3,IF(AV$8=$B31+2,OFFSET($BD$9,Matrices!$B31,0)*1/6,0))))</f>
        <v>0</v>
      </c>
      <c r="AW31" s="10">
        <f ca="1">IF(OR(AW$8&gt;nPillars,$B31&gt;nPillars-2),0,IF(AW$8=$B31,OFFSET($BD$9,Matrices!$B31-1,0)*1/6,IF(AW$8=$B31+1,(OFFSET($BD$9,Matrices!$B31-1,0)+OFFSET($BD$9,Matrices!$B31,0))*1/3,IF(AW$8=$B31+2,OFFSET($BD$9,Matrices!$B31,0)*1/6,0))))</f>
        <v>0</v>
      </c>
      <c r="AX31" s="18">
        <f ca="1">IF(OR(AX$8&gt;nPillars,$B31&gt;nPillars-2),0,IF(AX$8=$B31,OFFSET($BD$9,Matrices!$B31-1,0)*1/6,IF(AX$8=$B31+1,(OFFSET($BD$9,Matrices!$B31-1,0)+OFFSET($BD$9,Matrices!$B31,0))*1/3,IF(AX$8=$B31+2,OFFSET($BD$9,Matrices!$B31,0)*1/6,0))))</f>
        <v>0</v>
      </c>
      <c r="AY31" s="18">
        <f ca="1">IF(OR(AY$8&gt;nPillars,$B31&gt;nPillars-2),0,IF(AY$8=$B31,OFFSET($BD$9,Matrices!$B31-1,0)*1/6,IF(AY$8=$B31+1,(OFFSET($BD$9,Matrices!$B31-1,0)+OFFSET($BD$9,Matrices!$B31,0))*1/3,IF(AY$8=$B31+2,OFFSET($BD$9,Matrices!$B31,0)*1/6,0))))</f>
        <v>0</v>
      </c>
      <c r="AZ31" s="11">
        <f ca="1">IF(OR(AZ$8&gt;nPillars,$B31&gt;nPillars-2),0,IF(AZ$8=$B31,OFFSET($BD$9,Matrices!$B31-1,0)*1/6,IF(AZ$8=$B31+1,(OFFSET($BD$9,Matrices!$B31-1,0)+OFFSET($BD$9,Matrices!$B31,0))*1/3,IF(AZ$8=$B31+2,OFFSET($BD$9,Matrices!$B31,0)*1/6,0))))</f>
        <v>0</v>
      </c>
      <c r="BC31" s="3">
        <v>23</v>
      </c>
      <c r="BD31" s="61">
        <f>IF(BC31&gt;'Detailed computation'!$F$8,0,'Detailed computation'!J35-'Detailed computation'!J34)</f>
        <v>0</v>
      </c>
    </row>
    <row r="32" spans="2:56" x14ac:dyDescent="0.25">
      <c r="B32" s="3">
        <v>24</v>
      </c>
      <c r="C32" s="9">
        <f ca="1">IF(OR(C$8&gt;nPillars,$B32&gt;nPillars-2),0,IF(C$8=$B32,OFFSET($BD$9,Matrices!$B32-1,0)*1/6,IF(C$8=$B32+1,(OFFSET($BD$9,Matrices!$B32-1,0)+OFFSET($BD$9,Matrices!$B32,0))*1/3,IF(C$8=$B32+2,OFFSET($BD$9,Matrices!$B32,0)*1/6,0))))</f>
        <v>0</v>
      </c>
      <c r="D32" s="10">
        <f ca="1">IF(OR(D$8&gt;nPillars,$B32&gt;nPillars-2),0,IF(D$8=$B32,OFFSET($BD$9,Matrices!$B32-1,0)*1/6,IF(D$8=$B32+1,(OFFSET($BD$9,Matrices!$B32-1,0)+OFFSET($BD$9,Matrices!$B32,0))*1/3,IF(D$8=$B32+2,OFFSET($BD$9,Matrices!$B32,0)*1/6,0))))</f>
        <v>0</v>
      </c>
      <c r="E32" s="10">
        <f ca="1">IF(OR(E$8&gt;nPillars,$B32&gt;nPillars-2),0,IF(E$8=$B32,OFFSET($BD$9,Matrices!$B32-1,0)*1/6,IF(E$8=$B32+1,(OFFSET($BD$9,Matrices!$B32-1,0)+OFFSET($BD$9,Matrices!$B32,0))*1/3,IF(E$8=$B32+2,OFFSET($BD$9,Matrices!$B32,0)*1/6,0))))</f>
        <v>0</v>
      </c>
      <c r="F32" s="10">
        <f ca="1">IF(OR(F$8&gt;nPillars,$B32&gt;nPillars-2),0,IF(F$8=$B32,OFFSET($BD$9,Matrices!$B32-1,0)*1/6,IF(F$8=$B32+1,(OFFSET($BD$9,Matrices!$B32-1,0)+OFFSET($BD$9,Matrices!$B32,0))*1/3,IF(F$8=$B32+2,OFFSET($BD$9,Matrices!$B32,0)*1/6,0))))</f>
        <v>0</v>
      </c>
      <c r="G32" s="10">
        <f ca="1">IF(OR(G$8&gt;nPillars,$B32&gt;nPillars-2),0,IF(G$8=$B32,OFFSET($BD$9,Matrices!$B32-1,0)*1/6,IF(G$8=$B32+1,(OFFSET($BD$9,Matrices!$B32-1,0)+OFFSET($BD$9,Matrices!$B32,0))*1/3,IF(G$8=$B32+2,OFFSET($BD$9,Matrices!$B32,0)*1/6,0))))</f>
        <v>0</v>
      </c>
      <c r="H32" s="10">
        <f ca="1">IF(OR(H$8&gt;nPillars,$B32&gt;nPillars-2),0,IF(H$8=$B32,OFFSET($BD$9,Matrices!$B32-1,0)*1/6,IF(H$8=$B32+1,(OFFSET($BD$9,Matrices!$B32-1,0)+OFFSET($BD$9,Matrices!$B32,0))*1/3,IF(H$8=$B32+2,OFFSET($BD$9,Matrices!$B32,0)*1/6,0))))</f>
        <v>0</v>
      </c>
      <c r="I32" s="10">
        <f ca="1">IF(OR(I$8&gt;nPillars,$B32&gt;nPillars-2),0,IF(I$8=$B32,OFFSET($BD$9,Matrices!$B32-1,0)*1/6,IF(I$8=$B32+1,(OFFSET($BD$9,Matrices!$B32-1,0)+OFFSET($BD$9,Matrices!$B32,0))*1/3,IF(I$8=$B32+2,OFFSET($BD$9,Matrices!$B32,0)*1/6,0))))</f>
        <v>0</v>
      </c>
      <c r="J32" s="10">
        <f ca="1">IF(OR(J$8&gt;nPillars,$B32&gt;nPillars-2),0,IF(J$8=$B32,OFFSET($BD$9,Matrices!$B32-1,0)*1/6,IF(J$8=$B32+1,(OFFSET($BD$9,Matrices!$B32-1,0)+OFFSET($BD$9,Matrices!$B32,0))*1/3,IF(J$8=$B32+2,OFFSET($BD$9,Matrices!$B32,0)*1/6,0))))</f>
        <v>0</v>
      </c>
      <c r="K32" s="10">
        <f ca="1">IF(OR(K$8&gt;nPillars,$B32&gt;nPillars-2),0,IF(K$8=$B32,OFFSET($BD$9,Matrices!$B32-1,0)*1/6,IF(K$8=$B32+1,(OFFSET($BD$9,Matrices!$B32-1,0)+OFFSET($BD$9,Matrices!$B32,0))*1/3,IF(K$8=$B32+2,OFFSET($BD$9,Matrices!$B32,0)*1/6,0))))</f>
        <v>0</v>
      </c>
      <c r="L32" s="10">
        <f ca="1">IF(OR(L$8&gt;nPillars,$B32&gt;nPillars-2),0,IF(L$8=$B32,OFFSET($BD$9,Matrices!$B32-1,0)*1/6,IF(L$8=$B32+1,(OFFSET($BD$9,Matrices!$B32-1,0)+OFFSET($BD$9,Matrices!$B32,0))*1/3,IF(L$8=$B32+2,OFFSET($BD$9,Matrices!$B32,0)*1/6,0))))</f>
        <v>0</v>
      </c>
      <c r="M32" s="10">
        <f ca="1">IF(OR(M$8&gt;nPillars,$B32&gt;nPillars-2),0,IF(M$8=$B32,OFFSET($BD$9,Matrices!$B32-1,0)*1/6,IF(M$8=$B32+1,(OFFSET($BD$9,Matrices!$B32-1,0)+OFFSET($BD$9,Matrices!$B32,0))*1/3,IF(M$8=$B32+2,OFFSET($BD$9,Matrices!$B32,0)*1/6,0))))</f>
        <v>0</v>
      </c>
      <c r="N32" s="10">
        <f ca="1">IF(OR(N$8&gt;nPillars,$B32&gt;nPillars-2),0,IF(N$8=$B32,OFFSET($BD$9,Matrices!$B32-1,0)*1/6,IF(N$8=$B32+1,(OFFSET($BD$9,Matrices!$B32-1,0)+OFFSET($BD$9,Matrices!$B32,0))*1/3,IF(N$8=$B32+2,OFFSET($BD$9,Matrices!$B32,0)*1/6,0))))</f>
        <v>0</v>
      </c>
      <c r="O32" s="10">
        <f ca="1">IF(OR(O$8&gt;nPillars,$B32&gt;nPillars-2),0,IF(O$8=$B32,OFFSET($BD$9,Matrices!$B32-1,0)*1/6,IF(O$8=$B32+1,(OFFSET($BD$9,Matrices!$B32-1,0)+OFFSET($BD$9,Matrices!$B32,0))*1/3,IF(O$8=$B32+2,OFFSET($BD$9,Matrices!$B32,0)*1/6,0))))</f>
        <v>0</v>
      </c>
      <c r="P32" s="10">
        <f ca="1">IF(OR(P$8&gt;nPillars,$B32&gt;nPillars-2),0,IF(P$8=$B32,OFFSET($BD$9,Matrices!$B32-1,0)*1/6,IF(P$8=$B32+1,(OFFSET($BD$9,Matrices!$B32-1,0)+OFFSET($BD$9,Matrices!$B32,0))*1/3,IF(P$8=$B32+2,OFFSET($BD$9,Matrices!$B32,0)*1/6,0))))</f>
        <v>0</v>
      </c>
      <c r="Q32" s="10">
        <f ca="1">IF(OR(Q$8&gt;nPillars,$B32&gt;nPillars-2),0,IF(Q$8=$B32,OFFSET($BD$9,Matrices!$B32-1,0)*1/6,IF(Q$8=$B32+1,(OFFSET($BD$9,Matrices!$B32-1,0)+OFFSET($BD$9,Matrices!$B32,0))*1/3,IF(Q$8=$B32+2,OFFSET($BD$9,Matrices!$B32,0)*1/6,0))))</f>
        <v>0</v>
      </c>
      <c r="R32" s="10">
        <f ca="1">IF(OR(R$8&gt;nPillars,$B32&gt;nPillars-2),0,IF(R$8=$B32,OFFSET($BD$9,Matrices!$B32-1,0)*1/6,IF(R$8=$B32+1,(OFFSET($BD$9,Matrices!$B32-1,0)+OFFSET($BD$9,Matrices!$B32,0))*1/3,IF(R$8=$B32+2,OFFSET($BD$9,Matrices!$B32,0)*1/6,0))))</f>
        <v>0</v>
      </c>
      <c r="S32" s="10">
        <f ca="1">IF(OR(S$8&gt;nPillars,$B32&gt;nPillars-2),0,IF(S$8=$B32,OFFSET($BD$9,Matrices!$B32-1,0)*1/6,IF(S$8=$B32+1,(OFFSET($BD$9,Matrices!$B32-1,0)+OFFSET($BD$9,Matrices!$B32,0))*1/3,IF(S$8=$B32+2,OFFSET($BD$9,Matrices!$B32,0)*1/6,0))))</f>
        <v>0</v>
      </c>
      <c r="T32" s="10">
        <f ca="1">IF(OR(T$8&gt;nPillars,$B32&gt;nPillars-2),0,IF(T$8=$B32,OFFSET($BD$9,Matrices!$B32-1,0)*1/6,IF(T$8=$B32+1,(OFFSET($BD$9,Matrices!$B32-1,0)+OFFSET($BD$9,Matrices!$B32,0))*1/3,IF(T$8=$B32+2,OFFSET($BD$9,Matrices!$B32,0)*1/6,0))))</f>
        <v>0</v>
      </c>
      <c r="U32" s="10">
        <f ca="1">IF(OR(U$8&gt;nPillars,$B32&gt;nPillars-2),0,IF(U$8=$B32,OFFSET($BD$9,Matrices!$B32-1,0)*1/6,IF(U$8=$B32+1,(OFFSET($BD$9,Matrices!$B32-1,0)+OFFSET($BD$9,Matrices!$B32,0))*1/3,IF(U$8=$B32+2,OFFSET($BD$9,Matrices!$B32,0)*1/6,0))))</f>
        <v>0</v>
      </c>
      <c r="V32" s="10">
        <f ca="1">IF(OR(V$8&gt;nPillars,$B32&gt;nPillars-2),0,IF(V$8=$B32,OFFSET($BD$9,Matrices!$B32-1,0)*1/6,IF(V$8=$B32+1,(OFFSET($BD$9,Matrices!$B32-1,0)+OFFSET($BD$9,Matrices!$B32,0))*1/3,IF(V$8=$B32+2,OFFSET($BD$9,Matrices!$B32,0)*1/6,0))))</f>
        <v>0</v>
      </c>
      <c r="W32" s="10">
        <f ca="1">IF(OR(W$8&gt;nPillars,$B32&gt;nPillars-2),0,IF(W$8=$B32,OFFSET($BD$9,Matrices!$B32-1,0)*1/6,IF(W$8=$B32+1,(OFFSET($BD$9,Matrices!$B32-1,0)+OFFSET($BD$9,Matrices!$B32,0))*1/3,IF(W$8=$B32+2,OFFSET($BD$9,Matrices!$B32,0)*1/6,0))))</f>
        <v>0</v>
      </c>
      <c r="X32" s="10">
        <f ca="1">IF(OR(X$8&gt;nPillars,$B32&gt;nPillars-2),0,IF(X$8=$B32,OFFSET($BD$9,Matrices!$B32-1,0)*1/6,IF(X$8=$B32+1,(OFFSET($BD$9,Matrices!$B32-1,0)+OFFSET($BD$9,Matrices!$B32,0))*1/3,IF(X$8=$B32+2,OFFSET($BD$9,Matrices!$B32,0)*1/6,0))))</f>
        <v>0</v>
      </c>
      <c r="Y32" s="10">
        <f ca="1">IF(OR(Y$8&gt;nPillars,$B32&gt;nPillars-2),0,IF(Y$8=$B32,OFFSET($BD$9,Matrices!$B32-1,0)*1/6,IF(Y$8=$B32+1,(OFFSET($BD$9,Matrices!$B32-1,0)+OFFSET($BD$9,Matrices!$B32,0))*1/3,IF(Y$8=$B32+2,OFFSET($BD$9,Matrices!$B32,0)*1/6,0))))</f>
        <v>0</v>
      </c>
      <c r="Z32" s="10">
        <f ca="1">IF(OR(Z$8&gt;nPillars,$B32&gt;nPillars-2),0,IF(Z$8=$B32,OFFSET($BD$9,Matrices!$B32-1,0)*1/6,IF(Z$8=$B32+1,(OFFSET($BD$9,Matrices!$B32-1,0)+OFFSET($BD$9,Matrices!$B32,0))*1/3,IF(Z$8=$B32+2,OFFSET($BD$9,Matrices!$B32,0)*1/6,0))))</f>
        <v>0</v>
      </c>
      <c r="AA32" s="35">
        <f ca="1">IF(OR(AA$8&gt;nPillars,$B32&gt;nPillars-2),0,IF(AA$8=$B32,OFFSET($BD$9,Matrices!$B32-1,0)*1/6,IF(AA$8=$B32+1,(OFFSET($BD$9,Matrices!$B32-1,0)+OFFSET($BD$9,Matrices!$B32,0))*1/3,IF(AA$8=$B32+2,OFFSET($BD$9,Matrices!$B32,0)*1/6,0))))</f>
        <v>0</v>
      </c>
      <c r="AB32" s="10">
        <f ca="1">IF(OR(AB$8&gt;nPillars,$B32&gt;nPillars-2),0,IF(AB$8=$B32,OFFSET($BD$9,Matrices!$B32-1,0)*1/6,IF(AB$8=$B32+1,(OFFSET($BD$9,Matrices!$B32-1,0)+OFFSET($BD$9,Matrices!$B32,0))*1/3,IF(AB$8=$B32+2,OFFSET($BD$9,Matrices!$B32,0)*1/6,0))))</f>
        <v>0</v>
      </c>
      <c r="AC32" s="10">
        <f ca="1">IF(OR(AC$8&gt;nPillars,$B32&gt;nPillars-2),0,IF(AC$8=$B32,OFFSET($BD$9,Matrices!$B32-1,0)*1/6,IF(AC$8=$B32+1,(OFFSET($BD$9,Matrices!$B32-1,0)+OFFSET($BD$9,Matrices!$B32,0))*1/3,IF(AC$8=$B32+2,OFFSET($BD$9,Matrices!$B32,0)*1/6,0))))</f>
        <v>0</v>
      </c>
      <c r="AD32" s="10">
        <f ca="1">IF(OR(AD$8&gt;nPillars,$B32&gt;nPillars-2),0,IF(AD$8=$B32,OFFSET($BD$9,Matrices!$B32-1,0)*1/6,IF(AD$8=$B32+1,(OFFSET($BD$9,Matrices!$B32-1,0)+OFFSET($BD$9,Matrices!$B32,0))*1/3,IF(AD$8=$B32+2,OFFSET($BD$9,Matrices!$B32,0)*1/6,0))))</f>
        <v>0</v>
      </c>
      <c r="AE32" s="10">
        <f ca="1">IF(OR(AE$8&gt;nPillars,$B32&gt;nPillars-2),0,IF(AE$8=$B32,OFFSET($BD$9,Matrices!$B32-1,0)*1/6,IF(AE$8=$B32+1,(OFFSET($BD$9,Matrices!$B32-1,0)+OFFSET($BD$9,Matrices!$B32,0))*1/3,IF(AE$8=$B32+2,OFFSET($BD$9,Matrices!$B32,0)*1/6,0))))</f>
        <v>0</v>
      </c>
      <c r="AF32" s="10">
        <f ca="1">IF(OR(AF$8&gt;nPillars,$B32&gt;nPillars-2),0,IF(AF$8=$B32,OFFSET($BD$9,Matrices!$B32-1,0)*1/6,IF(AF$8=$B32+1,(OFFSET($BD$9,Matrices!$B32-1,0)+OFFSET($BD$9,Matrices!$B32,0))*1/3,IF(AF$8=$B32+2,OFFSET($BD$9,Matrices!$B32,0)*1/6,0))))</f>
        <v>0</v>
      </c>
      <c r="AG32" s="10">
        <f ca="1">IF(OR(AG$8&gt;nPillars,$B32&gt;nPillars-2),0,IF(AG$8=$B32,OFFSET($BD$9,Matrices!$B32-1,0)*1/6,IF(AG$8=$B32+1,(OFFSET($BD$9,Matrices!$B32-1,0)+OFFSET($BD$9,Matrices!$B32,0))*1/3,IF(AG$8=$B32+2,OFFSET($BD$9,Matrices!$B32,0)*1/6,0))))</f>
        <v>0</v>
      </c>
      <c r="AH32" s="10">
        <f ca="1">IF(OR(AH$8&gt;nPillars,$B32&gt;nPillars-2),0,IF(AH$8=$B32,OFFSET($BD$9,Matrices!$B32-1,0)*1/6,IF(AH$8=$B32+1,(OFFSET($BD$9,Matrices!$B32-1,0)+OFFSET($BD$9,Matrices!$B32,0))*1/3,IF(AH$8=$B32+2,OFFSET($BD$9,Matrices!$B32,0)*1/6,0))))</f>
        <v>0</v>
      </c>
      <c r="AI32" s="10">
        <f ca="1">IF(OR(AI$8&gt;nPillars,$B32&gt;nPillars-2),0,IF(AI$8=$B32,OFFSET($BD$9,Matrices!$B32-1,0)*1/6,IF(AI$8=$B32+1,(OFFSET($BD$9,Matrices!$B32-1,0)+OFFSET($BD$9,Matrices!$B32,0))*1/3,IF(AI$8=$B32+2,OFFSET($BD$9,Matrices!$B32,0)*1/6,0))))</f>
        <v>0</v>
      </c>
      <c r="AJ32" s="10">
        <f ca="1">IF(OR(AJ$8&gt;nPillars,$B32&gt;nPillars-2),0,IF(AJ$8=$B32,OFFSET($BD$9,Matrices!$B32-1,0)*1/6,IF(AJ$8=$B32+1,(OFFSET($BD$9,Matrices!$B32-1,0)+OFFSET($BD$9,Matrices!$B32,0))*1/3,IF(AJ$8=$B32+2,OFFSET($BD$9,Matrices!$B32,0)*1/6,0))))</f>
        <v>0</v>
      </c>
      <c r="AK32" s="10">
        <f ca="1">IF(OR(AK$8&gt;nPillars,$B32&gt;nPillars-2),0,IF(AK$8=$B32,OFFSET($BD$9,Matrices!$B32-1,0)*1/6,IF(AK$8=$B32+1,(OFFSET($BD$9,Matrices!$B32-1,0)+OFFSET($BD$9,Matrices!$B32,0))*1/3,IF(AK$8=$B32+2,OFFSET($BD$9,Matrices!$B32,0)*1/6,0))))</f>
        <v>0</v>
      </c>
      <c r="AL32" s="10">
        <f ca="1">IF(OR(AL$8&gt;nPillars,$B32&gt;nPillars-2),0,IF(AL$8=$B32,OFFSET($BD$9,Matrices!$B32-1,0)*1/6,IF(AL$8=$B32+1,(OFFSET($BD$9,Matrices!$B32-1,0)+OFFSET($BD$9,Matrices!$B32,0))*1/3,IF(AL$8=$B32+2,OFFSET($BD$9,Matrices!$B32,0)*1/6,0))))</f>
        <v>0</v>
      </c>
      <c r="AM32" s="10">
        <f ca="1">IF(OR(AM$8&gt;nPillars,$B32&gt;nPillars-2),0,IF(AM$8=$B32,OFFSET($BD$9,Matrices!$B32-1,0)*1/6,IF(AM$8=$B32+1,(OFFSET($BD$9,Matrices!$B32-1,0)+OFFSET($BD$9,Matrices!$B32,0))*1/3,IF(AM$8=$B32+2,OFFSET($BD$9,Matrices!$B32,0)*1/6,0))))</f>
        <v>0</v>
      </c>
      <c r="AN32" s="10">
        <f ca="1">IF(OR(AN$8&gt;nPillars,$B32&gt;nPillars-2),0,IF(AN$8=$B32,OFFSET($BD$9,Matrices!$B32-1,0)*1/6,IF(AN$8=$B32+1,(OFFSET($BD$9,Matrices!$B32-1,0)+OFFSET($BD$9,Matrices!$B32,0))*1/3,IF(AN$8=$B32+2,OFFSET($BD$9,Matrices!$B32,0)*1/6,0))))</f>
        <v>0</v>
      </c>
      <c r="AO32" s="10">
        <f ca="1">IF(OR(AO$8&gt;nPillars,$B32&gt;nPillars-2),0,IF(AO$8=$B32,OFFSET($BD$9,Matrices!$B32-1,0)*1/6,IF(AO$8=$B32+1,(OFFSET($BD$9,Matrices!$B32-1,0)+OFFSET($BD$9,Matrices!$B32,0))*1/3,IF(AO$8=$B32+2,OFFSET($BD$9,Matrices!$B32,0)*1/6,0))))</f>
        <v>0</v>
      </c>
      <c r="AP32" s="10">
        <f ca="1">IF(OR(AP$8&gt;nPillars,$B32&gt;nPillars-2),0,IF(AP$8=$B32,OFFSET($BD$9,Matrices!$B32-1,0)*1/6,IF(AP$8=$B32+1,(OFFSET($BD$9,Matrices!$B32-1,0)+OFFSET($BD$9,Matrices!$B32,0))*1/3,IF(AP$8=$B32+2,OFFSET($BD$9,Matrices!$B32,0)*1/6,0))))</f>
        <v>0</v>
      </c>
      <c r="AQ32" s="10">
        <f ca="1">IF(OR(AQ$8&gt;nPillars,$B32&gt;nPillars-2),0,IF(AQ$8=$B32,OFFSET($BD$9,Matrices!$B32-1,0)*1/6,IF(AQ$8=$B32+1,(OFFSET($BD$9,Matrices!$B32-1,0)+OFFSET($BD$9,Matrices!$B32,0))*1/3,IF(AQ$8=$B32+2,OFFSET($BD$9,Matrices!$B32,0)*1/6,0))))</f>
        <v>0</v>
      </c>
      <c r="AR32" s="10">
        <f ca="1">IF(OR(AR$8&gt;nPillars,$B32&gt;nPillars-2),0,IF(AR$8=$B32,OFFSET($BD$9,Matrices!$B32-1,0)*1/6,IF(AR$8=$B32+1,(OFFSET($BD$9,Matrices!$B32-1,0)+OFFSET($BD$9,Matrices!$B32,0))*1/3,IF(AR$8=$B32+2,OFFSET($BD$9,Matrices!$B32,0)*1/6,0))))</f>
        <v>0</v>
      </c>
      <c r="AS32" s="10">
        <f ca="1">IF(OR(AS$8&gt;nPillars,$B32&gt;nPillars-2),0,IF(AS$8=$B32,OFFSET($BD$9,Matrices!$B32-1,0)*1/6,IF(AS$8=$B32+1,(OFFSET($BD$9,Matrices!$B32-1,0)+OFFSET($BD$9,Matrices!$B32,0))*1/3,IF(AS$8=$B32+2,OFFSET($BD$9,Matrices!$B32,0)*1/6,0))))</f>
        <v>0</v>
      </c>
      <c r="AT32" s="10">
        <f ca="1">IF(OR(AT$8&gt;nPillars,$B32&gt;nPillars-2),0,IF(AT$8=$B32,OFFSET($BD$9,Matrices!$B32-1,0)*1/6,IF(AT$8=$B32+1,(OFFSET($BD$9,Matrices!$B32-1,0)+OFFSET($BD$9,Matrices!$B32,0))*1/3,IF(AT$8=$B32+2,OFFSET($BD$9,Matrices!$B32,0)*1/6,0))))</f>
        <v>0</v>
      </c>
      <c r="AU32" s="10">
        <f ca="1">IF(OR(AU$8&gt;nPillars,$B32&gt;nPillars-2),0,IF(AU$8=$B32,OFFSET($BD$9,Matrices!$B32-1,0)*1/6,IF(AU$8=$B32+1,(OFFSET($BD$9,Matrices!$B32-1,0)+OFFSET($BD$9,Matrices!$B32,0))*1/3,IF(AU$8=$B32+2,OFFSET($BD$9,Matrices!$B32,0)*1/6,0))))</f>
        <v>0</v>
      </c>
      <c r="AV32" s="10">
        <f ca="1">IF(OR(AV$8&gt;nPillars,$B32&gt;nPillars-2),0,IF(AV$8=$B32,OFFSET($BD$9,Matrices!$B32-1,0)*1/6,IF(AV$8=$B32+1,(OFFSET($BD$9,Matrices!$B32-1,0)+OFFSET($BD$9,Matrices!$B32,0))*1/3,IF(AV$8=$B32+2,OFFSET($BD$9,Matrices!$B32,0)*1/6,0))))</f>
        <v>0</v>
      </c>
      <c r="AW32" s="10">
        <f ca="1">IF(OR(AW$8&gt;nPillars,$B32&gt;nPillars-2),0,IF(AW$8=$B32,OFFSET($BD$9,Matrices!$B32-1,0)*1/6,IF(AW$8=$B32+1,(OFFSET($BD$9,Matrices!$B32-1,0)+OFFSET($BD$9,Matrices!$B32,0))*1/3,IF(AW$8=$B32+2,OFFSET($BD$9,Matrices!$B32,0)*1/6,0))))</f>
        <v>0</v>
      </c>
      <c r="AX32" s="18">
        <f ca="1">IF(OR(AX$8&gt;nPillars,$B32&gt;nPillars-2),0,IF(AX$8=$B32,OFFSET($BD$9,Matrices!$B32-1,0)*1/6,IF(AX$8=$B32+1,(OFFSET($BD$9,Matrices!$B32-1,0)+OFFSET($BD$9,Matrices!$B32,0))*1/3,IF(AX$8=$B32+2,OFFSET($BD$9,Matrices!$B32,0)*1/6,0))))</f>
        <v>0</v>
      </c>
      <c r="AY32" s="18">
        <f ca="1">IF(OR(AY$8&gt;nPillars,$B32&gt;nPillars-2),0,IF(AY$8=$B32,OFFSET($BD$9,Matrices!$B32-1,0)*1/6,IF(AY$8=$B32+1,(OFFSET($BD$9,Matrices!$B32-1,0)+OFFSET($BD$9,Matrices!$B32,0))*1/3,IF(AY$8=$B32+2,OFFSET($BD$9,Matrices!$B32,0)*1/6,0))))</f>
        <v>0</v>
      </c>
      <c r="AZ32" s="11">
        <f ca="1">IF(OR(AZ$8&gt;nPillars,$B32&gt;nPillars-2),0,IF(AZ$8=$B32,OFFSET($BD$9,Matrices!$B32-1,0)*1/6,IF(AZ$8=$B32+1,(OFFSET($BD$9,Matrices!$B32-1,0)+OFFSET($BD$9,Matrices!$B32,0))*1/3,IF(AZ$8=$B32+2,OFFSET($BD$9,Matrices!$B32,0)*1/6,0))))</f>
        <v>0</v>
      </c>
      <c r="BC32" s="3">
        <v>24</v>
      </c>
      <c r="BD32" s="61">
        <f>IF(BC32&gt;'Detailed computation'!$F$8,0,'Detailed computation'!J36-'Detailed computation'!J35)</f>
        <v>0</v>
      </c>
    </row>
    <row r="33" spans="2:56" x14ac:dyDescent="0.25">
      <c r="B33" s="3">
        <v>25</v>
      </c>
      <c r="C33" s="9">
        <f ca="1">IF(OR(C$8&gt;nPillars,$B33&gt;nPillars-2),0,IF(C$8=$B33,OFFSET($BD$9,Matrices!$B33-1,0)*1/6,IF(C$8=$B33+1,(OFFSET($BD$9,Matrices!$B33-1,0)+OFFSET($BD$9,Matrices!$B33,0))*1/3,IF(C$8=$B33+2,OFFSET($BD$9,Matrices!$B33,0)*1/6,0))))</f>
        <v>0</v>
      </c>
      <c r="D33" s="10">
        <f ca="1">IF(OR(D$8&gt;nPillars,$B33&gt;nPillars-2),0,IF(D$8=$B33,OFFSET($BD$9,Matrices!$B33-1,0)*1/6,IF(D$8=$B33+1,(OFFSET($BD$9,Matrices!$B33-1,0)+OFFSET($BD$9,Matrices!$B33,0))*1/3,IF(D$8=$B33+2,OFFSET($BD$9,Matrices!$B33,0)*1/6,0))))</f>
        <v>0</v>
      </c>
      <c r="E33" s="10">
        <f ca="1">IF(OR(E$8&gt;nPillars,$B33&gt;nPillars-2),0,IF(E$8=$B33,OFFSET($BD$9,Matrices!$B33-1,0)*1/6,IF(E$8=$B33+1,(OFFSET($BD$9,Matrices!$B33-1,0)+OFFSET($BD$9,Matrices!$B33,0))*1/3,IF(E$8=$B33+2,OFFSET($BD$9,Matrices!$B33,0)*1/6,0))))</f>
        <v>0</v>
      </c>
      <c r="F33" s="10">
        <f ca="1">IF(OR(F$8&gt;nPillars,$B33&gt;nPillars-2),0,IF(F$8=$B33,OFFSET($BD$9,Matrices!$B33-1,0)*1/6,IF(F$8=$B33+1,(OFFSET($BD$9,Matrices!$B33-1,0)+OFFSET($BD$9,Matrices!$B33,0))*1/3,IF(F$8=$B33+2,OFFSET($BD$9,Matrices!$B33,0)*1/6,0))))</f>
        <v>0</v>
      </c>
      <c r="G33" s="10">
        <f ca="1">IF(OR(G$8&gt;nPillars,$B33&gt;nPillars-2),0,IF(G$8=$B33,OFFSET($BD$9,Matrices!$B33-1,0)*1/6,IF(G$8=$B33+1,(OFFSET($BD$9,Matrices!$B33-1,0)+OFFSET($BD$9,Matrices!$B33,0))*1/3,IF(G$8=$B33+2,OFFSET($BD$9,Matrices!$B33,0)*1/6,0))))</f>
        <v>0</v>
      </c>
      <c r="H33" s="10">
        <f ca="1">IF(OR(H$8&gt;nPillars,$B33&gt;nPillars-2),0,IF(H$8=$B33,OFFSET($BD$9,Matrices!$B33-1,0)*1/6,IF(H$8=$B33+1,(OFFSET($BD$9,Matrices!$B33-1,0)+OFFSET($BD$9,Matrices!$B33,0))*1/3,IF(H$8=$B33+2,OFFSET($BD$9,Matrices!$B33,0)*1/6,0))))</f>
        <v>0</v>
      </c>
      <c r="I33" s="10">
        <f ca="1">IF(OR(I$8&gt;nPillars,$B33&gt;nPillars-2),0,IF(I$8=$B33,OFFSET($BD$9,Matrices!$B33-1,0)*1/6,IF(I$8=$B33+1,(OFFSET($BD$9,Matrices!$B33-1,0)+OFFSET($BD$9,Matrices!$B33,0))*1/3,IF(I$8=$B33+2,OFFSET($BD$9,Matrices!$B33,0)*1/6,0))))</f>
        <v>0</v>
      </c>
      <c r="J33" s="10">
        <f ca="1">IF(OR(J$8&gt;nPillars,$B33&gt;nPillars-2),0,IF(J$8=$B33,OFFSET($BD$9,Matrices!$B33-1,0)*1/6,IF(J$8=$B33+1,(OFFSET($BD$9,Matrices!$B33-1,0)+OFFSET($BD$9,Matrices!$B33,0))*1/3,IF(J$8=$B33+2,OFFSET($BD$9,Matrices!$B33,0)*1/6,0))))</f>
        <v>0</v>
      </c>
      <c r="K33" s="10">
        <f ca="1">IF(OR(K$8&gt;nPillars,$B33&gt;nPillars-2),0,IF(K$8=$B33,OFFSET($BD$9,Matrices!$B33-1,0)*1/6,IF(K$8=$B33+1,(OFFSET($BD$9,Matrices!$B33-1,0)+OFFSET($BD$9,Matrices!$B33,0))*1/3,IF(K$8=$B33+2,OFFSET($BD$9,Matrices!$B33,0)*1/6,0))))</f>
        <v>0</v>
      </c>
      <c r="L33" s="10">
        <f ca="1">IF(OR(L$8&gt;nPillars,$B33&gt;nPillars-2),0,IF(L$8=$B33,OFFSET($BD$9,Matrices!$B33-1,0)*1/6,IF(L$8=$B33+1,(OFFSET($BD$9,Matrices!$B33-1,0)+OFFSET($BD$9,Matrices!$B33,0))*1/3,IF(L$8=$B33+2,OFFSET($BD$9,Matrices!$B33,0)*1/6,0))))</f>
        <v>0</v>
      </c>
      <c r="M33" s="10">
        <f ca="1">IF(OR(M$8&gt;nPillars,$B33&gt;nPillars-2),0,IF(M$8=$B33,OFFSET($BD$9,Matrices!$B33-1,0)*1/6,IF(M$8=$B33+1,(OFFSET($BD$9,Matrices!$B33-1,0)+OFFSET($BD$9,Matrices!$B33,0))*1/3,IF(M$8=$B33+2,OFFSET($BD$9,Matrices!$B33,0)*1/6,0))))</f>
        <v>0</v>
      </c>
      <c r="N33" s="10">
        <f ca="1">IF(OR(N$8&gt;nPillars,$B33&gt;nPillars-2),0,IF(N$8=$B33,OFFSET($BD$9,Matrices!$B33-1,0)*1/6,IF(N$8=$B33+1,(OFFSET($BD$9,Matrices!$B33-1,0)+OFFSET($BD$9,Matrices!$B33,0))*1/3,IF(N$8=$B33+2,OFFSET($BD$9,Matrices!$B33,0)*1/6,0))))</f>
        <v>0</v>
      </c>
      <c r="O33" s="10">
        <f ca="1">IF(OR(O$8&gt;nPillars,$B33&gt;nPillars-2),0,IF(O$8=$B33,OFFSET($BD$9,Matrices!$B33-1,0)*1/6,IF(O$8=$B33+1,(OFFSET($BD$9,Matrices!$B33-1,0)+OFFSET($BD$9,Matrices!$B33,0))*1/3,IF(O$8=$B33+2,OFFSET($BD$9,Matrices!$B33,0)*1/6,0))))</f>
        <v>0</v>
      </c>
      <c r="P33" s="10">
        <f ca="1">IF(OR(P$8&gt;nPillars,$B33&gt;nPillars-2),0,IF(P$8=$B33,OFFSET($BD$9,Matrices!$B33-1,0)*1/6,IF(P$8=$B33+1,(OFFSET($BD$9,Matrices!$B33-1,0)+OFFSET($BD$9,Matrices!$B33,0))*1/3,IF(P$8=$B33+2,OFFSET($BD$9,Matrices!$B33,0)*1/6,0))))</f>
        <v>0</v>
      </c>
      <c r="Q33" s="10">
        <f ca="1">IF(OR(Q$8&gt;nPillars,$B33&gt;nPillars-2),0,IF(Q$8=$B33,OFFSET($BD$9,Matrices!$B33-1,0)*1/6,IF(Q$8=$B33+1,(OFFSET($BD$9,Matrices!$B33-1,0)+OFFSET($BD$9,Matrices!$B33,0))*1/3,IF(Q$8=$B33+2,OFFSET($BD$9,Matrices!$B33,0)*1/6,0))))</f>
        <v>0</v>
      </c>
      <c r="R33" s="10">
        <f ca="1">IF(OR(R$8&gt;nPillars,$B33&gt;nPillars-2),0,IF(R$8=$B33,OFFSET($BD$9,Matrices!$B33-1,0)*1/6,IF(R$8=$B33+1,(OFFSET($BD$9,Matrices!$B33-1,0)+OFFSET($BD$9,Matrices!$B33,0))*1/3,IF(R$8=$B33+2,OFFSET($BD$9,Matrices!$B33,0)*1/6,0))))</f>
        <v>0</v>
      </c>
      <c r="S33" s="10">
        <f ca="1">IF(OR(S$8&gt;nPillars,$B33&gt;nPillars-2),0,IF(S$8=$B33,OFFSET($BD$9,Matrices!$B33-1,0)*1/6,IF(S$8=$B33+1,(OFFSET($BD$9,Matrices!$B33-1,0)+OFFSET($BD$9,Matrices!$B33,0))*1/3,IF(S$8=$B33+2,OFFSET($BD$9,Matrices!$B33,0)*1/6,0))))</f>
        <v>0</v>
      </c>
      <c r="T33" s="10">
        <f ca="1">IF(OR(T$8&gt;nPillars,$B33&gt;nPillars-2),0,IF(T$8=$B33,OFFSET($BD$9,Matrices!$B33-1,0)*1/6,IF(T$8=$B33+1,(OFFSET($BD$9,Matrices!$B33-1,0)+OFFSET($BD$9,Matrices!$B33,0))*1/3,IF(T$8=$B33+2,OFFSET($BD$9,Matrices!$B33,0)*1/6,0))))</f>
        <v>0</v>
      </c>
      <c r="U33" s="10">
        <f ca="1">IF(OR(U$8&gt;nPillars,$B33&gt;nPillars-2),0,IF(U$8=$B33,OFFSET($BD$9,Matrices!$B33-1,0)*1/6,IF(U$8=$B33+1,(OFFSET($BD$9,Matrices!$B33-1,0)+OFFSET($BD$9,Matrices!$B33,0))*1/3,IF(U$8=$B33+2,OFFSET($BD$9,Matrices!$B33,0)*1/6,0))))</f>
        <v>0</v>
      </c>
      <c r="V33" s="10">
        <f ca="1">IF(OR(V$8&gt;nPillars,$B33&gt;nPillars-2),0,IF(V$8=$B33,OFFSET($BD$9,Matrices!$B33-1,0)*1/6,IF(V$8=$B33+1,(OFFSET($BD$9,Matrices!$B33-1,0)+OFFSET($BD$9,Matrices!$B33,0))*1/3,IF(V$8=$B33+2,OFFSET($BD$9,Matrices!$B33,0)*1/6,0))))</f>
        <v>0</v>
      </c>
      <c r="W33" s="10">
        <f ca="1">IF(OR(W$8&gt;nPillars,$B33&gt;nPillars-2),0,IF(W$8=$B33,OFFSET($BD$9,Matrices!$B33-1,0)*1/6,IF(W$8=$B33+1,(OFFSET($BD$9,Matrices!$B33-1,0)+OFFSET($BD$9,Matrices!$B33,0))*1/3,IF(W$8=$B33+2,OFFSET($BD$9,Matrices!$B33,0)*1/6,0))))</f>
        <v>0</v>
      </c>
      <c r="X33" s="10">
        <f ca="1">IF(OR(X$8&gt;nPillars,$B33&gt;nPillars-2),0,IF(X$8=$B33,OFFSET($BD$9,Matrices!$B33-1,0)*1/6,IF(X$8=$B33+1,(OFFSET($BD$9,Matrices!$B33-1,0)+OFFSET($BD$9,Matrices!$B33,0))*1/3,IF(X$8=$B33+2,OFFSET($BD$9,Matrices!$B33,0)*1/6,0))))</f>
        <v>0</v>
      </c>
      <c r="Y33" s="10">
        <f ca="1">IF(OR(Y$8&gt;nPillars,$B33&gt;nPillars-2),0,IF(Y$8=$B33,OFFSET($BD$9,Matrices!$B33-1,0)*1/6,IF(Y$8=$B33+1,(OFFSET($BD$9,Matrices!$B33-1,0)+OFFSET($BD$9,Matrices!$B33,0))*1/3,IF(Y$8=$B33+2,OFFSET($BD$9,Matrices!$B33,0)*1/6,0))))</f>
        <v>0</v>
      </c>
      <c r="Z33" s="10">
        <f ca="1">IF(OR(Z$8&gt;nPillars,$B33&gt;nPillars-2),0,IF(Z$8=$B33,OFFSET($BD$9,Matrices!$B33-1,0)*1/6,IF(Z$8=$B33+1,(OFFSET($BD$9,Matrices!$B33-1,0)+OFFSET($BD$9,Matrices!$B33,0))*1/3,IF(Z$8=$B33+2,OFFSET($BD$9,Matrices!$B33,0)*1/6,0))))</f>
        <v>0</v>
      </c>
      <c r="AA33" s="10">
        <f ca="1">IF(OR(AA$8&gt;nPillars,$B33&gt;nPillars-2),0,IF(AA$8=$B33,OFFSET($BD$9,Matrices!$B33-1,0)*1/6,IF(AA$8=$B33+1,(OFFSET($BD$9,Matrices!$B33-1,0)+OFFSET($BD$9,Matrices!$B33,0))*1/3,IF(AA$8=$B33+2,OFFSET($BD$9,Matrices!$B33,0)*1/6,0))))</f>
        <v>0</v>
      </c>
      <c r="AB33" s="35">
        <f ca="1">IF(OR(AB$8&gt;nPillars,$B33&gt;nPillars-2),0,IF(AB$8=$B33,OFFSET($BD$9,Matrices!$B33-1,0)*1/6,IF(AB$8=$B33+1,(OFFSET($BD$9,Matrices!$B33-1,0)+OFFSET($BD$9,Matrices!$B33,0))*1/3,IF(AB$8=$B33+2,OFFSET($BD$9,Matrices!$B33,0)*1/6,0))))</f>
        <v>0</v>
      </c>
      <c r="AC33" s="10">
        <f ca="1">IF(OR(AC$8&gt;nPillars,$B33&gt;nPillars-2),0,IF(AC$8=$B33,OFFSET($BD$9,Matrices!$B33-1,0)*1/6,IF(AC$8=$B33+1,(OFFSET($BD$9,Matrices!$B33-1,0)+OFFSET($BD$9,Matrices!$B33,0))*1/3,IF(AC$8=$B33+2,OFFSET($BD$9,Matrices!$B33,0)*1/6,0))))</f>
        <v>0</v>
      </c>
      <c r="AD33" s="10">
        <f ca="1">IF(OR(AD$8&gt;nPillars,$B33&gt;nPillars-2),0,IF(AD$8=$B33,OFFSET($BD$9,Matrices!$B33-1,0)*1/6,IF(AD$8=$B33+1,(OFFSET($BD$9,Matrices!$B33-1,0)+OFFSET($BD$9,Matrices!$B33,0))*1/3,IF(AD$8=$B33+2,OFFSET($BD$9,Matrices!$B33,0)*1/6,0))))</f>
        <v>0</v>
      </c>
      <c r="AE33" s="10">
        <f ca="1">IF(OR(AE$8&gt;nPillars,$B33&gt;nPillars-2),0,IF(AE$8=$B33,OFFSET($BD$9,Matrices!$B33-1,0)*1/6,IF(AE$8=$B33+1,(OFFSET($BD$9,Matrices!$B33-1,0)+OFFSET($BD$9,Matrices!$B33,0))*1/3,IF(AE$8=$B33+2,OFFSET($BD$9,Matrices!$B33,0)*1/6,0))))</f>
        <v>0</v>
      </c>
      <c r="AF33" s="10">
        <f ca="1">IF(OR(AF$8&gt;nPillars,$B33&gt;nPillars-2),0,IF(AF$8=$B33,OFFSET($BD$9,Matrices!$B33-1,0)*1/6,IF(AF$8=$B33+1,(OFFSET($BD$9,Matrices!$B33-1,0)+OFFSET($BD$9,Matrices!$B33,0))*1/3,IF(AF$8=$B33+2,OFFSET($BD$9,Matrices!$B33,0)*1/6,0))))</f>
        <v>0</v>
      </c>
      <c r="AG33" s="10">
        <f ca="1">IF(OR(AG$8&gt;nPillars,$B33&gt;nPillars-2),0,IF(AG$8=$B33,OFFSET($BD$9,Matrices!$B33-1,0)*1/6,IF(AG$8=$B33+1,(OFFSET($BD$9,Matrices!$B33-1,0)+OFFSET($BD$9,Matrices!$B33,0))*1/3,IF(AG$8=$B33+2,OFFSET($BD$9,Matrices!$B33,0)*1/6,0))))</f>
        <v>0</v>
      </c>
      <c r="AH33" s="10">
        <f ca="1">IF(OR(AH$8&gt;nPillars,$B33&gt;nPillars-2),0,IF(AH$8=$B33,OFFSET($BD$9,Matrices!$B33-1,0)*1/6,IF(AH$8=$B33+1,(OFFSET($BD$9,Matrices!$B33-1,0)+OFFSET($BD$9,Matrices!$B33,0))*1/3,IF(AH$8=$B33+2,OFFSET($BD$9,Matrices!$B33,0)*1/6,0))))</f>
        <v>0</v>
      </c>
      <c r="AI33" s="10">
        <f ca="1">IF(OR(AI$8&gt;nPillars,$B33&gt;nPillars-2),0,IF(AI$8=$B33,OFFSET($BD$9,Matrices!$B33-1,0)*1/6,IF(AI$8=$B33+1,(OFFSET($BD$9,Matrices!$B33-1,0)+OFFSET($BD$9,Matrices!$B33,0))*1/3,IF(AI$8=$B33+2,OFFSET($BD$9,Matrices!$B33,0)*1/6,0))))</f>
        <v>0</v>
      </c>
      <c r="AJ33" s="10">
        <f ca="1">IF(OR(AJ$8&gt;nPillars,$B33&gt;nPillars-2),0,IF(AJ$8=$B33,OFFSET($BD$9,Matrices!$B33-1,0)*1/6,IF(AJ$8=$B33+1,(OFFSET($BD$9,Matrices!$B33-1,0)+OFFSET($BD$9,Matrices!$B33,0))*1/3,IF(AJ$8=$B33+2,OFFSET($BD$9,Matrices!$B33,0)*1/6,0))))</f>
        <v>0</v>
      </c>
      <c r="AK33" s="10">
        <f ca="1">IF(OR(AK$8&gt;nPillars,$B33&gt;nPillars-2),0,IF(AK$8=$B33,OFFSET($BD$9,Matrices!$B33-1,0)*1/6,IF(AK$8=$B33+1,(OFFSET($BD$9,Matrices!$B33-1,0)+OFFSET($BD$9,Matrices!$B33,0))*1/3,IF(AK$8=$B33+2,OFFSET($BD$9,Matrices!$B33,0)*1/6,0))))</f>
        <v>0</v>
      </c>
      <c r="AL33" s="10">
        <f ca="1">IF(OR(AL$8&gt;nPillars,$B33&gt;nPillars-2),0,IF(AL$8=$B33,OFFSET($BD$9,Matrices!$B33-1,0)*1/6,IF(AL$8=$B33+1,(OFFSET($BD$9,Matrices!$B33-1,0)+OFFSET($BD$9,Matrices!$B33,0))*1/3,IF(AL$8=$B33+2,OFFSET($BD$9,Matrices!$B33,0)*1/6,0))))</f>
        <v>0</v>
      </c>
      <c r="AM33" s="10">
        <f ca="1">IF(OR(AM$8&gt;nPillars,$B33&gt;nPillars-2),0,IF(AM$8=$B33,OFFSET($BD$9,Matrices!$B33-1,0)*1/6,IF(AM$8=$B33+1,(OFFSET($BD$9,Matrices!$B33-1,0)+OFFSET($BD$9,Matrices!$B33,0))*1/3,IF(AM$8=$B33+2,OFFSET($BD$9,Matrices!$B33,0)*1/6,0))))</f>
        <v>0</v>
      </c>
      <c r="AN33" s="10">
        <f ca="1">IF(OR(AN$8&gt;nPillars,$B33&gt;nPillars-2),0,IF(AN$8=$B33,OFFSET($BD$9,Matrices!$B33-1,0)*1/6,IF(AN$8=$B33+1,(OFFSET($BD$9,Matrices!$B33-1,0)+OFFSET($BD$9,Matrices!$B33,0))*1/3,IF(AN$8=$B33+2,OFFSET($BD$9,Matrices!$B33,0)*1/6,0))))</f>
        <v>0</v>
      </c>
      <c r="AO33" s="10">
        <f ca="1">IF(OR(AO$8&gt;nPillars,$B33&gt;nPillars-2),0,IF(AO$8=$B33,OFFSET($BD$9,Matrices!$B33-1,0)*1/6,IF(AO$8=$B33+1,(OFFSET($BD$9,Matrices!$B33-1,0)+OFFSET($BD$9,Matrices!$B33,0))*1/3,IF(AO$8=$B33+2,OFFSET($BD$9,Matrices!$B33,0)*1/6,0))))</f>
        <v>0</v>
      </c>
      <c r="AP33" s="10">
        <f ca="1">IF(OR(AP$8&gt;nPillars,$B33&gt;nPillars-2),0,IF(AP$8=$B33,OFFSET($BD$9,Matrices!$B33-1,0)*1/6,IF(AP$8=$B33+1,(OFFSET($BD$9,Matrices!$B33-1,0)+OFFSET($BD$9,Matrices!$B33,0))*1/3,IF(AP$8=$B33+2,OFFSET($BD$9,Matrices!$B33,0)*1/6,0))))</f>
        <v>0</v>
      </c>
      <c r="AQ33" s="10">
        <f ca="1">IF(OR(AQ$8&gt;nPillars,$B33&gt;nPillars-2),0,IF(AQ$8=$B33,OFFSET($BD$9,Matrices!$B33-1,0)*1/6,IF(AQ$8=$B33+1,(OFFSET($BD$9,Matrices!$B33-1,0)+OFFSET($BD$9,Matrices!$B33,0))*1/3,IF(AQ$8=$B33+2,OFFSET($BD$9,Matrices!$B33,0)*1/6,0))))</f>
        <v>0</v>
      </c>
      <c r="AR33" s="10">
        <f ca="1">IF(OR(AR$8&gt;nPillars,$B33&gt;nPillars-2),0,IF(AR$8=$B33,OFFSET($BD$9,Matrices!$B33-1,0)*1/6,IF(AR$8=$B33+1,(OFFSET($BD$9,Matrices!$B33-1,0)+OFFSET($BD$9,Matrices!$B33,0))*1/3,IF(AR$8=$B33+2,OFFSET($BD$9,Matrices!$B33,0)*1/6,0))))</f>
        <v>0</v>
      </c>
      <c r="AS33" s="10">
        <f ca="1">IF(OR(AS$8&gt;nPillars,$B33&gt;nPillars-2),0,IF(AS$8=$B33,OFFSET($BD$9,Matrices!$B33-1,0)*1/6,IF(AS$8=$B33+1,(OFFSET($BD$9,Matrices!$B33-1,0)+OFFSET($BD$9,Matrices!$B33,0))*1/3,IF(AS$8=$B33+2,OFFSET($BD$9,Matrices!$B33,0)*1/6,0))))</f>
        <v>0</v>
      </c>
      <c r="AT33" s="10">
        <f ca="1">IF(OR(AT$8&gt;nPillars,$B33&gt;nPillars-2),0,IF(AT$8=$B33,OFFSET($BD$9,Matrices!$B33-1,0)*1/6,IF(AT$8=$B33+1,(OFFSET($BD$9,Matrices!$B33-1,0)+OFFSET($BD$9,Matrices!$B33,0))*1/3,IF(AT$8=$B33+2,OFFSET($BD$9,Matrices!$B33,0)*1/6,0))))</f>
        <v>0</v>
      </c>
      <c r="AU33" s="10">
        <f ca="1">IF(OR(AU$8&gt;nPillars,$B33&gt;nPillars-2),0,IF(AU$8=$B33,OFFSET($BD$9,Matrices!$B33-1,0)*1/6,IF(AU$8=$B33+1,(OFFSET($BD$9,Matrices!$B33-1,0)+OFFSET($BD$9,Matrices!$B33,0))*1/3,IF(AU$8=$B33+2,OFFSET($BD$9,Matrices!$B33,0)*1/6,0))))</f>
        <v>0</v>
      </c>
      <c r="AV33" s="10">
        <f ca="1">IF(OR(AV$8&gt;nPillars,$B33&gt;nPillars-2),0,IF(AV$8=$B33,OFFSET($BD$9,Matrices!$B33-1,0)*1/6,IF(AV$8=$B33+1,(OFFSET($BD$9,Matrices!$B33-1,0)+OFFSET($BD$9,Matrices!$B33,0))*1/3,IF(AV$8=$B33+2,OFFSET($BD$9,Matrices!$B33,0)*1/6,0))))</f>
        <v>0</v>
      </c>
      <c r="AW33" s="10">
        <f ca="1">IF(OR(AW$8&gt;nPillars,$B33&gt;nPillars-2),0,IF(AW$8=$B33,OFFSET($BD$9,Matrices!$B33-1,0)*1/6,IF(AW$8=$B33+1,(OFFSET($BD$9,Matrices!$B33-1,0)+OFFSET($BD$9,Matrices!$B33,0))*1/3,IF(AW$8=$B33+2,OFFSET($BD$9,Matrices!$B33,0)*1/6,0))))</f>
        <v>0</v>
      </c>
      <c r="AX33" s="18">
        <f ca="1">IF(OR(AX$8&gt;nPillars,$B33&gt;nPillars-2),0,IF(AX$8=$B33,OFFSET($BD$9,Matrices!$B33-1,0)*1/6,IF(AX$8=$B33+1,(OFFSET($BD$9,Matrices!$B33-1,0)+OFFSET($BD$9,Matrices!$B33,0))*1/3,IF(AX$8=$B33+2,OFFSET($BD$9,Matrices!$B33,0)*1/6,0))))</f>
        <v>0</v>
      </c>
      <c r="AY33" s="18">
        <f ca="1">IF(OR(AY$8&gt;nPillars,$B33&gt;nPillars-2),0,IF(AY$8=$B33,OFFSET($BD$9,Matrices!$B33-1,0)*1/6,IF(AY$8=$B33+1,(OFFSET($BD$9,Matrices!$B33-1,0)+OFFSET($BD$9,Matrices!$B33,0))*1/3,IF(AY$8=$B33+2,OFFSET($BD$9,Matrices!$B33,0)*1/6,0))))</f>
        <v>0</v>
      </c>
      <c r="AZ33" s="11">
        <f ca="1">IF(OR(AZ$8&gt;nPillars,$B33&gt;nPillars-2),0,IF(AZ$8=$B33,OFFSET($BD$9,Matrices!$B33-1,0)*1/6,IF(AZ$8=$B33+1,(OFFSET($BD$9,Matrices!$B33-1,0)+OFFSET($BD$9,Matrices!$B33,0))*1/3,IF(AZ$8=$B33+2,OFFSET($BD$9,Matrices!$B33,0)*1/6,0))))</f>
        <v>0</v>
      </c>
      <c r="BC33" s="3">
        <v>25</v>
      </c>
      <c r="BD33" s="61">
        <f>IF(BC33&gt;'Detailed computation'!$F$8,0,'Detailed computation'!J37-'Detailed computation'!J36)</f>
        <v>0</v>
      </c>
    </row>
    <row r="34" spans="2:56" x14ac:dyDescent="0.25">
      <c r="B34" s="3">
        <v>26</v>
      </c>
      <c r="C34" s="9">
        <f ca="1">IF(OR(C$8&gt;nPillars,$B34&gt;nPillars-2),0,IF(C$8=$B34,OFFSET($BD$9,Matrices!$B34-1,0)*1/6,IF(C$8=$B34+1,(OFFSET($BD$9,Matrices!$B34-1,0)+OFFSET($BD$9,Matrices!$B34,0))*1/3,IF(C$8=$B34+2,OFFSET($BD$9,Matrices!$B34,0)*1/6,0))))</f>
        <v>0</v>
      </c>
      <c r="D34" s="10">
        <f ca="1">IF(OR(D$8&gt;nPillars,$B34&gt;nPillars-2),0,IF(D$8=$B34,OFFSET($BD$9,Matrices!$B34-1,0)*1/6,IF(D$8=$B34+1,(OFFSET($BD$9,Matrices!$B34-1,0)+OFFSET($BD$9,Matrices!$B34,0))*1/3,IF(D$8=$B34+2,OFFSET($BD$9,Matrices!$B34,0)*1/6,0))))</f>
        <v>0</v>
      </c>
      <c r="E34" s="10">
        <f ca="1">IF(OR(E$8&gt;nPillars,$B34&gt;nPillars-2),0,IF(E$8=$B34,OFFSET($BD$9,Matrices!$B34-1,0)*1/6,IF(E$8=$B34+1,(OFFSET($BD$9,Matrices!$B34-1,0)+OFFSET($BD$9,Matrices!$B34,0))*1/3,IF(E$8=$B34+2,OFFSET($BD$9,Matrices!$B34,0)*1/6,0))))</f>
        <v>0</v>
      </c>
      <c r="F34" s="10">
        <f ca="1">IF(OR(F$8&gt;nPillars,$B34&gt;nPillars-2),0,IF(F$8=$B34,OFFSET($BD$9,Matrices!$B34-1,0)*1/6,IF(F$8=$B34+1,(OFFSET($BD$9,Matrices!$B34-1,0)+OFFSET($BD$9,Matrices!$B34,0))*1/3,IF(F$8=$B34+2,OFFSET($BD$9,Matrices!$B34,0)*1/6,0))))</f>
        <v>0</v>
      </c>
      <c r="G34" s="10">
        <f ca="1">IF(OR(G$8&gt;nPillars,$B34&gt;nPillars-2),0,IF(G$8=$B34,OFFSET($BD$9,Matrices!$B34-1,0)*1/6,IF(G$8=$B34+1,(OFFSET($BD$9,Matrices!$B34-1,0)+OFFSET($BD$9,Matrices!$B34,0))*1/3,IF(G$8=$B34+2,OFFSET($BD$9,Matrices!$B34,0)*1/6,0))))</f>
        <v>0</v>
      </c>
      <c r="H34" s="10">
        <f ca="1">IF(OR(H$8&gt;nPillars,$B34&gt;nPillars-2),0,IF(H$8=$B34,OFFSET($BD$9,Matrices!$B34-1,0)*1/6,IF(H$8=$B34+1,(OFFSET($BD$9,Matrices!$B34-1,0)+OFFSET($BD$9,Matrices!$B34,0))*1/3,IF(H$8=$B34+2,OFFSET($BD$9,Matrices!$B34,0)*1/6,0))))</f>
        <v>0</v>
      </c>
      <c r="I34" s="10">
        <f ca="1">IF(OR(I$8&gt;nPillars,$B34&gt;nPillars-2),0,IF(I$8=$B34,OFFSET($BD$9,Matrices!$B34-1,0)*1/6,IF(I$8=$B34+1,(OFFSET($BD$9,Matrices!$B34-1,0)+OFFSET($BD$9,Matrices!$B34,0))*1/3,IF(I$8=$B34+2,OFFSET($BD$9,Matrices!$B34,0)*1/6,0))))</f>
        <v>0</v>
      </c>
      <c r="J34" s="10">
        <f ca="1">IF(OR(J$8&gt;nPillars,$B34&gt;nPillars-2),0,IF(J$8=$B34,OFFSET($BD$9,Matrices!$B34-1,0)*1/6,IF(J$8=$B34+1,(OFFSET($BD$9,Matrices!$B34-1,0)+OFFSET($BD$9,Matrices!$B34,0))*1/3,IF(J$8=$B34+2,OFFSET($BD$9,Matrices!$B34,0)*1/6,0))))</f>
        <v>0</v>
      </c>
      <c r="K34" s="10">
        <f ca="1">IF(OR(K$8&gt;nPillars,$B34&gt;nPillars-2),0,IF(K$8=$B34,OFFSET($BD$9,Matrices!$B34-1,0)*1/6,IF(K$8=$B34+1,(OFFSET($BD$9,Matrices!$B34-1,0)+OFFSET($BD$9,Matrices!$B34,0))*1/3,IF(K$8=$B34+2,OFFSET($BD$9,Matrices!$B34,0)*1/6,0))))</f>
        <v>0</v>
      </c>
      <c r="L34" s="10">
        <f ca="1">IF(OR(L$8&gt;nPillars,$B34&gt;nPillars-2),0,IF(L$8=$B34,OFFSET($BD$9,Matrices!$B34-1,0)*1/6,IF(L$8=$B34+1,(OFFSET($BD$9,Matrices!$B34-1,0)+OFFSET($BD$9,Matrices!$B34,0))*1/3,IF(L$8=$B34+2,OFFSET($BD$9,Matrices!$B34,0)*1/6,0))))</f>
        <v>0</v>
      </c>
      <c r="M34" s="10">
        <f ca="1">IF(OR(M$8&gt;nPillars,$B34&gt;nPillars-2),0,IF(M$8=$B34,OFFSET($BD$9,Matrices!$B34-1,0)*1/6,IF(M$8=$B34+1,(OFFSET($BD$9,Matrices!$B34-1,0)+OFFSET($BD$9,Matrices!$B34,0))*1/3,IF(M$8=$B34+2,OFFSET($BD$9,Matrices!$B34,0)*1/6,0))))</f>
        <v>0</v>
      </c>
      <c r="N34" s="10">
        <f ca="1">IF(OR(N$8&gt;nPillars,$B34&gt;nPillars-2),0,IF(N$8=$B34,OFFSET($BD$9,Matrices!$B34-1,0)*1/6,IF(N$8=$B34+1,(OFFSET($BD$9,Matrices!$B34-1,0)+OFFSET($BD$9,Matrices!$B34,0))*1/3,IF(N$8=$B34+2,OFFSET($BD$9,Matrices!$B34,0)*1/6,0))))</f>
        <v>0</v>
      </c>
      <c r="O34" s="10">
        <f ca="1">IF(OR(O$8&gt;nPillars,$B34&gt;nPillars-2),0,IF(O$8=$B34,OFFSET($BD$9,Matrices!$B34-1,0)*1/6,IF(O$8=$B34+1,(OFFSET($BD$9,Matrices!$B34-1,0)+OFFSET($BD$9,Matrices!$B34,0))*1/3,IF(O$8=$B34+2,OFFSET($BD$9,Matrices!$B34,0)*1/6,0))))</f>
        <v>0</v>
      </c>
      <c r="P34" s="10">
        <f ca="1">IF(OR(P$8&gt;nPillars,$B34&gt;nPillars-2),0,IF(P$8=$B34,OFFSET($BD$9,Matrices!$B34-1,0)*1/6,IF(P$8=$B34+1,(OFFSET($BD$9,Matrices!$B34-1,0)+OFFSET($BD$9,Matrices!$B34,0))*1/3,IF(P$8=$B34+2,OFFSET($BD$9,Matrices!$B34,0)*1/6,0))))</f>
        <v>0</v>
      </c>
      <c r="Q34" s="10">
        <f ca="1">IF(OR(Q$8&gt;nPillars,$B34&gt;nPillars-2),0,IF(Q$8=$B34,OFFSET($BD$9,Matrices!$B34-1,0)*1/6,IF(Q$8=$B34+1,(OFFSET($BD$9,Matrices!$B34-1,0)+OFFSET($BD$9,Matrices!$B34,0))*1/3,IF(Q$8=$B34+2,OFFSET($BD$9,Matrices!$B34,0)*1/6,0))))</f>
        <v>0</v>
      </c>
      <c r="R34" s="10">
        <f ca="1">IF(OR(R$8&gt;nPillars,$B34&gt;nPillars-2),0,IF(R$8=$B34,OFFSET($BD$9,Matrices!$B34-1,0)*1/6,IF(R$8=$B34+1,(OFFSET($BD$9,Matrices!$B34-1,0)+OFFSET($BD$9,Matrices!$B34,0))*1/3,IF(R$8=$B34+2,OFFSET($BD$9,Matrices!$B34,0)*1/6,0))))</f>
        <v>0</v>
      </c>
      <c r="S34" s="10">
        <f ca="1">IF(OR(S$8&gt;nPillars,$B34&gt;nPillars-2),0,IF(S$8=$B34,OFFSET($BD$9,Matrices!$B34-1,0)*1/6,IF(S$8=$B34+1,(OFFSET($BD$9,Matrices!$B34-1,0)+OFFSET($BD$9,Matrices!$B34,0))*1/3,IF(S$8=$B34+2,OFFSET($BD$9,Matrices!$B34,0)*1/6,0))))</f>
        <v>0</v>
      </c>
      <c r="T34" s="10">
        <f ca="1">IF(OR(T$8&gt;nPillars,$B34&gt;nPillars-2),0,IF(T$8=$B34,OFFSET($BD$9,Matrices!$B34-1,0)*1/6,IF(T$8=$B34+1,(OFFSET($BD$9,Matrices!$B34-1,0)+OFFSET($BD$9,Matrices!$B34,0))*1/3,IF(T$8=$B34+2,OFFSET($BD$9,Matrices!$B34,0)*1/6,0))))</f>
        <v>0</v>
      </c>
      <c r="U34" s="10">
        <f ca="1">IF(OR(U$8&gt;nPillars,$B34&gt;nPillars-2),0,IF(U$8=$B34,OFFSET($BD$9,Matrices!$B34-1,0)*1/6,IF(U$8=$B34+1,(OFFSET($BD$9,Matrices!$B34-1,0)+OFFSET($BD$9,Matrices!$B34,0))*1/3,IF(U$8=$B34+2,OFFSET($BD$9,Matrices!$B34,0)*1/6,0))))</f>
        <v>0</v>
      </c>
      <c r="V34" s="10">
        <f ca="1">IF(OR(V$8&gt;nPillars,$B34&gt;nPillars-2),0,IF(V$8=$B34,OFFSET($BD$9,Matrices!$B34-1,0)*1/6,IF(V$8=$B34+1,(OFFSET($BD$9,Matrices!$B34-1,0)+OFFSET($BD$9,Matrices!$B34,0))*1/3,IF(V$8=$B34+2,OFFSET($BD$9,Matrices!$B34,0)*1/6,0))))</f>
        <v>0</v>
      </c>
      <c r="W34" s="10">
        <f ca="1">IF(OR(W$8&gt;nPillars,$B34&gt;nPillars-2),0,IF(W$8=$B34,OFFSET($BD$9,Matrices!$B34-1,0)*1/6,IF(W$8=$B34+1,(OFFSET($BD$9,Matrices!$B34-1,0)+OFFSET($BD$9,Matrices!$B34,0))*1/3,IF(W$8=$B34+2,OFFSET($BD$9,Matrices!$B34,0)*1/6,0))))</f>
        <v>0</v>
      </c>
      <c r="X34" s="10">
        <f ca="1">IF(OR(X$8&gt;nPillars,$B34&gt;nPillars-2),0,IF(X$8=$B34,OFFSET($BD$9,Matrices!$B34-1,0)*1/6,IF(X$8=$B34+1,(OFFSET($BD$9,Matrices!$B34-1,0)+OFFSET($BD$9,Matrices!$B34,0))*1/3,IF(X$8=$B34+2,OFFSET($BD$9,Matrices!$B34,0)*1/6,0))))</f>
        <v>0</v>
      </c>
      <c r="Y34" s="10">
        <f ca="1">IF(OR(Y$8&gt;nPillars,$B34&gt;nPillars-2),0,IF(Y$8=$B34,OFFSET($BD$9,Matrices!$B34-1,0)*1/6,IF(Y$8=$B34+1,(OFFSET($BD$9,Matrices!$B34-1,0)+OFFSET($BD$9,Matrices!$B34,0))*1/3,IF(Y$8=$B34+2,OFFSET($BD$9,Matrices!$B34,0)*1/6,0))))</f>
        <v>0</v>
      </c>
      <c r="Z34" s="10">
        <f ca="1">IF(OR(Z$8&gt;nPillars,$B34&gt;nPillars-2),0,IF(Z$8=$B34,OFFSET($BD$9,Matrices!$B34-1,0)*1/6,IF(Z$8=$B34+1,(OFFSET($BD$9,Matrices!$B34-1,0)+OFFSET($BD$9,Matrices!$B34,0))*1/3,IF(Z$8=$B34+2,OFFSET($BD$9,Matrices!$B34,0)*1/6,0))))</f>
        <v>0</v>
      </c>
      <c r="AA34" s="10">
        <f ca="1">IF(OR(AA$8&gt;nPillars,$B34&gt;nPillars-2),0,IF(AA$8=$B34,OFFSET($BD$9,Matrices!$B34-1,0)*1/6,IF(AA$8=$B34+1,(OFFSET($BD$9,Matrices!$B34-1,0)+OFFSET($BD$9,Matrices!$B34,0))*1/3,IF(AA$8=$B34+2,OFFSET($BD$9,Matrices!$B34,0)*1/6,0))))</f>
        <v>0</v>
      </c>
      <c r="AB34" s="10">
        <f ca="1">IF(OR(AB$8&gt;nPillars,$B34&gt;nPillars-2),0,IF(AB$8=$B34,OFFSET($BD$9,Matrices!$B34-1,0)*1/6,IF(AB$8=$B34+1,(OFFSET($BD$9,Matrices!$B34-1,0)+OFFSET($BD$9,Matrices!$B34,0))*1/3,IF(AB$8=$B34+2,OFFSET($BD$9,Matrices!$B34,0)*1/6,0))))</f>
        <v>0</v>
      </c>
      <c r="AC34" s="35">
        <f ca="1">IF(OR(AC$8&gt;nPillars,$B34&gt;nPillars-2),0,IF(AC$8=$B34,OFFSET($BD$9,Matrices!$B34-1,0)*1/6,IF(AC$8=$B34+1,(OFFSET($BD$9,Matrices!$B34-1,0)+OFFSET($BD$9,Matrices!$B34,0))*1/3,IF(AC$8=$B34+2,OFFSET($BD$9,Matrices!$B34,0)*1/6,0))))</f>
        <v>0</v>
      </c>
      <c r="AD34" s="10">
        <f ca="1">IF(OR(AD$8&gt;nPillars,$B34&gt;nPillars-2),0,IF(AD$8=$B34,OFFSET($BD$9,Matrices!$B34-1,0)*1/6,IF(AD$8=$B34+1,(OFFSET($BD$9,Matrices!$B34-1,0)+OFFSET($BD$9,Matrices!$B34,0))*1/3,IF(AD$8=$B34+2,OFFSET($BD$9,Matrices!$B34,0)*1/6,0))))</f>
        <v>0</v>
      </c>
      <c r="AE34" s="10">
        <f ca="1">IF(OR(AE$8&gt;nPillars,$B34&gt;nPillars-2),0,IF(AE$8=$B34,OFFSET($BD$9,Matrices!$B34-1,0)*1/6,IF(AE$8=$B34+1,(OFFSET($BD$9,Matrices!$B34-1,0)+OFFSET($BD$9,Matrices!$B34,0))*1/3,IF(AE$8=$B34+2,OFFSET($BD$9,Matrices!$B34,0)*1/6,0))))</f>
        <v>0</v>
      </c>
      <c r="AF34" s="10">
        <f ca="1">IF(OR(AF$8&gt;nPillars,$B34&gt;nPillars-2),0,IF(AF$8=$B34,OFFSET($BD$9,Matrices!$B34-1,0)*1/6,IF(AF$8=$B34+1,(OFFSET($BD$9,Matrices!$B34-1,0)+OFFSET($BD$9,Matrices!$B34,0))*1/3,IF(AF$8=$B34+2,OFFSET($BD$9,Matrices!$B34,0)*1/6,0))))</f>
        <v>0</v>
      </c>
      <c r="AG34" s="10">
        <f ca="1">IF(OR(AG$8&gt;nPillars,$B34&gt;nPillars-2),0,IF(AG$8=$B34,OFFSET($BD$9,Matrices!$B34-1,0)*1/6,IF(AG$8=$B34+1,(OFFSET($BD$9,Matrices!$B34-1,0)+OFFSET($BD$9,Matrices!$B34,0))*1/3,IF(AG$8=$B34+2,OFFSET($BD$9,Matrices!$B34,0)*1/6,0))))</f>
        <v>0</v>
      </c>
      <c r="AH34" s="10">
        <f ca="1">IF(OR(AH$8&gt;nPillars,$B34&gt;nPillars-2),0,IF(AH$8=$B34,OFFSET($BD$9,Matrices!$B34-1,0)*1/6,IF(AH$8=$B34+1,(OFFSET($BD$9,Matrices!$B34-1,0)+OFFSET($BD$9,Matrices!$B34,0))*1/3,IF(AH$8=$B34+2,OFFSET($BD$9,Matrices!$B34,0)*1/6,0))))</f>
        <v>0</v>
      </c>
      <c r="AI34" s="10">
        <f ca="1">IF(OR(AI$8&gt;nPillars,$B34&gt;nPillars-2),0,IF(AI$8=$B34,OFFSET($BD$9,Matrices!$B34-1,0)*1/6,IF(AI$8=$B34+1,(OFFSET($BD$9,Matrices!$B34-1,0)+OFFSET($BD$9,Matrices!$B34,0))*1/3,IF(AI$8=$B34+2,OFFSET($BD$9,Matrices!$B34,0)*1/6,0))))</f>
        <v>0</v>
      </c>
      <c r="AJ34" s="10">
        <f ca="1">IF(OR(AJ$8&gt;nPillars,$B34&gt;nPillars-2),0,IF(AJ$8=$B34,OFFSET($BD$9,Matrices!$B34-1,0)*1/6,IF(AJ$8=$B34+1,(OFFSET($BD$9,Matrices!$B34-1,0)+OFFSET($BD$9,Matrices!$B34,0))*1/3,IF(AJ$8=$B34+2,OFFSET($BD$9,Matrices!$B34,0)*1/6,0))))</f>
        <v>0</v>
      </c>
      <c r="AK34" s="10">
        <f ca="1">IF(OR(AK$8&gt;nPillars,$B34&gt;nPillars-2),0,IF(AK$8=$B34,OFFSET($BD$9,Matrices!$B34-1,0)*1/6,IF(AK$8=$B34+1,(OFFSET($BD$9,Matrices!$B34-1,0)+OFFSET($BD$9,Matrices!$B34,0))*1/3,IF(AK$8=$B34+2,OFFSET($BD$9,Matrices!$B34,0)*1/6,0))))</f>
        <v>0</v>
      </c>
      <c r="AL34" s="10">
        <f ca="1">IF(OR(AL$8&gt;nPillars,$B34&gt;nPillars-2),0,IF(AL$8=$B34,OFFSET($BD$9,Matrices!$B34-1,0)*1/6,IF(AL$8=$B34+1,(OFFSET($BD$9,Matrices!$B34-1,0)+OFFSET($BD$9,Matrices!$B34,0))*1/3,IF(AL$8=$B34+2,OFFSET($BD$9,Matrices!$B34,0)*1/6,0))))</f>
        <v>0</v>
      </c>
      <c r="AM34" s="10">
        <f ca="1">IF(OR(AM$8&gt;nPillars,$B34&gt;nPillars-2),0,IF(AM$8=$B34,OFFSET($BD$9,Matrices!$B34-1,0)*1/6,IF(AM$8=$B34+1,(OFFSET($BD$9,Matrices!$B34-1,0)+OFFSET($BD$9,Matrices!$B34,0))*1/3,IF(AM$8=$B34+2,OFFSET($BD$9,Matrices!$B34,0)*1/6,0))))</f>
        <v>0</v>
      </c>
      <c r="AN34" s="10">
        <f ca="1">IF(OR(AN$8&gt;nPillars,$B34&gt;nPillars-2),0,IF(AN$8=$B34,OFFSET($BD$9,Matrices!$B34-1,0)*1/6,IF(AN$8=$B34+1,(OFFSET($BD$9,Matrices!$B34-1,0)+OFFSET($BD$9,Matrices!$B34,0))*1/3,IF(AN$8=$B34+2,OFFSET($BD$9,Matrices!$B34,0)*1/6,0))))</f>
        <v>0</v>
      </c>
      <c r="AO34" s="10">
        <f ca="1">IF(OR(AO$8&gt;nPillars,$B34&gt;nPillars-2),0,IF(AO$8=$B34,OFFSET($BD$9,Matrices!$B34-1,0)*1/6,IF(AO$8=$B34+1,(OFFSET($BD$9,Matrices!$B34-1,0)+OFFSET($BD$9,Matrices!$B34,0))*1/3,IF(AO$8=$B34+2,OFFSET($BD$9,Matrices!$B34,0)*1/6,0))))</f>
        <v>0</v>
      </c>
      <c r="AP34" s="10">
        <f ca="1">IF(OR(AP$8&gt;nPillars,$B34&gt;nPillars-2),0,IF(AP$8=$B34,OFFSET($BD$9,Matrices!$B34-1,0)*1/6,IF(AP$8=$B34+1,(OFFSET($BD$9,Matrices!$B34-1,0)+OFFSET($BD$9,Matrices!$B34,0))*1/3,IF(AP$8=$B34+2,OFFSET($BD$9,Matrices!$B34,0)*1/6,0))))</f>
        <v>0</v>
      </c>
      <c r="AQ34" s="10">
        <f ca="1">IF(OR(AQ$8&gt;nPillars,$B34&gt;nPillars-2),0,IF(AQ$8=$B34,OFFSET($BD$9,Matrices!$B34-1,0)*1/6,IF(AQ$8=$B34+1,(OFFSET($BD$9,Matrices!$B34-1,0)+OFFSET($BD$9,Matrices!$B34,0))*1/3,IF(AQ$8=$B34+2,OFFSET($BD$9,Matrices!$B34,0)*1/6,0))))</f>
        <v>0</v>
      </c>
      <c r="AR34" s="10">
        <f ca="1">IF(OR(AR$8&gt;nPillars,$B34&gt;nPillars-2),0,IF(AR$8=$B34,OFFSET($BD$9,Matrices!$B34-1,0)*1/6,IF(AR$8=$B34+1,(OFFSET($BD$9,Matrices!$B34-1,0)+OFFSET($BD$9,Matrices!$B34,0))*1/3,IF(AR$8=$B34+2,OFFSET($BD$9,Matrices!$B34,0)*1/6,0))))</f>
        <v>0</v>
      </c>
      <c r="AS34" s="10">
        <f ca="1">IF(OR(AS$8&gt;nPillars,$B34&gt;nPillars-2),0,IF(AS$8=$B34,OFFSET($BD$9,Matrices!$B34-1,0)*1/6,IF(AS$8=$B34+1,(OFFSET($BD$9,Matrices!$B34-1,0)+OFFSET($BD$9,Matrices!$B34,0))*1/3,IF(AS$8=$B34+2,OFFSET($BD$9,Matrices!$B34,0)*1/6,0))))</f>
        <v>0</v>
      </c>
      <c r="AT34" s="10">
        <f ca="1">IF(OR(AT$8&gt;nPillars,$B34&gt;nPillars-2),0,IF(AT$8=$B34,OFFSET($BD$9,Matrices!$B34-1,0)*1/6,IF(AT$8=$B34+1,(OFFSET($BD$9,Matrices!$B34-1,0)+OFFSET($BD$9,Matrices!$B34,0))*1/3,IF(AT$8=$B34+2,OFFSET($BD$9,Matrices!$B34,0)*1/6,0))))</f>
        <v>0</v>
      </c>
      <c r="AU34" s="10">
        <f ca="1">IF(OR(AU$8&gt;nPillars,$B34&gt;nPillars-2),0,IF(AU$8=$B34,OFFSET($BD$9,Matrices!$B34-1,0)*1/6,IF(AU$8=$B34+1,(OFFSET($BD$9,Matrices!$B34-1,0)+OFFSET($BD$9,Matrices!$B34,0))*1/3,IF(AU$8=$B34+2,OFFSET($BD$9,Matrices!$B34,0)*1/6,0))))</f>
        <v>0</v>
      </c>
      <c r="AV34" s="10">
        <f ca="1">IF(OR(AV$8&gt;nPillars,$B34&gt;nPillars-2),0,IF(AV$8=$B34,OFFSET($BD$9,Matrices!$B34-1,0)*1/6,IF(AV$8=$B34+1,(OFFSET($BD$9,Matrices!$B34-1,0)+OFFSET($BD$9,Matrices!$B34,0))*1/3,IF(AV$8=$B34+2,OFFSET($BD$9,Matrices!$B34,0)*1/6,0))))</f>
        <v>0</v>
      </c>
      <c r="AW34" s="10">
        <f ca="1">IF(OR(AW$8&gt;nPillars,$B34&gt;nPillars-2),0,IF(AW$8=$B34,OFFSET($BD$9,Matrices!$B34-1,0)*1/6,IF(AW$8=$B34+1,(OFFSET($BD$9,Matrices!$B34-1,0)+OFFSET($BD$9,Matrices!$B34,0))*1/3,IF(AW$8=$B34+2,OFFSET($BD$9,Matrices!$B34,0)*1/6,0))))</f>
        <v>0</v>
      </c>
      <c r="AX34" s="18">
        <f ca="1">IF(OR(AX$8&gt;nPillars,$B34&gt;nPillars-2),0,IF(AX$8=$B34,OFFSET($BD$9,Matrices!$B34-1,0)*1/6,IF(AX$8=$B34+1,(OFFSET($BD$9,Matrices!$B34-1,0)+OFFSET($BD$9,Matrices!$B34,0))*1/3,IF(AX$8=$B34+2,OFFSET($BD$9,Matrices!$B34,0)*1/6,0))))</f>
        <v>0</v>
      </c>
      <c r="AY34" s="18">
        <f ca="1">IF(OR(AY$8&gt;nPillars,$B34&gt;nPillars-2),0,IF(AY$8=$B34,OFFSET($BD$9,Matrices!$B34-1,0)*1/6,IF(AY$8=$B34+1,(OFFSET($BD$9,Matrices!$B34-1,0)+OFFSET($BD$9,Matrices!$B34,0))*1/3,IF(AY$8=$B34+2,OFFSET($BD$9,Matrices!$B34,0)*1/6,0))))</f>
        <v>0</v>
      </c>
      <c r="AZ34" s="11">
        <f ca="1">IF(OR(AZ$8&gt;nPillars,$B34&gt;nPillars-2),0,IF(AZ$8=$B34,OFFSET($BD$9,Matrices!$B34-1,0)*1/6,IF(AZ$8=$B34+1,(OFFSET($BD$9,Matrices!$B34-1,0)+OFFSET($BD$9,Matrices!$B34,0))*1/3,IF(AZ$8=$B34+2,OFFSET($BD$9,Matrices!$B34,0)*1/6,0))))</f>
        <v>0</v>
      </c>
      <c r="BC34" s="3">
        <v>26</v>
      </c>
      <c r="BD34" s="61">
        <f>IF(BC34&gt;'Detailed computation'!$F$8,0,'Detailed computation'!J38-'Detailed computation'!J37)</f>
        <v>0</v>
      </c>
    </row>
    <row r="35" spans="2:56" x14ac:dyDescent="0.25">
      <c r="B35" s="3">
        <v>27</v>
      </c>
      <c r="C35" s="9">
        <f ca="1">IF(OR(C$8&gt;nPillars,$B35&gt;nPillars-2),0,IF(C$8=$B35,OFFSET($BD$9,Matrices!$B35-1,0)*1/6,IF(C$8=$B35+1,(OFFSET($BD$9,Matrices!$B35-1,0)+OFFSET($BD$9,Matrices!$B35,0))*1/3,IF(C$8=$B35+2,OFFSET($BD$9,Matrices!$B35,0)*1/6,0))))</f>
        <v>0</v>
      </c>
      <c r="D35" s="10">
        <f ca="1">IF(OR(D$8&gt;nPillars,$B35&gt;nPillars-2),0,IF(D$8=$B35,OFFSET($BD$9,Matrices!$B35-1,0)*1/6,IF(D$8=$B35+1,(OFFSET($BD$9,Matrices!$B35-1,0)+OFFSET($BD$9,Matrices!$B35,0))*1/3,IF(D$8=$B35+2,OFFSET($BD$9,Matrices!$B35,0)*1/6,0))))</f>
        <v>0</v>
      </c>
      <c r="E35" s="10">
        <f ca="1">IF(OR(E$8&gt;nPillars,$B35&gt;nPillars-2),0,IF(E$8=$B35,OFFSET($BD$9,Matrices!$B35-1,0)*1/6,IF(E$8=$B35+1,(OFFSET($BD$9,Matrices!$B35-1,0)+OFFSET($BD$9,Matrices!$B35,0))*1/3,IF(E$8=$B35+2,OFFSET($BD$9,Matrices!$B35,0)*1/6,0))))</f>
        <v>0</v>
      </c>
      <c r="F35" s="10">
        <f ca="1">IF(OR(F$8&gt;nPillars,$B35&gt;nPillars-2),0,IF(F$8=$B35,OFFSET($BD$9,Matrices!$B35-1,0)*1/6,IF(F$8=$B35+1,(OFFSET($BD$9,Matrices!$B35-1,0)+OFFSET($BD$9,Matrices!$B35,0))*1/3,IF(F$8=$B35+2,OFFSET($BD$9,Matrices!$B35,0)*1/6,0))))</f>
        <v>0</v>
      </c>
      <c r="G35" s="10">
        <f ca="1">IF(OR(G$8&gt;nPillars,$B35&gt;nPillars-2),0,IF(G$8=$B35,OFFSET($BD$9,Matrices!$B35-1,0)*1/6,IF(G$8=$B35+1,(OFFSET($BD$9,Matrices!$B35-1,0)+OFFSET($BD$9,Matrices!$B35,0))*1/3,IF(G$8=$B35+2,OFFSET($BD$9,Matrices!$B35,0)*1/6,0))))</f>
        <v>0</v>
      </c>
      <c r="H35" s="10">
        <f ca="1">IF(OR(H$8&gt;nPillars,$B35&gt;nPillars-2),0,IF(H$8=$B35,OFFSET($BD$9,Matrices!$B35-1,0)*1/6,IF(H$8=$B35+1,(OFFSET($BD$9,Matrices!$B35-1,0)+OFFSET($BD$9,Matrices!$B35,0))*1/3,IF(H$8=$B35+2,OFFSET($BD$9,Matrices!$B35,0)*1/6,0))))</f>
        <v>0</v>
      </c>
      <c r="I35" s="10">
        <f ca="1">IF(OR(I$8&gt;nPillars,$B35&gt;nPillars-2),0,IF(I$8=$B35,OFFSET($BD$9,Matrices!$B35-1,0)*1/6,IF(I$8=$B35+1,(OFFSET($BD$9,Matrices!$B35-1,0)+OFFSET($BD$9,Matrices!$B35,0))*1/3,IF(I$8=$B35+2,OFFSET($BD$9,Matrices!$B35,0)*1/6,0))))</f>
        <v>0</v>
      </c>
      <c r="J35" s="10">
        <f ca="1">IF(OR(J$8&gt;nPillars,$B35&gt;nPillars-2),0,IF(J$8=$B35,OFFSET($BD$9,Matrices!$B35-1,0)*1/6,IF(J$8=$B35+1,(OFFSET($BD$9,Matrices!$B35-1,0)+OFFSET($BD$9,Matrices!$B35,0))*1/3,IF(J$8=$B35+2,OFFSET($BD$9,Matrices!$B35,0)*1/6,0))))</f>
        <v>0</v>
      </c>
      <c r="K35" s="10">
        <f ca="1">IF(OR(K$8&gt;nPillars,$B35&gt;nPillars-2),0,IF(K$8=$B35,OFFSET($BD$9,Matrices!$B35-1,0)*1/6,IF(K$8=$B35+1,(OFFSET($BD$9,Matrices!$B35-1,0)+OFFSET($BD$9,Matrices!$B35,0))*1/3,IF(K$8=$B35+2,OFFSET($BD$9,Matrices!$B35,0)*1/6,0))))</f>
        <v>0</v>
      </c>
      <c r="L35" s="10">
        <f ca="1">IF(OR(L$8&gt;nPillars,$B35&gt;nPillars-2),0,IF(L$8=$B35,OFFSET($BD$9,Matrices!$B35-1,0)*1/6,IF(L$8=$B35+1,(OFFSET($BD$9,Matrices!$B35-1,0)+OFFSET($BD$9,Matrices!$B35,0))*1/3,IF(L$8=$B35+2,OFFSET($BD$9,Matrices!$B35,0)*1/6,0))))</f>
        <v>0</v>
      </c>
      <c r="M35" s="10">
        <f ca="1">IF(OR(M$8&gt;nPillars,$B35&gt;nPillars-2),0,IF(M$8=$B35,OFFSET($BD$9,Matrices!$B35-1,0)*1/6,IF(M$8=$B35+1,(OFFSET($BD$9,Matrices!$B35-1,0)+OFFSET($BD$9,Matrices!$B35,0))*1/3,IF(M$8=$B35+2,OFFSET($BD$9,Matrices!$B35,0)*1/6,0))))</f>
        <v>0</v>
      </c>
      <c r="N35" s="10">
        <f ca="1">IF(OR(N$8&gt;nPillars,$B35&gt;nPillars-2),0,IF(N$8=$B35,OFFSET($BD$9,Matrices!$B35-1,0)*1/6,IF(N$8=$B35+1,(OFFSET($BD$9,Matrices!$B35-1,0)+OFFSET($BD$9,Matrices!$B35,0))*1/3,IF(N$8=$B35+2,OFFSET($BD$9,Matrices!$B35,0)*1/6,0))))</f>
        <v>0</v>
      </c>
      <c r="O35" s="10">
        <f ca="1">IF(OR(O$8&gt;nPillars,$B35&gt;nPillars-2),0,IF(O$8=$B35,OFFSET($BD$9,Matrices!$B35-1,0)*1/6,IF(O$8=$B35+1,(OFFSET($BD$9,Matrices!$B35-1,0)+OFFSET($BD$9,Matrices!$B35,0))*1/3,IF(O$8=$B35+2,OFFSET($BD$9,Matrices!$B35,0)*1/6,0))))</f>
        <v>0</v>
      </c>
      <c r="P35" s="10">
        <f ca="1">IF(OR(P$8&gt;nPillars,$B35&gt;nPillars-2),0,IF(P$8=$B35,OFFSET($BD$9,Matrices!$B35-1,0)*1/6,IF(P$8=$B35+1,(OFFSET($BD$9,Matrices!$B35-1,0)+OFFSET($BD$9,Matrices!$B35,0))*1/3,IF(P$8=$B35+2,OFFSET($BD$9,Matrices!$B35,0)*1/6,0))))</f>
        <v>0</v>
      </c>
      <c r="Q35" s="10">
        <f ca="1">IF(OR(Q$8&gt;nPillars,$B35&gt;nPillars-2),0,IF(Q$8=$B35,OFFSET($BD$9,Matrices!$B35-1,0)*1/6,IF(Q$8=$B35+1,(OFFSET($BD$9,Matrices!$B35-1,0)+OFFSET($BD$9,Matrices!$B35,0))*1/3,IF(Q$8=$B35+2,OFFSET($BD$9,Matrices!$B35,0)*1/6,0))))</f>
        <v>0</v>
      </c>
      <c r="R35" s="10">
        <f ca="1">IF(OR(R$8&gt;nPillars,$B35&gt;nPillars-2),0,IF(R$8=$B35,OFFSET($BD$9,Matrices!$B35-1,0)*1/6,IF(R$8=$B35+1,(OFFSET($BD$9,Matrices!$B35-1,0)+OFFSET($BD$9,Matrices!$B35,0))*1/3,IF(R$8=$B35+2,OFFSET($BD$9,Matrices!$B35,0)*1/6,0))))</f>
        <v>0</v>
      </c>
      <c r="S35" s="10">
        <f ca="1">IF(OR(S$8&gt;nPillars,$B35&gt;nPillars-2),0,IF(S$8=$B35,OFFSET($BD$9,Matrices!$B35-1,0)*1/6,IF(S$8=$B35+1,(OFFSET($BD$9,Matrices!$B35-1,0)+OFFSET($BD$9,Matrices!$B35,0))*1/3,IF(S$8=$B35+2,OFFSET($BD$9,Matrices!$B35,0)*1/6,0))))</f>
        <v>0</v>
      </c>
      <c r="T35" s="10">
        <f ca="1">IF(OR(T$8&gt;nPillars,$B35&gt;nPillars-2),0,IF(T$8=$B35,OFFSET($BD$9,Matrices!$B35-1,0)*1/6,IF(T$8=$B35+1,(OFFSET($BD$9,Matrices!$B35-1,0)+OFFSET($BD$9,Matrices!$B35,0))*1/3,IF(T$8=$B35+2,OFFSET($BD$9,Matrices!$B35,0)*1/6,0))))</f>
        <v>0</v>
      </c>
      <c r="U35" s="10">
        <f ca="1">IF(OR(U$8&gt;nPillars,$B35&gt;nPillars-2),0,IF(U$8=$B35,OFFSET($BD$9,Matrices!$B35-1,0)*1/6,IF(U$8=$B35+1,(OFFSET($BD$9,Matrices!$B35-1,0)+OFFSET($BD$9,Matrices!$B35,0))*1/3,IF(U$8=$B35+2,OFFSET($BD$9,Matrices!$B35,0)*1/6,0))))</f>
        <v>0</v>
      </c>
      <c r="V35" s="10">
        <f ca="1">IF(OR(V$8&gt;nPillars,$B35&gt;nPillars-2),0,IF(V$8=$B35,OFFSET($BD$9,Matrices!$B35-1,0)*1/6,IF(V$8=$B35+1,(OFFSET($BD$9,Matrices!$B35-1,0)+OFFSET($BD$9,Matrices!$B35,0))*1/3,IF(V$8=$B35+2,OFFSET($BD$9,Matrices!$B35,0)*1/6,0))))</f>
        <v>0</v>
      </c>
      <c r="W35" s="10">
        <f ca="1">IF(OR(W$8&gt;nPillars,$B35&gt;nPillars-2),0,IF(W$8=$B35,OFFSET($BD$9,Matrices!$B35-1,0)*1/6,IF(W$8=$B35+1,(OFFSET($BD$9,Matrices!$B35-1,0)+OFFSET($BD$9,Matrices!$B35,0))*1/3,IF(W$8=$B35+2,OFFSET($BD$9,Matrices!$B35,0)*1/6,0))))</f>
        <v>0</v>
      </c>
      <c r="X35" s="10">
        <f ca="1">IF(OR(X$8&gt;nPillars,$B35&gt;nPillars-2),0,IF(X$8=$B35,OFFSET($BD$9,Matrices!$B35-1,0)*1/6,IF(X$8=$B35+1,(OFFSET($BD$9,Matrices!$B35-1,0)+OFFSET($BD$9,Matrices!$B35,0))*1/3,IF(X$8=$B35+2,OFFSET($BD$9,Matrices!$B35,0)*1/6,0))))</f>
        <v>0</v>
      </c>
      <c r="Y35" s="10">
        <f ca="1">IF(OR(Y$8&gt;nPillars,$B35&gt;nPillars-2),0,IF(Y$8=$B35,OFFSET($BD$9,Matrices!$B35-1,0)*1/6,IF(Y$8=$B35+1,(OFFSET($BD$9,Matrices!$B35-1,0)+OFFSET($BD$9,Matrices!$B35,0))*1/3,IF(Y$8=$B35+2,OFFSET($BD$9,Matrices!$B35,0)*1/6,0))))</f>
        <v>0</v>
      </c>
      <c r="Z35" s="10">
        <f ca="1">IF(OR(Z$8&gt;nPillars,$B35&gt;nPillars-2),0,IF(Z$8=$B35,OFFSET($BD$9,Matrices!$B35-1,0)*1/6,IF(Z$8=$B35+1,(OFFSET($BD$9,Matrices!$B35-1,0)+OFFSET($BD$9,Matrices!$B35,0))*1/3,IF(Z$8=$B35+2,OFFSET($BD$9,Matrices!$B35,0)*1/6,0))))</f>
        <v>0</v>
      </c>
      <c r="AA35" s="10">
        <f ca="1">IF(OR(AA$8&gt;nPillars,$B35&gt;nPillars-2),0,IF(AA$8=$B35,OFFSET($BD$9,Matrices!$B35-1,0)*1/6,IF(AA$8=$B35+1,(OFFSET($BD$9,Matrices!$B35-1,0)+OFFSET($BD$9,Matrices!$B35,0))*1/3,IF(AA$8=$B35+2,OFFSET($BD$9,Matrices!$B35,0)*1/6,0))))</f>
        <v>0</v>
      </c>
      <c r="AB35" s="10">
        <f ca="1">IF(OR(AB$8&gt;nPillars,$B35&gt;nPillars-2),0,IF(AB$8=$B35,OFFSET($BD$9,Matrices!$B35-1,0)*1/6,IF(AB$8=$B35+1,(OFFSET($BD$9,Matrices!$B35-1,0)+OFFSET($BD$9,Matrices!$B35,0))*1/3,IF(AB$8=$B35+2,OFFSET($BD$9,Matrices!$B35,0)*1/6,0))))</f>
        <v>0</v>
      </c>
      <c r="AC35" s="10">
        <f ca="1">IF(OR(AC$8&gt;nPillars,$B35&gt;nPillars-2),0,IF(AC$8=$B35,OFFSET($BD$9,Matrices!$B35-1,0)*1/6,IF(AC$8=$B35+1,(OFFSET($BD$9,Matrices!$B35-1,0)+OFFSET($BD$9,Matrices!$B35,0))*1/3,IF(AC$8=$B35+2,OFFSET($BD$9,Matrices!$B35,0)*1/6,0))))</f>
        <v>0</v>
      </c>
      <c r="AD35" s="35">
        <f ca="1">IF(OR(AD$8&gt;nPillars,$B35&gt;nPillars-2),0,IF(AD$8=$B35,OFFSET($BD$9,Matrices!$B35-1,0)*1/6,IF(AD$8=$B35+1,(OFFSET($BD$9,Matrices!$B35-1,0)+OFFSET($BD$9,Matrices!$B35,0))*1/3,IF(AD$8=$B35+2,OFFSET($BD$9,Matrices!$B35,0)*1/6,0))))</f>
        <v>0</v>
      </c>
      <c r="AE35" s="10">
        <f ca="1">IF(OR(AE$8&gt;nPillars,$B35&gt;nPillars-2),0,IF(AE$8=$B35,OFFSET($BD$9,Matrices!$B35-1,0)*1/6,IF(AE$8=$B35+1,(OFFSET($BD$9,Matrices!$B35-1,0)+OFFSET($BD$9,Matrices!$B35,0))*1/3,IF(AE$8=$B35+2,OFFSET($BD$9,Matrices!$B35,0)*1/6,0))))</f>
        <v>0</v>
      </c>
      <c r="AF35" s="10">
        <f ca="1">IF(OR(AF$8&gt;nPillars,$B35&gt;nPillars-2),0,IF(AF$8=$B35,OFFSET($BD$9,Matrices!$B35-1,0)*1/6,IF(AF$8=$B35+1,(OFFSET($BD$9,Matrices!$B35-1,0)+OFFSET($BD$9,Matrices!$B35,0))*1/3,IF(AF$8=$B35+2,OFFSET($BD$9,Matrices!$B35,0)*1/6,0))))</f>
        <v>0</v>
      </c>
      <c r="AG35" s="10">
        <f ca="1">IF(OR(AG$8&gt;nPillars,$B35&gt;nPillars-2),0,IF(AG$8=$B35,OFFSET($BD$9,Matrices!$B35-1,0)*1/6,IF(AG$8=$B35+1,(OFFSET($BD$9,Matrices!$B35-1,0)+OFFSET($BD$9,Matrices!$B35,0))*1/3,IF(AG$8=$B35+2,OFFSET($BD$9,Matrices!$B35,0)*1/6,0))))</f>
        <v>0</v>
      </c>
      <c r="AH35" s="10">
        <f ca="1">IF(OR(AH$8&gt;nPillars,$B35&gt;nPillars-2),0,IF(AH$8=$B35,OFFSET($BD$9,Matrices!$B35-1,0)*1/6,IF(AH$8=$B35+1,(OFFSET($BD$9,Matrices!$B35-1,0)+OFFSET($BD$9,Matrices!$B35,0))*1/3,IF(AH$8=$B35+2,OFFSET($BD$9,Matrices!$B35,0)*1/6,0))))</f>
        <v>0</v>
      </c>
      <c r="AI35" s="10">
        <f ca="1">IF(OR(AI$8&gt;nPillars,$B35&gt;nPillars-2),0,IF(AI$8=$B35,OFFSET($BD$9,Matrices!$B35-1,0)*1/6,IF(AI$8=$B35+1,(OFFSET($BD$9,Matrices!$B35-1,0)+OFFSET($BD$9,Matrices!$B35,0))*1/3,IF(AI$8=$B35+2,OFFSET($BD$9,Matrices!$B35,0)*1/6,0))))</f>
        <v>0</v>
      </c>
      <c r="AJ35" s="10">
        <f ca="1">IF(OR(AJ$8&gt;nPillars,$B35&gt;nPillars-2),0,IF(AJ$8=$B35,OFFSET($BD$9,Matrices!$B35-1,0)*1/6,IF(AJ$8=$B35+1,(OFFSET($BD$9,Matrices!$B35-1,0)+OFFSET($BD$9,Matrices!$B35,0))*1/3,IF(AJ$8=$B35+2,OFFSET($BD$9,Matrices!$B35,0)*1/6,0))))</f>
        <v>0</v>
      </c>
      <c r="AK35" s="10">
        <f ca="1">IF(OR(AK$8&gt;nPillars,$B35&gt;nPillars-2),0,IF(AK$8=$B35,OFFSET($BD$9,Matrices!$B35-1,0)*1/6,IF(AK$8=$B35+1,(OFFSET($BD$9,Matrices!$B35-1,0)+OFFSET($BD$9,Matrices!$B35,0))*1/3,IF(AK$8=$B35+2,OFFSET($BD$9,Matrices!$B35,0)*1/6,0))))</f>
        <v>0</v>
      </c>
      <c r="AL35" s="10">
        <f ca="1">IF(OR(AL$8&gt;nPillars,$B35&gt;nPillars-2),0,IF(AL$8=$B35,OFFSET($BD$9,Matrices!$B35-1,0)*1/6,IF(AL$8=$B35+1,(OFFSET($BD$9,Matrices!$B35-1,0)+OFFSET($BD$9,Matrices!$B35,0))*1/3,IF(AL$8=$B35+2,OFFSET($BD$9,Matrices!$B35,0)*1/6,0))))</f>
        <v>0</v>
      </c>
      <c r="AM35" s="10">
        <f ca="1">IF(OR(AM$8&gt;nPillars,$B35&gt;nPillars-2),0,IF(AM$8=$B35,OFFSET($BD$9,Matrices!$B35-1,0)*1/6,IF(AM$8=$B35+1,(OFFSET($BD$9,Matrices!$B35-1,0)+OFFSET($BD$9,Matrices!$B35,0))*1/3,IF(AM$8=$B35+2,OFFSET($BD$9,Matrices!$B35,0)*1/6,0))))</f>
        <v>0</v>
      </c>
      <c r="AN35" s="10">
        <f ca="1">IF(OR(AN$8&gt;nPillars,$B35&gt;nPillars-2),0,IF(AN$8=$B35,OFFSET($BD$9,Matrices!$B35-1,0)*1/6,IF(AN$8=$B35+1,(OFFSET($BD$9,Matrices!$B35-1,0)+OFFSET($BD$9,Matrices!$B35,0))*1/3,IF(AN$8=$B35+2,OFFSET($BD$9,Matrices!$B35,0)*1/6,0))))</f>
        <v>0</v>
      </c>
      <c r="AO35" s="10">
        <f ca="1">IF(OR(AO$8&gt;nPillars,$B35&gt;nPillars-2),0,IF(AO$8=$B35,OFFSET($BD$9,Matrices!$B35-1,0)*1/6,IF(AO$8=$B35+1,(OFFSET($BD$9,Matrices!$B35-1,0)+OFFSET($BD$9,Matrices!$B35,0))*1/3,IF(AO$8=$B35+2,OFFSET($BD$9,Matrices!$B35,0)*1/6,0))))</f>
        <v>0</v>
      </c>
      <c r="AP35" s="10">
        <f ca="1">IF(OR(AP$8&gt;nPillars,$B35&gt;nPillars-2),0,IF(AP$8=$B35,OFFSET($BD$9,Matrices!$B35-1,0)*1/6,IF(AP$8=$B35+1,(OFFSET($BD$9,Matrices!$B35-1,0)+OFFSET($BD$9,Matrices!$B35,0))*1/3,IF(AP$8=$B35+2,OFFSET($BD$9,Matrices!$B35,0)*1/6,0))))</f>
        <v>0</v>
      </c>
      <c r="AQ35" s="10">
        <f ca="1">IF(OR(AQ$8&gt;nPillars,$B35&gt;nPillars-2),0,IF(AQ$8=$B35,OFFSET($BD$9,Matrices!$B35-1,0)*1/6,IF(AQ$8=$B35+1,(OFFSET($BD$9,Matrices!$B35-1,0)+OFFSET($BD$9,Matrices!$B35,0))*1/3,IF(AQ$8=$B35+2,OFFSET($BD$9,Matrices!$B35,0)*1/6,0))))</f>
        <v>0</v>
      </c>
      <c r="AR35" s="10">
        <f ca="1">IF(OR(AR$8&gt;nPillars,$B35&gt;nPillars-2),0,IF(AR$8=$B35,OFFSET($BD$9,Matrices!$B35-1,0)*1/6,IF(AR$8=$B35+1,(OFFSET($BD$9,Matrices!$B35-1,0)+OFFSET($BD$9,Matrices!$B35,0))*1/3,IF(AR$8=$B35+2,OFFSET($BD$9,Matrices!$B35,0)*1/6,0))))</f>
        <v>0</v>
      </c>
      <c r="AS35" s="10">
        <f ca="1">IF(OR(AS$8&gt;nPillars,$B35&gt;nPillars-2),0,IF(AS$8=$B35,OFFSET($BD$9,Matrices!$B35-1,0)*1/6,IF(AS$8=$B35+1,(OFFSET($BD$9,Matrices!$B35-1,0)+OFFSET($BD$9,Matrices!$B35,0))*1/3,IF(AS$8=$B35+2,OFFSET($BD$9,Matrices!$B35,0)*1/6,0))))</f>
        <v>0</v>
      </c>
      <c r="AT35" s="10">
        <f ca="1">IF(OR(AT$8&gt;nPillars,$B35&gt;nPillars-2),0,IF(AT$8=$B35,OFFSET($BD$9,Matrices!$B35-1,0)*1/6,IF(AT$8=$B35+1,(OFFSET($BD$9,Matrices!$B35-1,0)+OFFSET($BD$9,Matrices!$B35,0))*1/3,IF(AT$8=$B35+2,OFFSET($BD$9,Matrices!$B35,0)*1/6,0))))</f>
        <v>0</v>
      </c>
      <c r="AU35" s="10">
        <f ca="1">IF(OR(AU$8&gt;nPillars,$B35&gt;nPillars-2),0,IF(AU$8=$B35,OFFSET($BD$9,Matrices!$B35-1,0)*1/6,IF(AU$8=$B35+1,(OFFSET($BD$9,Matrices!$B35-1,0)+OFFSET($BD$9,Matrices!$B35,0))*1/3,IF(AU$8=$B35+2,OFFSET($BD$9,Matrices!$B35,0)*1/6,0))))</f>
        <v>0</v>
      </c>
      <c r="AV35" s="10">
        <f ca="1">IF(OR(AV$8&gt;nPillars,$B35&gt;nPillars-2),0,IF(AV$8=$B35,OFFSET($BD$9,Matrices!$B35-1,0)*1/6,IF(AV$8=$B35+1,(OFFSET($BD$9,Matrices!$B35-1,0)+OFFSET($BD$9,Matrices!$B35,0))*1/3,IF(AV$8=$B35+2,OFFSET($BD$9,Matrices!$B35,0)*1/6,0))))</f>
        <v>0</v>
      </c>
      <c r="AW35" s="10">
        <f ca="1">IF(OR(AW$8&gt;nPillars,$B35&gt;nPillars-2),0,IF(AW$8=$B35,OFFSET($BD$9,Matrices!$B35-1,0)*1/6,IF(AW$8=$B35+1,(OFFSET($BD$9,Matrices!$B35-1,0)+OFFSET($BD$9,Matrices!$B35,0))*1/3,IF(AW$8=$B35+2,OFFSET($BD$9,Matrices!$B35,0)*1/6,0))))</f>
        <v>0</v>
      </c>
      <c r="AX35" s="18">
        <f ca="1">IF(OR(AX$8&gt;nPillars,$B35&gt;nPillars-2),0,IF(AX$8=$B35,OFFSET($BD$9,Matrices!$B35-1,0)*1/6,IF(AX$8=$B35+1,(OFFSET($BD$9,Matrices!$B35-1,0)+OFFSET($BD$9,Matrices!$B35,0))*1/3,IF(AX$8=$B35+2,OFFSET($BD$9,Matrices!$B35,0)*1/6,0))))</f>
        <v>0</v>
      </c>
      <c r="AY35" s="18">
        <f ca="1">IF(OR(AY$8&gt;nPillars,$B35&gt;nPillars-2),0,IF(AY$8=$B35,OFFSET($BD$9,Matrices!$B35-1,0)*1/6,IF(AY$8=$B35+1,(OFFSET($BD$9,Matrices!$B35-1,0)+OFFSET($BD$9,Matrices!$B35,0))*1/3,IF(AY$8=$B35+2,OFFSET($BD$9,Matrices!$B35,0)*1/6,0))))</f>
        <v>0</v>
      </c>
      <c r="AZ35" s="11">
        <f ca="1">IF(OR(AZ$8&gt;nPillars,$B35&gt;nPillars-2),0,IF(AZ$8=$B35,OFFSET($BD$9,Matrices!$B35-1,0)*1/6,IF(AZ$8=$B35+1,(OFFSET($BD$9,Matrices!$B35-1,0)+OFFSET($BD$9,Matrices!$B35,0))*1/3,IF(AZ$8=$B35+2,OFFSET($BD$9,Matrices!$B35,0)*1/6,0))))</f>
        <v>0</v>
      </c>
      <c r="BC35" s="3">
        <v>27</v>
      </c>
      <c r="BD35" s="61">
        <f>IF(BC35&gt;'Detailed computation'!$F$8,0,'Detailed computation'!J39-'Detailed computation'!J38)</f>
        <v>0</v>
      </c>
    </row>
    <row r="36" spans="2:56" x14ac:dyDescent="0.25">
      <c r="B36" s="3">
        <v>28</v>
      </c>
      <c r="C36" s="9">
        <f ca="1">IF(OR(C$8&gt;nPillars,$B36&gt;nPillars-2),0,IF(C$8=$B36,OFFSET($BD$9,Matrices!$B36-1,0)*1/6,IF(C$8=$B36+1,(OFFSET($BD$9,Matrices!$B36-1,0)+OFFSET($BD$9,Matrices!$B36,0))*1/3,IF(C$8=$B36+2,OFFSET($BD$9,Matrices!$B36,0)*1/6,0))))</f>
        <v>0</v>
      </c>
      <c r="D36" s="10">
        <f ca="1">IF(OR(D$8&gt;nPillars,$B36&gt;nPillars-2),0,IF(D$8=$B36,OFFSET($BD$9,Matrices!$B36-1,0)*1/6,IF(D$8=$B36+1,(OFFSET($BD$9,Matrices!$B36-1,0)+OFFSET($BD$9,Matrices!$B36,0))*1/3,IF(D$8=$B36+2,OFFSET($BD$9,Matrices!$B36,0)*1/6,0))))</f>
        <v>0</v>
      </c>
      <c r="E36" s="10">
        <f ca="1">IF(OR(E$8&gt;nPillars,$B36&gt;nPillars-2),0,IF(E$8=$B36,OFFSET($BD$9,Matrices!$B36-1,0)*1/6,IF(E$8=$B36+1,(OFFSET($BD$9,Matrices!$B36-1,0)+OFFSET($BD$9,Matrices!$B36,0))*1/3,IF(E$8=$B36+2,OFFSET($BD$9,Matrices!$B36,0)*1/6,0))))</f>
        <v>0</v>
      </c>
      <c r="F36" s="10">
        <f ca="1">IF(OR(F$8&gt;nPillars,$B36&gt;nPillars-2),0,IF(F$8=$B36,OFFSET($BD$9,Matrices!$B36-1,0)*1/6,IF(F$8=$B36+1,(OFFSET($BD$9,Matrices!$B36-1,0)+OFFSET($BD$9,Matrices!$B36,0))*1/3,IF(F$8=$B36+2,OFFSET($BD$9,Matrices!$B36,0)*1/6,0))))</f>
        <v>0</v>
      </c>
      <c r="G36" s="10">
        <f ca="1">IF(OR(G$8&gt;nPillars,$B36&gt;nPillars-2),0,IF(G$8=$B36,OFFSET($BD$9,Matrices!$B36-1,0)*1/6,IF(G$8=$B36+1,(OFFSET($BD$9,Matrices!$B36-1,0)+OFFSET($BD$9,Matrices!$B36,0))*1/3,IF(G$8=$B36+2,OFFSET($BD$9,Matrices!$B36,0)*1/6,0))))</f>
        <v>0</v>
      </c>
      <c r="H36" s="10">
        <f ca="1">IF(OR(H$8&gt;nPillars,$B36&gt;nPillars-2),0,IF(H$8=$B36,OFFSET($BD$9,Matrices!$B36-1,0)*1/6,IF(H$8=$B36+1,(OFFSET($BD$9,Matrices!$B36-1,0)+OFFSET($BD$9,Matrices!$B36,0))*1/3,IF(H$8=$B36+2,OFFSET($BD$9,Matrices!$B36,0)*1/6,0))))</f>
        <v>0</v>
      </c>
      <c r="I36" s="10">
        <f ca="1">IF(OR(I$8&gt;nPillars,$B36&gt;nPillars-2),0,IF(I$8=$B36,OFFSET($BD$9,Matrices!$B36-1,0)*1/6,IF(I$8=$B36+1,(OFFSET($BD$9,Matrices!$B36-1,0)+OFFSET($BD$9,Matrices!$B36,0))*1/3,IF(I$8=$B36+2,OFFSET($BD$9,Matrices!$B36,0)*1/6,0))))</f>
        <v>0</v>
      </c>
      <c r="J36" s="10">
        <f ca="1">IF(OR(J$8&gt;nPillars,$B36&gt;nPillars-2),0,IF(J$8=$B36,OFFSET($BD$9,Matrices!$B36-1,0)*1/6,IF(J$8=$B36+1,(OFFSET($BD$9,Matrices!$B36-1,0)+OFFSET($BD$9,Matrices!$B36,0))*1/3,IF(J$8=$B36+2,OFFSET($BD$9,Matrices!$B36,0)*1/6,0))))</f>
        <v>0</v>
      </c>
      <c r="K36" s="10">
        <f ca="1">IF(OR(K$8&gt;nPillars,$B36&gt;nPillars-2),0,IF(K$8=$B36,OFFSET($BD$9,Matrices!$B36-1,0)*1/6,IF(K$8=$B36+1,(OFFSET($BD$9,Matrices!$B36-1,0)+OFFSET($BD$9,Matrices!$B36,0))*1/3,IF(K$8=$B36+2,OFFSET($BD$9,Matrices!$B36,0)*1/6,0))))</f>
        <v>0</v>
      </c>
      <c r="L36" s="10">
        <f ca="1">IF(OR(L$8&gt;nPillars,$B36&gt;nPillars-2),0,IF(L$8=$B36,OFFSET($BD$9,Matrices!$B36-1,0)*1/6,IF(L$8=$B36+1,(OFFSET($BD$9,Matrices!$B36-1,0)+OFFSET($BD$9,Matrices!$B36,0))*1/3,IF(L$8=$B36+2,OFFSET($BD$9,Matrices!$B36,0)*1/6,0))))</f>
        <v>0</v>
      </c>
      <c r="M36" s="10">
        <f ca="1">IF(OR(M$8&gt;nPillars,$B36&gt;nPillars-2),0,IF(M$8=$B36,OFFSET($BD$9,Matrices!$B36-1,0)*1/6,IF(M$8=$B36+1,(OFFSET($BD$9,Matrices!$B36-1,0)+OFFSET($BD$9,Matrices!$B36,0))*1/3,IF(M$8=$B36+2,OFFSET($BD$9,Matrices!$B36,0)*1/6,0))))</f>
        <v>0</v>
      </c>
      <c r="N36" s="10">
        <f ca="1">IF(OR(N$8&gt;nPillars,$B36&gt;nPillars-2),0,IF(N$8=$B36,OFFSET($BD$9,Matrices!$B36-1,0)*1/6,IF(N$8=$B36+1,(OFFSET($BD$9,Matrices!$B36-1,0)+OFFSET($BD$9,Matrices!$B36,0))*1/3,IF(N$8=$B36+2,OFFSET($BD$9,Matrices!$B36,0)*1/6,0))))</f>
        <v>0</v>
      </c>
      <c r="O36" s="10">
        <f ca="1">IF(OR(O$8&gt;nPillars,$B36&gt;nPillars-2),0,IF(O$8=$B36,OFFSET($BD$9,Matrices!$B36-1,0)*1/6,IF(O$8=$B36+1,(OFFSET($BD$9,Matrices!$B36-1,0)+OFFSET($BD$9,Matrices!$B36,0))*1/3,IF(O$8=$B36+2,OFFSET($BD$9,Matrices!$B36,0)*1/6,0))))</f>
        <v>0</v>
      </c>
      <c r="P36" s="10">
        <f ca="1">IF(OR(P$8&gt;nPillars,$B36&gt;nPillars-2),0,IF(P$8=$B36,OFFSET($BD$9,Matrices!$B36-1,0)*1/6,IF(P$8=$B36+1,(OFFSET($BD$9,Matrices!$B36-1,0)+OFFSET($BD$9,Matrices!$B36,0))*1/3,IF(P$8=$B36+2,OFFSET($BD$9,Matrices!$B36,0)*1/6,0))))</f>
        <v>0</v>
      </c>
      <c r="Q36" s="10">
        <f ca="1">IF(OR(Q$8&gt;nPillars,$B36&gt;nPillars-2),0,IF(Q$8=$B36,OFFSET($BD$9,Matrices!$B36-1,0)*1/6,IF(Q$8=$B36+1,(OFFSET($BD$9,Matrices!$B36-1,0)+OFFSET($BD$9,Matrices!$B36,0))*1/3,IF(Q$8=$B36+2,OFFSET($BD$9,Matrices!$B36,0)*1/6,0))))</f>
        <v>0</v>
      </c>
      <c r="R36" s="10">
        <f ca="1">IF(OR(R$8&gt;nPillars,$B36&gt;nPillars-2),0,IF(R$8=$B36,OFFSET($BD$9,Matrices!$B36-1,0)*1/6,IF(R$8=$B36+1,(OFFSET($BD$9,Matrices!$B36-1,0)+OFFSET($BD$9,Matrices!$B36,0))*1/3,IF(R$8=$B36+2,OFFSET($BD$9,Matrices!$B36,0)*1/6,0))))</f>
        <v>0</v>
      </c>
      <c r="S36" s="10">
        <f ca="1">IF(OR(S$8&gt;nPillars,$B36&gt;nPillars-2),0,IF(S$8=$B36,OFFSET($BD$9,Matrices!$B36-1,0)*1/6,IF(S$8=$B36+1,(OFFSET($BD$9,Matrices!$B36-1,0)+OFFSET($BD$9,Matrices!$B36,0))*1/3,IF(S$8=$B36+2,OFFSET($BD$9,Matrices!$B36,0)*1/6,0))))</f>
        <v>0</v>
      </c>
      <c r="T36" s="10">
        <f ca="1">IF(OR(T$8&gt;nPillars,$B36&gt;nPillars-2),0,IF(T$8=$B36,OFFSET($BD$9,Matrices!$B36-1,0)*1/6,IF(T$8=$B36+1,(OFFSET($BD$9,Matrices!$B36-1,0)+OFFSET($BD$9,Matrices!$B36,0))*1/3,IF(T$8=$B36+2,OFFSET($BD$9,Matrices!$B36,0)*1/6,0))))</f>
        <v>0</v>
      </c>
      <c r="U36" s="10">
        <f ca="1">IF(OR(U$8&gt;nPillars,$B36&gt;nPillars-2),0,IF(U$8=$B36,OFFSET($BD$9,Matrices!$B36-1,0)*1/6,IF(U$8=$B36+1,(OFFSET($BD$9,Matrices!$B36-1,0)+OFFSET($BD$9,Matrices!$B36,0))*1/3,IF(U$8=$B36+2,OFFSET($BD$9,Matrices!$B36,0)*1/6,0))))</f>
        <v>0</v>
      </c>
      <c r="V36" s="10">
        <f ca="1">IF(OR(V$8&gt;nPillars,$B36&gt;nPillars-2),0,IF(V$8=$B36,OFFSET($BD$9,Matrices!$B36-1,0)*1/6,IF(V$8=$B36+1,(OFFSET($BD$9,Matrices!$B36-1,0)+OFFSET($BD$9,Matrices!$B36,0))*1/3,IF(V$8=$B36+2,OFFSET($BD$9,Matrices!$B36,0)*1/6,0))))</f>
        <v>0</v>
      </c>
      <c r="W36" s="10">
        <f ca="1">IF(OR(W$8&gt;nPillars,$B36&gt;nPillars-2),0,IF(W$8=$B36,OFFSET($BD$9,Matrices!$B36-1,0)*1/6,IF(W$8=$B36+1,(OFFSET($BD$9,Matrices!$B36-1,0)+OFFSET($BD$9,Matrices!$B36,0))*1/3,IF(W$8=$B36+2,OFFSET($BD$9,Matrices!$B36,0)*1/6,0))))</f>
        <v>0</v>
      </c>
      <c r="X36" s="10">
        <f ca="1">IF(OR(X$8&gt;nPillars,$B36&gt;nPillars-2),0,IF(X$8=$B36,OFFSET($BD$9,Matrices!$B36-1,0)*1/6,IF(X$8=$B36+1,(OFFSET($BD$9,Matrices!$B36-1,0)+OFFSET($BD$9,Matrices!$B36,0))*1/3,IF(X$8=$B36+2,OFFSET($BD$9,Matrices!$B36,0)*1/6,0))))</f>
        <v>0</v>
      </c>
      <c r="Y36" s="10">
        <f ca="1">IF(OR(Y$8&gt;nPillars,$B36&gt;nPillars-2),0,IF(Y$8=$B36,OFFSET($BD$9,Matrices!$B36-1,0)*1/6,IF(Y$8=$B36+1,(OFFSET($BD$9,Matrices!$B36-1,0)+OFFSET($BD$9,Matrices!$B36,0))*1/3,IF(Y$8=$B36+2,OFFSET($BD$9,Matrices!$B36,0)*1/6,0))))</f>
        <v>0</v>
      </c>
      <c r="Z36" s="10">
        <f ca="1">IF(OR(Z$8&gt;nPillars,$B36&gt;nPillars-2),0,IF(Z$8=$B36,OFFSET($BD$9,Matrices!$B36-1,0)*1/6,IF(Z$8=$B36+1,(OFFSET($BD$9,Matrices!$B36-1,0)+OFFSET($BD$9,Matrices!$B36,0))*1/3,IF(Z$8=$B36+2,OFFSET($BD$9,Matrices!$B36,0)*1/6,0))))</f>
        <v>0</v>
      </c>
      <c r="AA36" s="10">
        <f ca="1">IF(OR(AA$8&gt;nPillars,$B36&gt;nPillars-2),0,IF(AA$8=$B36,OFFSET($BD$9,Matrices!$B36-1,0)*1/6,IF(AA$8=$B36+1,(OFFSET($BD$9,Matrices!$B36-1,0)+OFFSET($BD$9,Matrices!$B36,0))*1/3,IF(AA$8=$B36+2,OFFSET($BD$9,Matrices!$B36,0)*1/6,0))))</f>
        <v>0</v>
      </c>
      <c r="AB36" s="10">
        <f ca="1">IF(OR(AB$8&gt;nPillars,$B36&gt;nPillars-2),0,IF(AB$8=$B36,OFFSET($BD$9,Matrices!$B36-1,0)*1/6,IF(AB$8=$B36+1,(OFFSET($BD$9,Matrices!$B36-1,0)+OFFSET($BD$9,Matrices!$B36,0))*1/3,IF(AB$8=$B36+2,OFFSET($BD$9,Matrices!$B36,0)*1/6,0))))</f>
        <v>0</v>
      </c>
      <c r="AC36" s="10">
        <f ca="1">IF(OR(AC$8&gt;nPillars,$B36&gt;nPillars-2),0,IF(AC$8=$B36,OFFSET($BD$9,Matrices!$B36-1,0)*1/6,IF(AC$8=$B36+1,(OFFSET($BD$9,Matrices!$B36-1,0)+OFFSET($BD$9,Matrices!$B36,0))*1/3,IF(AC$8=$B36+2,OFFSET($BD$9,Matrices!$B36,0)*1/6,0))))</f>
        <v>0</v>
      </c>
      <c r="AD36" s="10">
        <f ca="1">IF(OR(AD$8&gt;nPillars,$B36&gt;nPillars-2),0,IF(AD$8=$B36,OFFSET($BD$9,Matrices!$B36-1,0)*1/6,IF(AD$8=$B36+1,(OFFSET($BD$9,Matrices!$B36-1,0)+OFFSET($BD$9,Matrices!$B36,0))*1/3,IF(AD$8=$B36+2,OFFSET($BD$9,Matrices!$B36,0)*1/6,0))))</f>
        <v>0</v>
      </c>
      <c r="AE36" s="35">
        <f ca="1">IF(OR(AE$8&gt;nPillars,$B36&gt;nPillars-2),0,IF(AE$8=$B36,OFFSET($BD$9,Matrices!$B36-1,0)*1/6,IF(AE$8=$B36+1,(OFFSET($BD$9,Matrices!$B36-1,0)+OFFSET($BD$9,Matrices!$B36,0))*1/3,IF(AE$8=$B36+2,OFFSET($BD$9,Matrices!$B36,0)*1/6,0))))</f>
        <v>0</v>
      </c>
      <c r="AF36" s="10">
        <f ca="1">IF(OR(AF$8&gt;nPillars,$B36&gt;nPillars-2),0,IF(AF$8=$B36,OFFSET($BD$9,Matrices!$B36-1,0)*1/6,IF(AF$8=$B36+1,(OFFSET($BD$9,Matrices!$B36-1,0)+OFFSET($BD$9,Matrices!$B36,0))*1/3,IF(AF$8=$B36+2,OFFSET($BD$9,Matrices!$B36,0)*1/6,0))))</f>
        <v>0</v>
      </c>
      <c r="AG36" s="10">
        <f ca="1">IF(OR(AG$8&gt;nPillars,$B36&gt;nPillars-2),0,IF(AG$8=$B36,OFFSET($BD$9,Matrices!$B36-1,0)*1/6,IF(AG$8=$B36+1,(OFFSET($BD$9,Matrices!$B36-1,0)+OFFSET($BD$9,Matrices!$B36,0))*1/3,IF(AG$8=$B36+2,OFFSET($BD$9,Matrices!$B36,0)*1/6,0))))</f>
        <v>0</v>
      </c>
      <c r="AH36" s="10">
        <f ca="1">IF(OR(AH$8&gt;nPillars,$B36&gt;nPillars-2),0,IF(AH$8=$B36,OFFSET($BD$9,Matrices!$B36-1,0)*1/6,IF(AH$8=$B36+1,(OFFSET($BD$9,Matrices!$B36-1,0)+OFFSET($BD$9,Matrices!$B36,0))*1/3,IF(AH$8=$B36+2,OFFSET($BD$9,Matrices!$B36,0)*1/6,0))))</f>
        <v>0</v>
      </c>
      <c r="AI36" s="10">
        <f ca="1">IF(OR(AI$8&gt;nPillars,$B36&gt;nPillars-2),0,IF(AI$8=$B36,OFFSET($BD$9,Matrices!$B36-1,0)*1/6,IF(AI$8=$B36+1,(OFFSET($BD$9,Matrices!$B36-1,0)+OFFSET($BD$9,Matrices!$B36,0))*1/3,IF(AI$8=$B36+2,OFFSET($BD$9,Matrices!$B36,0)*1/6,0))))</f>
        <v>0</v>
      </c>
      <c r="AJ36" s="10">
        <f ca="1">IF(OR(AJ$8&gt;nPillars,$B36&gt;nPillars-2),0,IF(AJ$8=$B36,OFFSET($BD$9,Matrices!$B36-1,0)*1/6,IF(AJ$8=$B36+1,(OFFSET($BD$9,Matrices!$B36-1,0)+OFFSET($BD$9,Matrices!$B36,0))*1/3,IF(AJ$8=$B36+2,OFFSET($BD$9,Matrices!$B36,0)*1/6,0))))</f>
        <v>0</v>
      </c>
      <c r="AK36" s="10">
        <f ca="1">IF(OR(AK$8&gt;nPillars,$B36&gt;nPillars-2),0,IF(AK$8=$B36,OFFSET($BD$9,Matrices!$B36-1,0)*1/6,IF(AK$8=$B36+1,(OFFSET($BD$9,Matrices!$B36-1,0)+OFFSET($BD$9,Matrices!$B36,0))*1/3,IF(AK$8=$B36+2,OFFSET($BD$9,Matrices!$B36,0)*1/6,0))))</f>
        <v>0</v>
      </c>
      <c r="AL36" s="10">
        <f ca="1">IF(OR(AL$8&gt;nPillars,$B36&gt;nPillars-2),0,IF(AL$8=$B36,OFFSET($BD$9,Matrices!$B36-1,0)*1/6,IF(AL$8=$B36+1,(OFFSET($BD$9,Matrices!$B36-1,0)+OFFSET($BD$9,Matrices!$B36,0))*1/3,IF(AL$8=$B36+2,OFFSET($BD$9,Matrices!$B36,0)*1/6,0))))</f>
        <v>0</v>
      </c>
      <c r="AM36" s="10">
        <f ca="1">IF(OR(AM$8&gt;nPillars,$B36&gt;nPillars-2),0,IF(AM$8=$B36,OFFSET($BD$9,Matrices!$B36-1,0)*1/6,IF(AM$8=$B36+1,(OFFSET($BD$9,Matrices!$B36-1,0)+OFFSET($BD$9,Matrices!$B36,0))*1/3,IF(AM$8=$B36+2,OFFSET($BD$9,Matrices!$B36,0)*1/6,0))))</f>
        <v>0</v>
      </c>
      <c r="AN36" s="10">
        <f ca="1">IF(OR(AN$8&gt;nPillars,$B36&gt;nPillars-2),0,IF(AN$8=$B36,OFFSET($BD$9,Matrices!$B36-1,0)*1/6,IF(AN$8=$B36+1,(OFFSET($BD$9,Matrices!$B36-1,0)+OFFSET($BD$9,Matrices!$B36,0))*1/3,IF(AN$8=$B36+2,OFFSET($BD$9,Matrices!$B36,0)*1/6,0))))</f>
        <v>0</v>
      </c>
      <c r="AO36" s="10">
        <f ca="1">IF(OR(AO$8&gt;nPillars,$B36&gt;nPillars-2),0,IF(AO$8=$B36,OFFSET($BD$9,Matrices!$B36-1,0)*1/6,IF(AO$8=$B36+1,(OFFSET($BD$9,Matrices!$B36-1,0)+OFFSET($BD$9,Matrices!$B36,0))*1/3,IF(AO$8=$B36+2,OFFSET($BD$9,Matrices!$B36,0)*1/6,0))))</f>
        <v>0</v>
      </c>
      <c r="AP36" s="10">
        <f ca="1">IF(OR(AP$8&gt;nPillars,$B36&gt;nPillars-2),0,IF(AP$8=$B36,OFFSET($BD$9,Matrices!$B36-1,0)*1/6,IF(AP$8=$B36+1,(OFFSET($BD$9,Matrices!$B36-1,0)+OFFSET($BD$9,Matrices!$B36,0))*1/3,IF(AP$8=$B36+2,OFFSET($BD$9,Matrices!$B36,0)*1/6,0))))</f>
        <v>0</v>
      </c>
      <c r="AQ36" s="10">
        <f ca="1">IF(OR(AQ$8&gt;nPillars,$B36&gt;nPillars-2),0,IF(AQ$8=$B36,OFFSET($BD$9,Matrices!$B36-1,0)*1/6,IF(AQ$8=$B36+1,(OFFSET($BD$9,Matrices!$B36-1,0)+OFFSET($BD$9,Matrices!$B36,0))*1/3,IF(AQ$8=$B36+2,OFFSET($BD$9,Matrices!$B36,0)*1/6,0))))</f>
        <v>0</v>
      </c>
      <c r="AR36" s="10">
        <f ca="1">IF(OR(AR$8&gt;nPillars,$B36&gt;nPillars-2),0,IF(AR$8=$B36,OFFSET($BD$9,Matrices!$B36-1,0)*1/6,IF(AR$8=$B36+1,(OFFSET($BD$9,Matrices!$B36-1,0)+OFFSET($BD$9,Matrices!$B36,0))*1/3,IF(AR$8=$B36+2,OFFSET($BD$9,Matrices!$B36,0)*1/6,0))))</f>
        <v>0</v>
      </c>
      <c r="AS36" s="10">
        <f ca="1">IF(OR(AS$8&gt;nPillars,$B36&gt;nPillars-2),0,IF(AS$8=$B36,OFFSET($BD$9,Matrices!$B36-1,0)*1/6,IF(AS$8=$B36+1,(OFFSET($BD$9,Matrices!$B36-1,0)+OFFSET($BD$9,Matrices!$B36,0))*1/3,IF(AS$8=$B36+2,OFFSET($BD$9,Matrices!$B36,0)*1/6,0))))</f>
        <v>0</v>
      </c>
      <c r="AT36" s="10">
        <f ca="1">IF(OR(AT$8&gt;nPillars,$B36&gt;nPillars-2),0,IF(AT$8=$B36,OFFSET($BD$9,Matrices!$B36-1,0)*1/6,IF(AT$8=$B36+1,(OFFSET($BD$9,Matrices!$B36-1,0)+OFFSET($BD$9,Matrices!$B36,0))*1/3,IF(AT$8=$B36+2,OFFSET($BD$9,Matrices!$B36,0)*1/6,0))))</f>
        <v>0</v>
      </c>
      <c r="AU36" s="10">
        <f ca="1">IF(OR(AU$8&gt;nPillars,$B36&gt;nPillars-2),0,IF(AU$8=$B36,OFFSET($BD$9,Matrices!$B36-1,0)*1/6,IF(AU$8=$B36+1,(OFFSET($BD$9,Matrices!$B36-1,0)+OFFSET($BD$9,Matrices!$B36,0))*1/3,IF(AU$8=$B36+2,OFFSET($BD$9,Matrices!$B36,0)*1/6,0))))</f>
        <v>0</v>
      </c>
      <c r="AV36" s="10">
        <f ca="1">IF(OR(AV$8&gt;nPillars,$B36&gt;nPillars-2),0,IF(AV$8=$B36,OFFSET($BD$9,Matrices!$B36-1,0)*1/6,IF(AV$8=$B36+1,(OFFSET($BD$9,Matrices!$B36-1,0)+OFFSET($BD$9,Matrices!$B36,0))*1/3,IF(AV$8=$B36+2,OFFSET($BD$9,Matrices!$B36,0)*1/6,0))))</f>
        <v>0</v>
      </c>
      <c r="AW36" s="10">
        <f ca="1">IF(OR(AW$8&gt;nPillars,$B36&gt;nPillars-2),0,IF(AW$8=$B36,OFFSET($BD$9,Matrices!$B36-1,0)*1/6,IF(AW$8=$B36+1,(OFFSET($BD$9,Matrices!$B36-1,0)+OFFSET($BD$9,Matrices!$B36,0))*1/3,IF(AW$8=$B36+2,OFFSET($BD$9,Matrices!$B36,0)*1/6,0))))</f>
        <v>0</v>
      </c>
      <c r="AX36" s="18">
        <f ca="1">IF(OR(AX$8&gt;nPillars,$B36&gt;nPillars-2),0,IF(AX$8=$B36,OFFSET($BD$9,Matrices!$B36-1,0)*1/6,IF(AX$8=$B36+1,(OFFSET($BD$9,Matrices!$B36-1,0)+OFFSET($BD$9,Matrices!$B36,0))*1/3,IF(AX$8=$B36+2,OFFSET($BD$9,Matrices!$B36,0)*1/6,0))))</f>
        <v>0</v>
      </c>
      <c r="AY36" s="18">
        <f ca="1">IF(OR(AY$8&gt;nPillars,$B36&gt;nPillars-2),0,IF(AY$8=$B36,OFFSET($BD$9,Matrices!$B36-1,0)*1/6,IF(AY$8=$B36+1,(OFFSET($BD$9,Matrices!$B36-1,0)+OFFSET($BD$9,Matrices!$B36,0))*1/3,IF(AY$8=$B36+2,OFFSET($BD$9,Matrices!$B36,0)*1/6,0))))</f>
        <v>0</v>
      </c>
      <c r="AZ36" s="11">
        <f ca="1">IF(OR(AZ$8&gt;nPillars,$B36&gt;nPillars-2),0,IF(AZ$8=$B36,OFFSET($BD$9,Matrices!$B36-1,0)*1/6,IF(AZ$8=$B36+1,(OFFSET($BD$9,Matrices!$B36-1,0)+OFFSET($BD$9,Matrices!$B36,0))*1/3,IF(AZ$8=$B36+2,OFFSET($BD$9,Matrices!$B36,0)*1/6,0))))</f>
        <v>0</v>
      </c>
      <c r="BC36" s="3">
        <v>28</v>
      </c>
      <c r="BD36" s="61">
        <f>IF(BC36&gt;'Detailed computation'!$F$8,0,'Detailed computation'!J40-'Detailed computation'!J39)</f>
        <v>0</v>
      </c>
    </row>
    <row r="37" spans="2:56" x14ac:dyDescent="0.25">
      <c r="B37" s="3">
        <v>29</v>
      </c>
      <c r="C37" s="9">
        <f ca="1">IF(OR(C$8&gt;nPillars,$B37&gt;nPillars-2),0,IF(C$8=$B37,OFFSET($BD$9,Matrices!$B37-1,0)*1/6,IF(C$8=$B37+1,(OFFSET($BD$9,Matrices!$B37-1,0)+OFFSET($BD$9,Matrices!$B37,0))*1/3,IF(C$8=$B37+2,OFFSET($BD$9,Matrices!$B37,0)*1/6,0))))</f>
        <v>0</v>
      </c>
      <c r="D37" s="10">
        <f ca="1">IF(OR(D$8&gt;nPillars,$B37&gt;nPillars-2),0,IF(D$8=$B37,OFFSET($BD$9,Matrices!$B37-1,0)*1/6,IF(D$8=$B37+1,(OFFSET($BD$9,Matrices!$B37-1,0)+OFFSET($BD$9,Matrices!$B37,0))*1/3,IF(D$8=$B37+2,OFFSET($BD$9,Matrices!$B37,0)*1/6,0))))</f>
        <v>0</v>
      </c>
      <c r="E37" s="10">
        <f ca="1">IF(OR(E$8&gt;nPillars,$B37&gt;nPillars-2),0,IF(E$8=$B37,OFFSET($BD$9,Matrices!$B37-1,0)*1/6,IF(E$8=$B37+1,(OFFSET($BD$9,Matrices!$B37-1,0)+OFFSET($BD$9,Matrices!$B37,0))*1/3,IF(E$8=$B37+2,OFFSET($BD$9,Matrices!$B37,0)*1/6,0))))</f>
        <v>0</v>
      </c>
      <c r="F37" s="10">
        <f ca="1">IF(OR(F$8&gt;nPillars,$B37&gt;nPillars-2),0,IF(F$8=$B37,OFFSET($BD$9,Matrices!$B37-1,0)*1/6,IF(F$8=$B37+1,(OFFSET($BD$9,Matrices!$B37-1,0)+OFFSET($BD$9,Matrices!$B37,0))*1/3,IF(F$8=$B37+2,OFFSET($BD$9,Matrices!$B37,0)*1/6,0))))</f>
        <v>0</v>
      </c>
      <c r="G37" s="10">
        <f ca="1">IF(OR(G$8&gt;nPillars,$B37&gt;nPillars-2),0,IF(G$8=$B37,OFFSET($BD$9,Matrices!$B37-1,0)*1/6,IF(G$8=$B37+1,(OFFSET($BD$9,Matrices!$B37-1,0)+OFFSET($BD$9,Matrices!$B37,0))*1/3,IF(G$8=$B37+2,OFFSET($BD$9,Matrices!$B37,0)*1/6,0))))</f>
        <v>0</v>
      </c>
      <c r="H37" s="10">
        <f ca="1">IF(OR(H$8&gt;nPillars,$B37&gt;nPillars-2),0,IF(H$8=$B37,OFFSET($BD$9,Matrices!$B37-1,0)*1/6,IF(H$8=$B37+1,(OFFSET($BD$9,Matrices!$B37-1,0)+OFFSET($BD$9,Matrices!$B37,0))*1/3,IF(H$8=$B37+2,OFFSET($BD$9,Matrices!$B37,0)*1/6,0))))</f>
        <v>0</v>
      </c>
      <c r="I37" s="10">
        <f ca="1">IF(OR(I$8&gt;nPillars,$B37&gt;nPillars-2),0,IF(I$8=$B37,OFFSET($BD$9,Matrices!$B37-1,0)*1/6,IF(I$8=$B37+1,(OFFSET($BD$9,Matrices!$B37-1,0)+OFFSET($BD$9,Matrices!$B37,0))*1/3,IF(I$8=$B37+2,OFFSET($BD$9,Matrices!$B37,0)*1/6,0))))</f>
        <v>0</v>
      </c>
      <c r="J37" s="10">
        <f ca="1">IF(OR(J$8&gt;nPillars,$B37&gt;nPillars-2),0,IF(J$8=$B37,OFFSET($BD$9,Matrices!$B37-1,0)*1/6,IF(J$8=$B37+1,(OFFSET($BD$9,Matrices!$B37-1,0)+OFFSET($BD$9,Matrices!$B37,0))*1/3,IF(J$8=$B37+2,OFFSET($BD$9,Matrices!$B37,0)*1/6,0))))</f>
        <v>0</v>
      </c>
      <c r="K37" s="10">
        <f ca="1">IF(OR(K$8&gt;nPillars,$B37&gt;nPillars-2),0,IF(K$8=$B37,OFFSET($BD$9,Matrices!$B37-1,0)*1/6,IF(K$8=$B37+1,(OFFSET($BD$9,Matrices!$B37-1,0)+OFFSET($BD$9,Matrices!$B37,0))*1/3,IF(K$8=$B37+2,OFFSET($BD$9,Matrices!$B37,0)*1/6,0))))</f>
        <v>0</v>
      </c>
      <c r="L37" s="10">
        <f ca="1">IF(OR(L$8&gt;nPillars,$B37&gt;nPillars-2),0,IF(L$8=$B37,OFFSET($BD$9,Matrices!$B37-1,0)*1/6,IF(L$8=$B37+1,(OFFSET($BD$9,Matrices!$B37-1,0)+OFFSET($BD$9,Matrices!$B37,0))*1/3,IF(L$8=$B37+2,OFFSET($BD$9,Matrices!$B37,0)*1/6,0))))</f>
        <v>0</v>
      </c>
      <c r="M37" s="10">
        <f ca="1">IF(OR(M$8&gt;nPillars,$B37&gt;nPillars-2),0,IF(M$8=$B37,OFFSET($BD$9,Matrices!$B37-1,0)*1/6,IF(M$8=$B37+1,(OFFSET($BD$9,Matrices!$B37-1,0)+OFFSET($BD$9,Matrices!$B37,0))*1/3,IF(M$8=$B37+2,OFFSET($BD$9,Matrices!$B37,0)*1/6,0))))</f>
        <v>0</v>
      </c>
      <c r="N37" s="10">
        <f ca="1">IF(OR(N$8&gt;nPillars,$B37&gt;nPillars-2),0,IF(N$8=$B37,OFFSET($BD$9,Matrices!$B37-1,0)*1/6,IF(N$8=$B37+1,(OFFSET($BD$9,Matrices!$B37-1,0)+OFFSET($BD$9,Matrices!$B37,0))*1/3,IF(N$8=$B37+2,OFFSET($BD$9,Matrices!$B37,0)*1/6,0))))</f>
        <v>0</v>
      </c>
      <c r="O37" s="10">
        <f ca="1">IF(OR(O$8&gt;nPillars,$B37&gt;nPillars-2),0,IF(O$8=$B37,OFFSET($BD$9,Matrices!$B37-1,0)*1/6,IF(O$8=$B37+1,(OFFSET($BD$9,Matrices!$B37-1,0)+OFFSET($BD$9,Matrices!$B37,0))*1/3,IF(O$8=$B37+2,OFFSET($BD$9,Matrices!$B37,0)*1/6,0))))</f>
        <v>0</v>
      </c>
      <c r="P37" s="10">
        <f ca="1">IF(OR(P$8&gt;nPillars,$B37&gt;nPillars-2),0,IF(P$8=$B37,OFFSET($BD$9,Matrices!$B37-1,0)*1/6,IF(P$8=$B37+1,(OFFSET($BD$9,Matrices!$B37-1,0)+OFFSET($BD$9,Matrices!$B37,0))*1/3,IF(P$8=$B37+2,OFFSET($BD$9,Matrices!$B37,0)*1/6,0))))</f>
        <v>0</v>
      </c>
      <c r="Q37" s="10">
        <f ca="1">IF(OR(Q$8&gt;nPillars,$B37&gt;nPillars-2),0,IF(Q$8=$B37,OFFSET($BD$9,Matrices!$B37-1,0)*1/6,IF(Q$8=$B37+1,(OFFSET($BD$9,Matrices!$B37-1,0)+OFFSET($BD$9,Matrices!$B37,0))*1/3,IF(Q$8=$B37+2,OFFSET($BD$9,Matrices!$B37,0)*1/6,0))))</f>
        <v>0</v>
      </c>
      <c r="R37" s="10">
        <f ca="1">IF(OR(R$8&gt;nPillars,$B37&gt;nPillars-2),0,IF(R$8=$B37,OFFSET($BD$9,Matrices!$B37-1,0)*1/6,IF(R$8=$B37+1,(OFFSET($BD$9,Matrices!$B37-1,0)+OFFSET($BD$9,Matrices!$B37,0))*1/3,IF(R$8=$B37+2,OFFSET($BD$9,Matrices!$B37,0)*1/6,0))))</f>
        <v>0</v>
      </c>
      <c r="S37" s="10">
        <f ca="1">IF(OR(S$8&gt;nPillars,$B37&gt;nPillars-2),0,IF(S$8=$B37,OFFSET($BD$9,Matrices!$B37-1,0)*1/6,IF(S$8=$B37+1,(OFFSET($BD$9,Matrices!$B37-1,0)+OFFSET($BD$9,Matrices!$B37,0))*1/3,IF(S$8=$B37+2,OFFSET($BD$9,Matrices!$B37,0)*1/6,0))))</f>
        <v>0</v>
      </c>
      <c r="T37" s="10">
        <f ca="1">IF(OR(T$8&gt;nPillars,$B37&gt;nPillars-2),0,IF(T$8=$B37,OFFSET($BD$9,Matrices!$B37-1,0)*1/6,IF(T$8=$B37+1,(OFFSET($BD$9,Matrices!$B37-1,0)+OFFSET($BD$9,Matrices!$B37,0))*1/3,IF(T$8=$B37+2,OFFSET($BD$9,Matrices!$B37,0)*1/6,0))))</f>
        <v>0</v>
      </c>
      <c r="U37" s="10">
        <f ca="1">IF(OR(U$8&gt;nPillars,$B37&gt;nPillars-2),0,IF(U$8=$B37,OFFSET($BD$9,Matrices!$B37-1,0)*1/6,IF(U$8=$B37+1,(OFFSET($BD$9,Matrices!$B37-1,0)+OFFSET($BD$9,Matrices!$B37,0))*1/3,IF(U$8=$B37+2,OFFSET($BD$9,Matrices!$B37,0)*1/6,0))))</f>
        <v>0</v>
      </c>
      <c r="V37" s="10">
        <f ca="1">IF(OR(V$8&gt;nPillars,$B37&gt;nPillars-2),0,IF(V$8=$B37,OFFSET($BD$9,Matrices!$B37-1,0)*1/6,IF(V$8=$B37+1,(OFFSET($BD$9,Matrices!$B37-1,0)+OFFSET($BD$9,Matrices!$B37,0))*1/3,IF(V$8=$B37+2,OFFSET($BD$9,Matrices!$B37,0)*1/6,0))))</f>
        <v>0</v>
      </c>
      <c r="W37" s="10">
        <f ca="1">IF(OR(W$8&gt;nPillars,$B37&gt;nPillars-2),0,IF(W$8=$B37,OFFSET($BD$9,Matrices!$B37-1,0)*1/6,IF(W$8=$B37+1,(OFFSET($BD$9,Matrices!$B37-1,0)+OFFSET($BD$9,Matrices!$B37,0))*1/3,IF(W$8=$B37+2,OFFSET($BD$9,Matrices!$B37,0)*1/6,0))))</f>
        <v>0</v>
      </c>
      <c r="X37" s="10">
        <f ca="1">IF(OR(X$8&gt;nPillars,$B37&gt;nPillars-2),0,IF(X$8=$B37,OFFSET($BD$9,Matrices!$B37-1,0)*1/6,IF(X$8=$B37+1,(OFFSET($BD$9,Matrices!$B37-1,0)+OFFSET($BD$9,Matrices!$B37,0))*1/3,IF(X$8=$B37+2,OFFSET($BD$9,Matrices!$B37,0)*1/6,0))))</f>
        <v>0</v>
      </c>
      <c r="Y37" s="10">
        <f ca="1">IF(OR(Y$8&gt;nPillars,$B37&gt;nPillars-2),0,IF(Y$8=$B37,OFFSET($BD$9,Matrices!$B37-1,0)*1/6,IF(Y$8=$B37+1,(OFFSET($BD$9,Matrices!$B37-1,0)+OFFSET($BD$9,Matrices!$B37,0))*1/3,IF(Y$8=$B37+2,OFFSET($BD$9,Matrices!$B37,0)*1/6,0))))</f>
        <v>0</v>
      </c>
      <c r="Z37" s="10">
        <f ca="1">IF(OR(Z$8&gt;nPillars,$B37&gt;nPillars-2),0,IF(Z$8=$B37,OFFSET($BD$9,Matrices!$B37-1,0)*1/6,IF(Z$8=$B37+1,(OFFSET($BD$9,Matrices!$B37-1,0)+OFFSET($BD$9,Matrices!$B37,0))*1/3,IF(Z$8=$B37+2,OFFSET($BD$9,Matrices!$B37,0)*1/6,0))))</f>
        <v>0</v>
      </c>
      <c r="AA37" s="10">
        <f ca="1">IF(OR(AA$8&gt;nPillars,$B37&gt;nPillars-2),0,IF(AA$8=$B37,OFFSET($BD$9,Matrices!$B37-1,0)*1/6,IF(AA$8=$B37+1,(OFFSET($BD$9,Matrices!$B37-1,0)+OFFSET($BD$9,Matrices!$B37,0))*1/3,IF(AA$8=$B37+2,OFFSET($BD$9,Matrices!$B37,0)*1/6,0))))</f>
        <v>0</v>
      </c>
      <c r="AB37" s="10">
        <f ca="1">IF(OR(AB$8&gt;nPillars,$B37&gt;nPillars-2),0,IF(AB$8=$B37,OFFSET($BD$9,Matrices!$B37-1,0)*1/6,IF(AB$8=$B37+1,(OFFSET($BD$9,Matrices!$B37-1,0)+OFFSET($BD$9,Matrices!$B37,0))*1/3,IF(AB$8=$B37+2,OFFSET($BD$9,Matrices!$B37,0)*1/6,0))))</f>
        <v>0</v>
      </c>
      <c r="AC37" s="10">
        <f ca="1">IF(OR(AC$8&gt;nPillars,$B37&gt;nPillars-2),0,IF(AC$8=$B37,OFFSET($BD$9,Matrices!$B37-1,0)*1/6,IF(AC$8=$B37+1,(OFFSET($BD$9,Matrices!$B37-1,0)+OFFSET($BD$9,Matrices!$B37,0))*1/3,IF(AC$8=$B37+2,OFFSET($BD$9,Matrices!$B37,0)*1/6,0))))</f>
        <v>0</v>
      </c>
      <c r="AD37" s="10">
        <f ca="1">IF(OR(AD$8&gt;nPillars,$B37&gt;nPillars-2),0,IF(AD$8=$B37,OFFSET($BD$9,Matrices!$B37-1,0)*1/6,IF(AD$8=$B37+1,(OFFSET($BD$9,Matrices!$B37-1,0)+OFFSET($BD$9,Matrices!$B37,0))*1/3,IF(AD$8=$B37+2,OFFSET($BD$9,Matrices!$B37,0)*1/6,0))))</f>
        <v>0</v>
      </c>
      <c r="AE37" s="10">
        <f ca="1">IF(OR(AE$8&gt;nPillars,$B37&gt;nPillars-2),0,IF(AE$8=$B37,OFFSET($BD$9,Matrices!$B37-1,0)*1/6,IF(AE$8=$B37+1,(OFFSET($BD$9,Matrices!$B37-1,0)+OFFSET($BD$9,Matrices!$B37,0))*1/3,IF(AE$8=$B37+2,OFFSET($BD$9,Matrices!$B37,0)*1/6,0))))</f>
        <v>0</v>
      </c>
      <c r="AF37" s="35">
        <f ca="1">IF(OR(AF$8&gt;nPillars,$B37&gt;nPillars-2),0,IF(AF$8=$B37,OFFSET($BD$9,Matrices!$B37-1,0)*1/6,IF(AF$8=$B37+1,(OFFSET($BD$9,Matrices!$B37-1,0)+OFFSET($BD$9,Matrices!$B37,0))*1/3,IF(AF$8=$B37+2,OFFSET($BD$9,Matrices!$B37,0)*1/6,0))))</f>
        <v>0</v>
      </c>
      <c r="AG37" s="10">
        <f ca="1">IF(OR(AG$8&gt;nPillars,$B37&gt;nPillars-2),0,IF(AG$8=$B37,OFFSET($BD$9,Matrices!$B37-1,0)*1/6,IF(AG$8=$B37+1,(OFFSET($BD$9,Matrices!$B37-1,0)+OFFSET($BD$9,Matrices!$B37,0))*1/3,IF(AG$8=$B37+2,OFFSET($BD$9,Matrices!$B37,0)*1/6,0))))</f>
        <v>0</v>
      </c>
      <c r="AH37" s="10">
        <f ca="1">IF(OR(AH$8&gt;nPillars,$B37&gt;nPillars-2),0,IF(AH$8=$B37,OFFSET($BD$9,Matrices!$B37-1,0)*1/6,IF(AH$8=$B37+1,(OFFSET($BD$9,Matrices!$B37-1,0)+OFFSET($BD$9,Matrices!$B37,0))*1/3,IF(AH$8=$B37+2,OFFSET($BD$9,Matrices!$B37,0)*1/6,0))))</f>
        <v>0</v>
      </c>
      <c r="AI37" s="10">
        <f ca="1">IF(OR(AI$8&gt;nPillars,$B37&gt;nPillars-2),0,IF(AI$8=$B37,OFFSET($BD$9,Matrices!$B37-1,0)*1/6,IF(AI$8=$B37+1,(OFFSET($BD$9,Matrices!$B37-1,0)+OFFSET($BD$9,Matrices!$B37,0))*1/3,IF(AI$8=$B37+2,OFFSET($BD$9,Matrices!$B37,0)*1/6,0))))</f>
        <v>0</v>
      </c>
      <c r="AJ37" s="10">
        <f ca="1">IF(OR(AJ$8&gt;nPillars,$B37&gt;nPillars-2),0,IF(AJ$8=$B37,OFFSET($BD$9,Matrices!$B37-1,0)*1/6,IF(AJ$8=$B37+1,(OFFSET($BD$9,Matrices!$B37-1,0)+OFFSET($BD$9,Matrices!$B37,0))*1/3,IF(AJ$8=$B37+2,OFFSET($BD$9,Matrices!$B37,0)*1/6,0))))</f>
        <v>0</v>
      </c>
      <c r="AK37" s="10">
        <f ca="1">IF(OR(AK$8&gt;nPillars,$B37&gt;nPillars-2),0,IF(AK$8=$B37,OFFSET($BD$9,Matrices!$B37-1,0)*1/6,IF(AK$8=$B37+1,(OFFSET($BD$9,Matrices!$B37-1,0)+OFFSET($BD$9,Matrices!$B37,0))*1/3,IF(AK$8=$B37+2,OFFSET($BD$9,Matrices!$B37,0)*1/6,0))))</f>
        <v>0</v>
      </c>
      <c r="AL37" s="10">
        <f ca="1">IF(OR(AL$8&gt;nPillars,$B37&gt;nPillars-2),0,IF(AL$8=$B37,OFFSET($BD$9,Matrices!$B37-1,0)*1/6,IF(AL$8=$B37+1,(OFFSET($BD$9,Matrices!$B37-1,0)+OFFSET($BD$9,Matrices!$B37,0))*1/3,IF(AL$8=$B37+2,OFFSET($BD$9,Matrices!$B37,0)*1/6,0))))</f>
        <v>0</v>
      </c>
      <c r="AM37" s="10">
        <f ca="1">IF(OR(AM$8&gt;nPillars,$B37&gt;nPillars-2),0,IF(AM$8=$B37,OFFSET($BD$9,Matrices!$B37-1,0)*1/6,IF(AM$8=$B37+1,(OFFSET($BD$9,Matrices!$B37-1,0)+OFFSET($BD$9,Matrices!$B37,0))*1/3,IF(AM$8=$B37+2,OFFSET($BD$9,Matrices!$B37,0)*1/6,0))))</f>
        <v>0</v>
      </c>
      <c r="AN37" s="10">
        <f ca="1">IF(OR(AN$8&gt;nPillars,$B37&gt;nPillars-2),0,IF(AN$8=$B37,OFFSET($BD$9,Matrices!$B37-1,0)*1/6,IF(AN$8=$B37+1,(OFFSET($BD$9,Matrices!$B37-1,0)+OFFSET($BD$9,Matrices!$B37,0))*1/3,IF(AN$8=$B37+2,OFFSET($BD$9,Matrices!$B37,0)*1/6,0))))</f>
        <v>0</v>
      </c>
      <c r="AO37" s="10">
        <f ca="1">IF(OR(AO$8&gt;nPillars,$B37&gt;nPillars-2),0,IF(AO$8=$B37,OFFSET($BD$9,Matrices!$B37-1,0)*1/6,IF(AO$8=$B37+1,(OFFSET($BD$9,Matrices!$B37-1,0)+OFFSET($BD$9,Matrices!$B37,0))*1/3,IF(AO$8=$B37+2,OFFSET($BD$9,Matrices!$B37,0)*1/6,0))))</f>
        <v>0</v>
      </c>
      <c r="AP37" s="10">
        <f ca="1">IF(OR(AP$8&gt;nPillars,$B37&gt;nPillars-2),0,IF(AP$8=$B37,OFFSET($BD$9,Matrices!$B37-1,0)*1/6,IF(AP$8=$B37+1,(OFFSET($BD$9,Matrices!$B37-1,0)+OFFSET($BD$9,Matrices!$B37,0))*1/3,IF(AP$8=$B37+2,OFFSET($BD$9,Matrices!$B37,0)*1/6,0))))</f>
        <v>0</v>
      </c>
      <c r="AQ37" s="10">
        <f ca="1">IF(OR(AQ$8&gt;nPillars,$B37&gt;nPillars-2),0,IF(AQ$8=$B37,OFFSET($BD$9,Matrices!$B37-1,0)*1/6,IF(AQ$8=$B37+1,(OFFSET($BD$9,Matrices!$B37-1,0)+OFFSET($BD$9,Matrices!$B37,0))*1/3,IF(AQ$8=$B37+2,OFFSET($BD$9,Matrices!$B37,0)*1/6,0))))</f>
        <v>0</v>
      </c>
      <c r="AR37" s="10">
        <f ca="1">IF(OR(AR$8&gt;nPillars,$B37&gt;nPillars-2),0,IF(AR$8=$B37,OFFSET($BD$9,Matrices!$B37-1,0)*1/6,IF(AR$8=$B37+1,(OFFSET($BD$9,Matrices!$B37-1,0)+OFFSET($BD$9,Matrices!$B37,0))*1/3,IF(AR$8=$B37+2,OFFSET($BD$9,Matrices!$B37,0)*1/6,0))))</f>
        <v>0</v>
      </c>
      <c r="AS37" s="10">
        <f ca="1">IF(OR(AS$8&gt;nPillars,$B37&gt;nPillars-2),0,IF(AS$8=$B37,OFFSET($BD$9,Matrices!$B37-1,0)*1/6,IF(AS$8=$B37+1,(OFFSET($BD$9,Matrices!$B37-1,0)+OFFSET($BD$9,Matrices!$B37,0))*1/3,IF(AS$8=$B37+2,OFFSET($BD$9,Matrices!$B37,0)*1/6,0))))</f>
        <v>0</v>
      </c>
      <c r="AT37" s="10">
        <f ca="1">IF(OR(AT$8&gt;nPillars,$B37&gt;nPillars-2),0,IF(AT$8=$B37,OFFSET($BD$9,Matrices!$B37-1,0)*1/6,IF(AT$8=$B37+1,(OFFSET($BD$9,Matrices!$B37-1,0)+OFFSET($BD$9,Matrices!$B37,0))*1/3,IF(AT$8=$B37+2,OFFSET($BD$9,Matrices!$B37,0)*1/6,0))))</f>
        <v>0</v>
      </c>
      <c r="AU37" s="10">
        <f ca="1">IF(OR(AU$8&gt;nPillars,$B37&gt;nPillars-2),0,IF(AU$8=$B37,OFFSET($BD$9,Matrices!$B37-1,0)*1/6,IF(AU$8=$B37+1,(OFFSET($BD$9,Matrices!$B37-1,0)+OFFSET($BD$9,Matrices!$B37,0))*1/3,IF(AU$8=$B37+2,OFFSET($BD$9,Matrices!$B37,0)*1/6,0))))</f>
        <v>0</v>
      </c>
      <c r="AV37" s="10">
        <f ca="1">IF(OR(AV$8&gt;nPillars,$B37&gt;nPillars-2),0,IF(AV$8=$B37,OFFSET($BD$9,Matrices!$B37-1,0)*1/6,IF(AV$8=$B37+1,(OFFSET($BD$9,Matrices!$B37-1,0)+OFFSET($BD$9,Matrices!$B37,0))*1/3,IF(AV$8=$B37+2,OFFSET($BD$9,Matrices!$B37,0)*1/6,0))))</f>
        <v>0</v>
      </c>
      <c r="AW37" s="10">
        <f ca="1">IF(OR(AW$8&gt;nPillars,$B37&gt;nPillars-2),0,IF(AW$8=$B37,OFFSET($BD$9,Matrices!$B37-1,0)*1/6,IF(AW$8=$B37+1,(OFFSET($BD$9,Matrices!$B37-1,0)+OFFSET($BD$9,Matrices!$B37,0))*1/3,IF(AW$8=$B37+2,OFFSET($BD$9,Matrices!$B37,0)*1/6,0))))</f>
        <v>0</v>
      </c>
      <c r="AX37" s="18">
        <f ca="1">IF(OR(AX$8&gt;nPillars,$B37&gt;nPillars-2),0,IF(AX$8=$B37,OFFSET($BD$9,Matrices!$B37-1,0)*1/6,IF(AX$8=$B37+1,(OFFSET($BD$9,Matrices!$B37-1,0)+OFFSET($BD$9,Matrices!$B37,0))*1/3,IF(AX$8=$B37+2,OFFSET($BD$9,Matrices!$B37,0)*1/6,0))))</f>
        <v>0</v>
      </c>
      <c r="AY37" s="18">
        <f ca="1">IF(OR(AY$8&gt;nPillars,$B37&gt;nPillars-2),0,IF(AY$8=$B37,OFFSET($BD$9,Matrices!$B37-1,0)*1/6,IF(AY$8=$B37+1,(OFFSET($BD$9,Matrices!$B37-1,0)+OFFSET($BD$9,Matrices!$B37,0))*1/3,IF(AY$8=$B37+2,OFFSET($BD$9,Matrices!$B37,0)*1/6,0))))</f>
        <v>0</v>
      </c>
      <c r="AZ37" s="11">
        <f ca="1">IF(OR(AZ$8&gt;nPillars,$B37&gt;nPillars-2),0,IF(AZ$8=$B37,OFFSET($BD$9,Matrices!$B37-1,0)*1/6,IF(AZ$8=$B37+1,(OFFSET($BD$9,Matrices!$B37-1,0)+OFFSET($BD$9,Matrices!$B37,0))*1/3,IF(AZ$8=$B37+2,OFFSET($BD$9,Matrices!$B37,0)*1/6,0))))</f>
        <v>0</v>
      </c>
      <c r="BC37" s="3">
        <v>29</v>
      </c>
      <c r="BD37" s="61">
        <f>IF(BC37&gt;'Detailed computation'!$F$8,0,'Detailed computation'!J41-'Detailed computation'!J40)</f>
        <v>0</v>
      </c>
    </row>
    <row r="38" spans="2:56" x14ac:dyDescent="0.25">
      <c r="B38" s="3">
        <v>30</v>
      </c>
      <c r="C38" s="9">
        <f ca="1">IF(OR(C$8&gt;nPillars,$B38&gt;nPillars-2),0,IF(C$8=$B38,OFFSET($BD$9,Matrices!$B38-1,0)*1/6,IF(C$8=$B38+1,(OFFSET($BD$9,Matrices!$B38-1,0)+OFFSET($BD$9,Matrices!$B38,0))*1/3,IF(C$8=$B38+2,OFFSET($BD$9,Matrices!$B38,0)*1/6,0))))</f>
        <v>0</v>
      </c>
      <c r="D38" s="10">
        <f ca="1">IF(OR(D$8&gt;nPillars,$B38&gt;nPillars-2),0,IF(D$8=$B38,OFFSET($BD$9,Matrices!$B38-1,0)*1/6,IF(D$8=$B38+1,(OFFSET($BD$9,Matrices!$B38-1,0)+OFFSET($BD$9,Matrices!$B38,0))*1/3,IF(D$8=$B38+2,OFFSET($BD$9,Matrices!$B38,0)*1/6,0))))</f>
        <v>0</v>
      </c>
      <c r="E38" s="10">
        <f ca="1">IF(OR(E$8&gt;nPillars,$B38&gt;nPillars-2),0,IF(E$8=$B38,OFFSET($BD$9,Matrices!$B38-1,0)*1/6,IF(E$8=$B38+1,(OFFSET($BD$9,Matrices!$B38-1,0)+OFFSET($BD$9,Matrices!$B38,0))*1/3,IF(E$8=$B38+2,OFFSET($BD$9,Matrices!$B38,0)*1/6,0))))</f>
        <v>0</v>
      </c>
      <c r="F38" s="10">
        <f ca="1">IF(OR(F$8&gt;nPillars,$B38&gt;nPillars-2),0,IF(F$8=$B38,OFFSET($BD$9,Matrices!$B38-1,0)*1/6,IF(F$8=$B38+1,(OFFSET($BD$9,Matrices!$B38-1,0)+OFFSET($BD$9,Matrices!$B38,0))*1/3,IF(F$8=$B38+2,OFFSET($BD$9,Matrices!$B38,0)*1/6,0))))</f>
        <v>0</v>
      </c>
      <c r="G38" s="10">
        <f ca="1">IF(OR(G$8&gt;nPillars,$B38&gt;nPillars-2),0,IF(G$8=$B38,OFFSET($BD$9,Matrices!$B38-1,0)*1/6,IF(G$8=$B38+1,(OFFSET($BD$9,Matrices!$B38-1,0)+OFFSET($BD$9,Matrices!$B38,0))*1/3,IF(G$8=$B38+2,OFFSET($BD$9,Matrices!$B38,0)*1/6,0))))</f>
        <v>0</v>
      </c>
      <c r="H38" s="10">
        <f ca="1">IF(OR(H$8&gt;nPillars,$B38&gt;nPillars-2),0,IF(H$8=$B38,OFFSET($BD$9,Matrices!$B38-1,0)*1/6,IF(H$8=$B38+1,(OFFSET($BD$9,Matrices!$B38-1,0)+OFFSET($BD$9,Matrices!$B38,0))*1/3,IF(H$8=$B38+2,OFFSET($BD$9,Matrices!$B38,0)*1/6,0))))</f>
        <v>0</v>
      </c>
      <c r="I38" s="10">
        <f ca="1">IF(OR(I$8&gt;nPillars,$B38&gt;nPillars-2),0,IF(I$8=$B38,OFFSET($BD$9,Matrices!$B38-1,0)*1/6,IF(I$8=$B38+1,(OFFSET($BD$9,Matrices!$B38-1,0)+OFFSET($BD$9,Matrices!$B38,0))*1/3,IF(I$8=$B38+2,OFFSET($BD$9,Matrices!$B38,0)*1/6,0))))</f>
        <v>0</v>
      </c>
      <c r="J38" s="10">
        <f ca="1">IF(OR(J$8&gt;nPillars,$B38&gt;nPillars-2),0,IF(J$8=$B38,OFFSET($BD$9,Matrices!$B38-1,0)*1/6,IF(J$8=$B38+1,(OFFSET($BD$9,Matrices!$B38-1,0)+OFFSET($BD$9,Matrices!$B38,0))*1/3,IF(J$8=$B38+2,OFFSET($BD$9,Matrices!$B38,0)*1/6,0))))</f>
        <v>0</v>
      </c>
      <c r="K38" s="10">
        <f ca="1">IF(OR(K$8&gt;nPillars,$B38&gt;nPillars-2),0,IF(K$8=$B38,OFFSET($BD$9,Matrices!$B38-1,0)*1/6,IF(K$8=$B38+1,(OFFSET($BD$9,Matrices!$B38-1,0)+OFFSET($BD$9,Matrices!$B38,0))*1/3,IF(K$8=$B38+2,OFFSET($BD$9,Matrices!$B38,0)*1/6,0))))</f>
        <v>0</v>
      </c>
      <c r="L38" s="10">
        <f ca="1">IF(OR(L$8&gt;nPillars,$B38&gt;nPillars-2),0,IF(L$8=$B38,OFFSET($BD$9,Matrices!$B38-1,0)*1/6,IF(L$8=$B38+1,(OFFSET($BD$9,Matrices!$B38-1,0)+OFFSET($BD$9,Matrices!$B38,0))*1/3,IF(L$8=$B38+2,OFFSET($BD$9,Matrices!$B38,0)*1/6,0))))</f>
        <v>0</v>
      </c>
      <c r="M38" s="10">
        <f ca="1">IF(OR(M$8&gt;nPillars,$B38&gt;nPillars-2),0,IF(M$8=$B38,OFFSET($BD$9,Matrices!$B38-1,0)*1/6,IF(M$8=$B38+1,(OFFSET($BD$9,Matrices!$B38-1,0)+OFFSET($BD$9,Matrices!$B38,0))*1/3,IF(M$8=$B38+2,OFFSET($BD$9,Matrices!$B38,0)*1/6,0))))</f>
        <v>0</v>
      </c>
      <c r="N38" s="10">
        <f ca="1">IF(OR(N$8&gt;nPillars,$B38&gt;nPillars-2),0,IF(N$8=$B38,OFFSET($BD$9,Matrices!$B38-1,0)*1/6,IF(N$8=$B38+1,(OFFSET($BD$9,Matrices!$B38-1,0)+OFFSET($BD$9,Matrices!$B38,0))*1/3,IF(N$8=$B38+2,OFFSET($BD$9,Matrices!$B38,0)*1/6,0))))</f>
        <v>0</v>
      </c>
      <c r="O38" s="10">
        <f ca="1">IF(OR(O$8&gt;nPillars,$B38&gt;nPillars-2),0,IF(O$8=$B38,OFFSET($BD$9,Matrices!$B38-1,0)*1/6,IF(O$8=$B38+1,(OFFSET($BD$9,Matrices!$B38-1,0)+OFFSET($BD$9,Matrices!$B38,0))*1/3,IF(O$8=$B38+2,OFFSET($BD$9,Matrices!$B38,0)*1/6,0))))</f>
        <v>0</v>
      </c>
      <c r="P38" s="10">
        <f ca="1">IF(OR(P$8&gt;nPillars,$B38&gt;nPillars-2),0,IF(P$8=$B38,OFFSET($BD$9,Matrices!$B38-1,0)*1/6,IF(P$8=$B38+1,(OFFSET($BD$9,Matrices!$B38-1,0)+OFFSET($BD$9,Matrices!$B38,0))*1/3,IF(P$8=$B38+2,OFFSET($BD$9,Matrices!$B38,0)*1/6,0))))</f>
        <v>0</v>
      </c>
      <c r="Q38" s="10">
        <f ca="1">IF(OR(Q$8&gt;nPillars,$B38&gt;nPillars-2),0,IF(Q$8=$B38,OFFSET($BD$9,Matrices!$B38-1,0)*1/6,IF(Q$8=$B38+1,(OFFSET($BD$9,Matrices!$B38-1,0)+OFFSET($BD$9,Matrices!$B38,0))*1/3,IF(Q$8=$B38+2,OFFSET($BD$9,Matrices!$B38,0)*1/6,0))))</f>
        <v>0</v>
      </c>
      <c r="R38" s="10">
        <f ca="1">IF(OR(R$8&gt;nPillars,$B38&gt;nPillars-2),0,IF(R$8=$B38,OFFSET($BD$9,Matrices!$B38-1,0)*1/6,IF(R$8=$B38+1,(OFFSET($BD$9,Matrices!$B38-1,0)+OFFSET($BD$9,Matrices!$B38,0))*1/3,IF(R$8=$B38+2,OFFSET($BD$9,Matrices!$B38,0)*1/6,0))))</f>
        <v>0</v>
      </c>
      <c r="S38" s="10">
        <f ca="1">IF(OR(S$8&gt;nPillars,$B38&gt;nPillars-2),0,IF(S$8=$B38,OFFSET($BD$9,Matrices!$B38-1,0)*1/6,IF(S$8=$B38+1,(OFFSET($BD$9,Matrices!$B38-1,0)+OFFSET($BD$9,Matrices!$B38,0))*1/3,IF(S$8=$B38+2,OFFSET($BD$9,Matrices!$B38,0)*1/6,0))))</f>
        <v>0</v>
      </c>
      <c r="T38" s="10">
        <f ca="1">IF(OR(T$8&gt;nPillars,$B38&gt;nPillars-2),0,IF(T$8=$B38,OFFSET($BD$9,Matrices!$B38-1,0)*1/6,IF(T$8=$B38+1,(OFFSET($BD$9,Matrices!$B38-1,0)+OFFSET($BD$9,Matrices!$B38,0))*1/3,IF(T$8=$B38+2,OFFSET($BD$9,Matrices!$B38,0)*1/6,0))))</f>
        <v>0</v>
      </c>
      <c r="U38" s="10">
        <f ca="1">IF(OR(U$8&gt;nPillars,$B38&gt;nPillars-2),0,IF(U$8=$B38,OFFSET($BD$9,Matrices!$B38-1,0)*1/6,IF(U$8=$B38+1,(OFFSET($BD$9,Matrices!$B38-1,0)+OFFSET($BD$9,Matrices!$B38,0))*1/3,IF(U$8=$B38+2,OFFSET($BD$9,Matrices!$B38,0)*1/6,0))))</f>
        <v>0</v>
      </c>
      <c r="V38" s="10">
        <f ca="1">IF(OR(V$8&gt;nPillars,$B38&gt;nPillars-2),0,IF(V$8=$B38,OFFSET($BD$9,Matrices!$B38-1,0)*1/6,IF(V$8=$B38+1,(OFFSET($BD$9,Matrices!$B38-1,0)+OFFSET($BD$9,Matrices!$B38,0))*1/3,IF(V$8=$B38+2,OFFSET($BD$9,Matrices!$B38,0)*1/6,0))))</f>
        <v>0</v>
      </c>
      <c r="W38" s="10">
        <f ca="1">IF(OR(W$8&gt;nPillars,$B38&gt;nPillars-2),0,IF(W$8=$B38,OFFSET($BD$9,Matrices!$B38-1,0)*1/6,IF(W$8=$B38+1,(OFFSET($BD$9,Matrices!$B38-1,0)+OFFSET($BD$9,Matrices!$B38,0))*1/3,IF(W$8=$B38+2,OFFSET($BD$9,Matrices!$B38,0)*1/6,0))))</f>
        <v>0</v>
      </c>
      <c r="X38" s="10">
        <f ca="1">IF(OR(X$8&gt;nPillars,$B38&gt;nPillars-2),0,IF(X$8=$B38,OFFSET($BD$9,Matrices!$B38-1,0)*1/6,IF(X$8=$B38+1,(OFFSET($BD$9,Matrices!$B38-1,0)+OFFSET($BD$9,Matrices!$B38,0))*1/3,IF(X$8=$B38+2,OFFSET($BD$9,Matrices!$B38,0)*1/6,0))))</f>
        <v>0</v>
      </c>
      <c r="Y38" s="10">
        <f ca="1">IF(OR(Y$8&gt;nPillars,$B38&gt;nPillars-2),0,IF(Y$8=$B38,OFFSET($BD$9,Matrices!$B38-1,0)*1/6,IF(Y$8=$B38+1,(OFFSET($BD$9,Matrices!$B38-1,0)+OFFSET($BD$9,Matrices!$B38,0))*1/3,IF(Y$8=$B38+2,OFFSET($BD$9,Matrices!$B38,0)*1/6,0))))</f>
        <v>0</v>
      </c>
      <c r="Z38" s="10">
        <f ca="1">IF(OR(Z$8&gt;nPillars,$B38&gt;nPillars-2),0,IF(Z$8=$B38,OFFSET($BD$9,Matrices!$B38-1,0)*1/6,IF(Z$8=$B38+1,(OFFSET($BD$9,Matrices!$B38-1,0)+OFFSET($BD$9,Matrices!$B38,0))*1/3,IF(Z$8=$B38+2,OFFSET($BD$9,Matrices!$B38,0)*1/6,0))))</f>
        <v>0</v>
      </c>
      <c r="AA38" s="10">
        <f ca="1">IF(OR(AA$8&gt;nPillars,$B38&gt;nPillars-2),0,IF(AA$8=$B38,OFFSET($BD$9,Matrices!$B38-1,0)*1/6,IF(AA$8=$B38+1,(OFFSET($BD$9,Matrices!$B38-1,0)+OFFSET($BD$9,Matrices!$B38,0))*1/3,IF(AA$8=$B38+2,OFFSET($BD$9,Matrices!$B38,0)*1/6,0))))</f>
        <v>0</v>
      </c>
      <c r="AB38" s="10">
        <f ca="1">IF(OR(AB$8&gt;nPillars,$B38&gt;nPillars-2),0,IF(AB$8=$B38,OFFSET($BD$9,Matrices!$B38-1,0)*1/6,IF(AB$8=$B38+1,(OFFSET($BD$9,Matrices!$B38-1,0)+OFFSET($BD$9,Matrices!$B38,0))*1/3,IF(AB$8=$B38+2,OFFSET($BD$9,Matrices!$B38,0)*1/6,0))))</f>
        <v>0</v>
      </c>
      <c r="AC38" s="10">
        <f ca="1">IF(OR(AC$8&gt;nPillars,$B38&gt;nPillars-2),0,IF(AC$8=$B38,OFFSET($BD$9,Matrices!$B38-1,0)*1/6,IF(AC$8=$B38+1,(OFFSET($BD$9,Matrices!$B38-1,0)+OFFSET($BD$9,Matrices!$B38,0))*1/3,IF(AC$8=$B38+2,OFFSET($BD$9,Matrices!$B38,0)*1/6,0))))</f>
        <v>0</v>
      </c>
      <c r="AD38" s="10">
        <f ca="1">IF(OR(AD$8&gt;nPillars,$B38&gt;nPillars-2),0,IF(AD$8=$B38,OFFSET($BD$9,Matrices!$B38-1,0)*1/6,IF(AD$8=$B38+1,(OFFSET($BD$9,Matrices!$B38-1,0)+OFFSET($BD$9,Matrices!$B38,0))*1/3,IF(AD$8=$B38+2,OFFSET($BD$9,Matrices!$B38,0)*1/6,0))))</f>
        <v>0</v>
      </c>
      <c r="AE38" s="10">
        <f ca="1">IF(OR(AE$8&gt;nPillars,$B38&gt;nPillars-2),0,IF(AE$8=$B38,OFFSET($BD$9,Matrices!$B38-1,0)*1/6,IF(AE$8=$B38+1,(OFFSET($BD$9,Matrices!$B38-1,0)+OFFSET($BD$9,Matrices!$B38,0))*1/3,IF(AE$8=$B38+2,OFFSET($BD$9,Matrices!$B38,0)*1/6,0))))</f>
        <v>0</v>
      </c>
      <c r="AF38" s="10">
        <f ca="1">IF(OR(AF$8&gt;nPillars,$B38&gt;nPillars-2),0,IF(AF$8=$B38,OFFSET($BD$9,Matrices!$B38-1,0)*1/6,IF(AF$8=$B38+1,(OFFSET($BD$9,Matrices!$B38-1,0)+OFFSET($BD$9,Matrices!$B38,0))*1/3,IF(AF$8=$B38+2,OFFSET($BD$9,Matrices!$B38,0)*1/6,0))))</f>
        <v>0</v>
      </c>
      <c r="AG38" s="35">
        <f ca="1">IF(OR(AG$8&gt;nPillars,$B38&gt;nPillars-2),0,IF(AG$8=$B38,OFFSET($BD$9,Matrices!$B38-1,0)*1/6,IF(AG$8=$B38+1,(OFFSET($BD$9,Matrices!$B38-1,0)+OFFSET($BD$9,Matrices!$B38,0))*1/3,IF(AG$8=$B38+2,OFFSET($BD$9,Matrices!$B38,0)*1/6,0))))</f>
        <v>0</v>
      </c>
      <c r="AH38" s="10">
        <f ca="1">IF(OR(AH$8&gt;nPillars,$B38&gt;nPillars-2),0,IF(AH$8=$B38,OFFSET($BD$9,Matrices!$B38-1,0)*1/6,IF(AH$8=$B38+1,(OFFSET($BD$9,Matrices!$B38-1,0)+OFFSET($BD$9,Matrices!$B38,0))*1/3,IF(AH$8=$B38+2,OFFSET($BD$9,Matrices!$B38,0)*1/6,0))))</f>
        <v>0</v>
      </c>
      <c r="AI38" s="10">
        <f ca="1">IF(OR(AI$8&gt;nPillars,$B38&gt;nPillars-2),0,IF(AI$8=$B38,OFFSET($BD$9,Matrices!$B38-1,0)*1/6,IF(AI$8=$B38+1,(OFFSET($BD$9,Matrices!$B38-1,0)+OFFSET($BD$9,Matrices!$B38,0))*1/3,IF(AI$8=$B38+2,OFFSET($BD$9,Matrices!$B38,0)*1/6,0))))</f>
        <v>0</v>
      </c>
      <c r="AJ38" s="10">
        <f ca="1">IF(OR(AJ$8&gt;nPillars,$B38&gt;nPillars-2),0,IF(AJ$8=$B38,OFFSET($BD$9,Matrices!$B38-1,0)*1/6,IF(AJ$8=$B38+1,(OFFSET($BD$9,Matrices!$B38-1,0)+OFFSET($BD$9,Matrices!$B38,0))*1/3,IF(AJ$8=$B38+2,OFFSET($BD$9,Matrices!$B38,0)*1/6,0))))</f>
        <v>0</v>
      </c>
      <c r="AK38" s="10">
        <f ca="1">IF(OR(AK$8&gt;nPillars,$B38&gt;nPillars-2),0,IF(AK$8=$B38,OFFSET($BD$9,Matrices!$B38-1,0)*1/6,IF(AK$8=$B38+1,(OFFSET($BD$9,Matrices!$B38-1,0)+OFFSET($BD$9,Matrices!$B38,0))*1/3,IF(AK$8=$B38+2,OFFSET($BD$9,Matrices!$B38,0)*1/6,0))))</f>
        <v>0</v>
      </c>
      <c r="AL38" s="10">
        <f ca="1">IF(OR(AL$8&gt;nPillars,$B38&gt;nPillars-2),0,IF(AL$8=$B38,OFFSET($BD$9,Matrices!$B38-1,0)*1/6,IF(AL$8=$B38+1,(OFFSET($BD$9,Matrices!$B38-1,0)+OFFSET($BD$9,Matrices!$B38,0))*1/3,IF(AL$8=$B38+2,OFFSET($BD$9,Matrices!$B38,0)*1/6,0))))</f>
        <v>0</v>
      </c>
      <c r="AM38" s="10">
        <f ca="1">IF(OR(AM$8&gt;nPillars,$B38&gt;nPillars-2),0,IF(AM$8=$B38,OFFSET($BD$9,Matrices!$B38-1,0)*1/6,IF(AM$8=$B38+1,(OFFSET($BD$9,Matrices!$B38-1,0)+OFFSET($BD$9,Matrices!$B38,0))*1/3,IF(AM$8=$B38+2,OFFSET($BD$9,Matrices!$B38,0)*1/6,0))))</f>
        <v>0</v>
      </c>
      <c r="AN38" s="10">
        <f ca="1">IF(OR(AN$8&gt;nPillars,$B38&gt;nPillars-2),0,IF(AN$8=$B38,OFFSET($BD$9,Matrices!$B38-1,0)*1/6,IF(AN$8=$B38+1,(OFFSET($BD$9,Matrices!$B38-1,0)+OFFSET($BD$9,Matrices!$B38,0))*1/3,IF(AN$8=$B38+2,OFFSET($BD$9,Matrices!$B38,0)*1/6,0))))</f>
        <v>0</v>
      </c>
      <c r="AO38" s="10">
        <f ca="1">IF(OR(AO$8&gt;nPillars,$B38&gt;nPillars-2),0,IF(AO$8=$B38,OFFSET($BD$9,Matrices!$B38-1,0)*1/6,IF(AO$8=$B38+1,(OFFSET($BD$9,Matrices!$B38-1,0)+OFFSET($BD$9,Matrices!$B38,0))*1/3,IF(AO$8=$B38+2,OFFSET($BD$9,Matrices!$B38,0)*1/6,0))))</f>
        <v>0</v>
      </c>
      <c r="AP38" s="10">
        <f ca="1">IF(OR(AP$8&gt;nPillars,$B38&gt;nPillars-2),0,IF(AP$8=$B38,OFFSET($BD$9,Matrices!$B38-1,0)*1/6,IF(AP$8=$B38+1,(OFFSET($BD$9,Matrices!$B38-1,0)+OFFSET($BD$9,Matrices!$B38,0))*1/3,IF(AP$8=$B38+2,OFFSET($BD$9,Matrices!$B38,0)*1/6,0))))</f>
        <v>0</v>
      </c>
      <c r="AQ38" s="10">
        <f ca="1">IF(OR(AQ$8&gt;nPillars,$B38&gt;nPillars-2),0,IF(AQ$8=$B38,OFFSET($BD$9,Matrices!$B38-1,0)*1/6,IF(AQ$8=$B38+1,(OFFSET($BD$9,Matrices!$B38-1,0)+OFFSET($BD$9,Matrices!$B38,0))*1/3,IF(AQ$8=$B38+2,OFFSET($BD$9,Matrices!$B38,0)*1/6,0))))</f>
        <v>0</v>
      </c>
      <c r="AR38" s="10">
        <f ca="1">IF(OR(AR$8&gt;nPillars,$B38&gt;nPillars-2),0,IF(AR$8=$B38,OFFSET($BD$9,Matrices!$B38-1,0)*1/6,IF(AR$8=$B38+1,(OFFSET($BD$9,Matrices!$B38-1,0)+OFFSET($BD$9,Matrices!$B38,0))*1/3,IF(AR$8=$B38+2,OFFSET($BD$9,Matrices!$B38,0)*1/6,0))))</f>
        <v>0</v>
      </c>
      <c r="AS38" s="10">
        <f ca="1">IF(OR(AS$8&gt;nPillars,$B38&gt;nPillars-2),0,IF(AS$8=$B38,OFFSET($BD$9,Matrices!$B38-1,0)*1/6,IF(AS$8=$B38+1,(OFFSET($BD$9,Matrices!$B38-1,0)+OFFSET($BD$9,Matrices!$B38,0))*1/3,IF(AS$8=$B38+2,OFFSET($BD$9,Matrices!$B38,0)*1/6,0))))</f>
        <v>0</v>
      </c>
      <c r="AT38" s="10">
        <f ca="1">IF(OR(AT$8&gt;nPillars,$B38&gt;nPillars-2),0,IF(AT$8=$B38,OFFSET($BD$9,Matrices!$B38-1,0)*1/6,IF(AT$8=$B38+1,(OFFSET($BD$9,Matrices!$B38-1,0)+OFFSET($BD$9,Matrices!$B38,0))*1/3,IF(AT$8=$B38+2,OFFSET($BD$9,Matrices!$B38,0)*1/6,0))))</f>
        <v>0</v>
      </c>
      <c r="AU38" s="10">
        <f ca="1">IF(OR(AU$8&gt;nPillars,$B38&gt;nPillars-2),0,IF(AU$8=$B38,OFFSET($BD$9,Matrices!$B38-1,0)*1/6,IF(AU$8=$B38+1,(OFFSET($BD$9,Matrices!$B38-1,0)+OFFSET($BD$9,Matrices!$B38,0))*1/3,IF(AU$8=$B38+2,OFFSET($BD$9,Matrices!$B38,0)*1/6,0))))</f>
        <v>0</v>
      </c>
      <c r="AV38" s="10">
        <f ca="1">IF(OR(AV$8&gt;nPillars,$B38&gt;nPillars-2),0,IF(AV$8=$B38,OFFSET($BD$9,Matrices!$B38-1,0)*1/6,IF(AV$8=$B38+1,(OFFSET($BD$9,Matrices!$B38-1,0)+OFFSET($BD$9,Matrices!$B38,0))*1/3,IF(AV$8=$B38+2,OFFSET($BD$9,Matrices!$B38,0)*1/6,0))))</f>
        <v>0</v>
      </c>
      <c r="AW38" s="10">
        <f ca="1">IF(OR(AW$8&gt;nPillars,$B38&gt;nPillars-2),0,IF(AW$8=$B38,OFFSET($BD$9,Matrices!$B38-1,0)*1/6,IF(AW$8=$B38+1,(OFFSET($BD$9,Matrices!$B38-1,0)+OFFSET($BD$9,Matrices!$B38,0))*1/3,IF(AW$8=$B38+2,OFFSET($BD$9,Matrices!$B38,0)*1/6,0))))</f>
        <v>0</v>
      </c>
      <c r="AX38" s="18">
        <f ca="1">IF(OR(AX$8&gt;nPillars,$B38&gt;nPillars-2),0,IF(AX$8=$B38,OFFSET($BD$9,Matrices!$B38-1,0)*1/6,IF(AX$8=$B38+1,(OFFSET($BD$9,Matrices!$B38-1,0)+OFFSET($BD$9,Matrices!$B38,0))*1/3,IF(AX$8=$B38+2,OFFSET($BD$9,Matrices!$B38,0)*1/6,0))))</f>
        <v>0</v>
      </c>
      <c r="AY38" s="18">
        <f ca="1">IF(OR(AY$8&gt;nPillars,$B38&gt;nPillars-2),0,IF(AY$8=$B38,OFFSET($BD$9,Matrices!$B38-1,0)*1/6,IF(AY$8=$B38+1,(OFFSET($BD$9,Matrices!$B38-1,0)+OFFSET($BD$9,Matrices!$B38,0))*1/3,IF(AY$8=$B38+2,OFFSET($BD$9,Matrices!$B38,0)*1/6,0))))</f>
        <v>0</v>
      </c>
      <c r="AZ38" s="11">
        <f ca="1">IF(OR(AZ$8&gt;nPillars,$B38&gt;nPillars-2),0,IF(AZ$8=$B38,OFFSET($BD$9,Matrices!$B38-1,0)*1/6,IF(AZ$8=$B38+1,(OFFSET($BD$9,Matrices!$B38-1,0)+OFFSET($BD$9,Matrices!$B38,0))*1/3,IF(AZ$8=$B38+2,OFFSET($BD$9,Matrices!$B38,0)*1/6,0))))</f>
        <v>0</v>
      </c>
      <c r="BC38" s="3">
        <v>30</v>
      </c>
      <c r="BD38" s="61">
        <f>IF(BC38&gt;'Detailed computation'!$F$8,0,'Detailed computation'!J42-'Detailed computation'!J41)</f>
        <v>0</v>
      </c>
    </row>
    <row r="39" spans="2:56" x14ac:dyDescent="0.25">
      <c r="B39" s="3">
        <v>31</v>
      </c>
      <c r="C39" s="9">
        <f ca="1">IF(OR(C$8&gt;nPillars,$B39&gt;nPillars-2),0,IF(C$8=$B39,OFFSET($BD$9,Matrices!$B39-1,0)*1/6,IF(C$8=$B39+1,(OFFSET($BD$9,Matrices!$B39-1,0)+OFFSET($BD$9,Matrices!$B39,0))*1/3,IF(C$8=$B39+2,OFFSET($BD$9,Matrices!$B39,0)*1/6,0))))</f>
        <v>0</v>
      </c>
      <c r="D39" s="10">
        <f ca="1">IF(OR(D$8&gt;nPillars,$B39&gt;nPillars-2),0,IF(D$8=$B39,OFFSET($BD$9,Matrices!$B39-1,0)*1/6,IF(D$8=$B39+1,(OFFSET($BD$9,Matrices!$B39-1,0)+OFFSET($BD$9,Matrices!$B39,0))*1/3,IF(D$8=$B39+2,OFFSET($BD$9,Matrices!$B39,0)*1/6,0))))</f>
        <v>0</v>
      </c>
      <c r="E39" s="10">
        <f ca="1">IF(OR(E$8&gt;nPillars,$B39&gt;nPillars-2),0,IF(E$8=$B39,OFFSET($BD$9,Matrices!$B39-1,0)*1/6,IF(E$8=$B39+1,(OFFSET($BD$9,Matrices!$B39-1,0)+OFFSET($BD$9,Matrices!$B39,0))*1/3,IF(E$8=$B39+2,OFFSET($BD$9,Matrices!$B39,0)*1/6,0))))</f>
        <v>0</v>
      </c>
      <c r="F39" s="10">
        <f ca="1">IF(OR(F$8&gt;nPillars,$B39&gt;nPillars-2),0,IF(F$8=$B39,OFFSET($BD$9,Matrices!$B39-1,0)*1/6,IF(F$8=$B39+1,(OFFSET($BD$9,Matrices!$B39-1,0)+OFFSET($BD$9,Matrices!$B39,0))*1/3,IF(F$8=$B39+2,OFFSET($BD$9,Matrices!$B39,0)*1/6,0))))</f>
        <v>0</v>
      </c>
      <c r="G39" s="10">
        <f ca="1">IF(OR(G$8&gt;nPillars,$B39&gt;nPillars-2),0,IF(G$8=$B39,OFFSET($BD$9,Matrices!$B39-1,0)*1/6,IF(G$8=$B39+1,(OFFSET($BD$9,Matrices!$B39-1,0)+OFFSET($BD$9,Matrices!$B39,0))*1/3,IF(G$8=$B39+2,OFFSET($BD$9,Matrices!$B39,0)*1/6,0))))</f>
        <v>0</v>
      </c>
      <c r="H39" s="10">
        <f ca="1">IF(OR(H$8&gt;nPillars,$B39&gt;nPillars-2),0,IF(H$8=$B39,OFFSET($BD$9,Matrices!$B39-1,0)*1/6,IF(H$8=$B39+1,(OFFSET($BD$9,Matrices!$B39-1,0)+OFFSET($BD$9,Matrices!$B39,0))*1/3,IF(H$8=$B39+2,OFFSET($BD$9,Matrices!$B39,0)*1/6,0))))</f>
        <v>0</v>
      </c>
      <c r="I39" s="10">
        <f ca="1">IF(OR(I$8&gt;nPillars,$B39&gt;nPillars-2),0,IF(I$8=$B39,OFFSET($BD$9,Matrices!$B39-1,0)*1/6,IF(I$8=$B39+1,(OFFSET($BD$9,Matrices!$B39-1,0)+OFFSET($BD$9,Matrices!$B39,0))*1/3,IF(I$8=$B39+2,OFFSET($BD$9,Matrices!$B39,0)*1/6,0))))</f>
        <v>0</v>
      </c>
      <c r="J39" s="10">
        <f ca="1">IF(OR(J$8&gt;nPillars,$B39&gt;nPillars-2),0,IF(J$8=$B39,OFFSET($BD$9,Matrices!$B39-1,0)*1/6,IF(J$8=$B39+1,(OFFSET($BD$9,Matrices!$B39-1,0)+OFFSET($BD$9,Matrices!$B39,0))*1/3,IF(J$8=$B39+2,OFFSET($BD$9,Matrices!$B39,0)*1/6,0))))</f>
        <v>0</v>
      </c>
      <c r="K39" s="10">
        <f ca="1">IF(OR(K$8&gt;nPillars,$B39&gt;nPillars-2),0,IF(K$8=$B39,OFFSET($BD$9,Matrices!$B39-1,0)*1/6,IF(K$8=$B39+1,(OFFSET($BD$9,Matrices!$B39-1,0)+OFFSET($BD$9,Matrices!$B39,0))*1/3,IF(K$8=$B39+2,OFFSET($BD$9,Matrices!$B39,0)*1/6,0))))</f>
        <v>0</v>
      </c>
      <c r="L39" s="10">
        <f ca="1">IF(OR(L$8&gt;nPillars,$B39&gt;nPillars-2),0,IF(L$8=$B39,OFFSET($BD$9,Matrices!$B39-1,0)*1/6,IF(L$8=$B39+1,(OFFSET($BD$9,Matrices!$B39-1,0)+OFFSET($BD$9,Matrices!$B39,0))*1/3,IF(L$8=$B39+2,OFFSET($BD$9,Matrices!$B39,0)*1/6,0))))</f>
        <v>0</v>
      </c>
      <c r="M39" s="10">
        <f ca="1">IF(OR(M$8&gt;nPillars,$B39&gt;nPillars-2),0,IF(M$8=$B39,OFFSET($BD$9,Matrices!$B39-1,0)*1/6,IF(M$8=$B39+1,(OFFSET($BD$9,Matrices!$B39-1,0)+OFFSET($BD$9,Matrices!$B39,0))*1/3,IF(M$8=$B39+2,OFFSET($BD$9,Matrices!$B39,0)*1/6,0))))</f>
        <v>0</v>
      </c>
      <c r="N39" s="10">
        <f ca="1">IF(OR(N$8&gt;nPillars,$B39&gt;nPillars-2),0,IF(N$8=$B39,OFFSET($BD$9,Matrices!$B39-1,0)*1/6,IF(N$8=$B39+1,(OFFSET($BD$9,Matrices!$B39-1,0)+OFFSET($BD$9,Matrices!$B39,0))*1/3,IF(N$8=$B39+2,OFFSET($BD$9,Matrices!$B39,0)*1/6,0))))</f>
        <v>0</v>
      </c>
      <c r="O39" s="10">
        <f ca="1">IF(OR(O$8&gt;nPillars,$B39&gt;nPillars-2),0,IF(O$8=$B39,OFFSET($BD$9,Matrices!$B39-1,0)*1/6,IF(O$8=$B39+1,(OFFSET($BD$9,Matrices!$B39-1,0)+OFFSET($BD$9,Matrices!$B39,0))*1/3,IF(O$8=$B39+2,OFFSET($BD$9,Matrices!$B39,0)*1/6,0))))</f>
        <v>0</v>
      </c>
      <c r="P39" s="10">
        <f ca="1">IF(OR(P$8&gt;nPillars,$B39&gt;nPillars-2),0,IF(P$8=$B39,OFFSET($BD$9,Matrices!$B39-1,0)*1/6,IF(P$8=$B39+1,(OFFSET($BD$9,Matrices!$B39-1,0)+OFFSET($BD$9,Matrices!$B39,0))*1/3,IF(P$8=$B39+2,OFFSET($BD$9,Matrices!$B39,0)*1/6,0))))</f>
        <v>0</v>
      </c>
      <c r="Q39" s="10">
        <f ca="1">IF(OR(Q$8&gt;nPillars,$B39&gt;nPillars-2),0,IF(Q$8=$B39,OFFSET($BD$9,Matrices!$B39-1,0)*1/6,IF(Q$8=$B39+1,(OFFSET($BD$9,Matrices!$B39-1,0)+OFFSET($BD$9,Matrices!$B39,0))*1/3,IF(Q$8=$B39+2,OFFSET($BD$9,Matrices!$B39,0)*1/6,0))))</f>
        <v>0</v>
      </c>
      <c r="R39" s="10">
        <f ca="1">IF(OR(R$8&gt;nPillars,$B39&gt;nPillars-2),0,IF(R$8=$B39,OFFSET($BD$9,Matrices!$B39-1,0)*1/6,IF(R$8=$B39+1,(OFFSET($BD$9,Matrices!$B39-1,0)+OFFSET($BD$9,Matrices!$B39,0))*1/3,IF(R$8=$B39+2,OFFSET($BD$9,Matrices!$B39,0)*1/6,0))))</f>
        <v>0</v>
      </c>
      <c r="S39" s="10">
        <f ca="1">IF(OR(S$8&gt;nPillars,$B39&gt;nPillars-2),0,IF(S$8=$B39,OFFSET($BD$9,Matrices!$B39-1,0)*1/6,IF(S$8=$B39+1,(OFFSET($BD$9,Matrices!$B39-1,0)+OFFSET($BD$9,Matrices!$B39,0))*1/3,IF(S$8=$B39+2,OFFSET($BD$9,Matrices!$B39,0)*1/6,0))))</f>
        <v>0</v>
      </c>
      <c r="T39" s="10">
        <f ca="1">IF(OR(T$8&gt;nPillars,$B39&gt;nPillars-2),0,IF(T$8=$B39,OFFSET($BD$9,Matrices!$B39-1,0)*1/6,IF(T$8=$B39+1,(OFFSET($BD$9,Matrices!$B39-1,0)+OFFSET($BD$9,Matrices!$B39,0))*1/3,IF(T$8=$B39+2,OFFSET($BD$9,Matrices!$B39,0)*1/6,0))))</f>
        <v>0</v>
      </c>
      <c r="U39" s="10">
        <f ca="1">IF(OR(U$8&gt;nPillars,$B39&gt;nPillars-2),0,IF(U$8=$B39,OFFSET($BD$9,Matrices!$B39-1,0)*1/6,IF(U$8=$B39+1,(OFFSET($BD$9,Matrices!$B39-1,0)+OFFSET($BD$9,Matrices!$B39,0))*1/3,IF(U$8=$B39+2,OFFSET($BD$9,Matrices!$B39,0)*1/6,0))))</f>
        <v>0</v>
      </c>
      <c r="V39" s="10">
        <f ca="1">IF(OR(V$8&gt;nPillars,$B39&gt;nPillars-2),0,IF(V$8=$B39,OFFSET($BD$9,Matrices!$B39-1,0)*1/6,IF(V$8=$B39+1,(OFFSET($BD$9,Matrices!$B39-1,0)+OFFSET($BD$9,Matrices!$B39,0))*1/3,IF(V$8=$B39+2,OFFSET($BD$9,Matrices!$B39,0)*1/6,0))))</f>
        <v>0</v>
      </c>
      <c r="W39" s="10">
        <f ca="1">IF(OR(W$8&gt;nPillars,$B39&gt;nPillars-2),0,IF(W$8=$B39,OFFSET($BD$9,Matrices!$B39-1,0)*1/6,IF(W$8=$B39+1,(OFFSET($BD$9,Matrices!$B39-1,0)+OFFSET($BD$9,Matrices!$B39,0))*1/3,IF(W$8=$B39+2,OFFSET($BD$9,Matrices!$B39,0)*1/6,0))))</f>
        <v>0</v>
      </c>
      <c r="X39" s="10">
        <f ca="1">IF(OR(X$8&gt;nPillars,$B39&gt;nPillars-2),0,IF(X$8=$B39,OFFSET($BD$9,Matrices!$B39-1,0)*1/6,IF(X$8=$B39+1,(OFFSET($BD$9,Matrices!$B39-1,0)+OFFSET($BD$9,Matrices!$B39,0))*1/3,IF(X$8=$B39+2,OFFSET($BD$9,Matrices!$B39,0)*1/6,0))))</f>
        <v>0</v>
      </c>
      <c r="Y39" s="10">
        <f ca="1">IF(OR(Y$8&gt;nPillars,$B39&gt;nPillars-2),0,IF(Y$8=$B39,OFFSET($BD$9,Matrices!$B39-1,0)*1/6,IF(Y$8=$B39+1,(OFFSET($BD$9,Matrices!$B39-1,0)+OFFSET($BD$9,Matrices!$B39,0))*1/3,IF(Y$8=$B39+2,OFFSET($BD$9,Matrices!$B39,0)*1/6,0))))</f>
        <v>0</v>
      </c>
      <c r="Z39" s="10">
        <f ca="1">IF(OR(Z$8&gt;nPillars,$B39&gt;nPillars-2),0,IF(Z$8=$B39,OFFSET($BD$9,Matrices!$B39-1,0)*1/6,IF(Z$8=$B39+1,(OFFSET($BD$9,Matrices!$B39-1,0)+OFFSET($BD$9,Matrices!$B39,0))*1/3,IF(Z$8=$B39+2,OFFSET($BD$9,Matrices!$B39,0)*1/6,0))))</f>
        <v>0</v>
      </c>
      <c r="AA39" s="10">
        <f ca="1">IF(OR(AA$8&gt;nPillars,$B39&gt;nPillars-2),0,IF(AA$8=$B39,OFFSET($BD$9,Matrices!$B39-1,0)*1/6,IF(AA$8=$B39+1,(OFFSET($BD$9,Matrices!$B39-1,0)+OFFSET($BD$9,Matrices!$B39,0))*1/3,IF(AA$8=$B39+2,OFFSET($BD$9,Matrices!$B39,0)*1/6,0))))</f>
        <v>0</v>
      </c>
      <c r="AB39" s="10">
        <f ca="1">IF(OR(AB$8&gt;nPillars,$B39&gt;nPillars-2),0,IF(AB$8=$B39,OFFSET($BD$9,Matrices!$B39-1,0)*1/6,IF(AB$8=$B39+1,(OFFSET($BD$9,Matrices!$B39-1,0)+OFFSET($BD$9,Matrices!$B39,0))*1/3,IF(AB$8=$B39+2,OFFSET($BD$9,Matrices!$B39,0)*1/6,0))))</f>
        <v>0</v>
      </c>
      <c r="AC39" s="10">
        <f ca="1">IF(OR(AC$8&gt;nPillars,$B39&gt;nPillars-2),0,IF(AC$8=$B39,OFFSET($BD$9,Matrices!$B39-1,0)*1/6,IF(AC$8=$B39+1,(OFFSET($BD$9,Matrices!$B39-1,0)+OFFSET($BD$9,Matrices!$B39,0))*1/3,IF(AC$8=$B39+2,OFFSET($BD$9,Matrices!$B39,0)*1/6,0))))</f>
        <v>0</v>
      </c>
      <c r="AD39" s="10">
        <f ca="1">IF(OR(AD$8&gt;nPillars,$B39&gt;nPillars-2),0,IF(AD$8=$B39,OFFSET($BD$9,Matrices!$B39-1,0)*1/6,IF(AD$8=$B39+1,(OFFSET($BD$9,Matrices!$B39-1,0)+OFFSET($BD$9,Matrices!$B39,0))*1/3,IF(AD$8=$B39+2,OFFSET($BD$9,Matrices!$B39,0)*1/6,0))))</f>
        <v>0</v>
      </c>
      <c r="AE39" s="10">
        <f ca="1">IF(OR(AE$8&gt;nPillars,$B39&gt;nPillars-2),0,IF(AE$8=$B39,OFFSET($BD$9,Matrices!$B39-1,0)*1/6,IF(AE$8=$B39+1,(OFFSET($BD$9,Matrices!$B39-1,0)+OFFSET($BD$9,Matrices!$B39,0))*1/3,IF(AE$8=$B39+2,OFFSET($BD$9,Matrices!$B39,0)*1/6,0))))</f>
        <v>0</v>
      </c>
      <c r="AF39" s="10">
        <f ca="1">IF(OR(AF$8&gt;nPillars,$B39&gt;nPillars-2),0,IF(AF$8=$B39,OFFSET($BD$9,Matrices!$B39-1,0)*1/6,IF(AF$8=$B39+1,(OFFSET($BD$9,Matrices!$B39-1,0)+OFFSET($BD$9,Matrices!$B39,0))*1/3,IF(AF$8=$B39+2,OFFSET($BD$9,Matrices!$B39,0)*1/6,0))))</f>
        <v>0</v>
      </c>
      <c r="AG39" s="10">
        <f ca="1">IF(OR(AG$8&gt;nPillars,$B39&gt;nPillars-2),0,IF(AG$8=$B39,OFFSET($BD$9,Matrices!$B39-1,0)*1/6,IF(AG$8=$B39+1,(OFFSET($BD$9,Matrices!$B39-1,0)+OFFSET($BD$9,Matrices!$B39,0))*1/3,IF(AG$8=$B39+2,OFFSET($BD$9,Matrices!$B39,0)*1/6,0))))</f>
        <v>0</v>
      </c>
      <c r="AH39" s="35">
        <f ca="1">IF(OR(AH$8&gt;nPillars,$B39&gt;nPillars-2),0,IF(AH$8=$B39,OFFSET($BD$9,Matrices!$B39-1,0)*1/6,IF(AH$8=$B39+1,(OFFSET($BD$9,Matrices!$B39-1,0)+OFFSET($BD$9,Matrices!$B39,0))*1/3,IF(AH$8=$B39+2,OFFSET($BD$9,Matrices!$B39,0)*1/6,0))))</f>
        <v>0</v>
      </c>
      <c r="AI39" s="10">
        <f ca="1">IF(OR(AI$8&gt;nPillars,$B39&gt;nPillars-2),0,IF(AI$8=$B39,OFFSET($BD$9,Matrices!$B39-1,0)*1/6,IF(AI$8=$B39+1,(OFFSET($BD$9,Matrices!$B39-1,0)+OFFSET($BD$9,Matrices!$B39,0))*1/3,IF(AI$8=$B39+2,OFFSET($BD$9,Matrices!$B39,0)*1/6,0))))</f>
        <v>0</v>
      </c>
      <c r="AJ39" s="10">
        <f ca="1">IF(OR(AJ$8&gt;nPillars,$B39&gt;nPillars-2),0,IF(AJ$8=$B39,OFFSET($BD$9,Matrices!$B39-1,0)*1/6,IF(AJ$8=$B39+1,(OFFSET($BD$9,Matrices!$B39-1,0)+OFFSET($BD$9,Matrices!$B39,0))*1/3,IF(AJ$8=$B39+2,OFFSET($BD$9,Matrices!$B39,0)*1/6,0))))</f>
        <v>0</v>
      </c>
      <c r="AK39" s="10">
        <f ca="1">IF(OR(AK$8&gt;nPillars,$B39&gt;nPillars-2),0,IF(AK$8=$B39,OFFSET($BD$9,Matrices!$B39-1,0)*1/6,IF(AK$8=$B39+1,(OFFSET($BD$9,Matrices!$B39-1,0)+OFFSET($BD$9,Matrices!$B39,0))*1/3,IF(AK$8=$B39+2,OFFSET($BD$9,Matrices!$B39,0)*1/6,0))))</f>
        <v>0</v>
      </c>
      <c r="AL39" s="10">
        <f ca="1">IF(OR(AL$8&gt;nPillars,$B39&gt;nPillars-2),0,IF(AL$8=$B39,OFFSET($BD$9,Matrices!$B39-1,0)*1/6,IF(AL$8=$B39+1,(OFFSET($BD$9,Matrices!$B39-1,0)+OFFSET($BD$9,Matrices!$B39,0))*1/3,IF(AL$8=$B39+2,OFFSET($BD$9,Matrices!$B39,0)*1/6,0))))</f>
        <v>0</v>
      </c>
      <c r="AM39" s="10">
        <f ca="1">IF(OR(AM$8&gt;nPillars,$B39&gt;nPillars-2),0,IF(AM$8=$B39,OFFSET($BD$9,Matrices!$B39-1,0)*1/6,IF(AM$8=$B39+1,(OFFSET($BD$9,Matrices!$B39-1,0)+OFFSET($BD$9,Matrices!$B39,0))*1/3,IF(AM$8=$B39+2,OFFSET($BD$9,Matrices!$B39,0)*1/6,0))))</f>
        <v>0</v>
      </c>
      <c r="AN39" s="10">
        <f ca="1">IF(OR(AN$8&gt;nPillars,$B39&gt;nPillars-2),0,IF(AN$8=$B39,OFFSET($BD$9,Matrices!$B39-1,0)*1/6,IF(AN$8=$B39+1,(OFFSET($BD$9,Matrices!$B39-1,0)+OFFSET($BD$9,Matrices!$B39,0))*1/3,IF(AN$8=$B39+2,OFFSET($BD$9,Matrices!$B39,0)*1/6,0))))</f>
        <v>0</v>
      </c>
      <c r="AO39" s="10">
        <f ca="1">IF(OR(AO$8&gt;nPillars,$B39&gt;nPillars-2),0,IF(AO$8=$B39,OFFSET($BD$9,Matrices!$B39-1,0)*1/6,IF(AO$8=$B39+1,(OFFSET($BD$9,Matrices!$B39-1,0)+OFFSET($BD$9,Matrices!$B39,0))*1/3,IF(AO$8=$B39+2,OFFSET($BD$9,Matrices!$B39,0)*1/6,0))))</f>
        <v>0</v>
      </c>
      <c r="AP39" s="10">
        <f ca="1">IF(OR(AP$8&gt;nPillars,$B39&gt;nPillars-2),0,IF(AP$8=$B39,OFFSET($BD$9,Matrices!$B39-1,0)*1/6,IF(AP$8=$B39+1,(OFFSET($BD$9,Matrices!$B39-1,0)+OFFSET($BD$9,Matrices!$B39,0))*1/3,IF(AP$8=$B39+2,OFFSET($BD$9,Matrices!$B39,0)*1/6,0))))</f>
        <v>0</v>
      </c>
      <c r="AQ39" s="10">
        <f ca="1">IF(OR(AQ$8&gt;nPillars,$B39&gt;nPillars-2),0,IF(AQ$8=$B39,OFFSET($BD$9,Matrices!$B39-1,0)*1/6,IF(AQ$8=$B39+1,(OFFSET($BD$9,Matrices!$B39-1,0)+OFFSET($BD$9,Matrices!$B39,0))*1/3,IF(AQ$8=$B39+2,OFFSET($BD$9,Matrices!$B39,0)*1/6,0))))</f>
        <v>0</v>
      </c>
      <c r="AR39" s="10">
        <f ca="1">IF(OR(AR$8&gt;nPillars,$B39&gt;nPillars-2),0,IF(AR$8=$B39,OFFSET($BD$9,Matrices!$B39-1,0)*1/6,IF(AR$8=$B39+1,(OFFSET($BD$9,Matrices!$B39-1,0)+OFFSET($BD$9,Matrices!$B39,0))*1/3,IF(AR$8=$B39+2,OFFSET($BD$9,Matrices!$B39,0)*1/6,0))))</f>
        <v>0</v>
      </c>
      <c r="AS39" s="10">
        <f ca="1">IF(OR(AS$8&gt;nPillars,$B39&gt;nPillars-2),0,IF(AS$8=$B39,OFFSET($BD$9,Matrices!$B39-1,0)*1/6,IF(AS$8=$B39+1,(OFFSET($BD$9,Matrices!$B39-1,0)+OFFSET($BD$9,Matrices!$B39,0))*1/3,IF(AS$8=$B39+2,OFFSET($BD$9,Matrices!$B39,0)*1/6,0))))</f>
        <v>0</v>
      </c>
      <c r="AT39" s="10">
        <f ca="1">IF(OR(AT$8&gt;nPillars,$B39&gt;nPillars-2),0,IF(AT$8=$B39,OFFSET($BD$9,Matrices!$B39-1,0)*1/6,IF(AT$8=$B39+1,(OFFSET($BD$9,Matrices!$B39-1,0)+OFFSET($BD$9,Matrices!$B39,0))*1/3,IF(AT$8=$B39+2,OFFSET($BD$9,Matrices!$B39,0)*1/6,0))))</f>
        <v>0</v>
      </c>
      <c r="AU39" s="10">
        <f ca="1">IF(OR(AU$8&gt;nPillars,$B39&gt;nPillars-2),0,IF(AU$8=$B39,OFFSET($BD$9,Matrices!$B39-1,0)*1/6,IF(AU$8=$B39+1,(OFFSET($BD$9,Matrices!$B39-1,0)+OFFSET($BD$9,Matrices!$B39,0))*1/3,IF(AU$8=$B39+2,OFFSET($BD$9,Matrices!$B39,0)*1/6,0))))</f>
        <v>0</v>
      </c>
      <c r="AV39" s="10">
        <f ca="1">IF(OR(AV$8&gt;nPillars,$B39&gt;nPillars-2),0,IF(AV$8=$B39,OFFSET($BD$9,Matrices!$B39-1,0)*1/6,IF(AV$8=$B39+1,(OFFSET($BD$9,Matrices!$B39-1,0)+OFFSET($BD$9,Matrices!$B39,0))*1/3,IF(AV$8=$B39+2,OFFSET($BD$9,Matrices!$B39,0)*1/6,0))))</f>
        <v>0</v>
      </c>
      <c r="AW39" s="10">
        <f ca="1">IF(OR(AW$8&gt;nPillars,$B39&gt;nPillars-2),0,IF(AW$8=$B39,OFFSET($BD$9,Matrices!$B39-1,0)*1/6,IF(AW$8=$B39+1,(OFFSET($BD$9,Matrices!$B39-1,0)+OFFSET($BD$9,Matrices!$B39,0))*1/3,IF(AW$8=$B39+2,OFFSET($BD$9,Matrices!$B39,0)*1/6,0))))</f>
        <v>0</v>
      </c>
      <c r="AX39" s="18">
        <f ca="1">IF(OR(AX$8&gt;nPillars,$B39&gt;nPillars-2),0,IF(AX$8=$B39,OFFSET($BD$9,Matrices!$B39-1,0)*1/6,IF(AX$8=$B39+1,(OFFSET($BD$9,Matrices!$B39-1,0)+OFFSET($BD$9,Matrices!$B39,0))*1/3,IF(AX$8=$B39+2,OFFSET($BD$9,Matrices!$B39,0)*1/6,0))))</f>
        <v>0</v>
      </c>
      <c r="AY39" s="18">
        <f ca="1">IF(OR(AY$8&gt;nPillars,$B39&gt;nPillars-2),0,IF(AY$8=$B39,OFFSET($BD$9,Matrices!$B39-1,0)*1/6,IF(AY$8=$B39+1,(OFFSET($BD$9,Matrices!$B39-1,0)+OFFSET($BD$9,Matrices!$B39,0))*1/3,IF(AY$8=$B39+2,OFFSET($BD$9,Matrices!$B39,0)*1/6,0))))</f>
        <v>0</v>
      </c>
      <c r="AZ39" s="11">
        <f ca="1">IF(OR(AZ$8&gt;nPillars,$B39&gt;nPillars-2),0,IF(AZ$8=$B39,OFFSET($BD$9,Matrices!$B39-1,0)*1/6,IF(AZ$8=$B39+1,(OFFSET($BD$9,Matrices!$B39-1,0)+OFFSET($BD$9,Matrices!$B39,0))*1/3,IF(AZ$8=$B39+2,OFFSET($BD$9,Matrices!$B39,0)*1/6,0))))</f>
        <v>0</v>
      </c>
      <c r="BC39" s="3">
        <v>31</v>
      </c>
      <c r="BD39" s="61">
        <f>IF(BC39&gt;'Detailed computation'!$F$8,0,'Detailed computation'!J43-'Detailed computation'!J42)</f>
        <v>0</v>
      </c>
    </row>
    <row r="40" spans="2:56" x14ac:dyDescent="0.25">
      <c r="B40" s="3">
        <v>32</v>
      </c>
      <c r="C40" s="9">
        <f ca="1">IF(OR(C$8&gt;nPillars,$B40&gt;nPillars-2),0,IF(C$8=$B40,OFFSET($BD$9,Matrices!$B40-1,0)*1/6,IF(C$8=$B40+1,(OFFSET($BD$9,Matrices!$B40-1,0)+OFFSET($BD$9,Matrices!$B40,0))*1/3,IF(C$8=$B40+2,OFFSET($BD$9,Matrices!$B40,0)*1/6,0))))</f>
        <v>0</v>
      </c>
      <c r="D40" s="10">
        <f ca="1">IF(OR(D$8&gt;nPillars,$B40&gt;nPillars-2),0,IF(D$8=$B40,OFFSET($BD$9,Matrices!$B40-1,0)*1/6,IF(D$8=$B40+1,(OFFSET($BD$9,Matrices!$B40-1,0)+OFFSET($BD$9,Matrices!$B40,0))*1/3,IF(D$8=$B40+2,OFFSET($BD$9,Matrices!$B40,0)*1/6,0))))</f>
        <v>0</v>
      </c>
      <c r="E40" s="10">
        <f ca="1">IF(OR(E$8&gt;nPillars,$B40&gt;nPillars-2),0,IF(E$8=$B40,OFFSET($BD$9,Matrices!$B40-1,0)*1/6,IF(E$8=$B40+1,(OFFSET($BD$9,Matrices!$B40-1,0)+OFFSET($BD$9,Matrices!$B40,0))*1/3,IF(E$8=$B40+2,OFFSET($BD$9,Matrices!$B40,0)*1/6,0))))</f>
        <v>0</v>
      </c>
      <c r="F40" s="10">
        <f ca="1">IF(OR(F$8&gt;nPillars,$B40&gt;nPillars-2),0,IF(F$8=$B40,OFFSET($BD$9,Matrices!$B40-1,0)*1/6,IF(F$8=$B40+1,(OFFSET($BD$9,Matrices!$B40-1,0)+OFFSET($BD$9,Matrices!$B40,0))*1/3,IF(F$8=$B40+2,OFFSET($BD$9,Matrices!$B40,0)*1/6,0))))</f>
        <v>0</v>
      </c>
      <c r="G40" s="10">
        <f ca="1">IF(OR(G$8&gt;nPillars,$B40&gt;nPillars-2),0,IF(G$8=$B40,OFFSET($BD$9,Matrices!$B40-1,0)*1/6,IF(G$8=$B40+1,(OFFSET($BD$9,Matrices!$B40-1,0)+OFFSET($BD$9,Matrices!$B40,0))*1/3,IF(G$8=$B40+2,OFFSET($BD$9,Matrices!$B40,0)*1/6,0))))</f>
        <v>0</v>
      </c>
      <c r="H40" s="10">
        <f ca="1">IF(OR(H$8&gt;nPillars,$B40&gt;nPillars-2),0,IF(H$8=$B40,OFFSET($BD$9,Matrices!$B40-1,0)*1/6,IF(H$8=$B40+1,(OFFSET($BD$9,Matrices!$B40-1,0)+OFFSET($BD$9,Matrices!$B40,0))*1/3,IF(H$8=$B40+2,OFFSET($BD$9,Matrices!$B40,0)*1/6,0))))</f>
        <v>0</v>
      </c>
      <c r="I40" s="10">
        <f ca="1">IF(OR(I$8&gt;nPillars,$B40&gt;nPillars-2),0,IF(I$8=$B40,OFFSET($BD$9,Matrices!$B40-1,0)*1/6,IF(I$8=$B40+1,(OFFSET($BD$9,Matrices!$B40-1,0)+OFFSET($BD$9,Matrices!$B40,0))*1/3,IF(I$8=$B40+2,OFFSET($BD$9,Matrices!$B40,0)*1/6,0))))</f>
        <v>0</v>
      </c>
      <c r="J40" s="10">
        <f ca="1">IF(OR(J$8&gt;nPillars,$B40&gt;nPillars-2),0,IF(J$8=$B40,OFFSET($BD$9,Matrices!$B40-1,0)*1/6,IF(J$8=$B40+1,(OFFSET($BD$9,Matrices!$B40-1,0)+OFFSET($BD$9,Matrices!$B40,0))*1/3,IF(J$8=$B40+2,OFFSET($BD$9,Matrices!$B40,0)*1/6,0))))</f>
        <v>0</v>
      </c>
      <c r="K40" s="10">
        <f ca="1">IF(OR(K$8&gt;nPillars,$B40&gt;nPillars-2),0,IF(K$8=$B40,OFFSET($BD$9,Matrices!$B40-1,0)*1/6,IF(K$8=$B40+1,(OFFSET($BD$9,Matrices!$B40-1,0)+OFFSET($BD$9,Matrices!$B40,0))*1/3,IF(K$8=$B40+2,OFFSET($BD$9,Matrices!$B40,0)*1/6,0))))</f>
        <v>0</v>
      </c>
      <c r="L40" s="10">
        <f ca="1">IF(OR(L$8&gt;nPillars,$B40&gt;nPillars-2),0,IF(L$8=$B40,OFFSET($BD$9,Matrices!$B40-1,0)*1/6,IF(L$8=$B40+1,(OFFSET($BD$9,Matrices!$B40-1,0)+OFFSET($BD$9,Matrices!$B40,0))*1/3,IF(L$8=$B40+2,OFFSET($BD$9,Matrices!$B40,0)*1/6,0))))</f>
        <v>0</v>
      </c>
      <c r="M40" s="10">
        <f ca="1">IF(OR(M$8&gt;nPillars,$B40&gt;nPillars-2),0,IF(M$8=$B40,OFFSET($BD$9,Matrices!$B40-1,0)*1/6,IF(M$8=$B40+1,(OFFSET($BD$9,Matrices!$B40-1,0)+OFFSET($BD$9,Matrices!$B40,0))*1/3,IF(M$8=$B40+2,OFFSET($BD$9,Matrices!$B40,0)*1/6,0))))</f>
        <v>0</v>
      </c>
      <c r="N40" s="10">
        <f ca="1">IF(OR(N$8&gt;nPillars,$B40&gt;nPillars-2),0,IF(N$8=$B40,OFFSET($BD$9,Matrices!$B40-1,0)*1/6,IF(N$8=$B40+1,(OFFSET($BD$9,Matrices!$B40-1,0)+OFFSET($BD$9,Matrices!$B40,0))*1/3,IF(N$8=$B40+2,OFFSET($BD$9,Matrices!$B40,0)*1/6,0))))</f>
        <v>0</v>
      </c>
      <c r="O40" s="10">
        <f ca="1">IF(OR(O$8&gt;nPillars,$B40&gt;nPillars-2),0,IF(O$8=$B40,OFFSET($BD$9,Matrices!$B40-1,0)*1/6,IF(O$8=$B40+1,(OFFSET($BD$9,Matrices!$B40-1,0)+OFFSET($BD$9,Matrices!$B40,0))*1/3,IF(O$8=$B40+2,OFFSET($BD$9,Matrices!$B40,0)*1/6,0))))</f>
        <v>0</v>
      </c>
      <c r="P40" s="10">
        <f ca="1">IF(OR(P$8&gt;nPillars,$B40&gt;nPillars-2),0,IF(P$8=$B40,OFFSET($BD$9,Matrices!$B40-1,0)*1/6,IF(P$8=$B40+1,(OFFSET($BD$9,Matrices!$B40-1,0)+OFFSET($BD$9,Matrices!$B40,0))*1/3,IF(P$8=$B40+2,OFFSET($BD$9,Matrices!$B40,0)*1/6,0))))</f>
        <v>0</v>
      </c>
      <c r="Q40" s="10">
        <f ca="1">IF(OR(Q$8&gt;nPillars,$B40&gt;nPillars-2),0,IF(Q$8=$B40,OFFSET($BD$9,Matrices!$B40-1,0)*1/6,IF(Q$8=$B40+1,(OFFSET($BD$9,Matrices!$B40-1,0)+OFFSET($BD$9,Matrices!$B40,0))*1/3,IF(Q$8=$B40+2,OFFSET($BD$9,Matrices!$B40,0)*1/6,0))))</f>
        <v>0</v>
      </c>
      <c r="R40" s="10">
        <f ca="1">IF(OR(R$8&gt;nPillars,$B40&gt;nPillars-2),0,IF(R$8=$B40,OFFSET($BD$9,Matrices!$B40-1,0)*1/6,IF(R$8=$B40+1,(OFFSET($BD$9,Matrices!$B40-1,0)+OFFSET($BD$9,Matrices!$B40,0))*1/3,IF(R$8=$B40+2,OFFSET($BD$9,Matrices!$B40,0)*1/6,0))))</f>
        <v>0</v>
      </c>
      <c r="S40" s="10">
        <f ca="1">IF(OR(S$8&gt;nPillars,$B40&gt;nPillars-2),0,IF(S$8=$B40,OFFSET($BD$9,Matrices!$B40-1,0)*1/6,IF(S$8=$B40+1,(OFFSET($BD$9,Matrices!$B40-1,0)+OFFSET($BD$9,Matrices!$B40,0))*1/3,IF(S$8=$B40+2,OFFSET($BD$9,Matrices!$B40,0)*1/6,0))))</f>
        <v>0</v>
      </c>
      <c r="T40" s="10">
        <f ca="1">IF(OR(T$8&gt;nPillars,$B40&gt;nPillars-2),0,IF(T$8=$B40,OFFSET($BD$9,Matrices!$B40-1,0)*1/6,IF(T$8=$B40+1,(OFFSET($BD$9,Matrices!$B40-1,0)+OFFSET($BD$9,Matrices!$B40,0))*1/3,IF(T$8=$B40+2,OFFSET($BD$9,Matrices!$B40,0)*1/6,0))))</f>
        <v>0</v>
      </c>
      <c r="U40" s="10">
        <f ca="1">IF(OR(U$8&gt;nPillars,$B40&gt;nPillars-2),0,IF(U$8=$B40,OFFSET($BD$9,Matrices!$B40-1,0)*1/6,IF(U$8=$B40+1,(OFFSET($BD$9,Matrices!$B40-1,0)+OFFSET($BD$9,Matrices!$B40,0))*1/3,IF(U$8=$B40+2,OFFSET($BD$9,Matrices!$B40,0)*1/6,0))))</f>
        <v>0</v>
      </c>
      <c r="V40" s="10">
        <f ca="1">IF(OR(V$8&gt;nPillars,$B40&gt;nPillars-2),0,IF(V$8=$B40,OFFSET($BD$9,Matrices!$B40-1,0)*1/6,IF(V$8=$B40+1,(OFFSET($BD$9,Matrices!$B40-1,0)+OFFSET($BD$9,Matrices!$B40,0))*1/3,IF(V$8=$B40+2,OFFSET($BD$9,Matrices!$B40,0)*1/6,0))))</f>
        <v>0</v>
      </c>
      <c r="W40" s="10">
        <f ca="1">IF(OR(W$8&gt;nPillars,$B40&gt;nPillars-2),0,IF(W$8=$B40,OFFSET($BD$9,Matrices!$B40-1,0)*1/6,IF(W$8=$B40+1,(OFFSET($BD$9,Matrices!$B40-1,0)+OFFSET($BD$9,Matrices!$B40,0))*1/3,IF(W$8=$B40+2,OFFSET($BD$9,Matrices!$B40,0)*1/6,0))))</f>
        <v>0</v>
      </c>
      <c r="X40" s="10">
        <f ca="1">IF(OR(X$8&gt;nPillars,$B40&gt;nPillars-2),0,IF(X$8=$B40,OFFSET($BD$9,Matrices!$B40-1,0)*1/6,IF(X$8=$B40+1,(OFFSET($BD$9,Matrices!$B40-1,0)+OFFSET($BD$9,Matrices!$B40,0))*1/3,IF(X$8=$B40+2,OFFSET($BD$9,Matrices!$B40,0)*1/6,0))))</f>
        <v>0</v>
      </c>
      <c r="Y40" s="10">
        <f ca="1">IF(OR(Y$8&gt;nPillars,$B40&gt;nPillars-2),0,IF(Y$8=$B40,OFFSET($BD$9,Matrices!$B40-1,0)*1/6,IF(Y$8=$B40+1,(OFFSET($BD$9,Matrices!$B40-1,0)+OFFSET($BD$9,Matrices!$B40,0))*1/3,IF(Y$8=$B40+2,OFFSET($BD$9,Matrices!$B40,0)*1/6,0))))</f>
        <v>0</v>
      </c>
      <c r="Z40" s="10">
        <f ca="1">IF(OR(Z$8&gt;nPillars,$B40&gt;nPillars-2),0,IF(Z$8=$B40,OFFSET($BD$9,Matrices!$B40-1,0)*1/6,IF(Z$8=$B40+1,(OFFSET($BD$9,Matrices!$B40-1,0)+OFFSET($BD$9,Matrices!$B40,0))*1/3,IF(Z$8=$B40+2,OFFSET($BD$9,Matrices!$B40,0)*1/6,0))))</f>
        <v>0</v>
      </c>
      <c r="AA40" s="10">
        <f ca="1">IF(OR(AA$8&gt;nPillars,$B40&gt;nPillars-2),0,IF(AA$8=$B40,OFFSET($BD$9,Matrices!$B40-1,0)*1/6,IF(AA$8=$B40+1,(OFFSET($BD$9,Matrices!$B40-1,0)+OFFSET($BD$9,Matrices!$B40,0))*1/3,IF(AA$8=$B40+2,OFFSET($BD$9,Matrices!$B40,0)*1/6,0))))</f>
        <v>0</v>
      </c>
      <c r="AB40" s="10">
        <f ca="1">IF(OR(AB$8&gt;nPillars,$B40&gt;nPillars-2),0,IF(AB$8=$B40,OFFSET($BD$9,Matrices!$B40-1,0)*1/6,IF(AB$8=$B40+1,(OFFSET($BD$9,Matrices!$B40-1,0)+OFFSET($BD$9,Matrices!$B40,0))*1/3,IF(AB$8=$B40+2,OFFSET($BD$9,Matrices!$B40,0)*1/6,0))))</f>
        <v>0</v>
      </c>
      <c r="AC40" s="10">
        <f ca="1">IF(OR(AC$8&gt;nPillars,$B40&gt;nPillars-2),0,IF(AC$8=$B40,OFFSET($BD$9,Matrices!$B40-1,0)*1/6,IF(AC$8=$B40+1,(OFFSET($BD$9,Matrices!$B40-1,0)+OFFSET($BD$9,Matrices!$B40,0))*1/3,IF(AC$8=$B40+2,OFFSET($BD$9,Matrices!$B40,0)*1/6,0))))</f>
        <v>0</v>
      </c>
      <c r="AD40" s="10">
        <f ca="1">IF(OR(AD$8&gt;nPillars,$B40&gt;nPillars-2),0,IF(AD$8=$B40,OFFSET($BD$9,Matrices!$B40-1,0)*1/6,IF(AD$8=$B40+1,(OFFSET($BD$9,Matrices!$B40-1,0)+OFFSET($BD$9,Matrices!$B40,0))*1/3,IF(AD$8=$B40+2,OFFSET($BD$9,Matrices!$B40,0)*1/6,0))))</f>
        <v>0</v>
      </c>
      <c r="AE40" s="10">
        <f ca="1">IF(OR(AE$8&gt;nPillars,$B40&gt;nPillars-2),0,IF(AE$8=$B40,OFFSET($BD$9,Matrices!$B40-1,0)*1/6,IF(AE$8=$B40+1,(OFFSET($BD$9,Matrices!$B40-1,0)+OFFSET($BD$9,Matrices!$B40,0))*1/3,IF(AE$8=$B40+2,OFFSET($BD$9,Matrices!$B40,0)*1/6,0))))</f>
        <v>0</v>
      </c>
      <c r="AF40" s="10">
        <f ca="1">IF(OR(AF$8&gt;nPillars,$B40&gt;nPillars-2),0,IF(AF$8=$B40,OFFSET($BD$9,Matrices!$B40-1,0)*1/6,IF(AF$8=$B40+1,(OFFSET($BD$9,Matrices!$B40-1,0)+OFFSET($BD$9,Matrices!$B40,0))*1/3,IF(AF$8=$B40+2,OFFSET($BD$9,Matrices!$B40,0)*1/6,0))))</f>
        <v>0</v>
      </c>
      <c r="AG40" s="10">
        <f ca="1">IF(OR(AG$8&gt;nPillars,$B40&gt;nPillars-2),0,IF(AG$8=$B40,OFFSET($BD$9,Matrices!$B40-1,0)*1/6,IF(AG$8=$B40+1,(OFFSET($BD$9,Matrices!$B40-1,0)+OFFSET($BD$9,Matrices!$B40,0))*1/3,IF(AG$8=$B40+2,OFFSET($BD$9,Matrices!$B40,0)*1/6,0))))</f>
        <v>0</v>
      </c>
      <c r="AH40" s="10">
        <f ca="1">IF(OR(AH$8&gt;nPillars,$B40&gt;nPillars-2),0,IF(AH$8=$B40,OFFSET($BD$9,Matrices!$B40-1,0)*1/6,IF(AH$8=$B40+1,(OFFSET($BD$9,Matrices!$B40-1,0)+OFFSET($BD$9,Matrices!$B40,0))*1/3,IF(AH$8=$B40+2,OFFSET($BD$9,Matrices!$B40,0)*1/6,0))))</f>
        <v>0</v>
      </c>
      <c r="AI40" s="35">
        <f ca="1">IF(OR(AI$8&gt;nPillars,$B40&gt;nPillars-2),0,IF(AI$8=$B40,OFFSET($BD$9,Matrices!$B40-1,0)*1/6,IF(AI$8=$B40+1,(OFFSET($BD$9,Matrices!$B40-1,0)+OFFSET($BD$9,Matrices!$B40,0))*1/3,IF(AI$8=$B40+2,OFFSET($BD$9,Matrices!$B40,0)*1/6,0))))</f>
        <v>0</v>
      </c>
      <c r="AJ40" s="10">
        <f ca="1">IF(OR(AJ$8&gt;nPillars,$B40&gt;nPillars-2),0,IF(AJ$8=$B40,OFFSET($BD$9,Matrices!$B40-1,0)*1/6,IF(AJ$8=$B40+1,(OFFSET($BD$9,Matrices!$B40-1,0)+OFFSET($BD$9,Matrices!$B40,0))*1/3,IF(AJ$8=$B40+2,OFFSET($BD$9,Matrices!$B40,0)*1/6,0))))</f>
        <v>0</v>
      </c>
      <c r="AK40" s="10">
        <f ca="1">IF(OR(AK$8&gt;nPillars,$B40&gt;nPillars-2),0,IF(AK$8=$B40,OFFSET($BD$9,Matrices!$B40-1,0)*1/6,IF(AK$8=$B40+1,(OFFSET($BD$9,Matrices!$B40-1,0)+OFFSET($BD$9,Matrices!$B40,0))*1/3,IF(AK$8=$B40+2,OFFSET($BD$9,Matrices!$B40,0)*1/6,0))))</f>
        <v>0</v>
      </c>
      <c r="AL40" s="10">
        <f ca="1">IF(OR(AL$8&gt;nPillars,$B40&gt;nPillars-2),0,IF(AL$8=$B40,OFFSET($BD$9,Matrices!$B40-1,0)*1/6,IF(AL$8=$B40+1,(OFFSET($BD$9,Matrices!$B40-1,0)+OFFSET($BD$9,Matrices!$B40,0))*1/3,IF(AL$8=$B40+2,OFFSET($BD$9,Matrices!$B40,0)*1/6,0))))</f>
        <v>0</v>
      </c>
      <c r="AM40" s="10">
        <f ca="1">IF(OR(AM$8&gt;nPillars,$B40&gt;nPillars-2),0,IF(AM$8=$B40,OFFSET($BD$9,Matrices!$B40-1,0)*1/6,IF(AM$8=$B40+1,(OFFSET($BD$9,Matrices!$B40-1,0)+OFFSET($BD$9,Matrices!$B40,0))*1/3,IF(AM$8=$B40+2,OFFSET($BD$9,Matrices!$B40,0)*1/6,0))))</f>
        <v>0</v>
      </c>
      <c r="AN40" s="10">
        <f ca="1">IF(OR(AN$8&gt;nPillars,$B40&gt;nPillars-2),0,IF(AN$8=$B40,OFFSET($BD$9,Matrices!$B40-1,0)*1/6,IF(AN$8=$B40+1,(OFFSET($BD$9,Matrices!$B40-1,0)+OFFSET($BD$9,Matrices!$B40,0))*1/3,IF(AN$8=$B40+2,OFFSET($BD$9,Matrices!$B40,0)*1/6,0))))</f>
        <v>0</v>
      </c>
      <c r="AO40" s="10">
        <f ca="1">IF(OR(AO$8&gt;nPillars,$B40&gt;nPillars-2),0,IF(AO$8=$B40,OFFSET($BD$9,Matrices!$B40-1,0)*1/6,IF(AO$8=$B40+1,(OFFSET($BD$9,Matrices!$B40-1,0)+OFFSET($BD$9,Matrices!$B40,0))*1/3,IF(AO$8=$B40+2,OFFSET($BD$9,Matrices!$B40,0)*1/6,0))))</f>
        <v>0</v>
      </c>
      <c r="AP40" s="10">
        <f ca="1">IF(OR(AP$8&gt;nPillars,$B40&gt;nPillars-2),0,IF(AP$8=$B40,OFFSET($BD$9,Matrices!$B40-1,0)*1/6,IF(AP$8=$B40+1,(OFFSET($BD$9,Matrices!$B40-1,0)+OFFSET($BD$9,Matrices!$B40,0))*1/3,IF(AP$8=$B40+2,OFFSET($BD$9,Matrices!$B40,0)*1/6,0))))</f>
        <v>0</v>
      </c>
      <c r="AQ40" s="10">
        <f ca="1">IF(OR(AQ$8&gt;nPillars,$B40&gt;nPillars-2),0,IF(AQ$8=$B40,OFFSET($BD$9,Matrices!$B40-1,0)*1/6,IF(AQ$8=$B40+1,(OFFSET($BD$9,Matrices!$B40-1,0)+OFFSET($BD$9,Matrices!$B40,0))*1/3,IF(AQ$8=$B40+2,OFFSET($BD$9,Matrices!$B40,0)*1/6,0))))</f>
        <v>0</v>
      </c>
      <c r="AR40" s="10">
        <f ca="1">IF(OR(AR$8&gt;nPillars,$B40&gt;nPillars-2),0,IF(AR$8=$B40,OFFSET($BD$9,Matrices!$B40-1,0)*1/6,IF(AR$8=$B40+1,(OFFSET($BD$9,Matrices!$B40-1,0)+OFFSET($BD$9,Matrices!$B40,0))*1/3,IF(AR$8=$B40+2,OFFSET($BD$9,Matrices!$B40,0)*1/6,0))))</f>
        <v>0</v>
      </c>
      <c r="AS40" s="10">
        <f ca="1">IF(OR(AS$8&gt;nPillars,$B40&gt;nPillars-2),0,IF(AS$8=$B40,OFFSET($BD$9,Matrices!$B40-1,0)*1/6,IF(AS$8=$B40+1,(OFFSET($BD$9,Matrices!$B40-1,0)+OFFSET($BD$9,Matrices!$B40,0))*1/3,IF(AS$8=$B40+2,OFFSET($BD$9,Matrices!$B40,0)*1/6,0))))</f>
        <v>0</v>
      </c>
      <c r="AT40" s="10">
        <f ca="1">IF(OR(AT$8&gt;nPillars,$B40&gt;nPillars-2),0,IF(AT$8=$B40,OFFSET($BD$9,Matrices!$B40-1,0)*1/6,IF(AT$8=$B40+1,(OFFSET($BD$9,Matrices!$B40-1,0)+OFFSET($BD$9,Matrices!$B40,0))*1/3,IF(AT$8=$B40+2,OFFSET($BD$9,Matrices!$B40,0)*1/6,0))))</f>
        <v>0</v>
      </c>
      <c r="AU40" s="10">
        <f ca="1">IF(OR(AU$8&gt;nPillars,$B40&gt;nPillars-2),0,IF(AU$8=$B40,OFFSET($BD$9,Matrices!$B40-1,0)*1/6,IF(AU$8=$B40+1,(OFFSET($BD$9,Matrices!$B40-1,0)+OFFSET($BD$9,Matrices!$B40,0))*1/3,IF(AU$8=$B40+2,OFFSET($BD$9,Matrices!$B40,0)*1/6,0))))</f>
        <v>0</v>
      </c>
      <c r="AV40" s="10">
        <f ca="1">IF(OR(AV$8&gt;nPillars,$B40&gt;nPillars-2),0,IF(AV$8=$B40,OFFSET($BD$9,Matrices!$B40-1,0)*1/6,IF(AV$8=$B40+1,(OFFSET($BD$9,Matrices!$B40-1,0)+OFFSET($BD$9,Matrices!$B40,0))*1/3,IF(AV$8=$B40+2,OFFSET($BD$9,Matrices!$B40,0)*1/6,0))))</f>
        <v>0</v>
      </c>
      <c r="AW40" s="10">
        <f ca="1">IF(OR(AW$8&gt;nPillars,$B40&gt;nPillars-2),0,IF(AW$8=$B40,OFFSET($BD$9,Matrices!$B40-1,0)*1/6,IF(AW$8=$B40+1,(OFFSET($BD$9,Matrices!$B40-1,0)+OFFSET($BD$9,Matrices!$B40,0))*1/3,IF(AW$8=$B40+2,OFFSET($BD$9,Matrices!$B40,0)*1/6,0))))</f>
        <v>0</v>
      </c>
      <c r="AX40" s="18">
        <f ca="1">IF(OR(AX$8&gt;nPillars,$B40&gt;nPillars-2),0,IF(AX$8=$B40,OFFSET($BD$9,Matrices!$B40-1,0)*1/6,IF(AX$8=$B40+1,(OFFSET($BD$9,Matrices!$B40-1,0)+OFFSET($BD$9,Matrices!$B40,0))*1/3,IF(AX$8=$B40+2,OFFSET($BD$9,Matrices!$B40,0)*1/6,0))))</f>
        <v>0</v>
      </c>
      <c r="AY40" s="18">
        <f ca="1">IF(OR(AY$8&gt;nPillars,$B40&gt;nPillars-2),0,IF(AY$8=$B40,OFFSET($BD$9,Matrices!$B40-1,0)*1/6,IF(AY$8=$B40+1,(OFFSET($BD$9,Matrices!$B40-1,0)+OFFSET($BD$9,Matrices!$B40,0))*1/3,IF(AY$8=$B40+2,OFFSET($BD$9,Matrices!$B40,0)*1/6,0))))</f>
        <v>0</v>
      </c>
      <c r="AZ40" s="11">
        <f ca="1">IF(OR(AZ$8&gt;nPillars,$B40&gt;nPillars-2),0,IF(AZ$8=$B40,OFFSET($BD$9,Matrices!$B40-1,0)*1/6,IF(AZ$8=$B40+1,(OFFSET($BD$9,Matrices!$B40-1,0)+OFFSET($BD$9,Matrices!$B40,0))*1/3,IF(AZ$8=$B40+2,OFFSET($BD$9,Matrices!$B40,0)*1/6,0))))</f>
        <v>0</v>
      </c>
      <c r="BC40" s="3">
        <v>32</v>
      </c>
      <c r="BD40" s="61">
        <f>IF(BC40&gt;'Detailed computation'!$F$8,0,'Detailed computation'!J44-'Detailed computation'!J43)</f>
        <v>0</v>
      </c>
    </row>
    <row r="41" spans="2:56" x14ac:dyDescent="0.25">
      <c r="B41" s="3">
        <v>33</v>
      </c>
      <c r="C41" s="9">
        <f ca="1">IF(OR(C$8&gt;nPillars,$B41&gt;nPillars-2),0,IF(C$8=$B41,OFFSET($BD$9,Matrices!$B41-1,0)*1/6,IF(C$8=$B41+1,(OFFSET($BD$9,Matrices!$B41-1,0)+OFFSET($BD$9,Matrices!$B41,0))*1/3,IF(C$8=$B41+2,OFFSET($BD$9,Matrices!$B41,0)*1/6,0))))</f>
        <v>0</v>
      </c>
      <c r="D41" s="10">
        <f ca="1">IF(OR(D$8&gt;nPillars,$B41&gt;nPillars-2),0,IF(D$8=$B41,OFFSET($BD$9,Matrices!$B41-1,0)*1/6,IF(D$8=$B41+1,(OFFSET($BD$9,Matrices!$B41-1,0)+OFFSET($BD$9,Matrices!$B41,0))*1/3,IF(D$8=$B41+2,OFFSET($BD$9,Matrices!$B41,0)*1/6,0))))</f>
        <v>0</v>
      </c>
      <c r="E41" s="10">
        <f ca="1">IF(OR(E$8&gt;nPillars,$B41&gt;nPillars-2),0,IF(E$8=$B41,OFFSET($BD$9,Matrices!$B41-1,0)*1/6,IF(E$8=$B41+1,(OFFSET($BD$9,Matrices!$B41-1,0)+OFFSET($BD$9,Matrices!$B41,0))*1/3,IF(E$8=$B41+2,OFFSET($BD$9,Matrices!$B41,0)*1/6,0))))</f>
        <v>0</v>
      </c>
      <c r="F41" s="10">
        <f ca="1">IF(OR(F$8&gt;nPillars,$B41&gt;nPillars-2),0,IF(F$8=$B41,OFFSET($BD$9,Matrices!$B41-1,0)*1/6,IF(F$8=$B41+1,(OFFSET($BD$9,Matrices!$B41-1,0)+OFFSET($BD$9,Matrices!$B41,0))*1/3,IF(F$8=$B41+2,OFFSET($BD$9,Matrices!$B41,0)*1/6,0))))</f>
        <v>0</v>
      </c>
      <c r="G41" s="10">
        <f ca="1">IF(OR(G$8&gt;nPillars,$B41&gt;nPillars-2),0,IF(G$8=$B41,OFFSET($BD$9,Matrices!$B41-1,0)*1/6,IF(G$8=$B41+1,(OFFSET($BD$9,Matrices!$B41-1,0)+OFFSET($BD$9,Matrices!$B41,0))*1/3,IF(G$8=$B41+2,OFFSET($BD$9,Matrices!$B41,0)*1/6,0))))</f>
        <v>0</v>
      </c>
      <c r="H41" s="10">
        <f ca="1">IF(OR(H$8&gt;nPillars,$B41&gt;nPillars-2),0,IF(H$8=$B41,OFFSET($BD$9,Matrices!$B41-1,0)*1/6,IF(H$8=$B41+1,(OFFSET($BD$9,Matrices!$B41-1,0)+OFFSET($BD$9,Matrices!$B41,0))*1/3,IF(H$8=$B41+2,OFFSET($BD$9,Matrices!$B41,0)*1/6,0))))</f>
        <v>0</v>
      </c>
      <c r="I41" s="10">
        <f ca="1">IF(OR(I$8&gt;nPillars,$B41&gt;nPillars-2),0,IF(I$8=$B41,OFFSET($BD$9,Matrices!$B41-1,0)*1/6,IF(I$8=$B41+1,(OFFSET($BD$9,Matrices!$B41-1,0)+OFFSET($BD$9,Matrices!$B41,0))*1/3,IF(I$8=$B41+2,OFFSET($BD$9,Matrices!$B41,0)*1/6,0))))</f>
        <v>0</v>
      </c>
      <c r="J41" s="10">
        <f ca="1">IF(OR(J$8&gt;nPillars,$B41&gt;nPillars-2),0,IF(J$8=$B41,OFFSET($BD$9,Matrices!$B41-1,0)*1/6,IF(J$8=$B41+1,(OFFSET($BD$9,Matrices!$B41-1,0)+OFFSET($BD$9,Matrices!$B41,0))*1/3,IF(J$8=$B41+2,OFFSET($BD$9,Matrices!$B41,0)*1/6,0))))</f>
        <v>0</v>
      </c>
      <c r="K41" s="10">
        <f ca="1">IF(OR(K$8&gt;nPillars,$B41&gt;nPillars-2),0,IF(K$8=$B41,OFFSET($BD$9,Matrices!$B41-1,0)*1/6,IF(K$8=$B41+1,(OFFSET($BD$9,Matrices!$B41-1,0)+OFFSET($BD$9,Matrices!$B41,0))*1/3,IF(K$8=$B41+2,OFFSET($BD$9,Matrices!$B41,0)*1/6,0))))</f>
        <v>0</v>
      </c>
      <c r="L41" s="10">
        <f ca="1">IF(OR(L$8&gt;nPillars,$B41&gt;nPillars-2),0,IF(L$8=$B41,OFFSET($BD$9,Matrices!$B41-1,0)*1/6,IF(L$8=$B41+1,(OFFSET($BD$9,Matrices!$B41-1,0)+OFFSET($BD$9,Matrices!$B41,0))*1/3,IF(L$8=$B41+2,OFFSET($BD$9,Matrices!$B41,0)*1/6,0))))</f>
        <v>0</v>
      </c>
      <c r="M41" s="10">
        <f ca="1">IF(OR(M$8&gt;nPillars,$B41&gt;nPillars-2),0,IF(M$8=$B41,OFFSET($BD$9,Matrices!$B41-1,0)*1/6,IF(M$8=$B41+1,(OFFSET($BD$9,Matrices!$B41-1,0)+OFFSET($BD$9,Matrices!$B41,0))*1/3,IF(M$8=$B41+2,OFFSET($BD$9,Matrices!$B41,0)*1/6,0))))</f>
        <v>0</v>
      </c>
      <c r="N41" s="10">
        <f ca="1">IF(OR(N$8&gt;nPillars,$B41&gt;nPillars-2),0,IF(N$8=$B41,OFFSET($BD$9,Matrices!$B41-1,0)*1/6,IF(N$8=$B41+1,(OFFSET($BD$9,Matrices!$B41-1,0)+OFFSET($BD$9,Matrices!$B41,0))*1/3,IF(N$8=$B41+2,OFFSET($BD$9,Matrices!$B41,0)*1/6,0))))</f>
        <v>0</v>
      </c>
      <c r="O41" s="10">
        <f ca="1">IF(OR(O$8&gt;nPillars,$B41&gt;nPillars-2),0,IF(O$8=$B41,OFFSET($BD$9,Matrices!$B41-1,0)*1/6,IF(O$8=$B41+1,(OFFSET($BD$9,Matrices!$B41-1,0)+OFFSET($BD$9,Matrices!$B41,0))*1/3,IF(O$8=$B41+2,OFFSET($BD$9,Matrices!$B41,0)*1/6,0))))</f>
        <v>0</v>
      </c>
      <c r="P41" s="10">
        <f ca="1">IF(OR(P$8&gt;nPillars,$B41&gt;nPillars-2),0,IF(P$8=$B41,OFFSET($BD$9,Matrices!$B41-1,0)*1/6,IF(P$8=$B41+1,(OFFSET($BD$9,Matrices!$B41-1,0)+OFFSET($BD$9,Matrices!$B41,0))*1/3,IF(P$8=$B41+2,OFFSET($BD$9,Matrices!$B41,0)*1/6,0))))</f>
        <v>0</v>
      </c>
      <c r="Q41" s="10">
        <f ca="1">IF(OR(Q$8&gt;nPillars,$B41&gt;nPillars-2),0,IF(Q$8=$B41,OFFSET($BD$9,Matrices!$B41-1,0)*1/6,IF(Q$8=$B41+1,(OFFSET($BD$9,Matrices!$B41-1,0)+OFFSET($BD$9,Matrices!$B41,0))*1/3,IF(Q$8=$B41+2,OFFSET($BD$9,Matrices!$B41,0)*1/6,0))))</f>
        <v>0</v>
      </c>
      <c r="R41" s="10">
        <f ca="1">IF(OR(R$8&gt;nPillars,$B41&gt;nPillars-2),0,IF(R$8=$B41,OFFSET($BD$9,Matrices!$B41-1,0)*1/6,IF(R$8=$B41+1,(OFFSET($BD$9,Matrices!$B41-1,0)+OFFSET($BD$9,Matrices!$B41,0))*1/3,IF(R$8=$B41+2,OFFSET($BD$9,Matrices!$B41,0)*1/6,0))))</f>
        <v>0</v>
      </c>
      <c r="S41" s="10">
        <f ca="1">IF(OR(S$8&gt;nPillars,$B41&gt;nPillars-2),0,IF(S$8=$B41,OFFSET($BD$9,Matrices!$B41-1,0)*1/6,IF(S$8=$B41+1,(OFFSET($BD$9,Matrices!$B41-1,0)+OFFSET($BD$9,Matrices!$B41,0))*1/3,IF(S$8=$B41+2,OFFSET($BD$9,Matrices!$B41,0)*1/6,0))))</f>
        <v>0</v>
      </c>
      <c r="T41" s="10">
        <f ca="1">IF(OR(T$8&gt;nPillars,$B41&gt;nPillars-2),0,IF(T$8=$B41,OFFSET($BD$9,Matrices!$B41-1,0)*1/6,IF(T$8=$B41+1,(OFFSET($BD$9,Matrices!$B41-1,0)+OFFSET($BD$9,Matrices!$B41,0))*1/3,IF(T$8=$B41+2,OFFSET($BD$9,Matrices!$B41,0)*1/6,0))))</f>
        <v>0</v>
      </c>
      <c r="U41" s="10">
        <f ca="1">IF(OR(U$8&gt;nPillars,$B41&gt;nPillars-2),0,IF(U$8=$B41,OFFSET($BD$9,Matrices!$B41-1,0)*1/6,IF(U$8=$B41+1,(OFFSET($BD$9,Matrices!$B41-1,0)+OFFSET($BD$9,Matrices!$B41,0))*1/3,IF(U$8=$B41+2,OFFSET($BD$9,Matrices!$B41,0)*1/6,0))))</f>
        <v>0</v>
      </c>
      <c r="V41" s="10">
        <f ca="1">IF(OR(V$8&gt;nPillars,$B41&gt;nPillars-2),0,IF(V$8=$B41,OFFSET($BD$9,Matrices!$B41-1,0)*1/6,IF(V$8=$B41+1,(OFFSET($BD$9,Matrices!$B41-1,0)+OFFSET($BD$9,Matrices!$B41,0))*1/3,IF(V$8=$B41+2,OFFSET($BD$9,Matrices!$B41,0)*1/6,0))))</f>
        <v>0</v>
      </c>
      <c r="W41" s="10">
        <f ca="1">IF(OR(W$8&gt;nPillars,$B41&gt;nPillars-2),0,IF(W$8=$B41,OFFSET($BD$9,Matrices!$B41-1,0)*1/6,IF(W$8=$B41+1,(OFFSET($BD$9,Matrices!$B41-1,0)+OFFSET($BD$9,Matrices!$B41,0))*1/3,IF(W$8=$B41+2,OFFSET($BD$9,Matrices!$B41,0)*1/6,0))))</f>
        <v>0</v>
      </c>
      <c r="X41" s="10">
        <f ca="1">IF(OR(X$8&gt;nPillars,$B41&gt;nPillars-2),0,IF(X$8=$B41,OFFSET($BD$9,Matrices!$B41-1,0)*1/6,IF(X$8=$B41+1,(OFFSET($BD$9,Matrices!$B41-1,0)+OFFSET($BD$9,Matrices!$B41,0))*1/3,IF(X$8=$B41+2,OFFSET($BD$9,Matrices!$B41,0)*1/6,0))))</f>
        <v>0</v>
      </c>
      <c r="Y41" s="10">
        <f ca="1">IF(OR(Y$8&gt;nPillars,$B41&gt;nPillars-2),0,IF(Y$8=$B41,OFFSET($BD$9,Matrices!$B41-1,0)*1/6,IF(Y$8=$B41+1,(OFFSET($BD$9,Matrices!$B41-1,0)+OFFSET($BD$9,Matrices!$B41,0))*1/3,IF(Y$8=$B41+2,OFFSET($BD$9,Matrices!$B41,0)*1/6,0))))</f>
        <v>0</v>
      </c>
      <c r="Z41" s="10">
        <f ca="1">IF(OR(Z$8&gt;nPillars,$B41&gt;nPillars-2),0,IF(Z$8=$B41,OFFSET($BD$9,Matrices!$B41-1,0)*1/6,IF(Z$8=$B41+1,(OFFSET($BD$9,Matrices!$B41-1,0)+OFFSET($BD$9,Matrices!$B41,0))*1/3,IF(Z$8=$B41+2,OFFSET($BD$9,Matrices!$B41,0)*1/6,0))))</f>
        <v>0</v>
      </c>
      <c r="AA41" s="10">
        <f ca="1">IF(OR(AA$8&gt;nPillars,$B41&gt;nPillars-2),0,IF(AA$8=$B41,OFFSET($BD$9,Matrices!$B41-1,0)*1/6,IF(AA$8=$B41+1,(OFFSET($BD$9,Matrices!$B41-1,0)+OFFSET($BD$9,Matrices!$B41,0))*1/3,IF(AA$8=$B41+2,OFFSET($BD$9,Matrices!$B41,0)*1/6,0))))</f>
        <v>0</v>
      </c>
      <c r="AB41" s="10">
        <f ca="1">IF(OR(AB$8&gt;nPillars,$B41&gt;nPillars-2),0,IF(AB$8=$B41,OFFSET($BD$9,Matrices!$B41-1,0)*1/6,IF(AB$8=$B41+1,(OFFSET($BD$9,Matrices!$B41-1,0)+OFFSET($BD$9,Matrices!$B41,0))*1/3,IF(AB$8=$B41+2,OFFSET($BD$9,Matrices!$B41,0)*1/6,0))))</f>
        <v>0</v>
      </c>
      <c r="AC41" s="10">
        <f ca="1">IF(OR(AC$8&gt;nPillars,$B41&gt;nPillars-2),0,IF(AC$8=$B41,OFFSET($BD$9,Matrices!$B41-1,0)*1/6,IF(AC$8=$B41+1,(OFFSET($BD$9,Matrices!$B41-1,0)+OFFSET($BD$9,Matrices!$B41,0))*1/3,IF(AC$8=$B41+2,OFFSET($BD$9,Matrices!$B41,0)*1/6,0))))</f>
        <v>0</v>
      </c>
      <c r="AD41" s="10">
        <f ca="1">IF(OR(AD$8&gt;nPillars,$B41&gt;nPillars-2),0,IF(AD$8=$B41,OFFSET($BD$9,Matrices!$B41-1,0)*1/6,IF(AD$8=$B41+1,(OFFSET($BD$9,Matrices!$B41-1,0)+OFFSET($BD$9,Matrices!$B41,0))*1/3,IF(AD$8=$B41+2,OFFSET($BD$9,Matrices!$B41,0)*1/6,0))))</f>
        <v>0</v>
      </c>
      <c r="AE41" s="10">
        <f ca="1">IF(OR(AE$8&gt;nPillars,$B41&gt;nPillars-2),0,IF(AE$8=$B41,OFFSET($BD$9,Matrices!$B41-1,0)*1/6,IF(AE$8=$B41+1,(OFFSET($BD$9,Matrices!$B41-1,0)+OFFSET($BD$9,Matrices!$B41,0))*1/3,IF(AE$8=$B41+2,OFFSET($BD$9,Matrices!$B41,0)*1/6,0))))</f>
        <v>0</v>
      </c>
      <c r="AF41" s="10">
        <f ca="1">IF(OR(AF$8&gt;nPillars,$B41&gt;nPillars-2),0,IF(AF$8=$B41,OFFSET($BD$9,Matrices!$B41-1,0)*1/6,IF(AF$8=$B41+1,(OFFSET($BD$9,Matrices!$B41-1,0)+OFFSET($BD$9,Matrices!$B41,0))*1/3,IF(AF$8=$B41+2,OFFSET($BD$9,Matrices!$B41,0)*1/6,0))))</f>
        <v>0</v>
      </c>
      <c r="AG41" s="10">
        <f ca="1">IF(OR(AG$8&gt;nPillars,$B41&gt;nPillars-2),0,IF(AG$8=$B41,OFFSET($BD$9,Matrices!$B41-1,0)*1/6,IF(AG$8=$B41+1,(OFFSET($BD$9,Matrices!$B41-1,0)+OFFSET($BD$9,Matrices!$B41,0))*1/3,IF(AG$8=$B41+2,OFFSET($BD$9,Matrices!$B41,0)*1/6,0))))</f>
        <v>0</v>
      </c>
      <c r="AH41" s="10">
        <f ca="1">IF(OR(AH$8&gt;nPillars,$B41&gt;nPillars-2),0,IF(AH$8=$B41,OFFSET($BD$9,Matrices!$B41-1,0)*1/6,IF(AH$8=$B41+1,(OFFSET($BD$9,Matrices!$B41-1,0)+OFFSET($BD$9,Matrices!$B41,0))*1/3,IF(AH$8=$B41+2,OFFSET($BD$9,Matrices!$B41,0)*1/6,0))))</f>
        <v>0</v>
      </c>
      <c r="AI41" s="10">
        <f ca="1">IF(OR(AI$8&gt;nPillars,$B41&gt;nPillars-2),0,IF(AI$8=$B41,OFFSET($BD$9,Matrices!$B41-1,0)*1/6,IF(AI$8=$B41+1,(OFFSET($BD$9,Matrices!$B41-1,0)+OFFSET($BD$9,Matrices!$B41,0))*1/3,IF(AI$8=$B41+2,OFFSET($BD$9,Matrices!$B41,0)*1/6,0))))</f>
        <v>0</v>
      </c>
      <c r="AJ41" s="35">
        <f ca="1">IF(OR(AJ$8&gt;nPillars,$B41&gt;nPillars-2),0,IF(AJ$8=$B41,OFFSET($BD$9,Matrices!$B41-1,0)*1/6,IF(AJ$8=$B41+1,(OFFSET($BD$9,Matrices!$B41-1,0)+OFFSET($BD$9,Matrices!$B41,0))*1/3,IF(AJ$8=$B41+2,OFFSET($BD$9,Matrices!$B41,0)*1/6,0))))</f>
        <v>0</v>
      </c>
      <c r="AK41" s="10">
        <f ca="1">IF(OR(AK$8&gt;nPillars,$B41&gt;nPillars-2),0,IF(AK$8=$B41,OFFSET($BD$9,Matrices!$B41-1,0)*1/6,IF(AK$8=$B41+1,(OFFSET($BD$9,Matrices!$B41-1,0)+OFFSET($BD$9,Matrices!$B41,0))*1/3,IF(AK$8=$B41+2,OFFSET($BD$9,Matrices!$B41,0)*1/6,0))))</f>
        <v>0</v>
      </c>
      <c r="AL41" s="10">
        <f ca="1">IF(OR(AL$8&gt;nPillars,$B41&gt;nPillars-2),0,IF(AL$8=$B41,OFFSET($BD$9,Matrices!$B41-1,0)*1/6,IF(AL$8=$B41+1,(OFFSET($BD$9,Matrices!$B41-1,0)+OFFSET($BD$9,Matrices!$B41,0))*1/3,IF(AL$8=$B41+2,OFFSET($BD$9,Matrices!$B41,0)*1/6,0))))</f>
        <v>0</v>
      </c>
      <c r="AM41" s="10">
        <f ca="1">IF(OR(AM$8&gt;nPillars,$B41&gt;nPillars-2),0,IF(AM$8=$B41,OFFSET($BD$9,Matrices!$B41-1,0)*1/6,IF(AM$8=$B41+1,(OFFSET($BD$9,Matrices!$B41-1,0)+OFFSET($BD$9,Matrices!$B41,0))*1/3,IF(AM$8=$B41+2,OFFSET($BD$9,Matrices!$B41,0)*1/6,0))))</f>
        <v>0</v>
      </c>
      <c r="AN41" s="10">
        <f ca="1">IF(OR(AN$8&gt;nPillars,$B41&gt;nPillars-2),0,IF(AN$8=$B41,OFFSET($BD$9,Matrices!$B41-1,0)*1/6,IF(AN$8=$B41+1,(OFFSET($BD$9,Matrices!$B41-1,0)+OFFSET($BD$9,Matrices!$B41,0))*1/3,IF(AN$8=$B41+2,OFFSET($BD$9,Matrices!$B41,0)*1/6,0))))</f>
        <v>0</v>
      </c>
      <c r="AO41" s="10">
        <f ca="1">IF(OR(AO$8&gt;nPillars,$B41&gt;nPillars-2),0,IF(AO$8=$B41,OFFSET($BD$9,Matrices!$B41-1,0)*1/6,IF(AO$8=$B41+1,(OFFSET($BD$9,Matrices!$B41-1,0)+OFFSET($BD$9,Matrices!$B41,0))*1/3,IF(AO$8=$B41+2,OFFSET($BD$9,Matrices!$B41,0)*1/6,0))))</f>
        <v>0</v>
      </c>
      <c r="AP41" s="10">
        <f ca="1">IF(OR(AP$8&gt;nPillars,$B41&gt;nPillars-2),0,IF(AP$8=$B41,OFFSET($BD$9,Matrices!$B41-1,0)*1/6,IF(AP$8=$B41+1,(OFFSET($BD$9,Matrices!$B41-1,0)+OFFSET($BD$9,Matrices!$B41,0))*1/3,IF(AP$8=$B41+2,OFFSET($BD$9,Matrices!$B41,0)*1/6,0))))</f>
        <v>0</v>
      </c>
      <c r="AQ41" s="10">
        <f ca="1">IF(OR(AQ$8&gt;nPillars,$B41&gt;nPillars-2),0,IF(AQ$8=$B41,OFFSET($BD$9,Matrices!$B41-1,0)*1/6,IF(AQ$8=$B41+1,(OFFSET($BD$9,Matrices!$B41-1,0)+OFFSET($BD$9,Matrices!$B41,0))*1/3,IF(AQ$8=$B41+2,OFFSET($BD$9,Matrices!$B41,0)*1/6,0))))</f>
        <v>0</v>
      </c>
      <c r="AR41" s="10">
        <f ca="1">IF(OR(AR$8&gt;nPillars,$B41&gt;nPillars-2),0,IF(AR$8=$B41,OFFSET($BD$9,Matrices!$B41-1,0)*1/6,IF(AR$8=$B41+1,(OFFSET($BD$9,Matrices!$B41-1,0)+OFFSET($BD$9,Matrices!$B41,0))*1/3,IF(AR$8=$B41+2,OFFSET($BD$9,Matrices!$B41,0)*1/6,0))))</f>
        <v>0</v>
      </c>
      <c r="AS41" s="10">
        <f ca="1">IF(OR(AS$8&gt;nPillars,$B41&gt;nPillars-2),0,IF(AS$8=$B41,OFFSET($BD$9,Matrices!$B41-1,0)*1/6,IF(AS$8=$B41+1,(OFFSET($BD$9,Matrices!$B41-1,0)+OFFSET($BD$9,Matrices!$B41,0))*1/3,IF(AS$8=$B41+2,OFFSET($BD$9,Matrices!$B41,0)*1/6,0))))</f>
        <v>0</v>
      </c>
      <c r="AT41" s="10">
        <f ca="1">IF(OR(AT$8&gt;nPillars,$B41&gt;nPillars-2),0,IF(AT$8=$B41,OFFSET($BD$9,Matrices!$B41-1,0)*1/6,IF(AT$8=$B41+1,(OFFSET($BD$9,Matrices!$B41-1,0)+OFFSET($BD$9,Matrices!$B41,0))*1/3,IF(AT$8=$B41+2,OFFSET($BD$9,Matrices!$B41,0)*1/6,0))))</f>
        <v>0</v>
      </c>
      <c r="AU41" s="10">
        <f ca="1">IF(OR(AU$8&gt;nPillars,$B41&gt;nPillars-2),0,IF(AU$8=$B41,OFFSET($BD$9,Matrices!$B41-1,0)*1/6,IF(AU$8=$B41+1,(OFFSET($BD$9,Matrices!$B41-1,0)+OFFSET($BD$9,Matrices!$B41,0))*1/3,IF(AU$8=$B41+2,OFFSET($BD$9,Matrices!$B41,0)*1/6,0))))</f>
        <v>0</v>
      </c>
      <c r="AV41" s="10">
        <f ca="1">IF(OR(AV$8&gt;nPillars,$B41&gt;nPillars-2),0,IF(AV$8=$B41,OFFSET($BD$9,Matrices!$B41-1,0)*1/6,IF(AV$8=$B41+1,(OFFSET($BD$9,Matrices!$B41-1,0)+OFFSET($BD$9,Matrices!$B41,0))*1/3,IF(AV$8=$B41+2,OFFSET($BD$9,Matrices!$B41,0)*1/6,0))))</f>
        <v>0</v>
      </c>
      <c r="AW41" s="10">
        <f ca="1">IF(OR(AW$8&gt;nPillars,$B41&gt;nPillars-2),0,IF(AW$8=$B41,OFFSET($BD$9,Matrices!$B41-1,0)*1/6,IF(AW$8=$B41+1,(OFFSET($BD$9,Matrices!$B41-1,0)+OFFSET($BD$9,Matrices!$B41,0))*1/3,IF(AW$8=$B41+2,OFFSET($BD$9,Matrices!$B41,0)*1/6,0))))</f>
        <v>0</v>
      </c>
      <c r="AX41" s="18">
        <f ca="1">IF(OR(AX$8&gt;nPillars,$B41&gt;nPillars-2),0,IF(AX$8=$B41,OFFSET($BD$9,Matrices!$B41-1,0)*1/6,IF(AX$8=$B41+1,(OFFSET($BD$9,Matrices!$B41-1,0)+OFFSET($BD$9,Matrices!$B41,0))*1/3,IF(AX$8=$B41+2,OFFSET($BD$9,Matrices!$B41,0)*1/6,0))))</f>
        <v>0</v>
      </c>
      <c r="AY41" s="18">
        <f ca="1">IF(OR(AY$8&gt;nPillars,$B41&gt;nPillars-2),0,IF(AY$8=$B41,OFFSET($BD$9,Matrices!$B41-1,0)*1/6,IF(AY$8=$B41+1,(OFFSET($BD$9,Matrices!$B41-1,0)+OFFSET($BD$9,Matrices!$B41,0))*1/3,IF(AY$8=$B41+2,OFFSET($BD$9,Matrices!$B41,0)*1/6,0))))</f>
        <v>0</v>
      </c>
      <c r="AZ41" s="11">
        <f ca="1">IF(OR(AZ$8&gt;nPillars,$B41&gt;nPillars-2),0,IF(AZ$8=$B41,OFFSET($BD$9,Matrices!$B41-1,0)*1/6,IF(AZ$8=$B41+1,(OFFSET($BD$9,Matrices!$B41-1,0)+OFFSET($BD$9,Matrices!$B41,0))*1/3,IF(AZ$8=$B41+2,OFFSET($BD$9,Matrices!$B41,0)*1/6,0))))</f>
        <v>0</v>
      </c>
      <c r="BC41" s="3">
        <v>33</v>
      </c>
      <c r="BD41" s="61">
        <f>IF(BC41&gt;'Detailed computation'!$F$8,0,'Detailed computation'!J45-'Detailed computation'!J44)</f>
        <v>0</v>
      </c>
    </row>
    <row r="42" spans="2:56" x14ac:dyDescent="0.25">
      <c r="B42" s="3">
        <v>34</v>
      </c>
      <c r="C42" s="9">
        <f ca="1">IF(OR(C$8&gt;nPillars,$B42&gt;nPillars-2),0,IF(C$8=$B42,OFFSET($BD$9,Matrices!$B42-1,0)*1/6,IF(C$8=$B42+1,(OFFSET($BD$9,Matrices!$B42-1,0)+OFFSET($BD$9,Matrices!$B42,0))*1/3,IF(C$8=$B42+2,OFFSET($BD$9,Matrices!$B42,0)*1/6,0))))</f>
        <v>0</v>
      </c>
      <c r="D42" s="10">
        <f ca="1">IF(OR(D$8&gt;nPillars,$B42&gt;nPillars-2),0,IF(D$8=$B42,OFFSET($BD$9,Matrices!$B42-1,0)*1/6,IF(D$8=$B42+1,(OFFSET($BD$9,Matrices!$B42-1,0)+OFFSET($BD$9,Matrices!$B42,0))*1/3,IF(D$8=$B42+2,OFFSET($BD$9,Matrices!$B42,0)*1/6,0))))</f>
        <v>0</v>
      </c>
      <c r="E42" s="10">
        <f ca="1">IF(OR(E$8&gt;nPillars,$B42&gt;nPillars-2),0,IF(E$8=$B42,OFFSET($BD$9,Matrices!$B42-1,0)*1/6,IF(E$8=$B42+1,(OFFSET($BD$9,Matrices!$B42-1,0)+OFFSET($BD$9,Matrices!$B42,0))*1/3,IF(E$8=$B42+2,OFFSET($BD$9,Matrices!$B42,0)*1/6,0))))</f>
        <v>0</v>
      </c>
      <c r="F42" s="10">
        <f ca="1">IF(OR(F$8&gt;nPillars,$B42&gt;nPillars-2),0,IF(F$8=$B42,OFFSET($BD$9,Matrices!$B42-1,0)*1/6,IF(F$8=$B42+1,(OFFSET($BD$9,Matrices!$B42-1,0)+OFFSET($BD$9,Matrices!$B42,0))*1/3,IF(F$8=$B42+2,OFFSET($BD$9,Matrices!$B42,0)*1/6,0))))</f>
        <v>0</v>
      </c>
      <c r="G42" s="10">
        <f ca="1">IF(OR(G$8&gt;nPillars,$B42&gt;nPillars-2),0,IF(G$8=$B42,OFFSET($BD$9,Matrices!$B42-1,0)*1/6,IF(G$8=$B42+1,(OFFSET($BD$9,Matrices!$B42-1,0)+OFFSET($BD$9,Matrices!$B42,0))*1/3,IF(G$8=$B42+2,OFFSET($BD$9,Matrices!$B42,0)*1/6,0))))</f>
        <v>0</v>
      </c>
      <c r="H42" s="10">
        <f ca="1">IF(OR(H$8&gt;nPillars,$B42&gt;nPillars-2),0,IF(H$8=$B42,OFFSET($BD$9,Matrices!$B42-1,0)*1/6,IF(H$8=$B42+1,(OFFSET($BD$9,Matrices!$B42-1,0)+OFFSET($BD$9,Matrices!$B42,0))*1/3,IF(H$8=$B42+2,OFFSET($BD$9,Matrices!$B42,0)*1/6,0))))</f>
        <v>0</v>
      </c>
      <c r="I42" s="10">
        <f ca="1">IF(OR(I$8&gt;nPillars,$B42&gt;nPillars-2),0,IF(I$8=$B42,OFFSET($BD$9,Matrices!$B42-1,0)*1/6,IF(I$8=$B42+1,(OFFSET($BD$9,Matrices!$B42-1,0)+OFFSET($BD$9,Matrices!$B42,0))*1/3,IF(I$8=$B42+2,OFFSET($BD$9,Matrices!$B42,0)*1/6,0))))</f>
        <v>0</v>
      </c>
      <c r="J42" s="10">
        <f ca="1">IF(OR(J$8&gt;nPillars,$B42&gt;nPillars-2),0,IF(J$8=$B42,OFFSET($BD$9,Matrices!$B42-1,0)*1/6,IF(J$8=$B42+1,(OFFSET($BD$9,Matrices!$B42-1,0)+OFFSET($BD$9,Matrices!$B42,0))*1/3,IF(J$8=$B42+2,OFFSET($BD$9,Matrices!$B42,0)*1/6,0))))</f>
        <v>0</v>
      </c>
      <c r="K42" s="10">
        <f ca="1">IF(OR(K$8&gt;nPillars,$B42&gt;nPillars-2),0,IF(K$8=$B42,OFFSET($BD$9,Matrices!$B42-1,0)*1/6,IF(K$8=$B42+1,(OFFSET($BD$9,Matrices!$B42-1,0)+OFFSET($BD$9,Matrices!$B42,0))*1/3,IF(K$8=$B42+2,OFFSET($BD$9,Matrices!$B42,0)*1/6,0))))</f>
        <v>0</v>
      </c>
      <c r="L42" s="10">
        <f ca="1">IF(OR(L$8&gt;nPillars,$B42&gt;nPillars-2),0,IF(L$8=$B42,OFFSET($BD$9,Matrices!$B42-1,0)*1/6,IF(L$8=$B42+1,(OFFSET($BD$9,Matrices!$B42-1,0)+OFFSET($BD$9,Matrices!$B42,0))*1/3,IF(L$8=$B42+2,OFFSET($BD$9,Matrices!$B42,0)*1/6,0))))</f>
        <v>0</v>
      </c>
      <c r="M42" s="10">
        <f ca="1">IF(OR(M$8&gt;nPillars,$B42&gt;nPillars-2),0,IF(M$8=$B42,OFFSET($BD$9,Matrices!$B42-1,0)*1/6,IF(M$8=$B42+1,(OFFSET($BD$9,Matrices!$B42-1,0)+OFFSET($BD$9,Matrices!$B42,0))*1/3,IF(M$8=$B42+2,OFFSET($BD$9,Matrices!$B42,0)*1/6,0))))</f>
        <v>0</v>
      </c>
      <c r="N42" s="10">
        <f ca="1">IF(OR(N$8&gt;nPillars,$B42&gt;nPillars-2),0,IF(N$8=$B42,OFFSET($BD$9,Matrices!$B42-1,0)*1/6,IF(N$8=$B42+1,(OFFSET($BD$9,Matrices!$B42-1,0)+OFFSET($BD$9,Matrices!$B42,0))*1/3,IF(N$8=$B42+2,OFFSET($BD$9,Matrices!$B42,0)*1/6,0))))</f>
        <v>0</v>
      </c>
      <c r="O42" s="10">
        <f ca="1">IF(OR(O$8&gt;nPillars,$B42&gt;nPillars-2),0,IF(O$8=$B42,OFFSET($BD$9,Matrices!$B42-1,0)*1/6,IF(O$8=$B42+1,(OFFSET($BD$9,Matrices!$B42-1,0)+OFFSET($BD$9,Matrices!$B42,0))*1/3,IF(O$8=$B42+2,OFFSET($BD$9,Matrices!$B42,0)*1/6,0))))</f>
        <v>0</v>
      </c>
      <c r="P42" s="10">
        <f ca="1">IF(OR(P$8&gt;nPillars,$B42&gt;nPillars-2),0,IF(P$8=$B42,OFFSET($BD$9,Matrices!$B42-1,0)*1/6,IF(P$8=$B42+1,(OFFSET($BD$9,Matrices!$B42-1,0)+OFFSET($BD$9,Matrices!$B42,0))*1/3,IF(P$8=$B42+2,OFFSET($BD$9,Matrices!$B42,0)*1/6,0))))</f>
        <v>0</v>
      </c>
      <c r="Q42" s="10">
        <f ca="1">IF(OR(Q$8&gt;nPillars,$B42&gt;nPillars-2),0,IF(Q$8=$B42,OFFSET($BD$9,Matrices!$B42-1,0)*1/6,IF(Q$8=$B42+1,(OFFSET($BD$9,Matrices!$B42-1,0)+OFFSET($BD$9,Matrices!$B42,0))*1/3,IF(Q$8=$B42+2,OFFSET($BD$9,Matrices!$B42,0)*1/6,0))))</f>
        <v>0</v>
      </c>
      <c r="R42" s="10">
        <f ca="1">IF(OR(R$8&gt;nPillars,$B42&gt;nPillars-2),0,IF(R$8=$B42,OFFSET($BD$9,Matrices!$B42-1,0)*1/6,IF(R$8=$B42+1,(OFFSET($BD$9,Matrices!$B42-1,0)+OFFSET($BD$9,Matrices!$B42,0))*1/3,IF(R$8=$B42+2,OFFSET($BD$9,Matrices!$B42,0)*1/6,0))))</f>
        <v>0</v>
      </c>
      <c r="S42" s="10">
        <f ca="1">IF(OR(S$8&gt;nPillars,$B42&gt;nPillars-2),0,IF(S$8=$B42,OFFSET($BD$9,Matrices!$B42-1,0)*1/6,IF(S$8=$B42+1,(OFFSET($BD$9,Matrices!$B42-1,0)+OFFSET($BD$9,Matrices!$B42,0))*1/3,IF(S$8=$B42+2,OFFSET($BD$9,Matrices!$B42,0)*1/6,0))))</f>
        <v>0</v>
      </c>
      <c r="T42" s="10">
        <f ca="1">IF(OR(T$8&gt;nPillars,$B42&gt;nPillars-2),0,IF(T$8=$B42,OFFSET($BD$9,Matrices!$B42-1,0)*1/6,IF(T$8=$B42+1,(OFFSET($BD$9,Matrices!$B42-1,0)+OFFSET($BD$9,Matrices!$B42,0))*1/3,IF(T$8=$B42+2,OFFSET($BD$9,Matrices!$B42,0)*1/6,0))))</f>
        <v>0</v>
      </c>
      <c r="U42" s="10">
        <f ca="1">IF(OR(U$8&gt;nPillars,$B42&gt;nPillars-2),0,IF(U$8=$B42,OFFSET($BD$9,Matrices!$B42-1,0)*1/6,IF(U$8=$B42+1,(OFFSET($BD$9,Matrices!$B42-1,0)+OFFSET($BD$9,Matrices!$B42,0))*1/3,IF(U$8=$B42+2,OFFSET($BD$9,Matrices!$B42,0)*1/6,0))))</f>
        <v>0</v>
      </c>
      <c r="V42" s="10">
        <f ca="1">IF(OR(V$8&gt;nPillars,$B42&gt;nPillars-2),0,IF(V$8=$B42,OFFSET($BD$9,Matrices!$B42-1,0)*1/6,IF(V$8=$B42+1,(OFFSET($BD$9,Matrices!$B42-1,0)+OFFSET($BD$9,Matrices!$B42,0))*1/3,IF(V$8=$B42+2,OFFSET($BD$9,Matrices!$B42,0)*1/6,0))))</f>
        <v>0</v>
      </c>
      <c r="W42" s="10">
        <f ca="1">IF(OR(W$8&gt;nPillars,$B42&gt;nPillars-2),0,IF(W$8=$B42,OFFSET($BD$9,Matrices!$B42-1,0)*1/6,IF(W$8=$B42+1,(OFFSET($BD$9,Matrices!$B42-1,0)+OFFSET($BD$9,Matrices!$B42,0))*1/3,IF(W$8=$B42+2,OFFSET($BD$9,Matrices!$B42,0)*1/6,0))))</f>
        <v>0</v>
      </c>
      <c r="X42" s="10">
        <f ca="1">IF(OR(X$8&gt;nPillars,$B42&gt;nPillars-2),0,IF(X$8=$B42,OFFSET($BD$9,Matrices!$B42-1,0)*1/6,IF(X$8=$B42+1,(OFFSET($BD$9,Matrices!$B42-1,0)+OFFSET($BD$9,Matrices!$B42,0))*1/3,IF(X$8=$B42+2,OFFSET($BD$9,Matrices!$B42,0)*1/6,0))))</f>
        <v>0</v>
      </c>
      <c r="Y42" s="10">
        <f ca="1">IF(OR(Y$8&gt;nPillars,$B42&gt;nPillars-2),0,IF(Y$8=$B42,OFFSET($BD$9,Matrices!$B42-1,0)*1/6,IF(Y$8=$B42+1,(OFFSET($BD$9,Matrices!$B42-1,0)+OFFSET($BD$9,Matrices!$B42,0))*1/3,IF(Y$8=$B42+2,OFFSET($BD$9,Matrices!$B42,0)*1/6,0))))</f>
        <v>0</v>
      </c>
      <c r="Z42" s="10">
        <f ca="1">IF(OR(Z$8&gt;nPillars,$B42&gt;nPillars-2),0,IF(Z$8=$B42,OFFSET($BD$9,Matrices!$B42-1,0)*1/6,IF(Z$8=$B42+1,(OFFSET($BD$9,Matrices!$B42-1,0)+OFFSET($BD$9,Matrices!$B42,0))*1/3,IF(Z$8=$B42+2,OFFSET($BD$9,Matrices!$B42,0)*1/6,0))))</f>
        <v>0</v>
      </c>
      <c r="AA42" s="10">
        <f ca="1">IF(OR(AA$8&gt;nPillars,$B42&gt;nPillars-2),0,IF(AA$8=$B42,OFFSET($BD$9,Matrices!$B42-1,0)*1/6,IF(AA$8=$B42+1,(OFFSET($BD$9,Matrices!$B42-1,0)+OFFSET($BD$9,Matrices!$B42,0))*1/3,IF(AA$8=$B42+2,OFFSET($BD$9,Matrices!$B42,0)*1/6,0))))</f>
        <v>0</v>
      </c>
      <c r="AB42" s="10">
        <f ca="1">IF(OR(AB$8&gt;nPillars,$B42&gt;nPillars-2),0,IF(AB$8=$B42,OFFSET($BD$9,Matrices!$B42-1,0)*1/6,IF(AB$8=$B42+1,(OFFSET($BD$9,Matrices!$B42-1,0)+OFFSET($BD$9,Matrices!$B42,0))*1/3,IF(AB$8=$B42+2,OFFSET($BD$9,Matrices!$B42,0)*1/6,0))))</f>
        <v>0</v>
      </c>
      <c r="AC42" s="10">
        <f ca="1">IF(OR(AC$8&gt;nPillars,$B42&gt;nPillars-2),0,IF(AC$8=$B42,OFFSET($BD$9,Matrices!$B42-1,0)*1/6,IF(AC$8=$B42+1,(OFFSET($BD$9,Matrices!$B42-1,0)+OFFSET($BD$9,Matrices!$B42,0))*1/3,IF(AC$8=$B42+2,OFFSET($BD$9,Matrices!$B42,0)*1/6,0))))</f>
        <v>0</v>
      </c>
      <c r="AD42" s="10">
        <f ca="1">IF(OR(AD$8&gt;nPillars,$B42&gt;nPillars-2),0,IF(AD$8=$B42,OFFSET($BD$9,Matrices!$B42-1,0)*1/6,IF(AD$8=$B42+1,(OFFSET($BD$9,Matrices!$B42-1,0)+OFFSET($BD$9,Matrices!$B42,0))*1/3,IF(AD$8=$B42+2,OFFSET($BD$9,Matrices!$B42,0)*1/6,0))))</f>
        <v>0</v>
      </c>
      <c r="AE42" s="10">
        <f ca="1">IF(OR(AE$8&gt;nPillars,$B42&gt;nPillars-2),0,IF(AE$8=$B42,OFFSET($BD$9,Matrices!$B42-1,0)*1/6,IF(AE$8=$B42+1,(OFFSET($BD$9,Matrices!$B42-1,0)+OFFSET($BD$9,Matrices!$B42,0))*1/3,IF(AE$8=$B42+2,OFFSET($BD$9,Matrices!$B42,0)*1/6,0))))</f>
        <v>0</v>
      </c>
      <c r="AF42" s="10">
        <f ca="1">IF(OR(AF$8&gt;nPillars,$B42&gt;nPillars-2),0,IF(AF$8=$B42,OFFSET($BD$9,Matrices!$B42-1,0)*1/6,IF(AF$8=$B42+1,(OFFSET($BD$9,Matrices!$B42-1,0)+OFFSET($BD$9,Matrices!$B42,0))*1/3,IF(AF$8=$B42+2,OFFSET($BD$9,Matrices!$B42,0)*1/6,0))))</f>
        <v>0</v>
      </c>
      <c r="AG42" s="10">
        <f ca="1">IF(OR(AG$8&gt;nPillars,$B42&gt;nPillars-2),0,IF(AG$8=$B42,OFFSET($BD$9,Matrices!$B42-1,0)*1/6,IF(AG$8=$B42+1,(OFFSET($BD$9,Matrices!$B42-1,0)+OFFSET($BD$9,Matrices!$B42,0))*1/3,IF(AG$8=$B42+2,OFFSET($BD$9,Matrices!$B42,0)*1/6,0))))</f>
        <v>0</v>
      </c>
      <c r="AH42" s="10">
        <f ca="1">IF(OR(AH$8&gt;nPillars,$B42&gt;nPillars-2),0,IF(AH$8=$B42,OFFSET($BD$9,Matrices!$B42-1,0)*1/6,IF(AH$8=$B42+1,(OFFSET($BD$9,Matrices!$B42-1,0)+OFFSET($BD$9,Matrices!$B42,0))*1/3,IF(AH$8=$B42+2,OFFSET($BD$9,Matrices!$B42,0)*1/6,0))))</f>
        <v>0</v>
      </c>
      <c r="AI42" s="10">
        <f ca="1">IF(OR(AI$8&gt;nPillars,$B42&gt;nPillars-2),0,IF(AI$8=$B42,OFFSET($BD$9,Matrices!$B42-1,0)*1/6,IF(AI$8=$B42+1,(OFFSET($BD$9,Matrices!$B42-1,0)+OFFSET($BD$9,Matrices!$B42,0))*1/3,IF(AI$8=$B42+2,OFFSET($BD$9,Matrices!$B42,0)*1/6,0))))</f>
        <v>0</v>
      </c>
      <c r="AJ42" s="10">
        <f ca="1">IF(OR(AJ$8&gt;nPillars,$B42&gt;nPillars-2),0,IF(AJ$8=$B42,OFFSET($BD$9,Matrices!$B42-1,0)*1/6,IF(AJ$8=$B42+1,(OFFSET($BD$9,Matrices!$B42-1,0)+OFFSET($BD$9,Matrices!$B42,0))*1/3,IF(AJ$8=$B42+2,OFFSET($BD$9,Matrices!$B42,0)*1/6,0))))</f>
        <v>0</v>
      </c>
      <c r="AK42" s="35">
        <f ca="1">IF(OR(AK$8&gt;nPillars,$B42&gt;nPillars-2),0,IF(AK$8=$B42,OFFSET($BD$9,Matrices!$B42-1,0)*1/6,IF(AK$8=$B42+1,(OFFSET($BD$9,Matrices!$B42-1,0)+OFFSET($BD$9,Matrices!$B42,0))*1/3,IF(AK$8=$B42+2,OFFSET($BD$9,Matrices!$B42,0)*1/6,0))))</f>
        <v>0</v>
      </c>
      <c r="AL42" s="10">
        <f ca="1">IF(OR(AL$8&gt;nPillars,$B42&gt;nPillars-2),0,IF(AL$8=$B42,OFFSET($BD$9,Matrices!$B42-1,0)*1/6,IF(AL$8=$B42+1,(OFFSET($BD$9,Matrices!$B42-1,0)+OFFSET($BD$9,Matrices!$B42,0))*1/3,IF(AL$8=$B42+2,OFFSET($BD$9,Matrices!$B42,0)*1/6,0))))</f>
        <v>0</v>
      </c>
      <c r="AM42" s="10">
        <f ca="1">IF(OR(AM$8&gt;nPillars,$B42&gt;nPillars-2),0,IF(AM$8=$B42,OFFSET($BD$9,Matrices!$B42-1,0)*1/6,IF(AM$8=$B42+1,(OFFSET($BD$9,Matrices!$B42-1,0)+OFFSET($BD$9,Matrices!$B42,0))*1/3,IF(AM$8=$B42+2,OFFSET($BD$9,Matrices!$B42,0)*1/6,0))))</f>
        <v>0</v>
      </c>
      <c r="AN42" s="10">
        <f ca="1">IF(OR(AN$8&gt;nPillars,$B42&gt;nPillars-2),0,IF(AN$8=$B42,OFFSET($BD$9,Matrices!$B42-1,0)*1/6,IF(AN$8=$B42+1,(OFFSET($BD$9,Matrices!$B42-1,0)+OFFSET($BD$9,Matrices!$B42,0))*1/3,IF(AN$8=$B42+2,OFFSET($BD$9,Matrices!$B42,0)*1/6,0))))</f>
        <v>0</v>
      </c>
      <c r="AO42" s="10">
        <f ca="1">IF(OR(AO$8&gt;nPillars,$B42&gt;nPillars-2),0,IF(AO$8=$B42,OFFSET($BD$9,Matrices!$B42-1,0)*1/6,IF(AO$8=$B42+1,(OFFSET($BD$9,Matrices!$B42-1,0)+OFFSET($BD$9,Matrices!$B42,0))*1/3,IF(AO$8=$B42+2,OFFSET($BD$9,Matrices!$B42,0)*1/6,0))))</f>
        <v>0</v>
      </c>
      <c r="AP42" s="10">
        <f ca="1">IF(OR(AP$8&gt;nPillars,$B42&gt;nPillars-2),0,IF(AP$8=$B42,OFFSET($BD$9,Matrices!$B42-1,0)*1/6,IF(AP$8=$B42+1,(OFFSET($BD$9,Matrices!$B42-1,0)+OFFSET($BD$9,Matrices!$B42,0))*1/3,IF(AP$8=$B42+2,OFFSET($BD$9,Matrices!$B42,0)*1/6,0))))</f>
        <v>0</v>
      </c>
      <c r="AQ42" s="10">
        <f ca="1">IF(OR(AQ$8&gt;nPillars,$B42&gt;nPillars-2),0,IF(AQ$8=$B42,OFFSET($BD$9,Matrices!$B42-1,0)*1/6,IF(AQ$8=$B42+1,(OFFSET($BD$9,Matrices!$B42-1,0)+OFFSET($BD$9,Matrices!$B42,0))*1/3,IF(AQ$8=$B42+2,OFFSET($BD$9,Matrices!$B42,0)*1/6,0))))</f>
        <v>0</v>
      </c>
      <c r="AR42" s="10">
        <f ca="1">IF(OR(AR$8&gt;nPillars,$B42&gt;nPillars-2),0,IF(AR$8=$B42,OFFSET($BD$9,Matrices!$B42-1,0)*1/6,IF(AR$8=$B42+1,(OFFSET($BD$9,Matrices!$B42-1,0)+OFFSET($BD$9,Matrices!$B42,0))*1/3,IF(AR$8=$B42+2,OFFSET($BD$9,Matrices!$B42,0)*1/6,0))))</f>
        <v>0</v>
      </c>
      <c r="AS42" s="10">
        <f ca="1">IF(OR(AS$8&gt;nPillars,$B42&gt;nPillars-2),0,IF(AS$8=$B42,OFFSET($BD$9,Matrices!$B42-1,0)*1/6,IF(AS$8=$B42+1,(OFFSET($BD$9,Matrices!$B42-1,0)+OFFSET($BD$9,Matrices!$B42,0))*1/3,IF(AS$8=$B42+2,OFFSET($BD$9,Matrices!$B42,0)*1/6,0))))</f>
        <v>0</v>
      </c>
      <c r="AT42" s="10">
        <f ca="1">IF(OR(AT$8&gt;nPillars,$B42&gt;nPillars-2),0,IF(AT$8=$B42,OFFSET($BD$9,Matrices!$B42-1,0)*1/6,IF(AT$8=$B42+1,(OFFSET($BD$9,Matrices!$B42-1,0)+OFFSET($BD$9,Matrices!$B42,0))*1/3,IF(AT$8=$B42+2,OFFSET($BD$9,Matrices!$B42,0)*1/6,0))))</f>
        <v>0</v>
      </c>
      <c r="AU42" s="10">
        <f ca="1">IF(OR(AU$8&gt;nPillars,$B42&gt;nPillars-2),0,IF(AU$8=$B42,OFFSET($BD$9,Matrices!$B42-1,0)*1/6,IF(AU$8=$B42+1,(OFFSET($BD$9,Matrices!$B42-1,0)+OFFSET($BD$9,Matrices!$B42,0))*1/3,IF(AU$8=$B42+2,OFFSET($BD$9,Matrices!$B42,0)*1/6,0))))</f>
        <v>0</v>
      </c>
      <c r="AV42" s="10">
        <f ca="1">IF(OR(AV$8&gt;nPillars,$B42&gt;nPillars-2),0,IF(AV$8=$B42,OFFSET($BD$9,Matrices!$B42-1,0)*1/6,IF(AV$8=$B42+1,(OFFSET($BD$9,Matrices!$B42-1,0)+OFFSET($BD$9,Matrices!$B42,0))*1/3,IF(AV$8=$B42+2,OFFSET($BD$9,Matrices!$B42,0)*1/6,0))))</f>
        <v>0</v>
      </c>
      <c r="AW42" s="10">
        <f ca="1">IF(OR(AW$8&gt;nPillars,$B42&gt;nPillars-2),0,IF(AW$8=$B42,OFFSET($BD$9,Matrices!$B42-1,0)*1/6,IF(AW$8=$B42+1,(OFFSET($BD$9,Matrices!$B42-1,0)+OFFSET($BD$9,Matrices!$B42,0))*1/3,IF(AW$8=$B42+2,OFFSET($BD$9,Matrices!$B42,0)*1/6,0))))</f>
        <v>0</v>
      </c>
      <c r="AX42" s="18">
        <f ca="1">IF(OR(AX$8&gt;nPillars,$B42&gt;nPillars-2),0,IF(AX$8=$B42,OFFSET($BD$9,Matrices!$B42-1,0)*1/6,IF(AX$8=$B42+1,(OFFSET($BD$9,Matrices!$B42-1,0)+OFFSET($BD$9,Matrices!$B42,0))*1/3,IF(AX$8=$B42+2,OFFSET($BD$9,Matrices!$B42,0)*1/6,0))))</f>
        <v>0</v>
      </c>
      <c r="AY42" s="18">
        <f ca="1">IF(OR(AY$8&gt;nPillars,$B42&gt;nPillars-2),0,IF(AY$8=$B42,OFFSET($BD$9,Matrices!$B42-1,0)*1/6,IF(AY$8=$B42+1,(OFFSET($BD$9,Matrices!$B42-1,0)+OFFSET($BD$9,Matrices!$B42,0))*1/3,IF(AY$8=$B42+2,OFFSET($BD$9,Matrices!$B42,0)*1/6,0))))</f>
        <v>0</v>
      </c>
      <c r="AZ42" s="11">
        <f ca="1">IF(OR(AZ$8&gt;nPillars,$B42&gt;nPillars-2),0,IF(AZ$8=$B42,OFFSET($BD$9,Matrices!$B42-1,0)*1/6,IF(AZ$8=$B42+1,(OFFSET($BD$9,Matrices!$B42-1,0)+OFFSET($BD$9,Matrices!$B42,0))*1/3,IF(AZ$8=$B42+2,OFFSET($BD$9,Matrices!$B42,0)*1/6,0))))</f>
        <v>0</v>
      </c>
      <c r="BC42" s="3">
        <v>34</v>
      </c>
      <c r="BD42" s="61">
        <f>IF(BC42&gt;'Detailed computation'!$F$8,0,'Detailed computation'!J46-'Detailed computation'!J45)</f>
        <v>0</v>
      </c>
    </row>
    <row r="43" spans="2:56" x14ac:dyDescent="0.25">
      <c r="B43" s="3">
        <v>35</v>
      </c>
      <c r="C43" s="9">
        <f ca="1">IF(OR(C$8&gt;nPillars,$B43&gt;nPillars-2),0,IF(C$8=$B43,OFFSET($BD$9,Matrices!$B43-1,0)*1/6,IF(C$8=$B43+1,(OFFSET($BD$9,Matrices!$B43-1,0)+OFFSET($BD$9,Matrices!$B43,0))*1/3,IF(C$8=$B43+2,OFFSET($BD$9,Matrices!$B43,0)*1/6,0))))</f>
        <v>0</v>
      </c>
      <c r="D43" s="10">
        <f ca="1">IF(OR(D$8&gt;nPillars,$B43&gt;nPillars-2),0,IF(D$8=$B43,OFFSET($BD$9,Matrices!$B43-1,0)*1/6,IF(D$8=$B43+1,(OFFSET($BD$9,Matrices!$B43-1,0)+OFFSET($BD$9,Matrices!$B43,0))*1/3,IF(D$8=$B43+2,OFFSET($BD$9,Matrices!$B43,0)*1/6,0))))</f>
        <v>0</v>
      </c>
      <c r="E43" s="10">
        <f ca="1">IF(OR(E$8&gt;nPillars,$B43&gt;nPillars-2),0,IF(E$8=$B43,OFFSET($BD$9,Matrices!$B43-1,0)*1/6,IF(E$8=$B43+1,(OFFSET($BD$9,Matrices!$B43-1,0)+OFFSET($BD$9,Matrices!$B43,0))*1/3,IF(E$8=$B43+2,OFFSET($BD$9,Matrices!$B43,0)*1/6,0))))</f>
        <v>0</v>
      </c>
      <c r="F43" s="10">
        <f ca="1">IF(OR(F$8&gt;nPillars,$B43&gt;nPillars-2),0,IF(F$8=$B43,OFFSET($BD$9,Matrices!$B43-1,0)*1/6,IF(F$8=$B43+1,(OFFSET($BD$9,Matrices!$B43-1,0)+OFFSET($BD$9,Matrices!$B43,0))*1/3,IF(F$8=$B43+2,OFFSET($BD$9,Matrices!$B43,0)*1/6,0))))</f>
        <v>0</v>
      </c>
      <c r="G43" s="10">
        <f ca="1">IF(OR(G$8&gt;nPillars,$B43&gt;nPillars-2),0,IF(G$8=$B43,OFFSET($BD$9,Matrices!$B43-1,0)*1/6,IF(G$8=$B43+1,(OFFSET($BD$9,Matrices!$B43-1,0)+OFFSET($BD$9,Matrices!$B43,0))*1/3,IF(G$8=$B43+2,OFFSET($BD$9,Matrices!$B43,0)*1/6,0))))</f>
        <v>0</v>
      </c>
      <c r="H43" s="10">
        <f ca="1">IF(OR(H$8&gt;nPillars,$B43&gt;nPillars-2),0,IF(H$8=$B43,OFFSET($BD$9,Matrices!$B43-1,0)*1/6,IF(H$8=$B43+1,(OFFSET($BD$9,Matrices!$B43-1,0)+OFFSET($BD$9,Matrices!$B43,0))*1/3,IF(H$8=$B43+2,OFFSET($BD$9,Matrices!$B43,0)*1/6,0))))</f>
        <v>0</v>
      </c>
      <c r="I43" s="10">
        <f ca="1">IF(OR(I$8&gt;nPillars,$B43&gt;nPillars-2),0,IF(I$8=$B43,OFFSET($BD$9,Matrices!$B43-1,0)*1/6,IF(I$8=$B43+1,(OFFSET($BD$9,Matrices!$B43-1,0)+OFFSET($BD$9,Matrices!$B43,0))*1/3,IF(I$8=$B43+2,OFFSET($BD$9,Matrices!$B43,0)*1/6,0))))</f>
        <v>0</v>
      </c>
      <c r="J43" s="10">
        <f ca="1">IF(OR(J$8&gt;nPillars,$B43&gt;nPillars-2),0,IF(J$8=$B43,OFFSET($BD$9,Matrices!$B43-1,0)*1/6,IF(J$8=$B43+1,(OFFSET($BD$9,Matrices!$B43-1,0)+OFFSET($BD$9,Matrices!$B43,0))*1/3,IF(J$8=$B43+2,OFFSET($BD$9,Matrices!$B43,0)*1/6,0))))</f>
        <v>0</v>
      </c>
      <c r="K43" s="10">
        <f ca="1">IF(OR(K$8&gt;nPillars,$B43&gt;nPillars-2),0,IF(K$8=$B43,OFFSET($BD$9,Matrices!$B43-1,0)*1/6,IF(K$8=$B43+1,(OFFSET($BD$9,Matrices!$B43-1,0)+OFFSET($BD$9,Matrices!$B43,0))*1/3,IF(K$8=$B43+2,OFFSET($BD$9,Matrices!$B43,0)*1/6,0))))</f>
        <v>0</v>
      </c>
      <c r="L43" s="10">
        <f ca="1">IF(OR(L$8&gt;nPillars,$B43&gt;nPillars-2),0,IF(L$8=$B43,OFFSET($BD$9,Matrices!$B43-1,0)*1/6,IF(L$8=$B43+1,(OFFSET($BD$9,Matrices!$B43-1,0)+OFFSET($BD$9,Matrices!$B43,0))*1/3,IF(L$8=$B43+2,OFFSET($BD$9,Matrices!$B43,0)*1/6,0))))</f>
        <v>0</v>
      </c>
      <c r="M43" s="10">
        <f ca="1">IF(OR(M$8&gt;nPillars,$B43&gt;nPillars-2),0,IF(M$8=$B43,OFFSET($BD$9,Matrices!$B43-1,0)*1/6,IF(M$8=$B43+1,(OFFSET($BD$9,Matrices!$B43-1,0)+OFFSET($BD$9,Matrices!$B43,0))*1/3,IF(M$8=$B43+2,OFFSET($BD$9,Matrices!$B43,0)*1/6,0))))</f>
        <v>0</v>
      </c>
      <c r="N43" s="10">
        <f ca="1">IF(OR(N$8&gt;nPillars,$B43&gt;nPillars-2),0,IF(N$8=$B43,OFFSET($BD$9,Matrices!$B43-1,0)*1/6,IF(N$8=$B43+1,(OFFSET($BD$9,Matrices!$B43-1,0)+OFFSET($BD$9,Matrices!$B43,0))*1/3,IF(N$8=$B43+2,OFFSET($BD$9,Matrices!$B43,0)*1/6,0))))</f>
        <v>0</v>
      </c>
      <c r="O43" s="10">
        <f ca="1">IF(OR(O$8&gt;nPillars,$B43&gt;nPillars-2),0,IF(O$8=$B43,OFFSET($BD$9,Matrices!$B43-1,0)*1/6,IF(O$8=$B43+1,(OFFSET($BD$9,Matrices!$B43-1,0)+OFFSET($BD$9,Matrices!$B43,0))*1/3,IF(O$8=$B43+2,OFFSET($BD$9,Matrices!$B43,0)*1/6,0))))</f>
        <v>0</v>
      </c>
      <c r="P43" s="10">
        <f ca="1">IF(OR(P$8&gt;nPillars,$B43&gt;nPillars-2),0,IF(P$8=$B43,OFFSET($BD$9,Matrices!$B43-1,0)*1/6,IF(P$8=$B43+1,(OFFSET($BD$9,Matrices!$B43-1,0)+OFFSET($BD$9,Matrices!$B43,0))*1/3,IF(P$8=$B43+2,OFFSET($BD$9,Matrices!$B43,0)*1/6,0))))</f>
        <v>0</v>
      </c>
      <c r="Q43" s="10">
        <f ca="1">IF(OR(Q$8&gt;nPillars,$B43&gt;nPillars-2),0,IF(Q$8=$B43,OFFSET($BD$9,Matrices!$B43-1,0)*1/6,IF(Q$8=$B43+1,(OFFSET($BD$9,Matrices!$B43-1,0)+OFFSET($BD$9,Matrices!$B43,0))*1/3,IF(Q$8=$B43+2,OFFSET($BD$9,Matrices!$B43,0)*1/6,0))))</f>
        <v>0</v>
      </c>
      <c r="R43" s="10">
        <f ca="1">IF(OR(R$8&gt;nPillars,$B43&gt;nPillars-2),0,IF(R$8=$B43,OFFSET($BD$9,Matrices!$B43-1,0)*1/6,IF(R$8=$B43+1,(OFFSET($BD$9,Matrices!$B43-1,0)+OFFSET($BD$9,Matrices!$B43,0))*1/3,IF(R$8=$B43+2,OFFSET($BD$9,Matrices!$B43,0)*1/6,0))))</f>
        <v>0</v>
      </c>
      <c r="S43" s="10">
        <f ca="1">IF(OR(S$8&gt;nPillars,$B43&gt;nPillars-2),0,IF(S$8=$B43,OFFSET($BD$9,Matrices!$B43-1,0)*1/6,IF(S$8=$B43+1,(OFFSET($BD$9,Matrices!$B43-1,0)+OFFSET($BD$9,Matrices!$B43,0))*1/3,IF(S$8=$B43+2,OFFSET($BD$9,Matrices!$B43,0)*1/6,0))))</f>
        <v>0</v>
      </c>
      <c r="T43" s="10">
        <f ca="1">IF(OR(T$8&gt;nPillars,$B43&gt;nPillars-2),0,IF(T$8=$B43,OFFSET($BD$9,Matrices!$B43-1,0)*1/6,IF(T$8=$B43+1,(OFFSET($BD$9,Matrices!$B43-1,0)+OFFSET($BD$9,Matrices!$B43,0))*1/3,IF(T$8=$B43+2,OFFSET($BD$9,Matrices!$B43,0)*1/6,0))))</f>
        <v>0</v>
      </c>
      <c r="U43" s="10">
        <f ca="1">IF(OR(U$8&gt;nPillars,$B43&gt;nPillars-2),0,IF(U$8=$B43,OFFSET($BD$9,Matrices!$B43-1,0)*1/6,IF(U$8=$B43+1,(OFFSET($BD$9,Matrices!$B43-1,0)+OFFSET($BD$9,Matrices!$B43,0))*1/3,IF(U$8=$B43+2,OFFSET($BD$9,Matrices!$B43,0)*1/6,0))))</f>
        <v>0</v>
      </c>
      <c r="V43" s="10">
        <f ca="1">IF(OR(V$8&gt;nPillars,$B43&gt;nPillars-2),0,IF(V$8=$B43,OFFSET($BD$9,Matrices!$B43-1,0)*1/6,IF(V$8=$B43+1,(OFFSET($BD$9,Matrices!$B43-1,0)+OFFSET($BD$9,Matrices!$B43,0))*1/3,IF(V$8=$B43+2,OFFSET($BD$9,Matrices!$B43,0)*1/6,0))))</f>
        <v>0</v>
      </c>
      <c r="W43" s="10">
        <f ca="1">IF(OR(W$8&gt;nPillars,$B43&gt;nPillars-2),0,IF(W$8=$B43,OFFSET($BD$9,Matrices!$B43-1,0)*1/6,IF(W$8=$B43+1,(OFFSET($BD$9,Matrices!$B43-1,0)+OFFSET($BD$9,Matrices!$B43,0))*1/3,IF(W$8=$B43+2,OFFSET($BD$9,Matrices!$B43,0)*1/6,0))))</f>
        <v>0</v>
      </c>
      <c r="X43" s="10">
        <f ca="1">IF(OR(X$8&gt;nPillars,$B43&gt;nPillars-2),0,IF(X$8=$B43,OFFSET($BD$9,Matrices!$B43-1,0)*1/6,IF(X$8=$B43+1,(OFFSET($BD$9,Matrices!$B43-1,0)+OFFSET($BD$9,Matrices!$B43,0))*1/3,IF(X$8=$B43+2,OFFSET($BD$9,Matrices!$B43,0)*1/6,0))))</f>
        <v>0</v>
      </c>
      <c r="Y43" s="10">
        <f ca="1">IF(OR(Y$8&gt;nPillars,$B43&gt;nPillars-2),0,IF(Y$8=$B43,OFFSET($BD$9,Matrices!$B43-1,0)*1/6,IF(Y$8=$B43+1,(OFFSET($BD$9,Matrices!$B43-1,0)+OFFSET($BD$9,Matrices!$B43,0))*1/3,IF(Y$8=$B43+2,OFFSET($BD$9,Matrices!$B43,0)*1/6,0))))</f>
        <v>0</v>
      </c>
      <c r="Z43" s="10">
        <f ca="1">IF(OR(Z$8&gt;nPillars,$B43&gt;nPillars-2),0,IF(Z$8=$B43,OFFSET($BD$9,Matrices!$B43-1,0)*1/6,IF(Z$8=$B43+1,(OFFSET($BD$9,Matrices!$B43-1,0)+OFFSET($BD$9,Matrices!$B43,0))*1/3,IF(Z$8=$B43+2,OFFSET($BD$9,Matrices!$B43,0)*1/6,0))))</f>
        <v>0</v>
      </c>
      <c r="AA43" s="10">
        <f ca="1">IF(OR(AA$8&gt;nPillars,$B43&gt;nPillars-2),0,IF(AA$8=$B43,OFFSET($BD$9,Matrices!$B43-1,0)*1/6,IF(AA$8=$B43+1,(OFFSET($BD$9,Matrices!$B43-1,0)+OFFSET($BD$9,Matrices!$B43,0))*1/3,IF(AA$8=$B43+2,OFFSET($BD$9,Matrices!$B43,0)*1/6,0))))</f>
        <v>0</v>
      </c>
      <c r="AB43" s="10">
        <f ca="1">IF(OR(AB$8&gt;nPillars,$B43&gt;nPillars-2),0,IF(AB$8=$B43,OFFSET($BD$9,Matrices!$B43-1,0)*1/6,IF(AB$8=$B43+1,(OFFSET($BD$9,Matrices!$B43-1,0)+OFFSET($BD$9,Matrices!$B43,0))*1/3,IF(AB$8=$B43+2,OFFSET($BD$9,Matrices!$B43,0)*1/6,0))))</f>
        <v>0</v>
      </c>
      <c r="AC43" s="10">
        <f ca="1">IF(OR(AC$8&gt;nPillars,$B43&gt;nPillars-2),0,IF(AC$8=$B43,OFFSET($BD$9,Matrices!$B43-1,0)*1/6,IF(AC$8=$B43+1,(OFFSET($BD$9,Matrices!$B43-1,0)+OFFSET($BD$9,Matrices!$B43,0))*1/3,IF(AC$8=$B43+2,OFFSET($BD$9,Matrices!$B43,0)*1/6,0))))</f>
        <v>0</v>
      </c>
      <c r="AD43" s="10">
        <f ca="1">IF(OR(AD$8&gt;nPillars,$B43&gt;nPillars-2),0,IF(AD$8=$B43,OFFSET($BD$9,Matrices!$B43-1,0)*1/6,IF(AD$8=$B43+1,(OFFSET($BD$9,Matrices!$B43-1,0)+OFFSET($BD$9,Matrices!$B43,0))*1/3,IF(AD$8=$B43+2,OFFSET($BD$9,Matrices!$B43,0)*1/6,0))))</f>
        <v>0</v>
      </c>
      <c r="AE43" s="10">
        <f ca="1">IF(OR(AE$8&gt;nPillars,$B43&gt;nPillars-2),0,IF(AE$8=$B43,OFFSET($BD$9,Matrices!$B43-1,0)*1/6,IF(AE$8=$B43+1,(OFFSET($BD$9,Matrices!$B43-1,0)+OFFSET($BD$9,Matrices!$B43,0))*1/3,IF(AE$8=$B43+2,OFFSET($BD$9,Matrices!$B43,0)*1/6,0))))</f>
        <v>0</v>
      </c>
      <c r="AF43" s="10">
        <f ca="1">IF(OR(AF$8&gt;nPillars,$B43&gt;nPillars-2),0,IF(AF$8=$B43,OFFSET($BD$9,Matrices!$B43-1,0)*1/6,IF(AF$8=$B43+1,(OFFSET($BD$9,Matrices!$B43-1,0)+OFFSET($BD$9,Matrices!$B43,0))*1/3,IF(AF$8=$B43+2,OFFSET($BD$9,Matrices!$B43,0)*1/6,0))))</f>
        <v>0</v>
      </c>
      <c r="AG43" s="10">
        <f ca="1">IF(OR(AG$8&gt;nPillars,$B43&gt;nPillars-2),0,IF(AG$8=$B43,OFFSET($BD$9,Matrices!$B43-1,0)*1/6,IF(AG$8=$B43+1,(OFFSET($BD$9,Matrices!$B43-1,0)+OFFSET($BD$9,Matrices!$B43,0))*1/3,IF(AG$8=$B43+2,OFFSET($BD$9,Matrices!$B43,0)*1/6,0))))</f>
        <v>0</v>
      </c>
      <c r="AH43" s="10">
        <f ca="1">IF(OR(AH$8&gt;nPillars,$B43&gt;nPillars-2),0,IF(AH$8=$B43,OFFSET($BD$9,Matrices!$B43-1,0)*1/6,IF(AH$8=$B43+1,(OFFSET($BD$9,Matrices!$B43-1,0)+OFFSET($BD$9,Matrices!$B43,0))*1/3,IF(AH$8=$B43+2,OFFSET($BD$9,Matrices!$B43,0)*1/6,0))))</f>
        <v>0</v>
      </c>
      <c r="AI43" s="10">
        <f ca="1">IF(OR(AI$8&gt;nPillars,$B43&gt;nPillars-2),0,IF(AI$8=$B43,OFFSET($BD$9,Matrices!$B43-1,0)*1/6,IF(AI$8=$B43+1,(OFFSET($BD$9,Matrices!$B43-1,0)+OFFSET($BD$9,Matrices!$B43,0))*1/3,IF(AI$8=$B43+2,OFFSET($BD$9,Matrices!$B43,0)*1/6,0))))</f>
        <v>0</v>
      </c>
      <c r="AJ43" s="10">
        <f ca="1">IF(OR(AJ$8&gt;nPillars,$B43&gt;nPillars-2),0,IF(AJ$8=$B43,OFFSET($BD$9,Matrices!$B43-1,0)*1/6,IF(AJ$8=$B43+1,(OFFSET($BD$9,Matrices!$B43-1,0)+OFFSET($BD$9,Matrices!$B43,0))*1/3,IF(AJ$8=$B43+2,OFFSET($BD$9,Matrices!$B43,0)*1/6,0))))</f>
        <v>0</v>
      </c>
      <c r="AK43" s="10">
        <f ca="1">IF(OR(AK$8&gt;nPillars,$B43&gt;nPillars-2),0,IF(AK$8=$B43,OFFSET($BD$9,Matrices!$B43-1,0)*1/6,IF(AK$8=$B43+1,(OFFSET($BD$9,Matrices!$B43-1,0)+OFFSET($BD$9,Matrices!$B43,0))*1/3,IF(AK$8=$B43+2,OFFSET($BD$9,Matrices!$B43,0)*1/6,0))))</f>
        <v>0</v>
      </c>
      <c r="AL43" s="35">
        <f ca="1">IF(OR(AL$8&gt;nPillars,$B43&gt;nPillars-2),0,IF(AL$8=$B43,OFFSET($BD$9,Matrices!$B43-1,0)*1/6,IF(AL$8=$B43+1,(OFFSET($BD$9,Matrices!$B43-1,0)+OFFSET($BD$9,Matrices!$B43,0))*1/3,IF(AL$8=$B43+2,OFFSET($BD$9,Matrices!$B43,0)*1/6,0))))</f>
        <v>0</v>
      </c>
      <c r="AM43" s="10">
        <f ca="1">IF(OR(AM$8&gt;nPillars,$B43&gt;nPillars-2),0,IF(AM$8=$B43,OFFSET($BD$9,Matrices!$B43-1,0)*1/6,IF(AM$8=$B43+1,(OFFSET($BD$9,Matrices!$B43-1,0)+OFFSET($BD$9,Matrices!$B43,0))*1/3,IF(AM$8=$B43+2,OFFSET($BD$9,Matrices!$B43,0)*1/6,0))))</f>
        <v>0</v>
      </c>
      <c r="AN43" s="10">
        <f ca="1">IF(OR(AN$8&gt;nPillars,$B43&gt;nPillars-2),0,IF(AN$8=$B43,OFFSET($BD$9,Matrices!$B43-1,0)*1/6,IF(AN$8=$B43+1,(OFFSET($BD$9,Matrices!$B43-1,0)+OFFSET($BD$9,Matrices!$B43,0))*1/3,IF(AN$8=$B43+2,OFFSET($BD$9,Matrices!$B43,0)*1/6,0))))</f>
        <v>0</v>
      </c>
      <c r="AO43" s="10">
        <f ca="1">IF(OR(AO$8&gt;nPillars,$B43&gt;nPillars-2),0,IF(AO$8=$B43,OFFSET($BD$9,Matrices!$B43-1,0)*1/6,IF(AO$8=$B43+1,(OFFSET($BD$9,Matrices!$B43-1,0)+OFFSET($BD$9,Matrices!$B43,0))*1/3,IF(AO$8=$B43+2,OFFSET($BD$9,Matrices!$B43,0)*1/6,0))))</f>
        <v>0</v>
      </c>
      <c r="AP43" s="10">
        <f ca="1">IF(OR(AP$8&gt;nPillars,$B43&gt;nPillars-2),0,IF(AP$8=$B43,OFFSET($BD$9,Matrices!$B43-1,0)*1/6,IF(AP$8=$B43+1,(OFFSET($BD$9,Matrices!$B43-1,0)+OFFSET($BD$9,Matrices!$B43,0))*1/3,IF(AP$8=$B43+2,OFFSET($BD$9,Matrices!$B43,0)*1/6,0))))</f>
        <v>0</v>
      </c>
      <c r="AQ43" s="10">
        <f ca="1">IF(OR(AQ$8&gt;nPillars,$B43&gt;nPillars-2),0,IF(AQ$8=$B43,OFFSET($BD$9,Matrices!$B43-1,0)*1/6,IF(AQ$8=$B43+1,(OFFSET($BD$9,Matrices!$B43-1,0)+OFFSET($BD$9,Matrices!$B43,0))*1/3,IF(AQ$8=$B43+2,OFFSET($BD$9,Matrices!$B43,0)*1/6,0))))</f>
        <v>0</v>
      </c>
      <c r="AR43" s="10">
        <f ca="1">IF(OR(AR$8&gt;nPillars,$B43&gt;nPillars-2),0,IF(AR$8=$B43,OFFSET($BD$9,Matrices!$B43-1,0)*1/6,IF(AR$8=$B43+1,(OFFSET($BD$9,Matrices!$B43-1,0)+OFFSET($BD$9,Matrices!$B43,0))*1/3,IF(AR$8=$B43+2,OFFSET($BD$9,Matrices!$B43,0)*1/6,0))))</f>
        <v>0</v>
      </c>
      <c r="AS43" s="10">
        <f ca="1">IF(OR(AS$8&gt;nPillars,$B43&gt;nPillars-2),0,IF(AS$8=$B43,OFFSET($BD$9,Matrices!$B43-1,0)*1/6,IF(AS$8=$B43+1,(OFFSET($BD$9,Matrices!$B43-1,0)+OFFSET($BD$9,Matrices!$B43,0))*1/3,IF(AS$8=$B43+2,OFFSET($BD$9,Matrices!$B43,0)*1/6,0))))</f>
        <v>0</v>
      </c>
      <c r="AT43" s="10">
        <f ca="1">IF(OR(AT$8&gt;nPillars,$B43&gt;nPillars-2),0,IF(AT$8=$B43,OFFSET($BD$9,Matrices!$B43-1,0)*1/6,IF(AT$8=$B43+1,(OFFSET($BD$9,Matrices!$B43-1,0)+OFFSET($BD$9,Matrices!$B43,0))*1/3,IF(AT$8=$B43+2,OFFSET($BD$9,Matrices!$B43,0)*1/6,0))))</f>
        <v>0</v>
      </c>
      <c r="AU43" s="10">
        <f ca="1">IF(OR(AU$8&gt;nPillars,$B43&gt;nPillars-2),0,IF(AU$8=$B43,OFFSET($BD$9,Matrices!$B43-1,0)*1/6,IF(AU$8=$B43+1,(OFFSET($BD$9,Matrices!$B43-1,0)+OFFSET($BD$9,Matrices!$B43,0))*1/3,IF(AU$8=$B43+2,OFFSET($BD$9,Matrices!$B43,0)*1/6,0))))</f>
        <v>0</v>
      </c>
      <c r="AV43" s="10">
        <f ca="1">IF(OR(AV$8&gt;nPillars,$B43&gt;nPillars-2),0,IF(AV$8=$B43,OFFSET($BD$9,Matrices!$B43-1,0)*1/6,IF(AV$8=$B43+1,(OFFSET($BD$9,Matrices!$B43-1,0)+OFFSET($BD$9,Matrices!$B43,0))*1/3,IF(AV$8=$B43+2,OFFSET($BD$9,Matrices!$B43,0)*1/6,0))))</f>
        <v>0</v>
      </c>
      <c r="AW43" s="10">
        <f ca="1">IF(OR(AW$8&gt;nPillars,$B43&gt;nPillars-2),0,IF(AW$8=$B43,OFFSET($BD$9,Matrices!$B43-1,0)*1/6,IF(AW$8=$B43+1,(OFFSET($BD$9,Matrices!$B43-1,0)+OFFSET($BD$9,Matrices!$B43,0))*1/3,IF(AW$8=$B43+2,OFFSET($BD$9,Matrices!$B43,0)*1/6,0))))</f>
        <v>0</v>
      </c>
      <c r="AX43" s="18">
        <f ca="1">IF(OR(AX$8&gt;nPillars,$B43&gt;nPillars-2),0,IF(AX$8=$B43,OFFSET($BD$9,Matrices!$B43-1,0)*1/6,IF(AX$8=$B43+1,(OFFSET($BD$9,Matrices!$B43-1,0)+OFFSET($BD$9,Matrices!$B43,0))*1/3,IF(AX$8=$B43+2,OFFSET($BD$9,Matrices!$B43,0)*1/6,0))))</f>
        <v>0</v>
      </c>
      <c r="AY43" s="18">
        <f ca="1">IF(OR(AY$8&gt;nPillars,$B43&gt;nPillars-2),0,IF(AY$8=$B43,OFFSET($BD$9,Matrices!$B43-1,0)*1/6,IF(AY$8=$B43+1,(OFFSET($BD$9,Matrices!$B43-1,0)+OFFSET($BD$9,Matrices!$B43,0))*1/3,IF(AY$8=$B43+2,OFFSET($BD$9,Matrices!$B43,0)*1/6,0))))</f>
        <v>0</v>
      </c>
      <c r="AZ43" s="11">
        <f ca="1">IF(OR(AZ$8&gt;nPillars,$B43&gt;nPillars-2),0,IF(AZ$8=$B43,OFFSET($BD$9,Matrices!$B43-1,0)*1/6,IF(AZ$8=$B43+1,(OFFSET($BD$9,Matrices!$B43-1,0)+OFFSET($BD$9,Matrices!$B43,0))*1/3,IF(AZ$8=$B43+2,OFFSET($BD$9,Matrices!$B43,0)*1/6,0))))</f>
        <v>0</v>
      </c>
      <c r="BC43" s="3">
        <v>35</v>
      </c>
      <c r="BD43" s="61">
        <f>IF(BC43&gt;'Detailed computation'!$F$8,0,'Detailed computation'!J47-'Detailed computation'!J46)</f>
        <v>0</v>
      </c>
    </row>
    <row r="44" spans="2:56" x14ac:dyDescent="0.25">
      <c r="B44" s="3">
        <v>36</v>
      </c>
      <c r="C44" s="9">
        <f ca="1">IF(OR(C$8&gt;nPillars,$B44&gt;nPillars-2),0,IF(C$8=$B44,OFFSET($BD$9,Matrices!$B44-1,0)*1/6,IF(C$8=$B44+1,(OFFSET($BD$9,Matrices!$B44-1,0)+OFFSET($BD$9,Matrices!$B44,0))*1/3,IF(C$8=$B44+2,OFFSET($BD$9,Matrices!$B44,0)*1/6,0))))</f>
        <v>0</v>
      </c>
      <c r="D44" s="10">
        <f ca="1">IF(OR(D$8&gt;nPillars,$B44&gt;nPillars-2),0,IF(D$8=$B44,OFFSET($BD$9,Matrices!$B44-1,0)*1/6,IF(D$8=$B44+1,(OFFSET($BD$9,Matrices!$B44-1,0)+OFFSET($BD$9,Matrices!$B44,0))*1/3,IF(D$8=$B44+2,OFFSET($BD$9,Matrices!$B44,0)*1/6,0))))</f>
        <v>0</v>
      </c>
      <c r="E44" s="10">
        <f ca="1">IF(OR(E$8&gt;nPillars,$B44&gt;nPillars-2),0,IF(E$8=$B44,OFFSET($BD$9,Matrices!$B44-1,0)*1/6,IF(E$8=$B44+1,(OFFSET($BD$9,Matrices!$B44-1,0)+OFFSET($BD$9,Matrices!$B44,0))*1/3,IF(E$8=$B44+2,OFFSET($BD$9,Matrices!$B44,0)*1/6,0))))</f>
        <v>0</v>
      </c>
      <c r="F44" s="10">
        <f ca="1">IF(OR(F$8&gt;nPillars,$B44&gt;nPillars-2),0,IF(F$8=$B44,OFFSET($BD$9,Matrices!$B44-1,0)*1/6,IF(F$8=$B44+1,(OFFSET($BD$9,Matrices!$B44-1,0)+OFFSET($BD$9,Matrices!$B44,0))*1/3,IF(F$8=$B44+2,OFFSET($BD$9,Matrices!$B44,0)*1/6,0))))</f>
        <v>0</v>
      </c>
      <c r="G44" s="10">
        <f ca="1">IF(OR(G$8&gt;nPillars,$B44&gt;nPillars-2),0,IF(G$8=$B44,OFFSET($BD$9,Matrices!$B44-1,0)*1/6,IF(G$8=$B44+1,(OFFSET($BD$9,Matrices!$B44-1,0)+OFFSET($BD$9,Matrices!$B44,0))*1/3,IF(G$8=$B44+2,OFFSET($BD$9,Matrices!$B44,0)*1/6,0))))</f>
        <v>0</v>
      </c>
      <c r="H44" s="10">
        <f ca="1">IF(OR(H$8&gt;nPillars,$B44&gt;nPillars-2),0,IF(H$8=$B44,OFFSET($BD$9,Matrices!$B44-1,0)*1/6,IF(H$8=$B44+1,(OFFSET($BD$9,Matrices!$B44-1,0)+OFFSET($BD$9,Matrices!$B44,0))*1/3,IF(H$8=$B44+2,OFFSET($BD$9,Matrices!$B44,0)*1/6,0))))</f>
        <v>0</v>
      </c>
      <c r="I44" s="10">
        <f ca="1">IF(OR(I$8&gt;nPillars,$B44&gt;nPillars-2),0,IF(I$8=$B44,OFFSET($BD$9,Matrices!$B44-1,0)*1/6,IF(I$8=$B44+1,(OFFSET($BD$9,Matrices!$B44-1,0)+OFFSET($BD$9,Matrices!$B44,0))*1/3,IF(I$8=$B44+2,OFFSET($BD$9,Matrices!$B44,0)*1/6,0))))</f>
        <v>0</v>
      </c>
      <c r="J44" s="10">
        <f ca="1">IF(OR(J$8&gt;nPillars,$B44&gt;nPillars-2),0,IF(J$8=$B44,OFFSET($BD$9,Matrices!$B44-1,0)*1/6,IF(J$8=$B44+1,(OFFSET($BD$9,Matrices!$B44-1,0)+OFFSET($BD$9,Matrices!$B44,0))*1/3,IF(J$8=$B44+2,OFFSET($BD$9,Matrices!$B44,0)*1/6,0))))</f>
        <v>0</v>
      </c>
      <c r="K44" s="10">
        <f ca="1">IF(OR(K$8&gt;nPillars,$B44&gt;nPillars-2),0,IF(K$8=$B44,OFFSET($BD$9,Matrices!$B44-1,0)*1/6,IF(K$8=$B44+1,(OFFSET($BD$9,Matrices!$B44-1,0)+OFFSET($BD$9,Matrices!$B44,0))*1/3,IF(K$8=$B44+2,OFFSET($BD$9,Matrices!$B44,0)*1/6,0))))</f>
        <v>0</v>
      </c>
      <c r="L44" s="10">
        <f ca="1">IF(OR(L$8&gt;nPillars,$B44&gt;nPillars-2),0,IF(L$8=$B44,OFFSET($BD$9,Matrices!$B44-1,0)*1/6,IF(L$8=$B44+1,(OFFSET($BD$9,Matrices!$B44-1,0)+OFFSET($BD$9,Matrices!$B44,0))*1/3,IF(L$8=$B44+2,OFFSET($BD$9,Matrices!$B44,0)*1/6,0))))</f>
        <v>0</v>
      </c>
      <c r="M44" s="10">
        <f ca="1">IF(OR(M$8&gt;nPillars,$B44&gt;nPillars-2),0,IF(M$8=$B44,OFFSET($BD$9,Matrices!$B44-1,0)*1/6,IF(M$8=$B44+1,(OFFSET($BD$9,Matrices!$B44-1,0)+OFFSET($BD$9,Matrices!$B44,0))*1/3,IF(M$8=$B44+2,OFFSET($BD$9,Matrices!$B44,0)*1/6,0))))</f>
        <v>0</v>
      </c>
      <c r="N44" s="10">
        <f ca="1">IF(OR(N$8&gt;nPillars,$B44&gt;nPillars-2),0,IF(N$8=$B44,OFFSET($BD$9,Matrices!$B44-1,0)*1/6,IF(N$8=$B44+1,(OFFSET($BD$9,Matrices!$B44-1,0)+OFFSET($BD$9,Matrices!$B44,0))*1/3,IF(N$8=$B44+2,OFFSET($BD$9,Matrices!$B44,0)*1/6,0))))</f>
        <v>0</v>
      </c>
      <c r="O44" s="10">
        <f ca="1">IF(OR(O$8&gt;nPillars,$B44&gt;nPillars-2),0,IF(O$8=$B44,OFFSET($BD$9,Matrices!$B44-1,0)*1/6,IF(O$8=$B44+1,(OFFSET($BD$9,Matrices!$B44-1,0)+OFFSET($BD$9,Matrices!$B44,0))*1/3,IF(O$8=$B44+2,OFFSET($BD$9,Matrices!$B44,0)*1/6,0))))</f>
        <v>0</v>
      </c>
      <c r="P44" s="10">
        <f ca="1">IF(OR(P$8&gt;nPillars,$B44&gt;nPillars-2),0,IF(P$8=$B44,OFFSET($BD$9,Matrices!$B44-1,0)*1/6,IF(P$8=$B44+1,(OFFSET($BD$9,Matrices!$B44-1,0)+OFFSET($BD$9,Matrices!$B44,0))*1/3,IF(P$8=$B44+2,OFFSET($BD$9,Matrices!$B44,0)*1/6,0))))</f>
        <v>0</v>
      </c>
      <c r="Q44" s="10">
        <f ca="1">IF(OR(Q$8&gt;nPillars,$B44&gt;nPillars-2),0,IF(Q$8=$B44,OFFSET($BD$9,Matrices!$B44-1,0)*1/6,IF(Q$8=$B44+1,(OFFSET($BD$9,Matrices!$B44-1,0)+OFFSET($BD$9,Matrices!$B44,0))*1/3,IF(Q$8=$B44+2,OFFSET($BD$9,Matrices!$B44,0)*1/6,0))))</f>
        <v>0</v>
      </c>
      <c r="R44" s="10">
        <f ca="1">IF(OR(R$8&gt;nPillars,$B44&gt;nPillars-2),0,IF(R$8=$B44,OFFSET($BD$9,Matrices!$B44-1,0)*1/6,IF(R$8=$B44+1,(OFFSET($BD$9,Matrices!$B44-1,0)+OFFSET($BD$9,Matrices!$B44,0))*1/3,IF(R$8=$B44+2,OFFSET($BD$9,Matrices!$B44,0)*1/6,0))))</f>
        <v>0</v>
      </c>
      <c r="S44" s="10">
        <f ca="1">IF(OR(S$8&gt;nPillars,$B44&gt;nPillars-2),0,IF(S$8=$B44,OFFSET($BD$9,Matrices!$B44-1,0)*1/6,IF(S$8=$B44+1,(OFFSET($BD$9,Matrices!$B44-1,0)+OFFSET($BD$9,Matrices!$B44,0))*1/3,IF(S$8=$B44+2,OFFSET($BD$9,Matrices!$B44,0)*1/6,0))))</f>
        <v>0</v>
      </c>
      <c r="T44" s="10">
        <f ca="1">IF(OR(T$8&gt;nPillars,$B44&gt;nPillars-2),0,IF(T$8=$B44,OFFSET($BD$9,Matrices!$B44-1,0)*1/6,IF(T$8=$B44+1,(OFFSET($BD$9,Matrices!$B44-1,0)+OFFSET($BD$9,Matrices!$B44,0))*1/3,IF(T$8=$B44+2,OFFSET($BD$9,Matrices!$B44,0)*1/6,0))))</f>
        <v>0</v>
      </c>
      <c r="U44" s="10">
        <f ca="1">IF(OR(U$8&gt;nPillars,$B44&gt;nPillars-2),0,IF(U$8=$B44,OFFSET($BD$9,Matrices!$B44-1,0)*1/6,IF(U$8=$B44+1,(OFFSET($BD$9,Matrices!$B44-1,0)+OFFSET($BD$9,Matrices!$B44,0))*1/3,IF(U$8=$B44+2,OFFSET($BD$9,Matrices!$B44,0)*1/6,0))))</f>
        <v>0</v>
      </c>
      <c r="V44" s="10">
        <f ca="1">IF(OR(V$8&gt;nPillars,$B44&gt;nPillars-2),0,IF(V$8=$B44,OFFSET($BD$9,Matrices!$B44-1,0)*1/6,IF(V$8=$B44+1,(OFFSET($BD$9,Matrices!$B44-1,0)+OFFSET($BD$9,Matrices!$B44,0))*1/3,IF(V$8=$B44+2,OFFSET($BD$9,Matrices!$B44,0)*1/6,0))))</f>
        <v>0</v>
      </c>
      <c r="W44" s="10">
        <f ca="1">IF(OR(W$8&gt;nPillars,$B44&gt;nPillars-2),0,IF(W$8=$B44,OFFSET($BD$9,Matrices!$B44-1,0)*1/6,IF(W$8=$B44+1,(OFFSET($BD$9,Matrices!$B44-1,0)+OFFSET($BD$9,Matrices!$B44,0))*1/3,IF(W$8=$B44+2,OFFSET($BD$9,Matrices!$B44,0)*1/6,0))))</f>
        <v>0</v>
      </c>
      <c r="X44" s="10">
        <f ca="1">IF(OR(X$8&gt;nPillars,$B44&gt;nPillars-2),0,IF(X$8=$B44,OFFSET($BD$9,Matrices!$B44-1,0)*1/6,IF(X$8=$B44+1,(OFFSET($BD$9,Matrices!$B44-1,0)+OFFSET($BD$9,Matrices!$B44,0))*1/3,IF(X$8=$B44+2,OFFSET($BD$9,Matrices!$B44,0)*1/6,0))))</f>
        <v>0</v>
      </c>
      <c r="Y44" s="10">
        <f ca="1">IF(OR(Y$8&gt;nPillars,$B44&gt;nPillars-2),0,IF(Y$8=$B44,OFFSET($BD$9,Matrices!$B44-1,0)*1/6,IF(Y$8=$B44+1,(OFFSET($BD$9,Matrices!$B44-1,0)+OFFSET($BD$9,Matrices!$B44,0))*1/3,IF(Y$8=$B44+2,OFFSET($BD$9,Matrices!$B44,0)*1/6,0))))</f>
        <v>0</v>
      </c>
      <c r="Z44" s="10">
        <f ca="1">IF(OR(Z$8&gt;nPillars,$B44&gt;nPillars-2),0,IF(Z$8=$B44,OFFSET($BD$9,Matrices!$B44-1,0)*1/6,IF(Z$8=$B44+1,(OFFSET($BD$9,Matrices!$B44-1,0)+OFFSET($BD$9,Matrices!$B44,0))*1/3,IF(Z$8=$B44+2,OFFSET($BD$9,Matrices!$B44,0)*1/6,0))))</f>
        <v>0</v>
      </c>
      <c r="AA44" s="10">
        <f ca="1">IF(OR(AA$8&gt;nPillars,$B44&gt;nPillars-2),0,IF(AA$8=$B44,OFFSET($BD$9,Matrices!$B44-1,0)*1/6,IF(AA$8=$B44+1,(OFFSET($BD$9,Matrices!$B44-1,0)+OFFSET($BD$9,Matrices!$B44,0))*1/3,IF(AA$8=$B44+2,OFFSET($BD$9,Matrices!$B44,0)*1/6,0))))</f>
        <v>0</v>
      </c>
      <c r="AB44" s="10">
        <f ca="1">IF(OR(AB$8&gt;nPillars,$B44&gt;nPillars-2),0,IF(AB$8=$B44,OFFSET($BD$9,Matrices!$B44-1,0)*1/6,IF(AB$8=$B44+1,(OFFSET($BD$9,Matrices!$B44-1,0)+OFFSET($BD$9,Matrices!$B44,0))*1/3,IF(AB$8=$B44+2,OFFSET($BD$9,Matrices!$B44,0)*1/6,0))))</f>
        <v>0</v>
      </c>
      <c r="AC44" s="10">
        <f ca="1">IF(OR(AC$8&gt;nPillars,$B44&gt;nPillars-2),0,IF(AC$8=$B44,OFFSET($BD$9,Matrices!$B44-1,0)*1/6,IF(AC$8=$B44+1,(OFFSET($BD$9,Matrices!$B44-1,0)+OFFSET($BD$9,Matrices!$B44,0))*1/3,IF(AC$8=$B44+2,OFFSET($BD$9,Matrices!$B44,0)*1/6,0))))</f>
        <v>0</v>
      </c>
      <c r="AD44" s="10">
        <f ca="1">IF(OR(AD$8&gt;nPillars,$B44&gt;nPillars-2),0,IF(AD$8=$B44,OFFSET($BD$9,Matrices!$B44-1,0)*1/6,IF(AD$8=$B44+1,(OFFSET($BD$9,Matrices!$B44-1,0)+OFFSET($BD$9,Matrices!$B44,0))*1/3,IF(AD$8=$B44+2,OFFSET($BD$9,Matrices!$B44,0)*1/6,0))))</f>
        <v>0</v>
      </c>
      <c r="AE44" s="10">
        <f ca="1">IF(OR(AE$8&gt;nPillars,$B44&gt;nPillars-2),0,IF(AE$8=$B44,OFFSET($BD$9,Matrices!$B44-1,0)*1/6,IF(AE$8=$B44+1,(OFFSET($BD$9,Matrices!$B44-1,0)+OFFSET($BD$9,Matrices!$B44,0))*1/3,IF(AE$8=$B44+2,OFFSET($BD$9,Matrices!$B44,0)*1/6,0))))</f>
        <v>0</v>
      </c>
      <c r="AF44" s="10">
        <f ca="1">IF(OR(AF$8&gt;nPillars,$B44&gt;nPillars-2),0,IF(AF$8=$B44,OFFSET($BD$9,Matrices!$B44-1,0)*1/6,IF(AF$8=$B44+1,(OFFSET($BD$9,Matrices!$B44-1,0)+OFFSET($BD$9,Matrices!$B44,0))*1/3,IF(AF$8=$B44+2,OFFSET($BD$9,Matrices!$B44,0)*1/6,0))))</f>
        <v>0</v>
      </c>
      <c r="AG44" s="10">
        <f ca="1">IF(OR(AG$8&gt;nPillars,$B44&gt;nPillars-2),0,IF(AG$8=$B44,OFFSET($BD$9,Matrices!$B44-1,0)*1/6,IF(AG$8=$B44+1,(OFFSET($BD$9,Matrices!$B44-1,0)+OFFSET($BD$9,Matrices!$B44,0))*1/3,IF(AG$8=$B44+2,OFFSET($BD$9,Matrices!$B44,0)*1/6,0))))</f>
        <v>0</v>
      </c>
      <c r="AH44" s="10">
        <f ca="1">IF(OR(AH$8&gt;nPillars,$B44&gt;nPillars-2),0,IF(AH$8=$B44,OFFSET($BD$9,Matrices!$B44-1,0)*1/6,IF(AH$8=$B44+1,(OFFSET($BD$9,Matrices!$B44-1,0)+OFFSET($BD$9,Matrices!$B44,0))*1/3,IF(AH$8=$B44+2,OFFSET($BD$9,Matrices!$B44,0)*1/6,0))))</f>
        <v>0</v>
      </c>
      <c r="AI44" s="10">
        <f ca="1">IF(OR(AI$8&gt;nPillars,$B44&gt;nPillars-2),0,IF(AI$8=$B44,OFFSET($BD$9,Matrices!$B44-1,0)*1/6,IF(AI$8=$B44+1,(OFFSET($BD$9,Matrices!$B44-1,0)+OFFSET($BD$9,Matrices!$B44,0))*1/3,IF(AI$8=$B44+2,OFFSET($BD$9,Matrices!$B44,0)*1/6,0))))</f>
        <v>0</v>
      </c>
      <c r="AJ44" s="10">
        <f ca="1">IF(OR(AJ$8&gt;nPillars,$B44&gt;nPillars-2),0,IF(AJ$8=$B44,OFFSET($BD$9,Matrices!$B44-1,0)*1/6,IF(AJ$8=$B44+1,(OFFSET($BD$9,Matrices!$B44-1,0)+OFFSET($BD$9,Matrices!$B44,0))*1/3,IF(AJ$8=$B44+2,OFFSET($BD$9,Matrices!$B44,0)*1/6,0))))</f>
        <v>0</v>
      </c>
      <c r="AK44" s="10">
        <f ca="1">IF(OR(AK$8&gt;nPillars,$B44&gt;nPillars-2),0,IF(AK$8=$B44,OFFSET($BD$9,Matrices!$B44-1,0)*1/6,IF(AK$8=$B44+1,(OFFSET($BD$9,Matrices!$B44-1,0)+OFFSET($BD$9,Matrices!$B44,0))*1/3,IF(AK$8=$B44+2,OFFSET($BD$9,Matrices!$B44,0)*1/6,0))))</f>
        <v>0</v>
      </c>
      <c r="AL44" s="10">
        <f ca="1">IF(OR(AL$8&gt;nPillars,$B44&gt;nPillars-2),0,IF(AL$8=$B44,OFFSET($BD$9,Matrices!$B44-1,0)*1/6,IF(AL$8=$B44+1,(OFFSET($BD$9,Matrices!$B44-1,0)+OFFSET($BD$9,Matrices!$B44,0))*1/3,IF(AL$8=$B44+2,OFFSET($BD$9,Matrices!$B44,0)*1/6,0))))</f>
        <v>0</v>
      </c>
      <c r="AM44" s="35">
        <f ca="1">IF(OR(AM$8&gt;nPillars,$B44&gt;nPillars-2),0,IF(AM$8=$B44,OFFSET($BD$9,Matrices!$B44-1,0)*1/6,IF(AM$8=$B44+1,(OFFSET($BD$9,Matrices!$B44-1,0)+OFFSET($BD$9,Matrices!$B44,0))*1/3,IF(AM$8=$B44+2,OFFSET($BD$9,Matrices!$B44,0)*1/6,0))))</f>
        <v>0</v>
      </c>
      <c r="AN44" s="10">
        <f ca="1">IF(OR(AN$8&gt;nPillars,$B44&gt;nPillars-2),0,IF(AN$8=$B44,OFFSET($BD$9,Matrices!$B44-1,0)*1/6,IF(AN$8=$B44+1,(OFFSET($BD$9,Matrices!$B44-1,0)+OFFSET($BD$9,Matrices!$B44,0))*1/3,IF(AN$8=$B44+2,OFFSET($BD$9,Matrices!$B44,0)*1/6,0))))</f>
        <v>0</v>
      </c>
      <c r="AO44" s="10">
        <f ca="1">IF(OR(AO$8&gt;nPillars,$B44&gt;nPillars-2),0,IF(AO$8=$B44,OFFSET($BD$9,Matrices!$B44-1,0)*1/6,IF(AO$8=$B44+1,(OFFSET($BD$9,Matrices!$B44-1,0)+OFFSET($BD$9,Matrices!$B44,0))*1/3,IF(AO$8=$B44+2,OFFSET($BD$9,Matrices!$B44,0)*1/6,0))))</f>
        <v>0</v>
      </c>
      <c r="AP44" s="10">
        <f ca="1">IF(OR(AP$8&gt;nPillars,$B44&gt;nPillars-2),0,IF(AP$8=$B44,OFFSET($BD$9,Matrices!$B44-1,0)*1/6,IF(AP$8=$B44+1,(OFFSET($BD$9,Matrices!$B44-1,0)+OFFSET($BD$9,Matrices!$B44,0))*1/3,IF(AP$8=$B44+2,OFFSET($BD$9,Matrices!$B44,0)*1/6,0))))</f>
        <v>0</v>
      </c>
      <c r="AQ44" s="10">
        <f ca="1">IF(OR(AQ$8&gt;nPillars,$B44&gt;nPillars-2),0,IF(AQ$8=$B44,OFFSET($BD$9,Matrices!$B44-1,0)*1/6,IF(AQ$8=$B44+1,(OFFSET($BD$9,Matrices!$B44-1,0)+OFFSET($BD$9,Matrices!$B44,0))*1/3,IF(AQ$8=$B44+2,OFFSET($BD$9,Matrices!$B44,0)*1/6,0))))</f>
        <v>0</v>
      </c>
      <c r="AR44" s="10">
        <f ca="1">IF(OR(AR$8&gt;nPillars,$B44&gt;nPillars-2),0,IF(AR$8=$B44,OFFSET($BD$9,Matrices!$B44-1,0)*1/6,IF(AR$8=$B44+1,(OFFSET($BD$9,Matrices!$B44-1,0)+OFFSET($BD$9,Matrices!$B44,0))*1/3,IF(AR$8=$B44+2,OFFSET($BD$9,Matrices!$B44,0)*1/6,0))))</f>
        <v>0</v>
      </c>
      <c r="AS44" s="10">
        <f ca="1">IF(OR(AS$8&gt;nPillars,$B44&gt;nPillars-2),0,IF(AS$8=$B44,OFFSET($BD$9,Matrices!$B44-1,0)*1/6,IF(AS$8=$B44+1,(OFFSET($BD$9,Matrices!$B44-1,0)+OFFSET($BD$9,Matrices!$B44,0))*1/3,IF(AS$8=$B44+2,OFFSET($BD$9,Matrices!$B44,0)*1/6,0))))</f>
        <v>0</v>
      </c>
      <c r="AT44" s="10">
        <f ca="1">IF(OR(AT$8&gt;nPillars,$B44&gt;nPillars-2),0,IF(AT$8=$B44,OFFSET($BD$9,Matrices!$B44-1,0)*1/6,IF(AT$8=$B44+1,(OFFSET($BD$9,Matrices!$B44-1,0)+OFFSET($BD$9,Matrices!$B44,0))*1/3,IF(AT$8=$B44+2,OFFSET($BD$9,Matrices!$B44,0)*1/6,0))))</f>
        <v>0</v>
      </c>
      <c r="AU44" s="10">
        <f ca="1">IF(OR(AU$8&gt;nPillars,$B44&gt;nPillars-2),0,IF(AU$8=$B44,OFFSET($BD$9,Matrices!$B44-1,0)*1/6,IF(AU$8=$B44+1,(OFFSET($BD$9,Matrices!$B44-1,0)+OFFSET($BD$9,Matrices!$B44,0))*1/3,IF(AU$8=$B44+2,OFFSET($BD$9,Matrices!$B44,0)*1/6,0))))</f>
        <v>0</v>
      </c>
      <c r="AV44" s="10">
        <f ca="1">IF(OR(AV$8&gt;nPillars,$B44&gt;nPillars-2),0,IF(AV$8=$B44,OFFSET($BD$9,Matrices!$B44-1,0)*1/6,IF(AV$8=$B44+1,(OFFSET($BD$9,Matrices!$B44-1,0)+OFFSET($BD$9,Matrices!$B44,0))*1/3,IF(AV$8=$B44+2,OFFSET($BD$9,Matrices!$B44,0)*1/6,0))))</f>
        <v>0</v>
      </c>
      <c r="AW44" s="10">
        <f ca="1">IF(OR(AW$8&gt;nPillars,$B44&gt;nPillars-2),0,IF(AW$8=$B44,OFFSET($BD$9,Matrices!$B44-1,0)*1/6,IF(AW$8=$B44+1,(OFFSET($BD$9,Matrices!$B44-1,0)+OFFSET($BD$9,Matrices!$B44,0))*1/3,IF(AW$8=$B44+2,OFFSET($BD$9,Matrices!$B44,0)*1/6,0))))</f>
        <v>0</v>
      </c>
      <c r="AX44" s="18">
        <f ca="1">IF(OR(AX$8&gt;nPillars,$B44&gt;nPillars-2),0,IF(AX$8=$B44,OFFSET($BD$9,Matrices!$B44-1,0)*1/6,IF(AX$8=$B44+1,(OFFSET($BD$9,Matrices!$B44-1,0)+OFFSET($BD$9,Matrices!$B44,0))*1/3,IF(AX$8=$B44+2,OFFSET($BD$9,Matrices!$B44,0)*1/6,0))))</f>
        <v>0</v>
      </c>
      <c r="AY44" s="18">
        <f ca="1">IF(OR(AY$8&gt;nPillars,$B44&gt;nPillars-2),0,IF(AY$8=$B44,OFFSET($BD$9,Matrices!$B44-1,0)*1/6,IF(AY$8=$B44+1,(OFFSET($BD$9,Matrices!$B44-1,0)+OFFSET($BD$9,Matrices!$B44,0))*1/3,IF(AY$8=$B44+2,OFFSET($BD$9,Matrices!$B44,0)*1/6,0))))</f>
        <v>0</v>
      </c>
      <c r="AZ44" s="11">
        <f ca="1">IF(OR(AZ$8&gt;nPillars,$B44&gt;nPillars-2),0,IF(AZ$8=$B44,OFFSET($BD$9,Matrices!$B44-1,0)*1/6,IF(AZ$8=$B44+1,(OFFSET($BD$9,Matrices!$B44-1,0)+OFFSET($BD$9,Matrices!$B44,0))*1/3,IF(AZ$8=$B44+2,OFFSET($BD$9,Matrices!$B44,0)*1/6,0))))</f>
        <v>0</v>
      </c>
      <c r="BC44" s="3">
        <v>36</v>
      </c>
      <c r="BD44" s="61">
        <f>IF(BC44&gt;'Detailed computation'!$F$8,0,'Detailed computation'!J48-'Detailed computation'!J47)</f>
        <v>0</v>
      </c>
    </row>
    <row r="45" spans="2:56" x14ac:dyDescent="0.25">
      <c r="B45" s="3">
        <v>37</v>
      </c>
      <c r="C45" s="9">
        <f ca="1">IF(OR(C$8&gt;nPillars,$B45&gt;nPillars-2),0,IF(C$8=$B45,OFFSET($BD$9,Matrices!$B45-1,0)*1/6,IF(C$8=$B45+1,(OFFSET($BD$9,Matrices!$B45-1,0)+OFFSET($BD$9,Matrices!$B45,0))*1/3,IF(C$8=$B45+2,OFFSET($BD$9,Matrices!$B45,0)*1/6,0))))</f>
        <v>0</v>
      </c>
      <c r="D45" s="10">
        <f ca="1">IF(OR(D$8&gt;nPillars,$B45&gt;nPillars-2),0,IF(D$8=$B45,OFFSET($BD$9,Matrices!$B45-1,0)*1/6,IF(D$8=$B45+1,(OFFSET($BD$9,Matrices!$B45-1,0)+OFFSET($BD$9,Matrices!$B45,0))*1/3,IF(D$8=$B45+2,OFFSET($BD$9,Matrices!$B45,0)*1/6,0))))</f>
        <v>0</v>
      </c>
      <c r="E45" s="10">
        <f ca="1">IF(OR(E$8&gt;nPillars,$B45&gt;nPillars-2),0,IF(E$8=$B45,OFFSET($BD$9,Matrices!$B45-1,0)*1/6,IF(E$8=$B45+1,(OFFSET($BD$9,Matrices!$B45-1,0)+OFFSET($BD$9,Matrices!$B45,0))*1/3,IF(E$8=$B45+2,OFFSET($BD$9,Matrices!$B45,0)*1/6,0))))</f>
        <v>0</v>
      </c>
      <c r="F45" s="10">
        <f ca="1">IF(OR(F$8&gt;nPillars,$B45&gt;nPillars-2),0,IF(F$8=$B45,OFFSET($BD$9,Matrices!$B45-1,0)*1/6,IF(F$8=$B45+1,(OFFSET($BD$9,Matrices!$B45-1,0)+OFFSET($BD$9,Matrices!$B45,0))*1/3,IF(F$8=$B45+2,OFFSET($BD$9,Matrices!$B45,0)*1/6,0))))</f>
        <v>0</v>
      </c>
      <c r="G45" s="10">
        <f ca="1">IF(OR(G$8&gt;nPillars,$B45&gt;nPillars-2),0,IF(G$8=$B45,OFFSET($BD$9,Matrices!$B45-1,0)*1/6,IF(G$8=$B45+1,(OFFSET($BD$9,Matrices!$B45-1,0)+OFFSET($BD$9,Matrices!$B45,0))*1/3,IF(G$8=$B45+2,OFFSET($BD$9,Matrices!$B45,0)*1/6,0))))</f>
        <v>0</v>
      </c>
      <c r="H45" s="10">
        <f ca="1">IF(OR(H$8&gt;nPillars,$B45&gt;nPillars-2),0,IF(H$8=$B45,OFFSET($BD$9,Matrices!$B45-1,0)*1/6,IF(H$8=$B45+1,(OFFSET($BD$9,Matrices!$B45-1,0)+OFFSET($BD$9,Matrices!$B45,0))*1/3,IF(H$8=$B45+2,OFFSET($BD$9,Matrices!$B45,0)*1/6,0))))</f>
        <v>0</v>
      </c>
      <c r="I45" s="10">
        <f ca="1">IF(OR(I$8&gt;nPillars,$B45&gt;nPillars-2),0,IF(I$8=$B45,OFFSET($BD$9,Matrices!$B45-1,0)*1/6,IF(I$8=$B45+1,(OFFSET($BD$9,Matrices!$B45-1,0)+OFFSET($BD$9,Matrices!$B45,0))*1/3,IF(I$8=$B45+2,OFFSET($BD$9,Matrices!$B45,0)*1/6,0))))</f>
        <v>0</v>
      </c>
      <c r="J45" s="10">
        <f ca="1">IF(OR(J$8&gt;nPillars,$B45&gt;nPillars-2),0,IF(J$8=$B45,OFFSET($BD$9,Matrices!$B45-1,0)*1/6,IF(J$8=$B45+1,(OFFSET($BD$9,Matrices!$B45-1,0)+OFFSET($BD$9,Matrices!$B45,0))*1/3,IF(J$8=$B45+2,OFFSET($BD$9,Matrices!$B45,0)*1/6,0))))</f>
        <v>0</v>
      </c>
      <c r="K45" s="10">
        <f ca="1">IF(OR(K$8&gt;nPillars,$B45&gt;nPillars-2),0,IF(K$8=$B45,OFFSET($BD$9,Matrices!$B45-1,0)*1/6,IF(K$8=$B45+1,(OFFSET($BD$9,Matrices!$B45-1,0)+OFFSET($BD$9,Matrices!$B45,0))*1/3,IF(K$8=$B45+2,OFFSET($BD$9,Matrices!$B45,0)*1/6,0))))</f>
        <v>0</v>
      </c>
      <c r="L45" s="10">
        <f ca="1">IF(OR(L$8&gt;nPillars,$B45&gt;nPillars-2),0,IF(L$8=$B45,OFFSET($BD$9,Matrices!$B45-1,0)*1/6,IF(L$8=$B45+1,(OFFSET($BD$9,Matrices!$B45-1,0)+OFFSET($BD$9,Matrices!$B45,0))*1/3,IF(L$8=$B45+2,OFFSET($BD$9,Matrices!$B45,0)*1/6,0))))</f>
        <v>0</v>
      </c>
      <c r="M45" s="10">
        <f ca="1">IF(OR(M$8&gt;nPillars,$B45&gt;nPillars-2),0,IF(M$8=$B45,OFFSET($BD$9,Matrices!$B45-1,0)*1/6,IF(M$8=$B45+1,(OFFSET($BD$9,Matrices!$B45-1,0)+OFFSET($BD$9,Matrices!$B45,0))*1/3,IF(M$8=$B45+2,OFFSET($BD$9,Matrices!$B45,0)*1/6,0))))</f>
        <v>0</v>
      </c>
      <c r="N45" s="10">
        <f ca="1">IF(OR(N$8&gt;nPillars,$B45&gt;nPillars-2),0,IF(N$8=$B45,OFFSET($BD$9,Matrices!$B45-1,0)*1/6,IF(N$8=$B45+1,(OFFSET($BD$9,Matrices!$B45-1,0)+OFFSET($BD$9,Matrices!$B45,0))*1/3,IF(N$8=$B45+2,OFFSET($BD$9,Matrices!$B45,0)*1/6,0))))</f>
        <v>0</v>
      </c>
      <c r="O45" s="10">
        <f ca="1">IF(OR(O$8&gt;nPillars,$B45&gt;nPillars-2),0,IF(O$8=$B45,OFFSET($BD$9,Matrices!$B45-1,0)*1/6,IF(O$8=$B45+1,(OFFSET($BD$9,Matrices!$B45-1,0)+OFFSET($BD$9,Matrices!$B45,0))*1/3,IF(O$8=$B45+2,OFFSET($BD$9,Matrices!$B45,0)*1/6,0))))</f>
        <v>0</v>
      </c>
      <c r="P45" s="10">
        <f ca="1">IF(OR(P$8&gt;nPillars,$B45&gt;nPillars-2),0,IF(P$8=$B45,OFFSET($BD$9,Matrices!$B45-1,0)*1/6,IF(P$8=$B45+1,(OFFSET($BD$9,Matrices!$B45-1,0)+OFFSET($BD$9,Matrices!$B45,0))*1/3,IF(P$8=$B45+2,OFFSET($BD$9,Matrices!$B45,0)*1/6,0))))</f>
        <v>0</v>
      </c>
      <c r="Q45" s="10">
        <f ca="1">IF(OR(Q$8&gt;nPillars,$B45&gt;nPillars-2),0,IF(Q$8=$B45,OFFSET($BD$9,Matrices!$B45-1,0)*1/6,IF(Q$8=$B45+1,(OFFSET($BD$9,Matrices!$B45-1,0)+OFFSET($BD$9,Matrices!$B45,0))*1/3,IF(Q$8=$B45+2,OFFSET($BD$9,Matrices!$B45,0)*1/6,0))))</f>
        <v>0</v>
      </c>
      <c r="R45" s="10">
        <f ca="1">IF(OR(R$8&gt;nPillars,$B45&gt;nPillars-2),0,IF(R$8=$B45,OFFSET($BD$9,Matrices!$B45-1,0)*1/6,IF(R$8=$B45+1,(OFFSET($BD$9,Matrices!$B45-1,0)+OFFSET($BD$9,Matrices!$B45,0))*1/3,IF(R$8=$B45+2,OFFSET($BD$9,Matrices!$B45,0)*1/6,0))))</f>
        <v>0</v>
      </c>
      <c r="S45" s="10">
        <f ca="1">IF(OR(S$8&gt;nPillars,$B45&gt;nPillars-2),0,IF(S$8=$B45,OFFSET($BD$9,Matrices!$B45-1,0)*1/6,IF(S$8=$B45+1,(OFFSET($BD$9,Matrices!$B45-1,0)+OFFSET($BD$9,Matrices!$B45,0))*1/3,IF(S$8=$B45+2,OFFSET($BD$9,Matrices!$B45,0)*1/6,0))))</f>
        <v>0</v>
      </c>
      <c r="T45" s="10">
        <f ca="1">IF(OR(T$8&gt;nPillars,$B45&gt;nPillars-2),0,IF(T$8=$B45,OFFSET($BD$9,Matrices!$B45-1,0)*1/6,IF(T$8=$B45+1,(OFFSET($BD$9,Matrices!$B45-1,0)+OFFSET($BD$9,Matrices!$B45,0))*1/3,IF(T$8=$B45+2,OFFSET($BD$9,Matrices!$B45,0)*1/6,0))))</f>
        <v>0</v>
      </c>
      <c r="U45" s="10">
        <f ca="1">IF(OR(U$8&gt;nPillars,$B45&gt;nPillars-2),0,IF(U$8=$B45,OFFSET($BD$9,Matrices!$B45-1,0)*1/6,IF(U$8=$B45+1,(OFFSET($BD$9,Matrices!$B45-1,0)+OFFSET($BD$9,Matrices!$B45,0))*1/3,IF(U$8=$B45+2,OFFSET($BD$9,Matrices!$B45,0)*1/6,0))))</f>
        <v>0</v>
      </c>
      <c r="V45" s="10">
        <f ca="1">IF(OR(V$8&gt;nPillars,$B45&gt;nPillars-2),0,IF(V$8=$B45,OFFSET($BD$9,Matrices!$B45-1,0)*1/6,IF(V$8=$B45+1,(OFFSET($BD$9,Matrices!$B45-1,0)+OFFSET($BD$9,Matrices!$B45,0))*1/3,IF(V$8=$B45+2,OFFSET($BD$9,Matrices!$B45,0)*1/6,0))))</f>
        <v>0</v>
      </c>
      <c r="W45" s="10">
        <f ca="1">IF(OR(W$8&gt;nPillars,$B45&gt;nPillars-2),0,IF(W$8=$B45,OFFSET($BD$9,Matrices!$B45-1,0)*1/6,IF(W$8=$B45+1,(OFFSET($BD$9,Matrices!$B45-1,0)+OFFSET($BD$9,Matrices!$B45,0))*1/3,IF(W$8=$B45+2,OFFSET($BD$9,Matrices!$B45,0)*1/6,0))))</f>
        <v>0</v>
      </c>
      <c r="X45" s="10">
        <f ca="1">IF(OR(X$8&gt;nPillars,$B45&gt;nPillars-2),0,IF(X$8=$B45,OFFSET($BD$9,Matrices!$B45-1,0)*1/6,IF(X$8=$B45+1,(OFFSET($BD$9,Matrices!$B45-1,0)+OFFSET($BD$9,Matrices!$B45,0))*1/3,IF(X$8=$B45+2,OFFSET($BD$9,Matrices!$B45,0)*1/6,0))))</f>
        <v>0</v>
      </c>
      <c r="Y45" s="10">
        <f ca="1">IF(OR(Y$8&gt;nPillars,$B45&gt;nPillars-2),0,IF(Y$8=$B45,OFFSET($BD$9,Matrices!$B45-1,0)*1/6,IF(Y$8=$B45+1,(OFFSET($BD$9,Matrices!$B45-1,0)+OFFSET($BD$9,Matrices!$B45,0))*1/3,IF(Y$8=$B45+2,OFFSET($BD$9,Matrices!$B45,0)*1/6,0))))</f>
        <v>0</v>
      </c>
      <c r="Z45" s="10">
        <f ca="1">IF(OR(Z$8&gt;nPillars,$B45&gt;nPillars-2),0,IF(Z$8=$B45,OFFSET($BD$9,Matrices!$B45-1,0)*1/6,IF(Z$8=$B45+1,(OFFSET($BD$9,Matrices!$B45-1,0)+OFFSET($BD$9,Matrices!$B45,0))*1/3,IF(Z$8=$B45+2,OFFSET($BD$9,Matrices!$B45,0)*1/6,0))))</f>
        <v>0</v>
      </c>
      <c r="AA45" s="10">
        <f ca="1">IF(OR(AA$8&gt;nPillars,$B45&gt;nPillars-2),0,IF(AA$8=$B45,OFFSET($BD$9,Matrices!$B45-1,0)*1/6,IF(AA$8=$B45+1,(OFFSET($BD$9,Matrices!$B45-1,0)+OFFSET($BD$9,Matrices!$B45,0))*1/3,IF(AA$8=$B45+2,OFFSET($BD$9,Matrices!$B45,0)*1/6,0))))</f>
        <v>0</v>
      </c>
      <c r="AB45" s="10">
        <f ca="1">IF(OR(AB$8&gt;nPillars,$B45&gt;nPillars-2),0,IF(AB$8=$B45,OFFSET($BD$9,Matrices!$B45-1,0)*1/6,IF(AB$8=$B45+1,(OFFSET($BD$9,Matrices!$B45-1,0)+OFFSET($BD$9,Matrices!$B45,0))*1/3,IF(AB$8=$B45+2,OFFSET($BD$9,Matrices!$B45,0)*1/6,0))))</f>
        <v>0</v>
      </c>
      <c r="AC45" s="10">
        <f ca="1">IF(OR(AC$8&gt;nPillars,$B45&gt;nPillars-2),0,IF(AC$8=$B45,OFFSET($BD$9,Matrices!$B45-1,0)*1/6,IF(AC$8=$B45+1,(OFFSET($BD$9,Matrices!$B45-1,0)+OFFSET($BD$9,Matrices!$B45,0))*1/3,IF(AC$8=$B45+2,OFFSET($BD$9,Matrices!$B45,0)*1/6,0))))</f>
        <v>0</v>
      </c>
      <c r="AD45" s="10">
        <f ca="1">IF(OR(AD$8&gt;nPillars,$B45&gt;nPillars-2),0,IF(AD$8=$B45,OFFSET($BD$9,Matrices!$B45-1,0)*1/6,IF(AD$8=$B45+1,(OFFSET($BD$9,Matrices!$B45-1,0)+OFFSET($BD$9,Matrices!$B45,0))*1/3,IF(AD$8=$B45+2,OFFSET($BD$9,Matrices!$B45,0)*1/6,0))))</f>
        <v>0</v>
      </c>
      <c r="AE45" s="10">
        <f ca="1">IF(OR(AE$8&gt;nPillars,$B45&gt;nPillars-2),0,IF(AE$8=$B45,OFFSET($BD$9,Matrices!$B45-1,0)*1/6,IF(AE$8=$B45+1,(OFFSET($BD$9,Matrices!$B45-1,0)+OFFSET($BD$9,Matrices!$B45,0))*1/3,IF(AE$8=$B45+2,OFFSET($BD$9,Matrices!$B45,0)*1/6,0))))</f>
        <v>0</v>
      </c>
      <c r="AF45" s="10">
        <f ca="1">IF(OR(AF$8&gt;nPillars,$B45&gt;nPillars-2),0,IF(AF$8=$B45,OFFSET($BD$9,Matrices!$B45-1,0)*1/6,IF(AF$8=$B45+1,(OFFSET($BD$9,Matrices!$B45-1,0)+OFFSET($BD$9,Matrices!$B45,0))*1/3,IF(AF$8=$B45+2,OFFSET($BD$9,Matrices!$B45,0)*1/6,0))))</f>
        <v>0</v>
      </c>
      <c r="AG45" s="10">
        <f ca="1">IF(OR(AG$8&gt;nPillars,$B45&gt;nPillars-2),0,IF(AG$8=$B45,OFFSET($BD$9,Matrices!$B45-1,0)*1/6,IF(AG$8=$B45+1,(OFFSET($BD$9,Matrices!$B45-1,0)+OFFSET($BD$9,Matrices!$B45,0))*1/3,IF(AG$8=$B45+2,OFFSET($BD$9,Matrices!$B45,0)*1/6,0))))</f>
        <v>0</v>
      </c>
      <c r="AH45" s="10">
        <f ca="1">IF(OR(AH$8&gt;nPillars,$B45&gt;nPillars-2),0,IF(AH$8=$B45,OFFSET($BD$9,Matrices!$B45-1,0)*1/6,IF(AH$8=$B45+1,(OFFSET($BD$9,Matrices!$B45-1,0)+OFFSET($BD$9,Matrices!$B45,0))*1/3,IF(AH$8=$B45+2,OFFSET($BD$9,Matrices!$B45,0)*1/6,0))))</f>
        <v>0</v>
      </c>
      <c r="AI45" s="10">
        <f ca="1">IF(OR(AI$8&gt;nPillars,$B45&gt;nPillars-2),0,IF(AI$8=$B45,OFFSET($BD$9,Matrices!$B45-1,0)*1/6,IF(AI$8=$B45+1,(OFFSET($BD$9,Matrices!$B45-1,0)+OFFSET($BD$9,Matrices!$B45,0))*1/3,IF(AI$8=$B45+2,OFFSET($BD$9,Matrices!$B45,0)*1/6,0))))</f>
        <v>0</v>
      </c>
      <c r="AJ45" s="10">
        <f ca="1">IF(OR(AJ$8&gt;nPillars,$B45&gt;nPillars-2),0,IF(AJ$8=$B45,OFFSET($BD$9,Matrices!$B45-1,0)*1/6,IF(AJ$8=$B45+1,(OFFSET($BD$9,Matrices!$B45-1,0)+OFFSET($BD$9,Matrices!$B45,0))*1/3,IF(AJ$8=$B45+2,OFFSET($BD$9,Matrices!$B45,0)*1/6,0))))</f>
        <v>0</v>
      </c>
      <c r="AK45" s="10">
        <f ca="1">IF(OR(AK$8&gt;nPillars,$B45&gt;nPillars-2),0,IF(AK$8=$B45,OFFSET($BD$9,Matrices!$B45-1,0)*1/6,IF(AK$8=$B45+1,(OFFSET($BD$9,Matrices!$B45-1,0)+OFFSET($BD$9,Matrices!$B45,0))*1/3,IF(AK$8=$B45+2,OFFSET($BD$9,Matrices!$B45,0)*1/6,0))))</f>
        <v>0</v>
      </c>
      <c r="AL45" s="10">
        <f ca="1">IF(OR(AL$8&gt;nPillars,$B45&gt;nPillars-2),0,IF(AL$8=$B45,OFFSET($BD$9,Matrices!$B45-1,0)*1/6,IF(AL$8=$B45+1,(OFFSET($BD$9,Matrices!$B45-1,0)+OFFSET($BD$9,Matrices!$B45,0))*1/3,IF(AL$8=$B45+2,OFFSET($BD$9,Matrices!$B45,0)*1/6,0))))</f>
        <v>0</v>
      </c>
      <c r="AM45" s="10">
        <f ca="1">IF(OR(AM$8&gt;nPillars,$B45&gt;nPillars-2),0,IF(AM$8=$B45,OFFSET($BD$9,Matrices!$B45-1,0)*1/6,IF(AM$8=$B45+1,(OFFSET($BD$9,Matrices!$B45-1,0)+OFFSET($BD$9,Matrices!$B45,0))*1/3,IF(AM$8=$B45+2,OFFSET($BD$9,Matrices!$B45,0)*1/6,0))))</f>
        <v>0</v>
      </c>
      <c r="AN45" s="35">
        <f ca="1">IF(OR(AN$8&gt;nPillars,$B45&gt;nPillars-2),0,IF(AN$8=$B45,OFFSET($BD$9,Matrices!$B45-1,0)*1/6,IF(AN$8=$B45+1,(OFFSET($BD$9,Matrices!$B45-1,0)+OFFSET($BD$9,Matrices!$B45,0))*1/3,IF(AN$8=$B45+2,OFFSET($BD$9,Matrices!$B45,0)*1/6,0))))</f>
        <v>0</v>
      </c>
      <c r="AO45" s="10">
        <f ca="1">IF(OR(AO$8&gt;nPillars,$B45&gt;nPillars-2),0,IF(AO$8=$B45,OFFSET($BD$9,Matrices!$B45-1,0)*1/6,IF(AO$8=$B45+1,(OFFSET($BD$9,Matrices!$B45-1,0)+OFFSET($BD$9,Matrices!$B45,0))*1/3,IF(AO$8=$B45+2,OFFSET($BD$9,Matrices!$B45,0)*1/6,0))))</f>
        <v>0</v>
      </c>
      <c r="AP45" s="10">
        <f ca="1">IF(OR(AP$8&gt;nPillars,$B45&gt;nPillars-2),0,IF(AP$8=$B45,OFFSET($BD$9,Matrices!$B45-1,0)*1/6,IF(AP$8=$B45+1,(OFFSET($BD$9,Matrices!$B45-1,0)+OFFSET($BD$9,Matrices!$B45,0))*1/3,IF(AP$8=$B45+2,OFFSET($BD$9,Matrices!$B45,0)*1/6,0))))</f>
        <v>0</v>
      </c>
      <c r="AQ45" s="10">
        <f ca="1">IF(OR(AQ$8&gt;nPillars,$B45&gt;nPillars-2),0,IF(AQ$8=$B45,OFFSET($BD$9,Matrices!$B45-1,0)*1/6,IF(AQ$8=$B45+1,(OFFSET($BD$9,Matrices!$B45-1,0)+OFFSET($BD$9,Matrices!$B45,0))*1/3,IF(AQ$8=$B45+2,OFFSET($BD$9,Matrices!$B45,0)*1/6,0))))</f>
        <v>0</v>
      </c>
      <c r="AR45" s="10">
        <f ca="1">IF(OR(AR$8&gt;nPillars,$B45&gt;nPillars-2),0,IF(AR$8=$B45,OFFSET($BD$9,Matrices!$B45-1,0)*1/6,IF(AR$8=$B45+1,(OFFSET($BD$9,Matrices!$B45-1,0)+OFFSET($BD$9,Matrices!$B45,0))*1/3,IF(AR$8=$B45+2,OFFSET($BD$9,Matrices!$B45,0)*1/6,0))))</f>
        <v>0</v>
      </c>
      <c r="AS45" s="10">
        <f ca="1">IF(OR(AS$8&gt;nPillars,$B45&gt;nPillars-2),0,IF(AS$8=$B45,OFFSET($BD$9,Matrices!$B45-1,0)*1/6,IF(AS$8=$B45+1,(OFFSET($BD$9,Matrices!$B45-1,0)+OFFSET($BD$9,Matrices!$B45,0))*1/3,IF(AS$8=$B45+2,OFFSET($BD$9,Matrices!$B45,0)*1/6,0))))</f>
        <v>0</v>
      </c>
      <c r="AT45" s="10">
        <f ca="1">IF(OR(AT$8&gt;nPillars,$B45&gt;nPillars-2),0,IF(AT$8=$B45,OFFSET($BD$9,Matrices!$B45-1,0)*1/6,IF(AT$8=$B45+1,(OFFSET($BD$9,Matrices!$B45-1,0)+OFFSET($BD$9,Matrices!$B45,0))*1/3,IF(AT$8=$B45+2,OFFSET($BD$9,Matrices!$B45,0)*1/6,0))))</f>
        <v>0</v>
      </c>
      <c r="AU45" s="10">
        <f ca="1">IF(OR(AU$8&gt;nPillars,$B45&gt;nPillars-2),0,IF(AU$8=$B45,OFFSET($BD$9,Matrices!$B45-1,0)*1/6,IF(AU$8=$B45+1,(OFFSET($BD$9,Matrices!$B45-1,0)+OFFSET($BD$9,Matrices!$B45,0))*1/3,IF(AU$8=$B45+2,OFFSET($BD$9,Matrices!$B45,0)*1/6,0))))</f>
        <v>0</v>
      </c>
      <c r="AV45" s="10">
        <f ca="1">IF(OR(AV$8&gt;nPillars,$B45&gt;nPillars-2),0,IF(AV$8=$B45,OFFSET($BD$9,Matrices!$B45-1,0)*1/6,IF(AV$8=$B45+1,(OFFSET($BD$9,Matrices!$B45-1,0)+OFFSET($BD$9,Matrices!$B45,0))*1/3,IF(AV$8=$B45+2,OFFSET($BD$9,Matrices!$B45,0)*1/6,0))))</f>
        <v>0</v>
      </c>
      <c r="AW45" s="10">
        <f ca="1">IF(OR(AW$8&gt;nPillars,$B45&gt;nPillars-2),0,IF(AW$8=$B45,OFFSET($BD$9,Matrices!$B45-1,0)*1/6,IF(AW$8=$B45+1,(OFFSET($BD$9,Matrices!$B45-1,0)+OFFSET($BD$9,Matrices!$B45,0))*1/3,IF(AW$8=$B45+2,OFFSET($BD$9,Matrices!$B45,0)*1/6,0))))</f>
        <v>0</v>
      </c>
      <c r="AX45" s="18">
        <f ca="1">IF(OR(AX$8&gt;nPillars,$B45&gt;nPillars-2),0,IF(AX$8=$B45,OFFSET($BD$9,Matrices!$B45-1,0)*1/6,IF(AX$8=$B45+1,(OFFSET($BD$9,Matrices!$B45-1,0)+OFFSET($BD$9,Matrices!$B45,0))*1/3,IF(AX$8=$B45+2,OFFSET($BD$9,Matrices!$B45,0)*1/6,0))))</f>
        <v>0</v>
      </c>
      <c r="AY45" s="18">
        <f ca="1">IF(OR(AY$8&gt;nPillars,$B45&gt;nPillars-2),0,IF(AY$8=$B45,OFFSET($BD$9,Matrices!$B45-1,0)*1/6,IF(AY$8=$B45+1,(OFFSET($BD$9,Matrices!$B45-1,0)+OFFSET($BD$9,Matrices!$B45,0))*1/3,IF(AY$8=$B45+2,OFFSET($BD$9,Matrices!$B45,0)*1/6,0))))</f>
        <v>0</v>
      </c>
      <c r="AZ45" s="11">
        <f ca="1">IF(OR(AZ$8&gt;nPillars,$B45&gt;nPillars-2),0,IF(AZ$8=$B45,OFFSET($BD$9,Matrices!$B45-1,0)*1/6,IF(AZ$8=$B45+1,(OFFSET($BD$9,Matrices!$B45-1,0)+OFFSET($BD$9,Matrices!$B45,0))*1/3,IF(AZ$8=$B45+2,OFFSET($BD$9,Matrices!$B45,0)*1/6,0))))</f>
        <v>0</v>
      </c>
      <c r="BC45" s="3">
        <v>37</v>
      </c>
      <c r="BD45" s="61">
        <f>IF(BC45&gt;'Detailed computation'!$F$8,0,'Detailed computation'!J49-'Detailed computation'!J48)</f>
        <v>0</v>
      </c>
    </row>
    <row r="46" spans="2:56" x14ac:dyDescent="0.25">
      <c r="B46" s="3">
        <v>38</v>
      </c>
      <c r="C46" s="9">
        <f ca="1">IF(OR(C$8&gt;nPillars,$B46&gt;nPillars-2),0,IF(C$8=$B46,OFFSET($BD$9,Matrices!$B46-1,0)*1/6,IF(C$8=$B46+1,(OFFSET($BD$9,Matrices!$B46-1,0)+OFFSET($BD$9,Matrices!$B46,0))*1/3,IF(C$8=$B46+2,OFFSET($BD$9,Matrices!$B46,0)*1/6,0))))</f>
        <v>0</v>
      </c>
      <c r="D46" s="10">
        <f ca="1">IF(OR(D$8&gt;nPillars,$B46&gt;nPillars-2),0,IF(D$8=$B46,OFFSET($BD$9,Matrices!$B46-1,0)*1/6,IF(D$8=$B46+1,(OFFSET($BD$9,Matrices!$B46-1,0)+OFFSET($BD$9,Matrices!$B46,0))*1/3,IF(D$8=$B46+2,OFFSET($BD$9,Matrices!$B46,0)*1/6,0))))</f>
        <v>0</v>
      </c>
      <c r="E46" s="10">
        <f ca="1">IF(OR(E$8&gt;nPillars,$B46&gt;nPillars-2),0,IF(E$8=$B46,OFFSET($BD$9,Matrices!$B46-1,0)*1/6,IF(E$8=$B46+1,(OFFSET($BD$9,Matrices!$B46-1,0)+OFFSET($BD$9,Matrices!$B46,0))*1/3,IF(E$8=$B46+2,OFFSET($BD$9,Matrices!$B46,0)*1/6,0))))</f>
        <v>0</v>
      </c>
      <c r="F46" s="10">
        <f ca="1">IF(OR(F$8&gt;nPillars,$B46&gt;nPillars-2),0,IF(F$8=$B46,OFFSET($BD$9,Matrices!$B46-1,0)*1/6,IF(F$8=$B46+1,(OFFSET($BD$9,Matrices!$B46-1,0)+OFFSET($BD$9,Matrices!$B46,0))*1/3,IF(F$8=$B46+2,OFFSET($BD$9,Matrices!$B46,0)*1/6,0))))</f>
        <v>0</v>
      </c>
      <c r="G46" s="10">
        <f ca="1">IF(OR(G$8&gt;nPillars,$B46&gt;nPillars-2),0,IF(G$8=$B46,OFFSET($BD$9,Matrices!$B46-1,0)*1/6,IF(G$8=$B46+1,(OFFSET($BD$9,Matrices!$B46-1,0)+OFFSET($BD$9,Matrices!$B46,0))*1/3,IF(G$8=$B46+2,OFFSET($BD$9,Matrices!$B46,0)*1/6,0))))</f>
        <v>0</v>
      </c>
      <c r="H46" s="10">
        <f ca="1">IF(OR(H$8&gt;nPillars,$B46&gt;nPillars-2),0,IF(H$8=$B46,OFFSET($BD$9,Matrices!$B46-1,0)*1/6,IF(H$8=$B46+1,(OFFSET($BD$9,Matrices!$B46-1,0)+OFFSET($BD$9,Matrices!$B46,0))*1/3,IF(H$8=$B46+2,OFFSET($BD$9,Matrices!$B46,0)*1/6,0))))</f>
        <v>0</v>
      </c>
      <c r="I46" s="10">
        <f ca="1">IF(OR(I$8&gt;nPillars,$B46&gt;nPillars-2),0,IF(I$8=$B46,OFFSET($BD$9,Matrices!$B46-1,0)*1/6,IF(I$8=$B46+1,(OFFSET($BD$9,Matrices!$B46-1,0)+OFFSET($BD$9,Matrices!$B46,0))*1/3,IF(I$8=$B46+2,OFFSET($BD$9,Matrices!$B46,0)*1/6,0))))</f>
        <v>0</v>
      </c>
      <c r="J46" s="10">
        <f ca="1">IF(OR(J$8&gt;nPillars,$B46&gt;nPillars-2),0,IF(J$8=$B46,OFFSET($BD$9,Matrices!$B46-1,0)*1/6,IF(J$8=$B46+1,(OFFSET($BD$9,Matrices!$B46-1,0)+OFFSET($BD$9,Matrices!$B46,0))*1/3,IF(J$8=$B46+2,OFFSET($BD$9,Matrices!$B46,0)*1/6,0))))</f>
        <v>0</v>
      </c>
      <c r="K46" s="10">
        <f ca="1">IF(OR(K$8&gt;nPillars,$B46&gt;nPillars-2),0,IF(K$8=$B46,OFFSET($BD$9,Matrices!$B46-1,0)*1/6,IF(K$8=$B46+1,(OFFSET($BD$9,Matrices!$B46-1,0)+OFFSET($BD$9,Matrices!$B46,0))*1/3,IF(K$8=$B46+2,OFFSET($BD$9,Matrices!$B46,0)*1/6,0))))</f>
        <v>0</v>
      </c>
      <c r="L46" s="10">
        <f ca="1">IF(OR(L$8&gt;nPillars,$B46&gt;nPillars-2),0,IF(L$8=$B46,OFFSET($BD$9,Matrices!$B46-1,0)*1/6,IF(L$8=$B46+1,(OFFSET($BD$9,Matrices!$B46-1,0)+OFFSET($BD$9,Matrices!$B46,0))*1/3,IF(L$8=$B46+2,OFFSET($BD$9,Matrices!$B46,0)*1/6,0))))</f>
        <v>0</v>
      </c>
      <c r="M46" s="10">
        <f ca="1">IF(OR(M$8&gt;nPillars,$B46&gt;nPillars-2),0,IF(M$8=$B46,OFFSET($BD$9,Matrices!$B46-1,0)*1/6,IF(M$8=$B46+1,(OFFSET($BD$9,Matrices!$B46-1,0)+OFFSET($BD$9,Matrices!$B46,0))*1/3,IF(M$8=$B46+2,OFFSET($BD$9,Matrices!$B46,0)*1/6,0))))</f>
        <v>0</v>
      </c>
      <c r="N46" s="10">
        <f ca="1">IF(OR(N$8&gt;nPillars,$B46&gt;nPillars-2),0,IF(N$8=$B46,OFFSET($BD$9,Matrices!$B46-1,0)*1/6,IF(N$8=$B46+1,(OFFSET($BD$9,Matrices!$B46-1,0)+OFFSET($BD$9,Matrices!$B46,0))*1/3,IF(N$8=$B46+2,OFFSET($BD$9,Matrices!$B46,0)*1/6,0))))</f>
        <v>0</v>
      </c>
      <c r="O46" s="10">
        <f ca="1">IF(OR(O$8&gt;nPillars,$B46&gt;nPillars-2),0,IF(O$8=$B46,OFFSET($BD$9,Matrices!$B46-1,0)*1/6,IF(O$8=$B46+1,(OFFSET($BD$9,Matrices!$B46-1,0)+OFFSET($BD$9,Matrices!$B46,0))*1/3,IF(O$8=$B46+2,OFFSET($BD$9,Matrices!$B46,0)*1/6,0))))</f>
        <v>0</v>
      </c>
      <c r="P46" s="10">
        <f ca="1">IF(OR(P$8&gt;nPillars,$B46&gt;nPillars-2),0,IF(P$8=$B46,OFFSET($BD$9,Matrices!$B46-1,0)*1/6,IF(P$8=$B46+1,(OFFSET($BD$9,Matrices!$B46-1,0)+OFFSET($BD$9,Matrices!$B46,0))*1/3,IF(P$8=$B46+2,OFFSET($BD$9,Matrices!$B46,0)*1/6,0))))</f>
        <v>0</v>
      </c>
      <c r="Q46" s="10">
        <f ca="1">IF(OR(Q$8&gt;nPillars,$B46&gt;nPillars-2),0,IF(Q$8=$B46,OFFSET($BD$9,Matrices!$B46-1,0)*1/6,IF(Q$8=$B46+1,(OFFSET($BD$9,Matrices!$B46-1,0)+OFFSET($BD$9,Matrices!$B46,0))*1/3,IF(Q$8=$B46+2,OFFSET($BD$9,Matrices!$B46,0)*1/6,0))))</f>
        <v>0</v>
      </c>
      <c r="R46" s="10">
        <f ca="1">IF(OR(R$8&gt;nPillars,$B46&gt;nPillars-2),0,IF(R$8=$B46,OFFSET($BD$9,Matrices!$B46-1,0)*1/6,IF(R$8=$B46+1,(OFFSET($BD$9,Matrices!$B46-1,0)+OFFSET($BD$9,Matrices!$B46,0))*1/3,IF(R$8=$B46+2,OFFSET($BD$9,Matrices!$B46,0)*1/6,0))))</f>
        <v>0</v>
      </c>
      <c r="S46" s="10">
        <f ca="1">IF(OR(S$8&gt;nPillars,$B46&gt;nPillars-2),0,IF(S$8=$B46,OFFSET($BD$9,Matrices!$B46-1,0)*1/6,IF(S$8=$B46+1,(OFFSET($BD$9,Matrices!$B46-1,0)+OFFSET($BD$9,Matrices!$B46,0))*1/3,IF(S$8=$B46+2,OFFSET($BD$9,Matrices!$B46,0)*1/6,0))))</f>
        <v>0</v>
      </c>
      <c r="T46" s="10">
        <f ca="1">IF(OR(T$8&gt;nPillars,$B46&gt;nPillars-2),0,IF(T$8=$B46,OFFSET($BD$9,Matrices!$B46-1,0)*1/6,IF(T$8=$B46+1,(OFFSET($BD$9,Matrices!$B46-1,0)+OFFSET($BD$9,Matrices!$B46,0))*1/3,IF(T$8=$B46+2,OFFSET($BD$9,Matrices!$B46,0)*1/6,0))))</f>
        <v>0</v>
      </c>
      <c r="U46" s="10">
        <f ca="1">IF(OR(U$8&gt;nPillars,$B46&gt;nPillars-2),0,IF(U$8=$B46,OFFSET($BD$9,Matrices!$B46-1,0)*1/6,IF(U$8=$B46+1,(OFFSET($BD$9,Matrices!$B46-1,0)+OFFSET($BD$9,Matrices!$B46,0))*1/3,IF(U$8=$B46+2,OFFSET($BD$9,Matrices!$B46,0)*1/6,0))))</f>
        <v>0</v>
      </c>
      <c r="V46" s="10">
        <f ca="1">IF(OR(V$8&gt;nPillars,$B46&gt;nPillars-2),0,IF(V$8=$B46,OFFSET($BD$9,Matrices!$B46-1,0)*1/6,IF(V$8=$B46+1,(OFFSET($BD$9,Matrices!$B46-1,0)+OFFSET($BD$9,Matrices!$B46,0))*1/3,IF(V$8=$B46+2,OFFSET($BD$9,Matrices!$B46,0)*1/6,0))))</f>
        <v>0</v>
      </c>
      <c r="W46" s="10">
        <f ca="1">IF(OR(W$8&gt;nPillars,$B46&gt;nPillars-2),0,IF(W$8=$B46,OFFSET($BD$9,Matrices!$B46-1,0)*1/6,IF(W$8=$B46+1,(OFFSET($BD$9,Matrices!$B46-1,0)+OFFSET($BD$9,Matrices!$B46,0))*1/3,IF(W$8=$B46+2,OFFSET($BD$9,Matrices!$B46,0)*1/6,0))))</f>
        <v>0</v>
      </c>
      <c r="X46" s="10">
        <f ca="1">IF(OR(X$8&gt;nPillars,$B46&gt;nPillars-2),0,IF(X$8=$B46,OFFSET($BD$9,Matrices!$B46-1,0)*1/6,IF(X$8=$B46+1,(OFFSET($BD$9,Matrices!$B46-1,0)+OFFSET($BD$9,Matrices!$B46,0))*1/3,IF(X$8=$B46+2,OFFSET($BD$9,Matrices!$B46,0)*1/6,0))))</f>
        <v>0</v>
      </c>
      <c r="Y46" s="10">
        <f ca="1">IF(OR(Y$8&gt;nPillars,$B46&gt;nPillars-2),0,IF(Y$8=$B46,OFFSET($BD$9,Matrices!$B46-1,0)*1/6,IF(Y$8=$B46+1,(OFFSET($BD$9,Matrices!$B46-1,0)+OFFSET($BD$9,Matrices!$B46,0))*1/3,IF(Y$8=$B46+2,OFFSET($BD$9,Matrices!$B46,0)*1/6,0))))</f>
        <v>0</v>
      </c>
      <c r="Z46" s="10">
        <f ca="1">IF(OR(Z$8&gt;nPillars,$B46&gt;nPillars-2),0,IF(Z$8=$B46,OFFSET($BD$9,Matrices!$B46-1,0)*1/6,IF(Z$8=$B46+1,(OFFSET($BD$9,Matrices!$B46-1,0)+OFFSET($BD$9,Matrices!$B46,0))*1/3,IF(Z$8=$B46+2,OFFSET($BD$9,Matrices!$B46,0)*1/6,0))))</f>
        <v>0</v>
      </c>
      <c r="AA46" s="10">
        <f ca="1">IF(OR(AA$8&gt;nPillars,$B46&gt;nPillars-2),0,IF(AA$8=$B46,OFFSET($BD$9,Matrices!$B46-1,0)*1/6,IF(AA$8=$B46+1,(OFFSET($BD$9,Matrices!$B46-1,0)+OFFSET($BD$9,Matrices!$B46,0))*1/3,IF(AA$8=$B46+2,OFFSET($BD$9,Matrices!$B46,0)*1/6,0))))</f>
        <v>0</v>
      </c>
      <c r="AB46" s="10">
        <f ca="1">IF(OR(AB$8&gt;nPillars,$B46&gt;nPillars-2),0,IF(AB$8=$B46,OFFSET($BD$9,Matrices!$B46-1,0)*1/6,IF(AB$8=$B46+1,(OFFSET($BD$9,Matrices!$B46-1,0)+OFFSET($BD$9,Matrices!$B46,0))*1/3,IF(AB$8=$B46+2,OFFSET($BD$9,Matrices!$B46,0)*1/6,0))))</f>
        <v>0</v>
      </c>
      <c r="AC46" s="10">
        <f ca="1">IF(OR(AC$8&gt;nPillars,$B46&gt;nPillars-2),0,IF(AC$8=$B46,OFFSET($BD$9,Matrices!$B46-1,0)*1/6,IF(AC$8=$B46+1,(OFFSET($BD$9,Matrices!$B46-1,0)+OFFSET($BD$9,Matrices!$B46,0))*1/3,IF(AC$8=$B46+2,OFFSET($BD$9,Matrices!$B46,0)*1/6,0))))</f>
        <v>0</v>
      </c>
      <c r="AD46" s="10">
        <f ca="1">IF(OR(AD$8&gt;nPillars,$B46&gt;nPillars-2),0,IF(AD$8=$B46,OFFSET($BD$9,Matrices!$B46-1,0)*1/6,IF(AD$8=$B46+1,(OFFSET($BD$9,Matrices!$B46-1,0)+OFFSET($BD$9,Matrices!$B46,0))*1/3,IF(AD$8=$B46+2,OFFSET($BD$9,Matrices!$B46,0)*1/6,0))))</f>
        <v>0</v>
      </c>
      <c r="AE46" s="10">
        <f ca="1">IF(OR(AE$8&gt;nPillars,$B46&gt;nPillars-2),0,IF(AE$8=$B46,OFFSET($BD$9,Matrices!$B46-1,0)*1/6,IF(AE$8=$B46+1,(OFFSET($BD$9,Matrices!$B46-1,0)+OFFSET($BD$9,Matrices!$B46,0))*1/3,IF(AE$8=$B46+2,OFFSET($BD$9,Matrices!$B46,0)*1/6,0))))</f>
        <v>0</v>
      </c>
      <c r="AF46" s="10">
        <f ca="1">IF(OR(AF$8&gt;nPillars,$B46&gt;nPillars-2),0,IF(AF$8=$B46,OFFSET($BD$9,Matrices!$B46-1,0)*1/6,IF(AF$8=$B46+1,(OFFSET($BD$9,Matrices!$B46-1,0)+OFFSET($BD$9,Matrices!$B46,0))*1/3,IF(AF$8=$B46+2,OFFSET($BD$9,Matrices!$B46,0)*1/6,0))))</f>
        <v>0</v>
      </c>
      <c r="AG46" s="10">
        <f ca="1">IF(OR(AG$8&gt;nPillars,$B46&gt;nPillars-2),0,IF(AG$8=$B46,OFFSET($BD$9,Matrices!$B46-1,0)*1/6,IF(AG$8=$B46+1,(OFFSET($BD$9,Matrices!$B46-1,0)+OFFSET($BD$9,Matrices!$B46,0))*1/3,IF(AG$8=$B46+2,OFFSET($BD$9,Matrices!$B46,0)*1/6,0))))</f>
        <v>0</v>
      </c>
      <c r="AH46" s="10">
        <f ca="1">IF(OR(AH$8&gt;nPillars,$B46&gt;nPillars-2),0,IF(AH$8=$B46,OFFSET($BD$9,Matrices!$B46-1,0)*1/6,IF(AH$8=$B46+1,(OFFSET($BD$9,Matrices!$B46-1,0)+OFFSET($BD$9,Matrices!$B46,0))*1/3,IF(AH$8=$B46+2,OFFSET($BD$9,Matrices!$B46,0)*1/6,0))))</f>
        <v>0</v>
      </c>
      <c r="AI46" s="10">
        <f ca="1">IF(OR(AI$8&gt;nPillars,$B46&gt;nPillars-2),0,IF(AI$8=$B46,OFFSET($BD$9,Matrices!$B46-1,0)*1/6,IF(AI$8=$B46+1,(OFFSET($BD$9,Matrices!$B46-1,0)+OFFSET($BD$9,Matrices!$B46,0))*1/3,IF(AI$8=$B46+2,OFFSET($BD$9,Matrices!$B46,0)*1/6,0))))</f>
        <v>0</v>
      </c>
      <c r="AJ46" s="10">
        <f ca="1">IF(OR(AJ$8&gt;nPillars,$B46&gt;nPillars-2),0,IF(AJ$8=$B46,OFFSET($BD$9,Matrices!$B46-1,0)*1/6,IF(AJ$8=$B46+1,(OFFSET($BD$9,Matrices!$B46-1,0)+OFFSET($BD$9,Matrices!$B46,0))*1/3,IF(AJ$8=$B46+2,OFFSET($BD$9,Matrices!$B46,0)*1/6,0))))</f>
        <v>0</v>
      </c>
      <c r="AK46" s="10">
        <f ca="1">IF(OR(AK$8&gt;nPillars,$B46&gt;nPillars-2),0,IF(AK$8=$B46,OFFSET($BD$9,Matrices!$B46-1,0)*1/6,IF(AK$8=$B46+1,(OFFSET($BD$9,Matrices!$B46-1,0)+OFFSET($BD$9,Matrices!$B46,0))*1/3,IF(AK$8=$B46+2,OFFSET($BD$9,Matrices!$B46,0)*1/6,0))))</f>
        <v>0</v>
      </c>
      <c r="AL46" s="10">
        <f ca="1">IF(OR(AL$8&gt;nPillars,$B46&gt;nPillars-2),0,IF(AL$8=$B46,OFFSET($BD$9,Matrices!$B46-1,0)*1/6,IF(AL$8=$B46+1,(OFFSET($BD$9,Matrices!$B46-1,0)+OFFSET($BD$9,Matrices!$B46,0))*1/3,IF(AL$8=$B46+2,OFFSET($BD$9,Matrices!$B46,0)*1/6,0))))</f>
        <v>0</v>
      </c>
      <c r="AM46" s="10">
        <f ca="1">IF(OR(AM$8&gt;nPillars,$B46&gt;nPillars-2),0,IF(AM$8=$B46,OFFSET($BD$9,Matrices!$B46-1,0)*1/6,IF(AM$8=$B46+1,(OFFSET($BD$9,Matrices!$B46-1,0)+OFFSET($BD$9,Matrices!$B46,0))*1/3,IF(AM$8=$B46+2,OFFSET($BD$9,Matrices!$B46,0)*1/6,0))))</f>
        <v>0</v>
      </c>
      <c r="AN46" s="10">
        <f ca="1">IF(OR(AN$8&gt;nPillars,$B46&gt;nPillars-2),0,IF(AN$8=$B46,OFFSET($BD$9,Matrices!$B46-1,0)*1/6,IF(AN$8=$B46+1,(OFFSET($BD$9,Matrices!$B46-1,0)+OFFSET($BD$9,Matrices!$B46,0))*1/3,IF(AN$8=$B46+2,OFFSET($BD$9,Matrices!$B46,0)*1/6,0))))</f>
        <v>0</v>
      </c>
      <c r="AO46" s="35">
        <f ca="1">IF(OR(AO$8&gt;nPillars,$B46&gt;nPillars-2),0,IF(AO$8=$B46,OFFSET($BD$9,Matrices!$B46-1,0)*1/6,IF(AO$8=$B46+1,(OFFSET($BD$9,Matrices!$B46-1,0)+OFFSET($BD$9,Matrices!$B46,0))*1/3,IF(AO$8=$B46+2,OFFSET($BD$9,Matrices!$B46,0)*1/6,0))))</f>
        <v>0</v>
      </c>
      <c r="AP46" s="10">
        <f ca="1">IF(OR(AP$8&gt;nPillars,$B46&gt;nPillars-2),0,IF(AP$8=$B46,OFFSET($BD$9,Matrices!$B46-1,0)*1/6,IF(AP$8=$B46+1,(OFFSET($BD$9,Matrices!$B46-1,0)+OFFSET($BD$9,Matrices!$B46,0))*1/3,IF(AP$8=$B46+2,OFFSET($BD$9,Matrices!$B46,0)*1/6,0))))</f>
        <v>0</v>
      </c>
      <c r="AQ46" s="10">
        <f ca="1">IF(OR(AQ$8&gt;nPillars,$B46&gt;nPillars-2),0,IF(AQ$8=$B46,OFFSET($BD$9,Matrices!$B46-1,0)*1/6,IF(AQ$8=$B46+1,(OFFSET($BD$9,Matrices!$B46-1,0)+OFFSET($BD$9,Matrices!$B46,0))*1/3,IF(AQ$8=$B46+2,OFFSET($BD$9,Matrices!$B46,0)*1/6,0))))</f>
        <v>0</v>
      </c>
      <c r="AR46" s="10">
        <f ca="1">IF(OR(AR$8&gt;nPillars,$B46&gt;nPillars-2),0,IF(AR$8=$B46,OFFSET($BD$9,Matrices!$B46-1,0)*1/6,IF(AR$8=$B46+1,(OFFSET($BD$9,Matrices!$B46-1,0)+OFFSET($BD$9,Matrices!$B46,0))*1/3,IF(AR$8=$B46+2,OFFSET($BD$9,Matrices!$B46,0)*1/6,0))))</f>
        <v>0</v>
      </c>
      <c r="AS46" s="10">
        <f ca="1">IF(OR(AS$8&gt;nPillars,$B46&gt;nPillars-2),0,IF(AS$8=$B46,OFFSET($BD$9,Matrices!$B46-1,0)*1/6,IF(AS$8=$B46+1,(OFFSET($BD$9,Matrices!$B46-1,0)+OFFSET($BD$9,Matrices!$B46,0))*1/3,IF(AS$8=$B46+2,OFFSET($BD$9,Matrices!$B46,0)*1/6,0))))</f>
        <v>0</v>
      </c>
      <c r="AT46" s="10">
        <f ca="1">IF(OR(AT$8&gt;nPillars,$B46&gt;nPillars-2),0,IF(AT$8=$B46,OFFSET($BD$9,Matrices!$B46-1,0)*1/6,IF(AT$8=$B46+1,(OFFSET($BD$9,Matrices!$B46-1,0)+OFFSET($BD$9,Matrices!$B46,0))*1/3,IF(AT$8=$B46+2,OFFSET($BD$9,Matrices!$B46,0)*1/6,0))))</f>
        <v>0</v>
      </c>
      <c r="AU46" s="10">
        <f ca="1">IF(OR(AU$8&gt;nPillars,$B46&gt;nPillars-2),0,IF(AU$8=$B46,OFFSET($BD$9,Matrices!$B46-1,0)*1/6,IF(AU$8=$B46+1,(OFFSET($BD$9,Matrices!$B46-1,0)+OFFSET($BD$9,Matrices!$B46,0))*1/3,IF(AU$8=$B46+2,OFFSET($BD$9,Matrices!$B46,0)*1/6,0))))</f>
        <v>0</v>
      </c>
      <c r="AV46" s="10">
        <f ca="1">IF(OR(AV$8&gt;nPillars,$B46&gt;nPillars-2),0,IF(AV$8=$B46,OFFSET($BD$9,Matrices!$B46-1,0)*1/6,IF(AV$8=$B46+1,(OFFSET($BD$9,Matrices!$B46-1,0)+OFFSET($BD$9,Matrices!$B46,0))*1/3,IF(AV$8=$B46+2,OFFSET($BD$9,Matrices!$B46,0)*1/6,0))))</f>
        <v>0</v>
      </c>
      <c r="AW46" s="10">
        <f ca="1">IF(OR(AW$8&gt;nPillars,$B46&gt;nPillars-2),0,IF(AW$8=$B46,OFFSET($BD$9,Matrices!$B46-1,0)*1/6,IF(AW$8=$B46+1,(OFFSET($BD$9,Matrices!$B46-1,0)+OFFSET($BD$9,Matrices!$B46,0))*1/3,IF(AW$8=$B46+2,OFFSET($BD$9,Matrices!$B46,0)*1/6,0))))</f>
        <v>0</v>
      </c>
      <c r="AX46" s="18">
        <f ca="1">IF(OR(AX$8&gt;nPillars,$B46&gt;nPillars-2),0,IF(AX$8=$B46,OFFSET($BD$9,Matrices!$B46-1,0)*1/6,IF(AX$8=$B46+1,(OFFSET($BD$9,Matrices!$B46-1,0)+OFFSET($BD$9,Matrices!$B46,0))*1/3,IF(AX$8=$B46+2,OFFSET($BD$9,Matrices!$B46,0)*1/6,0))))</f>
        <v>0</v>
      </c>
      <c r="AY46" s="18">
        <f ca="1">IF(OR(AY$8&gt;nPillars,$B46&gt;nPillars-2),0,IF(AY$8=$B46,OFFSET($BD$9,Matrices!$B46-1,0)*1/6,IF(AY$8=$B46+1,(OFFSET($BD$9,Matrices!$B46-1,0)+OFFSET($BD$9,Matrices!$B46,0))*1/3,IF(AY$8=$B46+2,OFFSET($BD$9,Matrices!$B46,0)*1/6,0))))</f>
        <v>0</v>
      </c>
      <c r="AZ46" s="11">
        <f ca="1">IF(OR(AZ$8&gt;nPillars,$B46&gt;nPillars-2),0,IF(AZ$8=$B46,OFFSET($BD$9,Matrices!$B46-1,0)*1/6,IF(AZ$8=$B46+1,(OFFSET($BD$9,Matrices!$B46-1,0)+OFFSET($BD$9,Matrices!$B46,0))*1/3,IF(AZ$8=$B46+2,OFFSET($BD$9,Matrices!$B46,0)*1/6,0))))</f>
        <v>0</v>
      </c>
      <c r="BC46" s="3">
        <v>38</v>
      </c>
      <c r="BD46" s="61">
        <f>IF(BC46&gt;'Detailed computation'!$F$8,0,'Detailed computation'!J50-'Detailed computation'!J49)</f>
        <v>0</v>
      </c>
    </row>
    <row r="47" spans="2:56" x14ac:dyDescent="0.25">
      <c r="B47" s="3">
        <v>39</v>
      </c>
      <c r="C47" s="9">
        <f ca="1">IF(OR(C$8&gt;nPillars,$B47&gt;nPillars-2),0,IF(C$8=$B47,OFFSET($BD$9,Matrices!$B47-1,0)*1/6,IF(C$8=$B47+1,(OFFSET($BD$9,Matrices!$B47-1,0)+OFFSET($BD$9,Matrices!$B47,0))*1/3,IF(C$8=$B47+2,OFFSET($BD$9,Matrices!$B47,0)*1/6,0))))</f>
        <v>0</v>
      </c>
      <c r="D47" s="10">
        <f ca="1">IF(OR(D$8&gt;nPillars,$B47&gt;nPillars-2),0,IF(D$8=$B47,OFFSET($BD$9,Matrices!$B47-1,0)*1/6,IF(D$8=$B47+1,(OFFSET($BD$9,Matrices!$B47-1,0)+OFFSET($BD$9,Matrices!$B47,0))*1/3,IF(D$8=$B47+2,OFFSET($BD$9,Matrices!$B47,0)*1/6,0))))</f>
        <v>0</v>
      </c>
      <c r="E47" s="10">
        <f ca="1">IF(OR(E$8&gt;nPillars,$B47&gt;nPillars-2),0,IF(E$8=$B47,OFFSET($BD$9,Matrices!$B47-1,0)*1/6,IF(E$8=$B47+1,(OFFSET($BD$9,Matrices!$B47-1,0)+OFFSET($BD$9,Matrices!$B47,0))*1/3,IF(E$8=$B47+2,OFFSET($BD$9,Matrices!$B47,0)*1/6,0))))</f>
        <v>0</v>
      </c>
      <c r="F47" s="10">
        <f ca="1">IF(OR(F$8&gt;nPillars,$B47&gt;nPillars-2),0,IF(F$8=$B47,OFFSET($BD$9,Matrices!$B47-1,0)*1/6,IF(F$8=$B47+1,(OFFSET($BD$9,Matrices!$B47-1,0)+OFFSET($BD$9,Matrices!$B47,0))*1/3,IF(F$8=$B47+2,OFFSET($BD$9,Matrices!$B47,0)*1/6,0))))</f>
        <v>0</v>
      </c>
      <c r="G47" s="10">
        <f ca="1">IF(OR(G$8&gt;nPillars,$B47&gt;nPillars-2),0,IF(G$8=$B47,OFFSET($BD$9,Matrices!$B47-1,0)*1/6,IF(G$8=$B47+1,(OFFSET($BD$9,Matrices!$B47-1,0)+OFFSET($BD$9,Matrices!$B47,0))*1/3,IF(G$8=$B47+2,OFFSET($BD$9,Matrices!$B47,0)*1/6,0))))</f>
        <v>0</v>
      </c>
      <c r="H47" s="10">
        <f ca="1">IF(OR(H$8&gt;nPillars,$B47&gt;nPillars-2),0,IF(H$8=$B47,OFFSET($BD$9,Matrices!$B47-1,0)*1/6,IF(H$8=$B47+1,(OFFSET($BD$9,Matrices!$B47-1,0)+OFFSET($BD$9,Matrices!$B47,0))*1/3,IF(H$8=$B47+2,OFFSET($BD$9,Matrices!$B47,0)*1/6,0))))</f>
        <v>0</v>
      </c>
      <c r="I47" s="10">
        <f ca="1">IF(OR(I$8&gt;nPillars,$B47&gt;nPillars-2),0,IF(I$8=$B47,OFFSET($BD$9,Matrices!$B47-1,0)*1/6,IF(I$8=$B47+1,(OFFSET($BD$9,Matrices!$B47-1,0)+OFFSET($BD$9,Matrices!$B47,0))*1/3,IF(I$8=$B47+2,OFFSET($BD$9,Matrices!$B47,0)*1/6,0))))</f>
        <v>0</v>
      </c>
      <c r="J47" s="10">
        <f ca="1">IF(OR(J$8&gt;nPillars,$B47&gt;nPillars-2),0,IF(J$8=$B47,OFFSET($BD$9,Matrices!$B47-1,0)*1/6,IF(J$8=$B47+1,(OFFSET($BD$9,Matrices!$B47-1,0)+OFFSET($BD$9,Matrices!$B47,0))*1/3,IF(J$8=$B47+2,OFFSET($BD$9,Matrices!$B47,0)*1/6,0))))</f>
        <v>0</v>
      </c>
      <c r="K47" s="10">
        <f ca="1">IF(OR(K$8&gt;nPillars,$B47&gt;nPillars-2),0,IF(K$8=$B47,OFFSET($BD$9,Matrices!$B47-1,0)*1/6,IF(K$8=$B47+1,(OFFSET($BD$9,Matrices!$B47-1,0)+OFFSET($BD$9,Matrices!$B47,0))*1/3,IF(K$8=$B47+2,OFFSET($BD$9,Matrices!$B47,0)*1/6,0))))</f>
        <v>0</v>
      </c>
      <c r="L47" s="10">
        <f ca="1">IF(OR(L$8&gt;nPillars,$B47&gt;nPillars-2),0,IF(L$8=$B47,OFFSET($BD$9,Matrices!$B47-1,0)*1/6,IF(L$8=$B47+1,(OFFSET($BD$9,Matrices!$B47-1,0)+OFFSET($BD$9,Matrices!$B47,0))*1/3,IF(L$8=$B47+2,OFFSET($BD$9,Matrices!$B47,0)*1/6,0))))</f>
        <v>0</v>
      </c>
      <c r="M47" s="10">
        <f ca="1">IF(OR(M$8&gt;nPillars,$B47&gt;nPillars-2),0,IF(M$8=$B47,OFFSET($BD$9,Matrices!$B47-1,0)*1/6,IF(M$8=$B47+1,(OFFSET($BD$9,Matrices!$B47-1,0)+OFFSET($BD$9,Matrices!$B47,0))*1/3,IF(M$8=$B47+2,OFFSET($BD$9,Matrices!$B47,0)*1/6,0))))</f>
        <v>0</v>
      </c>
      <c r="N47" s="10">
        <f ca="1">IF(OR(N$8&gt;nPillars,$B47&gt;nPillars-2),0,IF(N$8=$B47,OFFSET($BD$9,Matrices!$B47-1,0)*1/6,IF(N$8=$B47+1,(OFFSET($BD$9,Matrices!$B47-1,0)+OFFSET($BD$9,Matrices!$B47,0))*1/3,IF(N$8=$B47+2,OFFSET($BD$9,Matrices!$B47,0)*1/6,0))))</f>
        <v>0</v>
      </c>
      <c r="O47" s="10">
        <f ca="1">IF(OR(O$8&gt;nPillars,$B47&gt;nPillars-2),0,IF(O$8=$B47,OFFSET($BD$9,Matrices!$B47-1,0)*1/6,IF(O$8=$B47+1,(OFFSET($BD$9,Matrices!$B47-1,0)+OFFSET($BD$9,Matrices!$B47,0))*1/3,IF(O$8=$B47+2,OFFSET($BD$9,Matrices!$B47,0)*1/6,0))))</f>
        <v>0</v>
      </c>
      <c r="P47" s="10">
        <f ca="1">IF(OR(P$8&gt;nPillars,$B47&gt;nPillars-2),0,IF(P$8=$B47,OFFSET($BD$9,Matrices!$B47-1,0)*1/6,IF(P$8=$B47+1,(OFFSET($BD$9,Matrices!$B47-1,0)+OFFSET($BD$9,Matrices!$B47,0))*1/3,IF(P$8=$B47+2,OFFSET($BD$9,Matrices!$B47,0)*1/6,0))))</f>
        <v>0</v>
      </c>
      <c r="Q47" s="10">
        <f ca="1">IF(OR(Q$8&gt;nPillars,$B47&gt;nPillars-2),0,IF(Q$8=$B47,OFFSET($BD$9,Matrices!$B47-1,0)*1/6,IF(Q$8=$B47+1,(OFFSET($BD$9,Matrices!$B47-1,0)+OFFSET($BD$9,Matrices!$B47,0))*1/3,IF(Q$8=$B47+2,OFFSET($BD$9,Matrices!$B47,0)*1/6,0))))</f>
        <v>0</v>
      </c>
      <c r="R47" s="10">
        <f ca="1">IF(OR(R$8&gt;nPillars,$B47&gt;nPillars-2),0,IF(R$8=$B47,OFFSET($BD$9,Matrices!$B47-1,0)*1/6,IF(R$8=$B47+1,(OFFSET($BD$9,Matrices!$B47-1,0)+OFFSET($BD$9,Matrices!$B47,0))*1/3,IF(R$8=$B47+2,OFFSET($BD$9,Matrices!$B47,0)*1/6,0))))</f>
        <v>0</v>
      </c>
      <c r="S47" s="10">
        <f ca="1">IF(OR(S$8&gt;nPillars,$B47&gt;nPillars-2),0,IF(S$8=$B47,OFFSET($BD$9,Matrices!$B47-1,0)*1/6,IF(S$8=$B47+1,(OFFSET($BD$9,Matrices!$B47-1,0)+OFFSET($BD$9,Matrices!$B47,0))*1/3,IF(S$8=$B47+2,OFFSET($BD$9,Matrices!$B47,0)*1/6,0))))</f>
        <v>0</v>
      </c>
      <c r="T47" s="10">
        <f ca="1">IF(OR(T$8&gt;nPillars,$B47&gt;nPillars-2),0,IF(T$8=$B47,OFFSET($BD$9,Matrices!$B47-1,0)*1/6,IF(T$8=$B47+1,(OFFSET($BD$9,Matrices!$B47-1,0)+OFFSET($BD$9,Matrices!$B47,0))*1/3,IF(T$8=$B47+2,OFFSET($BD$9,Matrices!$B47,0)*1/6,0))))</f>
        <v>0</v>
      </c>
      <c r="U47" s="10">
        <f ca="1">IF(OR(U$8&gt;nPillars,$B47&gt;nPillars-2),0,IF(U$8=$B47,OFFSET($BD$9,Matrices!$B47-1,0)*1/6,IF(U$8=$B47+1,(OFFSET($BD$9,Matrices!$B47-1,0)+OFFSET($BD$9,Matrices!$B47,0))*1/3,IF(U$8=$B47+2,OFFSET($BD$9,Matrices!$B47,0)*1/6,0))))</f>
        <v>0</v>
      </c>
      <c r="V47" s="10">
        <f ca="1">IF(OR(V$8&gt;nPillars,$B47&gt;nPillars-2),0,IF(V$8=$B47,OFFSET($BD$9,Matrices!$B47-1,0)*1/6,IF(V$8=$B47+1,(OFFSET($BD$9,Matrices!$B47-1,0)+OFFSET($BD$9,Matrices!$B47,0))*1/3,IF(V$8=$B47+2,OFFSET($BD$9,Matrices!$B47,0)*1/6,0))))</f>
        <v>0</v>
      </c>
      <c r="W47" s="10">
        <f ca="1">IF(OR(W$8&gt;nPillars,$B47&gt;nPillars-2),0,IF(W$8=$B47,OFFSET($BD$9,Matrices!$B47-1,0)*1/6,IF(W$8=$B47+1,(OFFSET($BD$9,Matrices!$B47-1,0)+OFFSET($BD$9,Matrices!$B47,0))*1/3,IF(W$8=$B47+2,OFFSET($BD$9,Matrices!$B47,0)*1/6,0))))</f>
        <v>0</v>
      </c>
      <c r="X47" s="10">
        <f ca="1">IF(OR(X$8&gt;nPillars,$B47&gt;nPillars-2),0,IF(X$8=$B47,OFFSET($BD$9,Matrices!$B47-1,0)*1/6,IF(X$8=$B47+1,(OFFSET($BD$9,Matrices!$B47-1,0)+OFFSET($BD$9,Matrices!$B47,0))*1/3,IF(X$8=$B47+2,OFFSET($BD$9,Matrices!$B47,0)*1/6,0))))</f>
        <v>0</v>
      </c>
      <c r="Y47" s="10">
        <f ca="1">IF(OR(Y$8&gt;nPillars,$B47&gt;nPillars-2),0,IF(Y$8=$B47,OFFSET($BD$9,Matrices!$B47-1,0)*1/6,IF(Y$8=$B47+1,(OFFSET($BD$9,Matrices!$B47-1,0)+OFFSET($BD$9,Matrices!$B47,0))*1/3,IF(Y$8=$B47+2,OFFSET($BD$9,Matrices!$B47,0)*1/6,0))))</f>
        <v>0</v>
      </c>
      <c r="Z47" s="10">
        <f ca="1">IF(OR(Z$8&gt;nPillars,$B47&gt;nPillars-2),0,IF(Z$8=$B47,OFFSET($BD$9,Matrices!$B47-1,0)*1/6,IF(Z$8=$B47+1,(OFFSET($BD$9,Matrices!$B47-1,0)+OFFSET($BD$9,Matrices!$B47,0))*1/3,IF(Z$8=$B47+2,OFFSET($BD$9,Matrices!$B47,0)*1/6,0))))</f>
        <v>0</v>
      </c>
      <c r="AA47" s="10">
        <f ca="1">IF(OR(AA$8&gt;nPillars,$B47&gt;nPillars-2),0,IF(AA$8=$B47,OFFSET($BD$9,Matrices!$B47-1,0)*1/6,IF(AA$8=$B47+1,(OFFSET($BD$9,Matrices!$B47-1,0)+OFFSET($BD$9,Matrices!$B47,0))*1/3,IF(AA$8=$B47+2,OFFSET($BD$9,Matrices!$B47,0)*1/6,0))))</f>
        <v>0</v>
      </c>
      <c r="AB47" s="10">
        <f ca="1">IF(OR(AB$8&gt;nPillars,$B47&gt;nPillars-2),0,IF(AB$8=$B47,OFFSET($BD$9,Matrices!$B47-1,0)*1/6,IF(AB$8=$B47+1,(OFFSET($BD$9,Matrices!$B47-1,0)+OFFSET($BD$9,Matrices!$B47,0))*1/3,IF(AB$8=$B47+2,OFFSET($BD$9,Matrices!$B47,0)*1/6,0))))</f>
        <v>0</v>
      </c>
      <c r="AC47" s="10">
        <f ca="1">IF(OR(AC$8&gt;nPillars,$B47&gt;nPillars-2),0,IF(AC$8=$B47,OFFSET($BD$9,Matrices!$B47-1,0)*1/6,IF(AC$8=$B47+1,(OFFSET($BD$9,Matrices!$B47-1,0)+OFFSET($BD$9,Matrices!$B47,0))*1/3,IF(AC$8=$B47+2,OFFSET($BD$9,Matrices!$B47,0)*1/6,0))))</f>
        <v>0</v>
      </c>
      <c r="AD47" s="10">
        <f ca="1">IF(OR(AD$8&gt;nPillars,$B47&gt;nPillars-2),0,IF(AD$8=$B47,OFFSET($BD$9,Matrices!$B47-1,0)*1/6,IF(AD$8=$B47+1,(OFFSET($BD$9,Matrices!$B47-1,0)+OFFSET($BD$9,Matrices!$B47,0))*1/3,IF(AD$8=$B47+2,OFFSET($BD$9,Matrices!$B47,0)*1/6,0))))</f>
        <v>0</v>
      </c>
      <c r="AE47" s="10">
        <f ca="1">IF(OR(AE$8&gt;nPillars,$B47&gt;nPillars-2),0,IF(AE$8=$B47,OFFSET($BD$9,Matrices!$B47-1,0)*1/6,IF(AE$8=$B47+1,(OFFSET($BD$9,Matrices!$B47-1,0)+OFFSET($BD$9,Matrices!$B47,0))*1/3,IF(AE$8=$B47+2,OFFSET($BD$9,Matrices!$B47,0)*1/6,0))))</f>
        <v>0</v>
      </c>
      <c r="AF47" s="10">
        <f ca="1">IF(OR(AF$8&gt;nPillars,$B47&gt;nPillars-2),0,IF(AF$8=$B47,OFFSET($BD$9,Matrices!$B47-1,0)*1/6,IF(AF$8=$B47+1,(OFFSET($BD$9,Matrices!$B47-1,0)+OFFSET($BD$9,Matrices!$B47,0))*1/3,IF(AF$8=$B47+2,OFFSET($BD$9,Matrices!$B47,0)*1/6,0))))</f>
        <v>0</v>
      </c>
      <c r="AG47" s="10">
        <f ca="1">IF(OR(AG$8&gt;nPillars,$B47&gt;nPillars-2),0,IF(AG$8=$B47,OFFSET($BD$9,Matrices!$B47-1,0)*1/6,IF(AG$8=$B47+1,(OFFSET($BD$9,Matrices!$B47-1,0)+OFFSET($BD$9,Matrices!$B47,0))*1/3,IF(AG$8=$B47+2,OFFSET($BD$9,Matrices!$B47,0)*1/6,0))))</f>
        <v>0</v>
      </c>
      <c r="AH47" s="10">
        <f ca="1">IF(OR(AH$8&gt;nPillars,$B47&gt;nPillars-2),0,IF(AH$8=$B47,OFFSET($BD$9,Matrices!$B47-1,0)*1/6,IF(AH$8=$B47+1,(OFFSET($BD$9,Matrices!$B47-1,0)+OFFSET($BD$9,Matrices!$B47,0))*1/3,IF(AH$8=$B47+2,OFFSET($BD$9,Matrices!$B47,0)*1/6,0))))</f>
        <v>0</v>
      </c>
      <c r="AI47" s="10">
        <f ca="1">IF(OR(AI$8&gt;nPillars,$B47&gt;nPillars-2),0,IF(AI$8=$B47,OFFSET($BD$9,Matrices!$B47-1,0)*1/6,IF(AI$8=$B47+1,(OFFSET($BD$9,Matrices!$B47-1,0)+OFFSET($BD$9,Matrices!$B47,0))*1/3,IF(AI$8=$B47+2,OFFSET($BD$9,Matrices!$B47,0)*1/6,0))))</f>
        <v>0</v>
      </c>
      <c r="AJ47" s="10">
        <f ca="1">IF(OR(AJ$8&gt;nPillars,$B47&gt;nPillars-2),0,IF(AJ$8=$B47,OFFSET($BD$9,Matrices!$B47-1,0)*1/6,IF(AJ$8=$B47+1,(OFFSET($BD$9,Matrices!$B47-1,0)+OFFSET($BD$9,Matrices!$B47,0))*1/3,IF(AJ$8=$B47+2,OFFSET($BD$9,Matrices!$B47,0)*1/6,0))))</f>
        <v>0</v>
      </c>
      <c r="AK47" s="10">
        <f ca="1">IF(OR(AK$8&gt;nPillars,$B47&gt;nPillars-2),0,IF(AK$8=$B47,OFFSET($BD$9,Matrices!$B47-1,0)*1/6,IF(AK$8=$B47+1,(OFFSET($BD$9,Matrices!$B47-1,0)+OFFSET($BD$9,Matrices!$B47,0))*1/3,IF(AK$8=$B47+2,OFFSET($BD$9,Matrices!$B47,0)*1/6,0))))</f>
        <v>0</v>
      </c>
      <c r="AL47" s="10">
        <f ca="1">IF(OR(AL$8&gt;nPillars,$B47&gt;nPillars-2),0,IF(AL$8=$B47,OFFSET($BD$9,Matrices!$B47-1,0)*1/6,IF(AL$8=$B47+1,(OFFSET($BD$9,Matrices!$B47-1,0)+OFFSET($BD$9,Matrices!$B47,0))*1/3,IF(AL$8=$B47+2,OFFSET($BD$9,Matrices!$B47,0)*1/6,0))))</f>
        <v>0</v>
      </c>
      <c r="AM47" s="10">
        <f ca="1">IF(OR(AM$8&gt;nPillars,$B47&gt;nPillars-2),0,IF(AM$8=$B47,OFFSET($BD$9,Matrices!$B47-1,0)*1/6,IF(AM$8=$B47+1,(OFFSET($BD$9,Matrices!$B47-1,0)+OFFSET($BD$9,Matrices!$B47,0))*1/3,IF(AM$8=$B47+2,OFFSET($BD$9,Matrices!$B47,0)*1/6,0))))</f>
        <v>0</v>
      </c>
      <c r="AN47" s="10">
        <f ca="1">IF(OR(AN$8&gt;nPillars,$B47&gt;nPillars-2),0,IF(AN$8=$B47,OFFSET($BD$9,Matrices!$B47-1,0)*1/6,IF(AN$8=$B47+1,(OFFSET($BD$9,Matrices!$B47-1,0)+OFFSET($BD$9,Matrices!$B47,0))*1/3,IF(AN$8=$B47+2,OFFSET($BD$9,Matrices!$B47,0)*1/6,0))))</f>
        <v>0</v>
      </c>
      <c r="AO47" s="10">
        <f ca="1">IF(OR(AO$8&gt;nPillars,$B47&gt;nPillars-2),0,IF(AO$8=$B47,OFFSET($BD$9,Matrices!$B47-1,0)*1/6,IF(AO$8=$B47+1,(OFFSET($BD$9,Matrices!$B47-1,0)+OFFSET($BD$9,Matrices!$B47,0))*1/3,IF(AO$8=$B47+2,OFFSET($BD$9,Matrices!$B47,0)*1/6,0))))</f>
        <v>0</v>
      </c>
      <c r="AP47" s="35">
        <f ca="1">IF(OR(AP$8&gt;nPillars,$B47&gt;nPillars-2),0,IF(AP$8=$B47,OFFSET($BD$9,Matrices!$B47-1,0)*1/6,IF(AP$8=$B47+1,(OFFSET($BD$9,Matrices!$B47-1,0)+OFFSET($BD$9,Matrices!$B47,0))*1/3,IF(AP$8=$B47+2,OFFSET($BD$9,Matrices!$B47,0)*1/6,0))))</f>
        <v>0</v>
      </c>
      <c r="AQ47" s="10">
        <f ca="1">IF(OR(AQ$8&gt;nPillars,$B47&gt;nPillars-2),0,IF(AQ$8=$B47,OFFSET($BD$9,Matrices!$B47-1,0)*1/6,IF(AQ$8=$B47+1,(OFFSET($BD$9,Matrices!$B47-1,0)+OFFSET($BD$9,Matrices!$B47,0))*1/3,IF(AQ$8=$B47+2,OFFSET($BD$9,Matrices!$B47,0)*1/6,0))))</f>
        <v>0</v>
      </c>
      <c r="AR47" s="10">
        <f ca="1">IF(OR(AR$8&gt;nPillars,$B47&gt;nPillars-2),0,IF(AR$8=$B47,OFFSET($BD$9,Matrices!$B47-1,0)*1/6,IF(AR$8=$B47+1,(OFFSET($BD$9,Matrices!$B47-1,0)+OFFSET($BD$9,Matrices!$B47,0))*1/3,IF(AR$8=$B47+2,OFFSET($BD$9,Matrices!$B47,0)*1/6,0))))</f>
        <v>0</v>
      </c>
      <c r="AS47" s="10">
        <f ca="1">IF(OR(AS$8&gt;nPillars,$B47&gt;nPillars-2),0,IF(AS$8=$B47,OFFSET($BD$9,Matrices!$B47-1,0)*1/6,IF(AS$8=$B47+1,(OFFSET($BD$9,Matrices!$B47-1,0)+OFFSET($BD$9,Matrices!$B47,0))*1/3,IF(AS$8=$B47+2,OFFSET($BD$9,Matrices!$B47,0)*1/6,0))))</f>
        <v>0</v>
      </c>
      <c r="AT47" s="10">
        <f ca="1">IF(OR(AT$8&gt;nPillars,$B47&gt;nPillars-2),0,IF(AT$8=$B47,OFFSET($BD$9,Matrices!$B47-1,0)*1/6,IF(AT$8=$B47+1,(OFFSET($BD$9,Matrices!$B47-1,0)+OFFSET($BD$9,Matrices!$B47,0))*1/3,IF(AT$8=$B47+2,OFFSET($BD$9,Matrices!$B47,0)*1/6,0))))</f>
        <v>0</v>
      </c>
      <c r="AU47" s="10">
        <f ca="1">IF(OR(AU$8&gt;nPillars,$B47&gt;nPillars-2),0,IF(AU$8=$B47,OFFSET($BD$9,Matrices!$B47-1,0)*1/6,IF(AU$8=$B47+1,(OFFSET($BD$9,Matrices!$B47-1,0)+OFFSET($BD$9,Matrices!$B47,0))*1/3,IF(AU$8=$B47+2,OFFSET($BD$9,Matrices!$B47,0)*1/6,0))))</f>
        <v>0</v>
      </c>
      <c r="AV47" s="10">
        <f ca="1">IF(OR(AV$8&gt;nPillars,$B47&gt;nPillars-2),0,IF(AV$8=$B47,OFFSET($BD$9,Matrices!$B47-1,0)*1/6,IF(AV$8=$B47+1,(OFFSET($BD$9,Matrices!$B47-1,0)+OFFSET($BD$9,Matrices!$B47,0))*1/3,IF(AV$8=$B47+2,OFFSET($BD$9,Matrices!$B47,0)*1/6,0))))</f>
        <v>0</v>
      </c>
      <c r="AW47" s="10">
        <f ca="1">IF(OR(AW$8&gt;nPillars,$B47&gt;nPillars-2),0,IF(AW$8=$B47,OFFSET($BD$9,Matrices!$B47-1,0)*1/6,IF(AW$8=$B47+1,(OFFSET($BD$9,Matrices!$B47-1,0)+OFFSET($BD$9,Matrices!$B47,0))*1/3,IF(AW$8=$B47+2,OFFSET($BD$9,Matrices!$B47,0)*1/6,0))))</f>
        <v>0</v>
      </c>
      <c r="AX47" s="18">
        <f ca="1">IF(OR(AX$8&gt;nPillars,$B47&gt;nPillars-2),0,IF(AX$8=$B47,OFFSET($BD$9,Matrices!$B47-1,0)*1/6,IF(AX$8=$B47+1,(OFFSET($BD$9,Matrices!$B47-1,0)+OFFSET($BD$9,Matrices!$B47,0))*1/3,IF(AX$8=$B47+2,OFFSET($BD$9,Matrices!$B47,0)*1/6,0))))</f>
        <v>0</v>
      </c>
      <c r="AY47" s="18">
        <f ca="1">IF(OR(AY$8&gt;nPillars,$B47&gt;nPillars-2),0,IF(AY$8=$B47,OFFSET($BD$9,Matrices!$B47-1,0)*1/6,IF(AY$8=$B47+1,(OFFSET($BD$9,Matrices!$B47-1,0)+OFFSET($BD$9,Matrices!$B47,0))*1/3,IF(AY$8=$B47+2,OFFSET($BD$9,Matrices!$B47,0)*1/6,0))))</f>
        <v>0</v>
      </c>
      <c r="AZ47" s="11">
        <f ca="1">IF(OR(AZ$8&gt;nPillars,$B47&gt;nPillars-2),0,IF(AZ$8=$B47,OFFSET($BD$9,Matrices!$B47-1,0)*1/6,IF(AZ$8=$B47+1,(OFFSET($BD$9,Matrices!$B47-1,0)+OFFSET($BD$9,Matrices!$B47,0))*1/3,IF(AZ$8=$B47+2,OFFSET($BD$9,Matrices!$B47,0)*1/6,0))))</f>
        <v>0</v>
      </c>
      <c r="BC47" s="3">
        <v>39</v>
      </c>
      <c r="BD47" s="61">
        <f>IF(BC47&gt;'Detailed computation'!$F$8,0,'Detailed computation'!J51-'Detailed computation'!J50)</f>
        <v>0</v>
      </c>
    </row>
    <row r="48" spans="2:56" x14ac:dyDescent="0.25">
      <c r="B48" s="3">
        <v>40</v>
      </c>
      <c r="C48" s="9">
        <f ca="1">IF(OR(C$8&gt;nPillars,$B48&gt;nPillars-2),0,IF(C$8=$B48,OFFSET($BD$9,Matrices!$B48-1,0)*1/6,IF(C$8=$B48+1,(OFFSET($BD$9,Matrices!$B48-1,0)+OFFSET($BD$9,Matrices!$B48,0))*1/3,IF(C$8=$B48+2,OFFSET($BD$9,Matrices!$B48,0)*1/6,0))))</f>
        <v>0</v>
      </c>
      <c r="D48" s="10">
        <f ca="1">IF(OR(D$8&gt;nPillars,$B48&gt;nPillars-2),0,IF(D$8=$B48,OFFSET($BD$9,Matrices!$B48-1,0)*1/6,IF(D$8=$B48+1,(OFFSET($BD$9,Matrices!$B48-1,0)+OFFSET($BD$9,Matrices!$B48,0))*1/3,IF(D$8=$B48+2,OFFSET($BD$9,Matrices!$B48,0)*1/6,0))))</f>
        <v>0</v>
      </c>
      <c r="E48" s="10">
        <f ca="1">IF(OR(E$8&gt;nPillars,$B48&gt;nPillars-2),0,IF(E$8=$B48,OFFSET($BD$9,Matrices!$B48-1,0)*1/6,IF(E$8=$B48+1,(OFFSET($BD$9,Matrices!$B48-1,0)+OFFSET($BD$9,Matrices!$B48,0))*1/3,IF(E$8=$B48+2,OFFSET($BD$9,Matrices!$B48,0)*1/6,0))))</f>
        <v>0</v>
      </c>
      <c r="F48" s="10">
        <f ca="1">IF(OR(F$8&gt;nPillars,$B48&gt;nPillars-2),0,IF(F$8=$B48,OFFSET($BD$9,Matrices!$B48-1,0)*1/6,IF(F$8=$B48+1,(OFFSET($BD$9,Matrices!$B48-1,0)+OFFSET($BD$9,Matrices!$B48,0))*1/3,IF(F$8=$B48+2,OFFSET($BD$9,Matrices!$B48,0)*1/6,0))))</f>
        <v>0</v>
      </c>
      <c r="G48" s="10">
        <f ca="1">IF(OR(G$8&gt;nPillars,$B48&gt;nPillars-2),0,IF(G$8=$B48,OFFSET($BD$9,Matrices!$B48-1,0)*1/6,IF(G$8=$B48+1,(OFFSET($BD$9,Matrices!$B48-1,0)+OFFSET($BD$9,Matrices!$B48,0))*1/3,IF(G$8=$B48+2,OFFSET($BD$9,Matrices!$B48,0)*1/6,0))))</f>
        <v>0</v>
      </c>
      <c r="H48" s="10">
        <f ca="1">IF(OR(H$8&gt;nPillars,$B48&gt;nPillars-2),0,IF(H$8=$B48,OFFSET($BD$9,Matrices!$B48-1,0)*1/6,IF(H$8=$B48+1,(OFFSET($BD$9,Matrices!$B48-1,0)+OFFSET($BD$9,Matrices!$B48,0))*1/3,IF(H$8=$B48+2,OFFSET($BD$9,Matrices!$B48,0)*1/6,0))))</f>
        <v>0</v>
      </c>
      <c r="I48" s="10">
        <f ca="1">IF(OR(I$8&gt;nPillars,$B48&gt;nPillars-2),0,IF(I$8=$B48,OFFSET($BD$9,Matrices!$B48-1,0)*1/6,IF(I$8=$B48+1,(OFFSET($BD$9,Matrices!$B48-1,0)+OFFSET($BD$9,Matrices!$B48,0))*1/3,IF(I$8=$B48+2,OFFSET($BD$9,Matrices!$B48,0)*1/6,0))))</f>
        <v>0</v>
      </c>
      <c r="J48" s="10">
        <f ca="1">IF(OR(J$8&gt;nPillars,$B48&gt;nPillars-2),0,IF(J$8=$B48,OFFSET($BD$9,Matrices!$B48-1,0)*1/6,IF(J$8=$B48+1,(OFFSET($BD$9,Matrices!$B48-1,0)+OFFSET($BD$9,Matrices!$B48,0))*1/3,IF(J$8=$B48+2,OFFSET($BD$9,Matrices!$B48,0)*1/6,0))))</f>
        <v>0</v>
      </c>
      <c r="K48" s="10">
        <f ca="1">IF(OR(K$8&gt;nPillars,$B48&gt;nPillars-2),0,IF(K$8=$B48,OFFSET($BD$9,Matrices!$B48-1,0)*1/6,IF(K$8=$B48+1,(OFFSET($BD$9,Matrices!$B48-1,0)+OFFSET($BD$9,Matrices!$B48,0))*1/3,IF(K$8=$B48+2,OFFSET($BD$9,Matrices!$B48,0)*1/6,0))))</f>
        <v>0</v>
      </c>
      <c r="L48" s="10">
        <f ca="1">IF(OR(L$8&gt;nPillars,$B48&gt;nPillars-2),0,IF(L$8=$B48,OFFSET($BD$9,Matrices!$B48-1,0)*1/6,IF(L$8=$B48+1,(OFFSET($BD$9,Matrices!$B48-1,0)+OFFSET($BD$9,Matrices!$B48,0))*1/3,IF(L$8=$B48+2,OFFSET($BD$9,Matrices!$B48,0)*1/6,0))))</f>
        <v>0</v>
      </c>
      <c r="M48" s="10">
        <f ca="1">IF(OR(M$8&gt;nPillars,$B48&gt;nPillars-2),0,IF(M$8=$B48,OFFSET($BD$9,Matrices!$B48-1,0)*1/6,IF(M$8=$B48+1,(OFFSET($BD$9,Matrices!$B48-1,0)+OFFSET($BD$9,Matrices!$B48,0))*1/3,IF(M$8=$B48+2,OFFSET($BD$9,Matrices!$B48,0)*1/6,0))))</f>
        <v>0</v>
      </c>
      <c r="N48" s="10">
        <f ca="1">IF(OR(N$8&gt;nPillars,$B48&gt;nPillars-2),0,IF(N$8=$B48,OFFSET($BD$9,Matrices!$B48-1,0)*1/6,IF(N$8=$B48+1,(OFFSET($BD$9,Matrices!$B48-1,0)+OFFSET($BD$9,Matrices!$B48,0))*1/3,IF(N$8=$B48+2,OFFSET($BD$9,Matrices!$B48,0)*1/6,0))))</f>
        <v>0</v>
      </c>
      <c r="O48" s="10">
        <f ca="1">IF(OR(O$8&gt;nPillars,$B48&gt;nPillars-2),0,IF(O$8=$B48,OFFSET($BD$9,Matrices!$B48-1,0)*1/6,IF(O$8=$B48+1,(OFFSET($BD$9,Matrices!$B48-1,0)+OFFSET($BD$9,Matrices!$B48,0))*1/3,IF(O$8=$B48+2,OFFSET($BD$9,Matrices!$B48,0)*1/6,0))))</f>
        <v>0</v>
      </c>
      <c r="P48" s="10">
        <f ca="1">IF(OR(P$8&gt;nPillars,$B48&gt;nPillars-2),0,IF(P$8=$B48,OFFSET($BD$9,Matrices!$B48-1,0)*1/6,IF(P$8=$B48+1,(OFFSET($BD$9,Matrices!$B48-1,0)+OFFSET($BD$9,Matrices!$B48,0))*1/3,IF(P$8=$B48+2,OFFSET($BD$9,Matrices!$B48,0)*1/6,0))))</f>
        <v>0</v>
      </c>
      <c r="Q48" s="10">
        <f ca="1">IF(OR(Q$8&gt;nPillars,$B48&gt;nPillars-2),0,IF(Q$8=$B48,OFFSET($BD$9,Matrices!$B48-1,0)*1/6,IF(Q$8=$B48+1,(OFFSET($BD$9,Matrices!$B48-1,0)+OFFSET($BD$9,Matrices!$B48,0))*1/3,IF(Q$8=$B48+2,OFFSET($BD$9,Matrices!$B48,0)*1/6,0))))</f>
        <v>0</v>
      </c>
      <c r="R48" s="10">
        <f ca="1">IF(OR(R$8&gt;nPillars,$B48&gt;nPillars-2),0,IF(R$8=$B48,OFFSET($BD$9,Matrices!$B48-1,0)*1/6,IF(R$8=$B48+1,(OFFSET($BD$9,Matrices!$B48-1,0)+OFFSET($BD$9,Matrices!$B48,0))*1/3,IF(R$8=$B48+2,OFFSET($BD$9,Matrices!$B48,0)*1/6,0))))</f>
        <v>0</v>
      </c>
      <c r="S48" s="10">
        <f ca="1">IF(OR(S$8&gt;nPillars,$B48&gt;nPillars-2),0,IF(S$8=$B48,OFFSET($BD$9,Matrices!$B48-1,0)*1/6,IF(S$8=$B48+1,(OFFSET($BD$9,Matrices!$B48-1,0)+OFFSET($BD$9,Matrices!$B48,0))*1/3,IF(S$8=$B48+2,OFFSET($BD$9,Matrices!$B48,0)*1/6,0))))</f>
        <v>0</v>
      </c>
      <c r="T48" s="10">
        <f ca="1">IF(OR(T$8&gt;nPillars,$B48&gt;nPillars-2),0,IF(T$8=$B48,OFFSET($BD$9,Matrices!$B48-1,0)*1/6,IF(T$8=$B48+1,(OFFSET($BD$9,Matrices!$B48-1,0)+OFFSET($BD$9,Matrices!$B48,0))*1/3,IF(T$8=$B48+2,OFFSET($BD$9,Matrices!$B48,0)*1/6,0))))</f>
        <v>0</v>
      </c>
      <c r="U48" s="10">
        <f ca="1">IF(OR(U$8&gt;nPillars,$B48&gt;nPillars-2),0,IF(U$8=$B48,OFFSET($BD$9,Matrices!$B48-1,0)*1/6,IF(U$8=$B48+1,(OFFSET($BD$9,Matrices!$B48-1,0)+OFFSET($BD$9,Matrices!$B48,0))*1/3,IF(U$8=$B48+2,OFFSET($BD$9,Matrices!$B48,0)*1/6,0))))</f>
        <v>0</v>
      </c>
      <c r="V48" s="10">
        <f ca="1">IF(OR(V$8&gt;nPillars,$B48&gt;nPillars-2),0,IF(V$8=$B48,OFFSET($BD$9,Matrices!$B48-1,0)*1/6,IF(V$8=$B48+1,(OFFSET($BD$9,Matrices!$B48-1,0)+OFFSET($BD$9,Matrices!$B48,0))*1/3,IF(V$8=$B48+2,OFFSET($BD$9,Matrices!$B48,0)*1/6,0))))</f>
        <v>0</v>
      </c>
      <c r="W48" s="10">
        <f ca="1">IF(OR(W$8&gt;nPillars,$B48&gt;nPillars-2),0,IF(W$8=$B48,OFFSET($BD$9,Matrices!$B48-1,0)*1/6,IF(W$8=$B48+1,(OFFSET($BD$9,Matrices!$B48-1,0)+OFFSET($BD$9,Matrices!$B48,0))*1/3,IF(W$8=$B48+2,OFFSET($BD$9,Matrices!$B48,0)*1/6,0))))</f>
        <v>0</v>
      </c>
      <c r="X48" s="10">
        <f ca="1">IF(OR(X$8&gt;nPillars,$B48&gt;nPillars-2),0,IF(X$8=$B48,OFFSET($BD$9,Matrices!$B48-1,0)*1/6,IF(X$8=$B48+1,(OFFSET($BD$9,Matrices!$B48-1,0)+OFFSET($BD$9,Matrices!$B48,0))*1/3,IF(X$8=$B48+2,OFFSET($BD$9,Matrices!$B48,0)*1/6,0))))</f>
        <v>0</v>
      </c>
      <c r="Y48" s="10">
        <f ca="1">IF(OR(Y$8&gt;nPillars,$B48&gt;nPillars-2),0,IF(Y$8=$B48,OFFSET($BD$9,Matrices!$B48-1,0)*1/6,IF(Y$8=$B48+1,(OFFSET($BD$9,Matrices!$B48-1,0)+OFFSET($BD$9,Matrices!$B48,0))*1/3,IF(Y$8=$B48+2,OFFSET($BD$9,Matrices!$B48,0)*1/6,0))))</f>
        <v>0</v>
      </c>
      <c r="Z48" s="10">
        <f ca="1">IF(OR(Z$8&gt;nPillars,$B48&gt;nPillars-2),0,IF(Z$8=$B48,OFFSET($BD$9,Matrices!$B48-1,0)*1/6,IF(Z$8=$B48+1,(OFFSET($BD$9,Matrices!$B48-1,0)+OFFSET($BD$9,Matrices!$B48,0))*1/3,IF(Z$8=$B48+2,OFFSET($BD$9,Matrices!$B48,0)*1/6,0))))</f>
        <v>0</v>
      </c>
      <c r="AA48" s="10">
        <f ca="1">IF(OR(AA$8&gt;nPillars,$B48&gt;nPillars-2),0,IF(AA$8=$B48,OFFSET($BD$9,Matrices!$B48-1,0)*1/6,IF(AA$8=$B48+1,(OFFSET($BD$9,Matrices!$B48-1,0)+OFFSET($BD$9,Matrices!$B48,0))*1/3,IF(AA$8=$B48+2,OFFSET($BD$9,Matrices!$B48,0)*1/6,0))))</f>
        <v>0</v>
      </c>
      <c r="AB48" s="10">
        <f ca="1">IF(OR(AB$8&gt;nPillars,$B48&gt;nPillars-2),0,IF(AB$8=$B48,OFFSET($BD$9,Matrices!$B48-1,0)*1/6,IF(AB$8=$B48+1,(OFFSET($BD$9,Matrices!$B48-1,0)+OFFSET($BD$9,Matrices!$B48,0))*1/3,IF(AB$8=$B48+2,OFFSET($BD$9,Matrices!$B48,0)*1/6,0))))</f>
        <v>0</v>
      </c>
      <c r="AC48" s="10">
        <f ca="1">IF(OR(AC$8&gt;nPillars,$B48&gt;nPillars-2),0,IF(AC$8=$B48,OFFSET($BD$9,Matrices!$B48-1,0)*1/6,IF(AC$8=$B48+1,(OFFSET($BD$9,Matrices!$B48-1,0)+OFFSET($BD$9,Matrices!$B48,0))*1/3,IF(AC$8=$B48+2,OFFSET($BD$9,Matrices!$B48,0)*1/6,0))))</f>
        <v>0</v>
      </c>
      <c r="AD48" s="10">
        <f ca="1">IF(OR(AD$8&gt;nPillars,$B48&gt;nPillars-2),0,IF(AD$8=$B48,OFFSET($BD$9,Matrices!$B48-1,0)*1/6,IF(AD$8=$B48+1,(OFFSET($BD$9,Matrices!$B48-1,0)+OFFSET($BD$9,Matrices!$B48,0))*1/3,IF(AD$8=$B48+2,OFFSET($BD$9,Matrices!$B48,0)*1/6,0))))</f>
        <v>0</v>
      </c>
      <c r="AE48" s="10">
        <f ca="1">IF(OR(AE$8&gt;nPillars,$B48&gt;nPillars-2),0,IF(AE$8=$B48,OFFSET($BD$9,Matrices!$B48-1,0)*1/6,IF(AE$8=$B48+1,(OFFSET($BD$9,Matrices!$B48-1,0)+OFFSET($BD$9,Matrices!$B48,0))*1/3,IF(AE$8=$B48+2,OFFSET($BD$9,Matrices!$B48,0)*1/6,0))))</f>
        <v>0</v>
      </c>
      <c r="AF48" s="10">
        <f ca="1">IF(OR(AF$8&gt;nPillars,$B48&gt;nPillars-2),0,IF(AF$8=$B48,OFFSET($BD$9,Matrices!$B48-1,0)*1/6,IF(AF$8=$B48+1,(OFFSET($BD$9,Matrices!$B48-1,0)+OFFSET($BD$9,Matrices!$B48,0))*1/3,IF(AF$8=$B48+2,OFFSET($BD$9,Matrices!$B48,0)*1/6,0))))</f>
        <v>0</v>
      </c>
      <c r="AG48" s="10">
        <f ca="1">IF(OR(AG$8&gt;nPillars,$B48&gt;nPillars-2),0,IF(AG$8=$B48,OFFSET($BD$9,Matrices!$B48-1,0)*1/6,IF(AG$8=$B48+1,(OFFSET($BD$9,Matrices!$B48-1,0)+OFFSET($BD$9,Matrices!$B48,0))*1/3,IF(AG$8=$B48+2,OFFSET($BD$9,Matrices!$B48,0)*1/6,0))))</f>
        <v>0</v>
      </c>
      <c r="AH48" s="10">
        <f ca="1">IF(OR(AH$8&gt;nPillars,$B48&gt;nPillars-2),0,IF(AH$8=$B48,OFFSET($BD$9,Matrices!$B48-1,0)*1/6,IF(AH$8=$B48+1,(OFFSET($BD$9,Matrices!$B48-1,0)+OFFSET($BD$9,Matrices!$B48,0))*1/3,IF(AH$8=$B48+2,OFFSET($BD$9,Matrices!$B48,0)*1/6,0))))</f>
        <v>0</v>
      </c>
      <c r="AI48" s="10">
        <f ca="1">IF(OR(AI$8&gt;nPillars,$B48&gt;nPillars-2),0,IF(AI$8=$B48,OFFSET($BD$9,Matrices!$B48-1,0)*1/6,IF(AI$8=$B48+1,(OFFSET($BD$9,Matrices!$B48-1,0)+OFFSET($BD$9,Matrices!$B48,0))*1/3,IF(AI$8=$B48+2,OFFSET($BD$9,Matrices!$B48,0)*1/6,0))))</f>
        <v>0</v>
      </c>
      <c r="AJ48" s="10">
        <f ca="1">IF(OR(AJ$8&gt;nPillars,$B48&gt;nPillars-2),0,IF(AJ$8=$B48,OFFSET($BD$9,Matrices!$B48-1,0)*1/6,IF(AJ$8=$B48+1,(OFFSET($BD$9,Matrices!$B48-1,0)+OFFSET($BD$9,Matrices!$B48,0))*1/3,IF(AJ$8=$B48+2,OFFSET($BD$9,Matrices!$B48,0)*1/6,0))))</f>
        <v>0</v>
      </c>
      <c r="AK48" s="10">
        <f ca="1">IF(OR(AK$8&gt;nPillars,$B48&gt;nPillars-2),0,IF(AK$8=$B48,OFFSET($BD$9,Matrices!$B48-1,0)*1/6,IF(AK$8=$B48+1,(OFFSET($BD$9,Matrices!$B48-1,0)+OFFSET($BD$9,Matrices!$B48,0))*1/3,IF(AK$8=$B48+2,OFFSET($BD$9,Matrices!$B48,0)*1/6,0))))</f>
        <v>0</v>
      </c>
      <c r="AL48" s="10">
        <f ca="1">IF(OR(AL$8&gt;nPillars,$B48&gt;nPillars-2),0,IF(AL$8=$B48,OFFSET($BD$9,Matrices!$B48-1,0)*1/6,IF(AL$8=$B48+1,(OFFSET($BD$9,Matrices!$B48-1,0)+OFFSET($BD$9,Matrices!$B48,0))*1/3,IF(AL$8=$B48+2,OFFSET($BD$9,Matrices!$B48,0)*1/6,0))))</f>
        <v>0</v>
      </c>
      <c r="AM48" s="10">
        <f ca="1">IF(OR(AM$8&gt;nPillars,$B48&gt;nPillars-2),0,IF(AM$8=$B48,OFFSET($BD$9,Matrices!$B48-1,0)*1/6,IF(AM$8=$B48+1,(OFFSET($BD$9,Matrices!$B48-1,0)+OFFSET($BD$9,Matrices!$B48,0))*1/3,IF(AM$8=$B48+2,OFFSET($BD$9,Matrices!$B48,0)*1/6,0))))</f>
        <v>0</v>
      </c>
      <c r="AN48" s="10">
        <f ca="1">IF(OR(AN$8&gt;nPillars,$B48&gt;nPillars-2),0,IF(AN$8=$B48,OFFSET($BD$9,Matrices!$B48-1,0)*1/6,IF(AN$8=$B48+1,(OFFSET($BD$9,Matrices!$B48-1,0)+OFFSET($BD$9,Matrices!$B48,0))*1/3,IF(AN$8=$B48+2,OFFSET($BD$9,Matrices!$B48,0)*1/6,0))))</f>
        <v>0</v>
      </c>
      <c r="AO48" s="10">
        <f ca="1">IF(OR(AO$8&gt;nPillars,$B48&gt;nPillars-2),0,IF(AO$8=$B48,OFFSET($BD$9,Matrices!$B48-1,0)*1/6,IF(AO$8=$B48+1,(OFFSET($BD$9,Matrices!$B48-1,0)+OFFSET($BD$9,Matrices!$B48,0))*1/3,IF(AO$8=$B48+2,OFFSET($BD$9,Matrices!$B48,0)*1/6,0))))</f>
        <v>0</v>
      </c>
      <c r="AP48" s="10">
        <f ca="1">IF(OR(AP$8&gt;nPillars,$B48&gt;nPillars-2),0,IF(AP$8=$B48,OFFSET($BD$9,Matrices!$B48-1,0)*1/6,IF(AP$8=$B48+1,(OFFSET($BD$9,Matrices!$B48-1,0)+OFFSET($BD$9,Matrices!$B48,0))*1/3,IF(AP$8=$B48+2,OFFSET($BD$9,Matrices!$B48,0)*1/6,0))))</f>
        <v>0</v>
      </c>
      <c r="AQ48" s="35">
        <f ca="1">IF(OR(AQ$8&gt;nPillars,$B48&gt;nPillars-2),0,IF(AQ$8=$B48,OFFSET($BD$9,Matrices!$B48-1,0)*1/6,IF(AQ$8=$B48+1,(OFFSET($BD$9,Matrices!$B48-1,0)+OFFSET($BD$9,Matrices!$B48,0))*1/3,IF(AQ$8=$B48+2,OFFSET($BD$9,Matrices!$B48,0)*1/6,0))))</f>
        <v>0</v>
      </c>
      <c r="AR48" s="10">
        <f ca="1">IF(OR(AR$8&gt;nPillars,$B48&gt;nPillars-2),0,IF(AR$8=$B48,OFFSET($BD$9,Matrices!$B48-1,0)*1/6,IF(AR$8=$B48+1,(OFFSET($BD$9,Matrices!$B48-1,0)+OFFSET($BD$9,Matrices!$B48,0))*1/3,IF(AR$8=$B48+2,OFFSET($BD$9,Matrices!$B48,0)*1/6,0))))</f>
        <v>0</v>
      </c>
      <c r="AS48" s="10">
        <f ca="1">IF(OR(AS$8&gt;nPillars,$B48&gt;nPillars-2),0,IF(AS$8=$B48,OFFSET($BD$9,Matrices!$B48-1,0)*1/6,IF(AS$8=$B48+1,(OFFSET($BD$9,Matrices!$B48-1,0)+OFFSET($BD$9,Matrices!$B48,0))*1/3,IF(AS$8=$B48+2,OFFSET($BD$9,Matrices!$B48,0)*1/6,0))))</f>
        <v>0</v>
      </c>
      <c r="AT48" s="10">
        <f ca="1">IF(OR(AT$8&gt;nPillars,$B48&gt;nPillars-2),0,IF(AT$8=$B48,OFFSET($BD$9,Matrices!$B48-1,0)*1/6,IF(AT$8=$B48+1,(OFFSET($BD$9,Matrices!$B48-1,0)+OFFSET($BD$9,Matrices!$B48,0))*1/3,IF(AT$8=$B48+2,OFFSET($BD$9,Matrices!$B48,0)*1/6,0))))</f>
        <v>0</v>
      </c>
      <c r="AU48" s="10">
        <f ca="1">IF(OR(AU$8&gt;nPillars,$B48&gt;nPillars-2),0,IF(AU$8=$B48,OFFSET($BD$9,Matrices!$B48-1,0)*1/6,IF(AU$8=$B48+1,(OFFSET($BD$9,Matrices!$B48-1,0)+OFFSET($BD$9,Matrices!$B48,0))*1/3,IF(AU$8=$B48+2,OFFSET($BD$9,Matrices!$B48,0)*1/6,0))))</f>
        <v>0</v>
      </c>
      <c r="AV48" s="10">
        <f ca="1">IF(OR(AV$8&gt;nPillars,$B48&gt;nPillars-2),0,IF(AV$8=$B48,OFFSET($BD$9,Matrices!$B48-1,0)*1/6,IF(AV$8=$B48+1,(OFFSET($BD$9,Matrices!$B48-1,0)+OFFSET($BD$9,Matrices!$B48,0))*1/3,IF(AV$8=$B48+2,OFFSET($BD$9,Matrices!$B48,0)*1/6,0))))</f>
        <v>0</v>
      </c>
      <c r="AW48" s="10">
        <f ca="1">IF(OR(AW$8&gt;nPillars,$B48&gt;nPillars-2),0,IF(AW$8=$B48,OFFSET($BD$9,Matrices!$B48-1,0)*1/6,IF(AW$8=$B48+1,(OFFSET($BD$9,Matrices!$B48-1,0)+OFFSET($BD$9,Matrices!$B48,0))*1/3,IF(AW$8=$B48+2,OFFSET($BD$9,Matrices!$B48,0)*1/6,0))))</f>
        <v>0</v>
      </c>
      <c r="AX48" s="18">
        <f ca="1">IF(OR(AX$8&gt;nPillars,$B48&gt;nPillars-2),0,IF(AX$8=$B48,OFFSET($BD$9,Matrices!$B48-1,0)*1/6,IF(AX$8=$B48+1,(OFFSET($BD$9,Matrices!$B48-1,0)+OFFSET($BD$9,Matrices!$B48,0))*1/3,IF(AX$8=$B48+2,OFFSET($BD$9,Matrices!$B48,0)*1/6,0))))</f>
        <v>0</v>
      </c>
      <c r="AY48" s="18">
        <f ca="1">IF(OR(AY$8&gt;nPillars,$B48&gt;nPillars-2),0,IF(AY$8=$B48,OFFSET($BD$9,Matrices!$B48-1,0)*1/6,IF(AY$8=$B48+1,(OFFSET($BD$9,Matrices!$B48-1,0)+OFFSET($BD$9,Matrices!$B48,0))*1/3,IF(AY$8=$B48+2,OFFSET($BD$9,Matrices!$B48,0)*1/6,0))))</f>
        <v>0</v>
      </c>
      <c r="AZ48" s="11">
        <f ca="1">IF(OR(AZ$8&gt;nPillars,$B48&gt;nPillars-2),0,IF(AZ$8=$B48,OFFSET($BD$9,Matrices!$B48-1,0)*1/6,IF(AZ$8=$B48+1,(OFFSET($BD$9,Matrices!$B48-1,0)+OFFSET($BD$9,Matrices!$B48,0))*1/3,IF(AZ$8=$B48+2,OFFSET($BD$9,Matrices!$B48,0)*1/6,0))))</f>
        <v>0</v>
      </c>
      <c r="BC48" s="3">
        <v>40</v>
      </c>
      <c r="BD48" s="61">
        <f>IF(BC48&gt;'Detailed computation'!$F$8,0,'Detailed computation'!J52-'Detailed computation'!J51)</f>
        <v>0</v>
      </c>
    </row>
    <row r="49" spans="1:56" x14ac:dyDescent="0.25">
      <c r="B49" s="3">
        <v>41</v>
      </c>
      <c r="C49" s="9">
        <f ca="1">IF(OR(C$8&gt;nPillars,$B49&gt;nPillars-2),0,IF(C$8=$B49,OFFSET($BD$9,Matrices!$B49-1,0)*1/6,IF(C$8=$B49+1,(OFFSET($BD$9,Matrices!$B49-1,0)+OFFSET($BD$9,Matrices!$B49,0))*1/3,IF(C$8=$B49+2,OFFSET($BD$9,Matrices!$B49,0)*1/6,0))))</f>
        <v>0</v>
      </c>
      <c r="D49" s="10">
        <f ca="1">IF(OR(D$8&gt;nPillars,$B49&gt;nPillars-2),0,IF(D$8=$B49,OFFSET($BD$9,Matrices!$B49-1,0)*1/6,IF(D$8=$B49+1,(OFFSET($BD$9,Matrices!$B49-1,0)+OFFSET($BD$9,Matrices!$B49,0))*1/3,IF(D$8=$B49+2,OFFSET($BD$9,Matrices!$B49,0)*1/6,0))))</f>
        <v>0</v>
      </c>
      <c r="E49" s="10">
        <f ca="1">IF(OR(E$8&gt;nPillars,$B49&gt;nPillars-2),0,IF(E$8=$B49,OFFSET($BD$9,Matrices!$B49-1,0)*1/6,IF(E$8=$B49+1,(OFFSET($BD$9,Matrices!$B49-1,0)+OFFSET($BD$9,Matrices!$B49,0))*1/3,IF(E$8=$B49+2,OFFSET($BD$9,Matrices!$B49,0)*1/6,0))))</f>
        <v>0</v>
      </c>
      <c r="F49" s="10">
        <f ca="1">IF(OR(F$8&gt;nPillars,$B49&gt;nPillars-2),0,IF(F$8=$B49,OFFSET($BD$9,Matrices!$B49-1,0)*1/6,IF(F$8=$B49+1,(OFFSET($BD$9,Matrices!$B49-1,0)+OFFSET($BD$9,Matrices!$B49,0))*1/3,IF(F$8=$B49+2,OFFSET($BD$9,Matrices!$B49,0)*1/6,0))))</f>
        <v>0</v>
      </c>
      <c r="G49" s="10">
        <f ca="1">IF(OR(G$8&gt;nPillars,$B49&gt;nPillars-2),0,IF(G$8=$B49,OFFSET($BD$9,Matrices!$B49-1,0)*1/6,IF(G$8=$B49+1,(OFFSET($BD$9,Matrices!$B49-1,0)+OFFSET($BD$9,Matrices!$B49,0))*1/3,IF(G$8=$B49+2,OFFSET($BD$9,Matrices!$B49,0)*1/6,0))))</f>
        <v>0</v>
      </c>
      <c r="H49" s="10">
        <f ca="1">IF(OR(H$8&gt;nPillars,$B49&gt;nPillars-2),0,IF(H$8=$B49,OFFSET($BD$9,Matrices!$B49-1,0)*1/6,IF(H$8=$B49+1,(OFFSET($BD$9,Matrices!$B49-1,0)+OFFSET($BD$9,Matrices!$B49,0))*1/3,IF(H$8=$B49+2,OFFSET($BD$9,Matrices!$B49,0)*1/6,0))))</f>
        <v>0</v>
      </c>
      <c r="I49" s="10">
        <f ca="1">IF(OR(I$8&gt;nPillars,$B49&gt;nPillars-2),0,IF(I$8=$B49,OFFSET($BD$9,Matrices!$B49-1,0)*1/6,IF(I$8=$B49+1,(OFFSET($BD$9,Matrices!$B49-1,0)+OFFSET($BD$9,Matrices!$B49,0))*1/3,IF(I$8=$B49+2,OFFSET($BD$9,Matrices!$B49,0)*1/6,0))))</f>
        <v>0</v>
      </c>
      <c r="J49" s="10">
        <f ca="1">IF(OR(J$8&gt;nPillars,$B49&gt;nPillars-2),0,IF(J$8=$B49,OFFSET($BD$9,Matrices!$B49-1,0)*1/6,IF(J$8=$B49+1,(OFFSET($BD$9,Matrices!$B49-1,0)+OFFSET($BD$9,Matrices!$B49,0))*1/3,IF(J$8=$B49+2,OFFSET($BD$9,Matrices!$B49,0)*1/6,0))))</f>
        <v>0</v>
      </c>
      <c r="K49" s="10">
        <f ca="1">IF(OR(K$8&gt;nPillars,$B49&gt;nPillars-2),0,IF(K$8=$B49,OFFSET($BD$9,Matrices!$B49-1,0)*1/6,IF(K$8=$B49+1,(OFFSET($BD$9,Matrices!$B49-1,0)+OFFSET($BD$9,Matrices!$B49,0))*1/3,IF(K$8=$B49+2,OFFSET($BD$9,Matrices!$B49,0)*1/6,0))))</f>
        <v>0</v>
      </c>
      <c r="L49" s="10">
        <f ca="1">IF(OR(L$8&gt;nPillars,$B49&gt;nPillars-2),0,IF(L$8=$B49,OFFSET($BD$9,Matrices!$B49-1,0)*1/6,IF(L$8=$B49+1,(OFFSET($BD$9,Matrices!$B49-1,0)+OFFSET($BD$9,Matrices!$B49,0))*1/3,IF(L$8=$B49+2,OFFSET($BD$9,Matrices!$B49,0)*1/6,0))))</f>
        <v>0</v>
      </c>
      <c r="M49" s="10">
        <f ca="1">IF(OR(M$8&gt;nPillars,$B49&gt;nPillars-2),0,IF(M$8=$B49,OFFSET($BD$9,Matrices!$B49-1,0)*1/6,IF(M$8=$B49+1,(OFFSET($BD$9,Matrices!$B49-1,0)+OFFSET($BD$9,Matrices!$B49,0))*1/3,IF(M$8=$B49+2,OFFSET($BD$9,Matrices!$B49,0)*1/6,0))))</f>
        <v>0</v>
      </c>
      <c r="N49" s="10">
        <f ca="1">IF(OR(N$8&gt;nPillars,$B49&gt;nPillars-2),0,IF(N$8=$B49,OFFSET($BD$9,Matrices!$B49-1,0)*1/6,IF(N$8=$B49+1,(OFFSET($BD$9,Matrices!$B49-1,0)+OFFSET($BD$9,Matrices!$B49,0))*1/3,IF(N$8=$B49+2,OFFSET($BD$9,Matrices!$B49,0)*1/6,0))))</f>
        <v>0</v>
      </c>
      <c r="O49" s="10">
        <f ca="1">IF(OR(O$8&gt;nPillars,$B49&gt;nPillars-2),0,IF(O$8=$B49,OFFSET($BD$9,Matrices!$B49-1,0)*1/6,IF(O$8=$B49+1,(OFFSET($BD$9,Matrices!$B49-1,0)+OFFSET($BD$9,Matrices!$B49,0))*1/3,IF(O$8=$B49+2,OFFSET($BD$9,Matrices!$B49,0)*1/6,0))))</f>
        <v>0</v>
      </c>
      <c r="P49" s="10">
        <f ca="1">IF(OR(P$8&gt;nPillars,$B49&gt;nPillars-2),0,IF(P$8=$B49,OFFSET($BD$9,Matrices!$B49-1,0)*1/6,IF(P$8=$B49+1,(OFFSET($BD$9,Matrices!$B49-1,0)+OFFSET($BD$9,Matrices!$B49,0))*1/3,IF(P$8=$B49+2,OFFSET($BD$9,Matrices!$B49,0)*1/6,0))))</f>
        <v>0</v>
      </c>
      <c r="Q49" s="10">
        <f ca="1">IF(OR(Q$8&gt;nPillars,$B49&gt;nPillars-2),0,IF(Q$8=$B49,OFFSET($BD$9,Matrices!$B49-1,0)*1/6,IF(Q$8=$B49+1,(OFFSET($BD$9,Matrices!$B49-1,0)+OFFSET($BD$9,Matrices!$B49,0))*1/3,IF(Q$8=$B49+2,OFFSET($BD$9,Matrices!$B49,0)*1/6,0))))</f>
        <v>0</v>
      </c>
      <c r="R49" s="10">
        <f ca="1">IF(OR(R$8&gt;nPillars,$B49&gt;nPillars-2),0,IF(R$8=$B49,OFFSET($BD$9,Matrices!$B49-1,0)*1/6,IF(R$8=$B49+1,(OFFSET($BD$9,Matrices!$B49-1,0)+OFFSET($BD$9,Matrices!$B49,0))*1/3,IF(R$8=$B49+2,OFFSET($BD$9,Matrices!$B49,0)*1/6,0))))</f>
        <v>0</v>
      </c>
      <c r="S49" s="10">
        <f ca="1">IF(OR(S$8&gt;nPillars,$B49&gt;nPillars-2),0,IF(S$8=$B49,OFFSET($BD$9,Matrices!$B49-1,0)*1/6,IF(S$8=$B49+1,(OFFSET($BD$9,Matrices!$B49-1,0)+OFFSET($BD$9,Matrices!$B49,0))*1/3,IF(S$8=$B49+2,OFFSET($BD$9,Matrices!$B49,0)*1/6,0))))</f>
        <v>0</v>
      </c>
      <c r="T49" s="10">
        <f ca="1">IF(OR(T$8&gt;nPillars,$B49&gt;nPillars-2),0,IF(T$8=$B49,OFFSET($BD$9,Matrices!$B49-1,0)*1/6,IF(T$8=$B49+1,(OFFSET($BD$9,Matrices!$B49-1,0)+OFFSET($BD$9,Matrices!$B49,0))*1/3,IF(T$8=$B49+2,OFFSET($BD$9,Matrices!$B49,0)*1/6,0))))</f>
        <v>0</v>
      </c>
      <c r="U49" s="10">
        <f ca="1">IF(OR(U$8&gt;nPillars,$B49&gt;nPillars-2),0,IF(U$8=$B49,OFFSET($BD$9,Matrices!$B49-1,0)*1/6,IF(U$8=$B49+1,(OFFSET($BD$9,Matrices!$B49-1,0)+OFFSET($BD$9,Matrices!$B49,0))*1/3,IF(U$8=$B49+2,OFFSET($BD$9,Matrices!$B49,0)*1/6,0))))</f>
        <v>0</v>
      </c>
      <c r="V49" s="10">
        <f ca="1">IF(OR(V$8&gt;nPillars,$B49&gt;nPillars-2),0,IF(V$8=$B49,OFFSET($BD$9,Matrices!$B49-1,0)*1/6,IF(V$8=$B49+1,(OFFSET($BD$9,Matrices!$B49-1,0)+OFFSET($BD$9,Matrices!$B49,0))*1/3,IF(V$8=$B49+2,OFFSET($BD$9,Matrices!$B49,0)*1/6,0))))</f>
        <v>0</v>
      </c>
      <c r="W49" s="10">
        <f ca="1">IF(OR(W$8&gt;nPillars,$B49&gt;nPillars-2),0,IF(W$8=$B49,OFFSET($BD$9,Matrices!$B49-1,0)*1/6,IF(W$8=$B49+1,(OFFSET($BD$9,Matrices!$B49-1,0)+OFFSET($BD$9,Matrices!$B49,0))*1/3,IF(W$8=$B49+2,OFFSET($BD$9,Matrices!$B49,0)*1/6,0))))</f>
        <v>0</v>
      </c>
      <c r="X49" s="10">
        <f ca="1">IF(OR(X$8&gt;nPillars,$B49&gt;nPillars-2),0,IF(X$8=$B49,OFFSET($BD$9,Matrices!$B49-1,0)*1/6,IF(X$8=$B49+1,(OFFSET($BD$9,Matrices!$B49-1,0)+OFFSET($BD$9,Matrices!$B49,0))*1/3,IF(X$8=$B49+2,OFFSET($BD$9,Matrices!$B49,0)*1/6,0))))</f>
        <v>0</v>
      </c>
      <c r="Y49" s="10">
        <f ca="1">IF(OR(Y$8&gt;nPillars,$B49&gt;nPillars-2),0,IF(Y$8=$B49,OFFSET($BD$9,Matrices!$B49-1,0)*1/6,IF(Y$8=$B49+1,(OFFSET($BD$9,Matrices!$B49-1,0)+OFFSET($BD$9,Matrices!$B49,0))*1/3,IF(Y$8=$B49+2,OFFSET($BD$9,Matrices!$B49,0)*1/6,0))))</f>
        <v>0</v>
      </c>
      <c r="Z49" s="10">
        <f ca="1">IF(OR(Z$8&gt;nPillars,$B49&gt;nPillars-2),0,IF(Z$8=$B49,OFFSET($BD$9,Matrices!$B49-1,0)*1/6,IF(Z$8=$B49+1,(OFFSET($BD$9,Matrices!$B49-1,0)+OFFSET($BD$9,Matrices!$B49,0))*1/3,IF(Z$8=$B49+2,OFFSET($BD$9,Matrices!$B49,0)*1/6,0))))</f>
        <v>0</v>
      </c>
      <c r="AA49" s="10">
        <f ca="1">IF(OR(AA$8&gt;nPillars,$B49&gt;nPillars-2),0,IF(AA$8=$B49,OFFSET($BD$9,Matrices!$B49-1,0)*1/6,IF(AA$8=$B49+1,(OFFSET($BD$9,Matrices!$B49-1,0)+OFFSET($BD$9,Matrices!$B49,0))*1/3,IF(AA$8=$B49+2,OFFSET($BD$9,Matrices!$B49,0)*1/6,0))))</f>
        <v>0</v>
      </c>
      <c r="AB49" s="10">
        <f ca="1">IF(OR(AB$8&gt;nPillars,$B49&gt;nPillars-2),0,IF(AB$8=$B49,OFFSET($BD$9,Matrices!$B49-1,0)*1/6,IF(AB$8=$B49+1,(OFFSET($BD$9,Matrices!$B49-1,0)+OFFSET($BD$9,Matrices!$B49,0))*1/3,IF(AB$8=$B49+2,OFFSET($BD$9,Matrices!$B49,0)*1/6,0))))</f>
        <v>0</v>
      </c>
      <c r="AC49" s="10">
        <f ca="1">IF(OR(AC$8&gt;nPillars,$B49&gt;nPillars-2),0,IF(AC$8=$B49,OFFSET($BD$9,Matrices!$B49-1,0)*1/6,IF(AC$8=$B49+1,(OFFSET($BD$9,Matrices!$B49-1,0)+OFFSET($BD$9,Matrices!$B49,0))*1/3,IF(AC$8=$B49+2,OFFSET($BD$9,Matrices!$B49,0)*1/6,0))))</f>
        <v>0</v>
      </c>
      <c r="AD49" s="10">
        <f ca="1">IF(OR(AD$8&gt;nPillars,$B49&gt;nPillars-2),0,IF(AD$8=$B49,OFFSET($BD$9,Matrices!$B49-1,0)*1/6,IF(AD$8=$B49+1,(OFFSET($BD$9,Matrices!$B49-1,0)+OFFSET($BD$9,Matrices!$B49,0))*1/3,IF(AD$8=$B49+2,OFFSET($BD$9,Matrices!$B49,0)*1/6,0))))</f>
        <v>0</v>
      </c>
      <c r="AE49" s="10">
        <f ca="1">IF(OR(AE$8&gt;nPillars,$B49&gt;nPillars-2),0,IF(AE$8=$B49,OFFSET($BD$9,Matrices!$B49-1,0)*1/6,IF(AE$8=$B49+1,(OFFSET($BD$9,Matrices!$B49-1,0)+OFFSET($BD$9,Matrices!$B49,0))*1/3,IF(AE$8=$B49+2,OFFSET($BD$9,Matrices!$B49,0)*1/6,0))))</f>
        <v>0</v>
      </c>
      <c r="AF49" s="10">
        <f ca="1">IF(OR(AF$8&gt;nPillars,$B49&gt;nPillars-2),0,IF(AF$8=$B49,OFFSET($BD$9,Matrices!$B49-1,0)*1/6,IF(AF$8=$B49+1,(OFFSET($BD$9,Matrices!$B49-1,0)+OFFSET($BD$9,Matrices!$B49,0))*1/3,IF(AF$8=$B49+2,OFFSET($BD$9,Matrices!$B49,0)*1/6,0))))</f>
        <v>0</v>
      </c>
      <c r="AG49" s="10">
        <f ca="1">IF(OR(AG$8&gt;nPillars,$B49&gt;nPillars-2),0,IF(AG$8=$B49,OFFSET($BD$9,Matrices!$B49-1,0)*1/6,IF(AG$8=$B49+1,(OFFSET($BD$9,Matrices!$B49-1,0)+OFFSET($BD$9,Matrices!$B49,0))*1/3,IF(AG$8=$B49+2,OFFSET($BD$9,Matrices!$B49,0)*1/6,0))))</f>
        <v>0</v>
      </c>
      <c r="AH49" s="10">
        <f ca="1">IF(OR(AH$8&gt;nPillars,$B49&gt;nPillars-2),0,IF(AH$8=$B49,OFFSET($BD$9,Matrices!$B49-1,0)*1/6,IF(AH$8=$B49+1,(OFFSET($BD$9,Matrices!$B49-1,0)+OFFSET($BD$9,Matrices!$B49,0))*1/3,IF(AH$8=$B49+2,OFFSET($BD$9,Matrices!$B49,0)*1/6,0))))</f>
        <v>0</v>
      </c>
      <c r="AI49" s="10">
        <f ca="1">IF(OR(AI$8&gt;nPillars,$B49&gt;nPillars-2),0,IF(AI$8=$B49,OFFSET($BD$9,Matrices!$B49-1,0)*1/6,IF(AI$8=$B49+1,(OFFSET($BD$9,Matrices!$B49-1,0)+OFFSET($BD$9,Matrices!$B49,0))*1/3,IF(AI$8=$B49+2,OFFSET($BD$9,Matrices!$B49,0)*1/6,0))))</f>
        <v>0</v>
      </c>
      <c r="AJ49" s="10">
        <f ca="1">IF(OR(AJ$8&gt;nPillars,$B49&gt;nPillars-2),0,IF(AJ$8=$B49,OFFSET($BD$9,Matrices!$B49-1,0)*1/6,IF(AJ$8=$B49+1,(OFFSET($BD$9,Matrices!$B49-1,0)+OFFSET($BD$9,Matrices!$B49,0))*1/3,IF(AJ$8=$B49+2,OFFSET($BD$9,Matrices!$B49,0)*1/6,0))))</f>
        <v>0</v>
      </c>
      <c r="AK49" s="10">
        <f ca="1">IF(OR(AK$8&gt;nPillars,$B49&gt;nPillars-2),0,IF(AK$8=$B49,OFFSET($BD$9,Matrices!$B49-1,0)*1/6,IF(AK$8=$B49+1,(OFFSET($BD$9,Matrices!$B49-1,0)+OFFSET($BD$9,Matrices!$B49,0))*1/3,IF(AK$8=$B49+2,OFFSET($BD$9,Matrices!$B49,0)*1/6,0))))</f>
        <v>0</v>
      </c>
      <c r="AL49" s="10">
        <f ca="1">IF(OR(AL$8&gt;nPillars,$B49&gt;nPillars-2),0,IF(AL$8=$B49,OFFSET($BD$9,Matrices!$B49-1,0)*1/6,IF(AL$8=$B49+1,(OFFSET($BD$9,Matrices!$B49-1,0)+OFFSET($BD$9,Matrices!$B49,0))*1/3,IF(AL$8=$B49+2,OFFSET($BD$9,Matrices!$B49,0)*1/6,0))))</f>
        <v>0</v>
      </c>
      <c r="AM49" s="10">
        <f ca="1">IF(OR(AM$8&gt;nPillars,$B49&gt;nPillars-2),0,IF(AM$8=$B49,OFFSET($BD$9,Matrices!$B49-1,0)*1/6,IF(AM$8=$B49+1,(OFFSET($BD$9,Matrices!$B49-1,0)+OFFSET($BD$9,Matrices!$B49,0))*1/3,IF(AM$8=$B49+2,OFFSET($BD$9,Matrices!$B49,0)*1/6,0))))</f>
        <v>0</v>
      </c>
      <c r="AN49" s="10">
        <f ca="1">IF(OR(AN$8&gt;nPillars,$B49&gt;nPillars-2),0,IF(AN$8=$B49,OFFSET($BD$9,Matrices!$B49-1,0)*1/6,IF(AN$8=$B49+1,(OFFSET($BD$9,Matrices!$B49-1,0)+OFFSET($BD$9,Matrices!$B49,0))*1/3,IF(AN$8=$B49+2,OFFSET($BD$9,Matrices!$B49,0)*1/6,0))))</f>
        <v>0</v>
      </c>
      <c r="AO49" s="10">
        <f ca="1">IF(OR(AO$8&gt;nPillars,$B49&gt;nPillars-2),0,IF(AO$8=$B49,OFFSET($BD$9,Matrices!$B49-1,0)*1/6,IF(AO$8=$B49+1,(OFFSET($BD$9,Matrices!$B49-1,0)+OFFSET($BD$9,Matrices!$B49,0))*1/3,IF(AO$8=$B49+2,OFFSET($BD$9,Matrices!$B49,0)*1/6,0))))</f>
        <v>0</v>
      </c>
      <c r="AP49" s="10">
        <f ca="1">IF(OR(AP$8&gt;nPillars,$B49&gt;nPillars-2),0,IF(AP$8=$B49,OFFSET($BD$9,Matrices!$B49-1,0)*1/6,IF(AP$8=$B49+1,(OFFSET($BD$9,Matrices!$B49-1,0)+OFFSET($BD$9,Matrices!$B49,0))*1/3,IF(AP$8=$B49+2,OFFSET($BD$9,Matrices!$B49,0)*1/6,0))))</f>
        <v>0</v>
      </c>
      <c r="AQ49" s="10">
        <f ca="1">IF(OR(AQ$8&gt;nPillars,$B49&gt;nPillars-2),0,IF(AQ$8=$B49,OFFSET($BD$9,Matrices!$B49-1,0)*1/6,IF(AQ$8=$B49+1,(OFFSET($BD$9,Matrices!$B49-1,0)+OFFSET($BD$9,Matrices!$B49,0))*1/3,IF(AQ$8=$B49+2,OFFSET($BD$9,Matrices!$B49,0)*1/6,0))))</f>
        <v>0</v>
      </c>
      <c r="AR49" s="35">
        <f ca="1">IF(OR(AR$8&gt;nPillars,$B49&gt;nPillars-2),0,IF(AR$8=$B49,OFFSET($BD$9,Matrices!$B49-1,0)*1/6,IF(AR$8=$B49+1,(OFFSET($BD$9,Matrices!$B49-1,0)+OFFSET($BD$9,Matrices!$B49,0))*1/3,IF(AR$8=$B49+2,OFFSET($BD$9,Matrices!$B49,0)*1/6,0))))</f>
        <v>0</v>
      </c>
      <c r="AS49" s="10">
        <f ca="1">IF(OR(AS$8&gt;nPillars,$B49&gt;nPillars-2),0,IF(AS$8=$B49,OFFSET($BD$9,Matrices!$B49-1,0)*1/6,IF(AS$8=$B49+1,(OFFSET($BD$9,Matrices!$B49-1,0)+OFFSET($BD$9,Matrices!$B49,0))*1/3,IF(AS$8=$B49+2,OFFSET($BD$9,Matrices!$B49,0)*1/6,0))))</f>
        <v>0</v>
      </c>
      <c r="AT49" s="10">
        <f ca="1">IF(OR(AT$8&gt;nPillars,$B49&gt;nPillars-2),0,IF(AT$8=$B49,OFFSET($BD$9,Matrices!$B49-1,0)*1/6,IF(AT$8=$B49+1,(OFFSET($BD$9,Matrices!$B49-1,0)+OFFSET($BD$9,Matrices!$B49,0))*1/3,IF(AT$8=$B49+2,OFFSET($BD$9,Matrices!$B49,0)*1/6,0))))</f>
        <v>0</v>
      </c>
      <c r="AU49" s="10">
        <f ca="1">IF(OR(AU$8&gt;nPillars,$B49&gt;nPillars-2),0,IF(AU$8=$B49,OFFSET($BD$9,Matrices!$B49-1,0)*1/6,IF(AU$8=$B49+1,(OFFSET($BD$9,Matrices!$B49-1,0)+OFFSET($BD$9,Matrices!$B49,0))*1/3,IF(AU$8=$B49+2,OFFSET($BD$9,Matrices!$B49,0)*1/6,0))))</f>
        <v>0</v>
      </c>
      <c r="AV49" s="10">
        <f ca="1">IF(OR(AV$8&gt;nPillars,$B49&gt;nPillars-2),0,IF(AV$8=$B49,OFFSET($BD$9,Matrices!$B49-1,0)*1/6,IF(AV$8=$B49+1,(OFFSET($BD$9,Matrices!$B49-1,0)+OFFSET($BD$9,Matrices!$B49,0))*1/3,IF(AV$8=$B49+2,OFFSET($BD$9,Matrices!$B49,0)*1/6,0))))</f>
        <v>0</v>
      </c>
      <c r="AW49" s="10">
        <f ca="1">IF(OR(AW$8&gt;nPillars,$B49&gt;nPillars-2),0,IF(AW$8=$B49,OFFSET($BD$9,Matrices!$B49-1,0)*1/6,IF(AW$8=$B49+1,(OFFSET($BD$9,Matrices!$B49-1,0)+OFFSET($BD$9,Matrices!$B49,0))*1/3,IF(AW$8=$B49+2,OFFSET($BD$9,Matrices!$B49,0)*1/6,0))))</f>
        <v>0</v>
      </c>
      <c r="AX49" s="18">
        <f ca="1">IF(OR(AX$8&gt;nPillars,$B49&gt;nPillars-2),0,IF(AX$8=$B49,OFFSET($BD$9,Matrices!$B49-1,0)*1/6,IF(AX$8=$B49+1,(OFFSET($BD$9,Matrices!$B49-1,0)+OFFSET($BD$9,Matrices!$B49,0))*1/3,IF(AX$8=$B49+2,OFFSET($BD$9,Matrices!$B49,0)*1/6,0))))</f>
        <v>0</v>
      </c>
      <c r="AY49" s="18">
        <f ca="1">IF(OR(AY$8&gt;nPillars,$B49&gt;nPillars-2),0,IF(AY$8=$B49,OFFSET($BD$9,Matrices!$B49-1,0)*1/6,IF(AY$8=$B49+1,(OFFSET($BD$9,Matrices!$B49-1,0)+OFFSET($BD$9,Matrices!$B49,0))*1/3,IF(AY$8=$B49+2,OFFSET($BD$9,Matrices!$B49,0)*1/6,0))))</f>
        <v>0</v>
      </c>
      <c r="AZ49" s="11">
        <f ca="1">IF(OR(AZ$8&gt;nPillars,$B49&gt;nPillars-2),0,IF(AZ$8=$B49,OFFSET($BD$9,Matrices!$B49-1,0)*1/6,IF(AZ$8=$B49+1,(OFFSET($BD$9,Matrices!$B49-1,0)+OFFSET($BD$9,Matrices!$B49,0))*1/3,IF(AZ$8=$B49+2,OFFSET($BD$9,Matrices!$B49,0)*1/6,0))))</f>
        <v>0</v>
      </c>
      <c r="BC49" s="3">
        <v>41</v>
      </c>
      <c r="BD49" s="61">
        <f>IF(BC49&gt;'Detailed computation'!$F$8,0,'Detailed computation'!J53-'Detailed computation'!J52)</f>
        <v>0</v>
      </c>
    </row>
    <row r="50" spans="1:56" x14ac:dyDescent="0.25">
      <c r="B50" s="3">
        <v>42</v>
      </c>
      <c r="C50" s="9">
        <f ca="1">IF(OR(C$8&gt;nPillars,$B50&gt;nPillars-2),0,IF(C$8=$B50,OFFSET($BD$9,Matrices!$B50-1,0)*1/6,IF(C$8=$B50+1,(OFFSET($BD$9,Matrices!$B50-1,0)+OFFSET($BD$9,Matrices!$B50,0))*1/3,IF(C$8=$B50+2,OFFSET($BD$9,Matrices!$B50,0)*1/6,0))))</f>
        <v>0</v>
      </c>
      <c r="D50" s="10">
        <f ca="1">IF(OR(D$8&gt;nPillars,$B50&gt;nPillars-2),0,IF(D$8=$B50,OFFSET($BD$9,Matrices!$B50-1,0)*1/6,IF(D$8=$B50+1,(OFFSET($BD$9,Matrices!$B50-1,0)+OFFSET($BD$9,Matrices!$B50,0))*1/3,IF(D$8=$B50+2,OFFSET($BD$9,Matrices!$B50,0)*1/6,0))))</f>
        <v>0</v>
      </c>
      <c r="E50" s="10">
        <f ca="1">IF(OR(E$8&gt;nPillars,$B50&gt;nPillars-2),0,IF(E$8=$B50,OFFSET($BD$9,Matrices!$B50-1,0)*1/6,IF(E$8=$B50+1,(OFFSET($BD$9,Matrices!$B50-1,0)+OFFSET($BD$9,Matrices!$B50,0))*1/3,IF(E$8=$B50+2,OFFSET($BD$9,Matrices!$B50,0)*1/6,0))))</f>
        <v>0</v>
      </c>
      <c r="F50" s="10">
        <f ca="1">IF(OR(F$8&gt;nPillars,$B50&gt;nPillars-2),0,IF(F$8=$B50,OFFSET($BD$9,Matrices!$B50-1,0)*1/6,IF(F$8=$B50+1,(OFFSET($BD$9,Matrices!$B50-1,0)+OFFSET($BD$9,Matrices!$B50,0))*1/3,IF(F$8=$B50+2,OFFSET($BD$9,Matrices!$B50,0)*1/6,0))))</f>
        <v>0</v>
      </c>
      <c r="G50" s="10">
        <f ca="1">IF(OR(G$8&gt;nPillars,$B50&gt;nPillars-2),0,IF(G$8=$B50,OFFSET($BD$9,Matrices!$B50-1,0)*1/6,IF(G$8=$B50+1,(OFFSET($BD$9,Matrices!$B50-1,0)+OFFSET($BD$9,Matrices!$B50,0))*1/3,IF(G$8=$B50+2,OFFSET($BD$9,Matrices!$B50,0)*1/6,0))))</f>
        <v>0</v>
      </c>
      <c r="H50" s="10">
        <f ca="1">IF(OR(H$8&gt;nPillars,$B50&gt;nPillars-2),0,IF(H$8=$B50,OFFSET($BD$9,Matrices!$B50-1,0)*1/6,IF(H$8=$B50+1,(OFFSET($BD$9,Matrices!$B50-1,0)+OFFSET($BD$9,Matrices!$B50,0))*1/3,IF(H$8=$B50+2,OFFSET($BD$9,Matrices!$B50,0)*1/6,0))))</f>
        <v>0</v>
      </c>
      <c r="I50" s="10">
        <f ca="1">IF(OR(I$8&gt;nPillars,$B50&gt;nPillars-2),0,IF(I$8=$B50,OFFSET($BD$9,Matrices!$B50-1,0)*1/6,IF(I$8=$B50+1,(OFFSET($BD$9,Matrices!$B50-1,0)+OFFSET($BD$9,Matrices!$B50,0))*1/3,IF(I$8=$B50+2,OFFSET($BD$9,Matrices!$B50,0)*1/6,0))))</f>
        <v>0</v>
      </c>
      <c r="J50" s="10">
        <f ca="1">IF(OR(J$8&gt;nPillars,$B50&gt;nPillars-2),0,IF(J$8=$B50,OFFSET($BD$9,Matrices!$B50-1,0)*1/6,IF(J$8=$B50+1,(OFFSET($BD$9,Matrices!$B50-1,0)+OFFSET($BD$9,Matrices!$B50,0))*1/3,IF(J$8=$B50+2,OFFSET($BD$9,Matrices!$B50,0)*1/6,0))))</f>
        <v>0</v>
      </c>
      <c r="K50" s="10">
        <f ca="1">IF(OR(K$8&gt;nPillars,$B50&gt;nPillars-2),0,IF(K$8=$B50,OFFSET($BD$9,Matrices!$B50-1,0)*1/6,IF(K$8=$B50+1,(OFFSET($BD$9,Matrices!$B50-1,0)+OFFSET($BD$9,Matrices!$B50,0))*1/3,IF(K$8=$B50+2,OFFSET($BD$9,Matrices!$B50,0)*1/6,0))))</f>
        <v>0</v>
      </c>
      <c r="L50" s="10">
        <f ca="1">IF(OR(L$8&gt;nPillars,$B50&gt;nPillars-2),0,IF(L$8=$B50,OFFSET($BD$9,Matrices!$B50-1,0)*1/6,IF(L$8=$B50+1,(OFFSET($BD$9,Matrices!$B50-1,0)+OFFSET($BD$9,Matrices!$B50,0))*1/3,IF(L$8=$B50+2,OFFSET($BD$9,Matrices!$B50,0)*1/6,0))))</f>
        <v>0</v>
      </c>
      <c r="M50" s="10">
        <f ca="1">IF(OR(M$8&gt;nPillars,$B50&gt;nPillars-2),0,IF(M$8=$B50,OFFSET($BD$9,Matrices!$B50-1,0)*1/6,IF(M$8=$B50+1,(OFFSET($BD$9,Matrices!$B50-1,0)+OFFSET($BD$9,Matrices!$B50,0))*1/3,IF(M$8=$B50+2,OFFSET($BD$9,Matrices!$B50,0)*1/6,0))))</f>
        <v>0</v>
      </c>
      <c r="N50" s="10">
        <f ca="1">IF(OR(N$8&gt;nPillars,$B50&gt;nPillars-2),0,IF(N$8=$B50,OFFSET($BD$9,Matrices!$B50-1,0)*1/6,IF(N$8=$B50+1,(OFFSET($BD$9,Matrices!$B50-1,0)+OFFSET($BD$9,Matrices!$B50,0))*1/3,IF(N$8=$B50+2,OFFSET($BD$9,Matrices!$B50,0)*1/6,0))))</f>
        <v>0</v>
      </c>
      <c r="O50" s="10">
        <f ca="1">IF(OR(O$8&gt;nPillars,$B50&gt;nPillars-2),0,IF(O$8=$B50,OFFSET($BD$9,Matrices!$B50-1,0)*1/6,IF(O$8=$B50+1,(OFFSET($BD$9,Matrices!$B50-1,0)+OFFSET($BD$9,Matrices!$B50,0))*1/3,IF(O$8=$B50+2,OFFSET($BD$9,Matrices!$B50,0)*1/6,0))))</f>
        <v>0</v>
      </c>
      <c r="P50" s="10">
        <f ca="1">IF(OR(P$8&gt;nPillars,$B50&gt;nPillars-2),0,IF(P$8=$B50,OFFSET($BD$9,Matrices!$B50-1,0)*1/6,IF(P$8=$B50+1,(OFFSET($BD$9,Matrices!$B50-1,0)+OFFSET($BD$9,Matrices!$B50,0))*1/3,IF(P$8=$B50+2,OFFSET($BD$9,Matrices!$B50,0)*1/6,0))))</f>
        <v>0</v>
      </c>
      <c r="Q50" s="10">
        <f ca="1">IF(OR(Q$8&gt;nPillars,$B50&gt;nPillars-2),0,IF(Q$8=$B50,OFFSET($BD$9,Matrices!$B50-1,0)*1/6,IF(Q$8=$B50+1,(OFFSET($BD$9,Matrices!$B50-1,0)+OFFSET($BD$9,Matrices!$B50,0))*1/3,IF(Q$8=$B50+2,OFFSET($BD$9,Matrices!$B50,0)*1/6,0))))</f>
        <v>0</v>
      </c>
      <c r="R50" s="10">
        <f ca="1">IF(OR(R$8&gt;nPillars,$B50&gt;nPillars-2),0,IF(R$8=$B50,OFFSET($BD$9,Matrices!$B50-1,0)*1/6,IF(R$8=$B50+1,(OFFSET($BD$9,Matrices!$B50-1,0)+OFFSET($BD$9,Matrices!$B50,0))*1/3,IF(R$8=$B50+2,OFFSET($BD$9,Matrices!$B50,0)*1/6,0))))</f>
        <v>0</v>
      </c>
      <c r="S50" s="10">
        <f ca="1">IF(OR(S$8&gt;nPillars,$B50&gt;nPillars-2),0,IF(S$8=$B50,OFFSET($BD$9,Matrices!$B50-1,0)*1/6,IF(S$8=$B50+1,(OFFSET($BD$9,Matrices!$B50-1,0)+OFFSET($BD$9,Matrices!$B50,0))*1/3,IF(S$8=$B50+2,OFFSET($BD$9,Matrices!$B50,0)*1/6,0))))</f>
        <v>0</v>
      </c>
      <c r="T50" s="10">
        <f ca="1">IF(OR(T$8&gt;nPillars,$B50&gt;nPillars-2),0,IF(T$8=$B50,OFFSET($BD$9,Matrices!$B50-1,0)*1/6,IF(T$8=$B50+1,(OFFSET($BD$9,Matrices!$B50-1,0)+OFFSET($BD$9,Matrices!$B50,0))*1/3,IF(T$8=$B50+2,OFFSET($BD$9,Matrices!$B50,0)*1/6,0))))</f>
        <v>0</v>
      </c>
      <c r="U50" s="10">
        <f ca="1">IF(OR(U$8&gt;nPillars,$B50&gt;nPillars-2),0,IF(U$8=$B50,OFFSET($BD$9,Matrices!$B50-1,0)*1/6,IF(U$8=$B50+1,(OFFSET($BD$9,Matrices!$B50-1,0)+OFFSET($BD$9,Matrices!$B50,0))*1/3,IF(U$8=$B50+2,OFFSET($BD$9,Matrices!$B50,0)*1/6,0))))</f>
        <v>0</v>
      </c>
      <c r="V50" s="10">
        <f ca="1">IF(OR(V$8&gt;nPillars,$B50&gt;nPillars-2),0,IF(V$8=$B50,OFFSET($BD$9,Matrices!$B50-1,0)*1/6,IF(V$8=$B50+1,(OFFSET($BD$9,Matrices!$B50-1,0)+OFFSET($BD$9,Matrices!$B50,0))*1/3,IF(V$8=$B50+2,OFFSET($BD$9,Matrices!$B50,0)*1/6,0))))</f>
        <v>0</v>
      </c>
      <c r="W50" s="10">
        <f ca="1">IF(OR(W$8&gt;nPillars,$B50&gt;nPillars-2),0,IF(W$8=$B50,OFFSET($BD$9,Matrices!$B50-1,0)*1/6,IF(W$8=$B50+1,(OFFSET($BD$9,Matrices!$B50-1,0)+OFFSET($BD$9,Matrices!$B50,0))*1/3,IF(W$8=$B50+2,OFFSET($BD$9,Matrices!$B50,0)*1/6,0))))</f>
        <v>0</v>
      </c>
      <c r="X50" s="10">
        <f ca="1">IF(OR(X$8&gt;nPillars,$B50&gt;nPillars-2),0,IF(X$8=$B50,OFFSET($BD$9,Matrices!$B50-1,0)*1/6,IF(X$8=$B50+1,(OFFSET($BD$9,Matrices!$B50-1,0)+OFFSET($BD$9,Matrices!$B50,0))*1/3,IF(X$8=$B50+2,OFFSET($BD$9,Matrices!$B50,0)*1/6,0))))</f>
        <v>0</v>
      </c>
      <c r="Y50" s="10">
        <f ca="1">IF(OR(Y$8&gt;nPillars,$B50&gt;nPillars-2),0,IF(Y$8=$B50,OFFSET($BD$9,Matrices!$B50-1,0)*1/6,IF(Y$8=$B50+1,(OFFSET($BD$9,Matrices!$B50-1,0)+OFFSET($BD$9,Matrices!$B50,0))*1/3,IF(Y$8=$B50+2,OFFSET($BD$9,Matrices!$B50,0)*1/6,0))))</f>
        <v>0</v>
      </c>
      <c r="Z50" s="10">
        <f ca="1">IF(OR(Z$8&gt;nPillars,$B50&gt;nPillars-2),0,IF(Z$8=$B50,OFFSET($BD$9,Matrices!$B50-1,0)*1/6,IF(Z$8=$B50+1,(OFFSET($BD$9,Matrices!$B50-1,0)+OFFSET($BD$9,Matrices!$B50,0))*1/3,IF(Z$8=$B50+2,OFFSET($BD$9,Matrices!$B50,0)*1/6,0))))</f>
        <v>0</v>
      </c>
      <c r="AA50" s="10">
        <f ca="1">IF(OR(AA$8&gt;nPillars,$B50&gt;nPillars-2),0,IF(AA$8=$B50,OFFSET($BD$9,Matrices!$B50-1,0)*1/6,IF(AA$8=$B50+1,(OFFSET($BD$9,Matrices!$B50-1,0)+OFFSET($BD$9,Matrices!$B50,0))*1/3,IF(AA$8=$B50+2,OFFSET($BD$9,Matrices!$B50,0)*1/6,0))))</f>
        <v>0</v>
      </c>
      <c r="AB50" s="10">
        <f ca="1">IF(OR(AB$8&gt;nPillars,$B50&gt;nPillars-2),0,IF(AB$8=$B50,OFFSET($BD$9,Matrices!$B50-1,0)*1/6,IF(AB$8=$B50+1,(OFFSET($BD$9,Matrices!$B50-1,0)+OFFSET($BD$9,Matrices!$B50,0))*1/3,IF(AB$8=$B50+2,OFFSET($BD$9,Matrices!$B50,0)*1/6,0))))</f>
        <v>0</v>
      </c>
      <c r="AC50" s="10">
        <f ca="1">IF(OR(AC$8&gt;nPillars,$B50&gt;nPillars-2),0,IF(AC$8=$B50,OFFSET($BD$9,Matrices!$B50-1,0)*1/6,IF(AC$8=$B50+1,(OFFSET($BD$9,Matrices!$B50-1,0)+OFFSET($BD$9,Matrices!$B50,0))*1/3,IF(AC$8=$B50+2,OFFSET($BD$9,Matrices!$B50,0)*1/6,0))))</f>
        <v>0</v>
      </c>
      <c r="AD50" s="10">
        <f ca="1">IF(OR(AD$8&gt;nPillars,$B50&gt;nPillars-2),0,IF(AD$8=$B50,OFFSET($BD$9,Matrices!$B50-1,0)*1/6,IF(AD$8=$B50+1,(OFFSET($BD$9,Matrices!$B50-1,0)+OFFSET($BD$9,Matrices!$B50,0))*1/3,IF(AD$8=$B50+2,OFFSET($BD$9,Matrices!$B50,0)*1/6,0))))</f>
        <v>0</v>
      </c>
      <c r="AE50" s="10">
        <f ca="1">IF(OR(AE$8&gt;nPillars,$B50&gt;nPillars-2),0,IF(AE$8=$B50,OFFSET($BD$9,Matrices!$B50-1,0)*1/6,IF(AE$8=$B50+1,(OFFSET($BD$9,Matrices!$B50-1,0)+OFFSET($BD$9,Matrices!$B50,0))*1/3,IF(AE$8=$B50+2,OFFSET($BD$9,Matrices!$B50,0)*1/6,0))))</f>
        <v>0</v>
      </c>
      <c r="AF50" s="10">
        <f ca="1">IF(OR(AF$8&gt;nPillars,$B50&gt;nPillars-2),0,IF(AF$8=$B50,OFFSET($BD$9,Matrices!$B50-1,0)*1/6,IF(AF$8=$B50+1,(OFFSET($BD$9,Matrices!$B50-1,0)+OFFSET($BD$9,Matrices!$B50,0))*1/3,IF(AF$8=$B50+2,OFFSET($BD$9,Matrices!$B50,0)*1/6,0))))</f>
        <v>0</v>
      </c>
      <c r="AG50" s="10">
        <f ca="1">IF(OR(AG$8&gt;nPillars,$B50&gt;nPillars-2),0,IF(AG$8=$B50,OFFSET($BD$9,Matrices!$B50-1,0)*1/6,IF(AG$8=$B50+1,(OFFSET($BD$9,Matrices!$B50-1,0)+OFFSET($BD$9,Matrices!$B50,0))*1/3,IF(AG$8=$B50+2,OFFSET($BD$9,Matrices!$B50,0)*1/6,0))))</f>
        <v>0</v>
      </c>
      <c r="AH50" s="10">
        <f ca="1">IF(OR(AH$8&gt;nPillars,$B50&gt;nPillars-2),0,IF(AH$8=$B50,OFFSET($BD$9,Matrices!$B50-1,0)*1/6,IF(AH$8=$B50+1,(OFFSET($BD$9,Matrices!$B50-1,0)+OFFSET($BD$9,Matrices!$B50,0))*1/3,IF(AH$8=$B50+2,OFFSET($BD$9,Matrices!$B50,0)*1/6,0))))</f>
        <v>0</v>
      </c>
      <c r="AI50" s="10">
        <f ca="1">IF(OR(AI$8&gt;nPillars,$B50&gt;nPillars-2),0,IF(AI$8=$B50,OFFSET($BD$9,Matrices!$B50-1,0)*1/6,IF(AI$8=$B50+1,(OFFSET($BD$9,Matrices!$B50-1,0)+OFFSET($BD$9,Matrices!$B50,0))*1/3,IF(AI$8=$B50+2,OFFSET($BD$9,Matrices!$B50,0)*1/6,0))))</f>
        <v>0</v>
      </c>
      <c r="AJ50" s="10">
        <f ca="1">IF(OR(AJ$8&gt;nPillars,$B50&gt;nPillars-2),0,IF(AJ$8=$B50,OFFSET($BD$9,Matrices!$B50-1,0)*1/6,IF(AJ$8=$B50+1,(OFFSET($BD$9,Matrices!$B50-1,0)+OFFSET($BD$9,Matrices!$B50,0))*1/3,IF(AJ$8=$B50+2,OFFSET($BD$9,Matrices!$B50,0)*1/6,0))))</f>
        <v>0</v>
      </c>
      <c r="AK50" s="10">
        <f ca="1">IF(OR(AK$8&gt;nPillars,$B50&gt;nPillars-2),0,IF(AK$8=$B50,OFFSET($BD$9,Matrices!$B50-1,0)*1/6,IF(AK$8=$B50+1,(OFFSET($BD$9,Matrices!$B50-1,0)+OFFSET($BD$9,Matrices!$B50,0))*1/3,IF(AK$8=$B50+2,OFFSET($BD$9,Matrices!$B50,0)*1/6,0))))</f>
        <v>0</v>
      </c>
      <c r="AL50" s="10">
        <f ca="1">IF(OR(AL$8&gt;nPillars,$B50&gt;nPillars-2),0,IF(AL$8=$B50,OFFSET($BD$9,Matrices!$B50-1,0)*1/6,IF(AL$8=$B50+1,(OFFSET($BD$9,Matrices!$B50-1,0)+OFFSET($BD$9,Matrices!$B50,0))*1/3,IF(AL$8=$B50+2,OFFSET($BD$9,Matrices!$B50,0)*1/6,0))))</f>
        <v>0</v>
      </c>
      <c r="AM50" s="10">
        <f ca="1">IF(OR(AM$8&gt;nPillars,$B50&gt;nPillars-2),0,IF(AM$8=$B50,OFFSET($BD$9,Matrices!$B50-1,0)*1/6,IF(AM$8=$B50+1,(OFFSET($BD$9,Matrices!$B50-1,0)+OFFSET($BD$9,Matrices!$B50,0))*1/3,IF(AM$8=$B50+2,OFFSET($BD$9,Matrices!$B50,0)*1/6,0))))</f>
        <v>0</v>
      </c>
      <c r="AN50" s="10">
        <f ca="1">IF(OR(AN$8&gt;nPillars,$B50&gt;nPillars-2),0,IF(AN$8=$B50,OFFSET($BD$9,Matrices!$B50-1,0)*1/6,IF(AN$8=$B50+1,(OFFSET($BD$9,Matrices!$B50-1,0)+OFFSET($BD$9,Matrices!$B50,0))*1/3,IF(AN$8=$B50+2,OFFSET($BD$9,Matrices!$B50,0)*1/6,0))))</f>
        <v>0</v>
      </c>
      <c r="AO50" s="10">
        <f ca="1">IF(OR(AO$8&gt;nPillars,$B50&gt;nPillars-2),0,IF(AO$8=$B50,OFFSET($BD$9,Matrices!$B50-1,0)*1/6,IF(AO$8=$B50+1,(OFFSET($BD$9,Matrices!$B50-1,0)+OFFSET($BD$9,Matrices!$B50,0))*1/3,IF(AO$8=$B50+2,OFFSET($BD$9,Matrices!$B50,0)*1/6,0))))</f>
        <v>0</v>
      </c>
      <c r="AP50" s="10">
        <f ca="1">IF(OR(AP$8&gt;nPillars,$B50&gt;nPillars-2),0,IF(AP$8=$B50,OFFSET($BD$9,Matrices!$B50-1,0)*1/6,IF(AP$8=$B50+1,(OFFSET($BD$9,Matrices!$B50-1,0)+OFFSET($BD$9,Matrices!$B50,0))*1/3,IF(AP$8=$B50+2,OFFSET($BD$9,Matrices!$B50,0)*1/6,0))))</f>
        <v>0</v>
      </c>
      <c r="AQ50" s="10">
        <f ca="1">IF(OR(AQ$8&gt;nPillars,$B50&gt;nPillars-2),0,IF(AQ$8=$B50,OFFSET($BD$9,Matrices!$B50-1,0)*1/6,IF(AQ$8=$B50+1,(OFFSET($BD$9,Matrices!$B50-1,0)+OFFSET($BD$9,Matrices!$B50,0))*1/3,IF(AQ$8=$B50+2,OFFSET($BD$9,Matrices!$B50,0)*1/6,0))))</f>
        <v>0</v>
      </c>
      <c r="AR50" s="10">
        <f ca="1">IF(OR(AR$8&gt;nPillars,$B50&gt;nPillars-2),0,IF(AR$8=$B50,OFFSET($BD$9,Matrices!$B50-1,0)*1/6,IF(AR$8=$B50+1,(OFFSET($BD$9,Matrices!$B50-1,0)+OFFSET($BD$9,Matrices!$B50,0))*1/3,IF(AR$8=$B50+2,OFFSET($BD$9,Matrices!$B50,0)*1/6,0))))</f>
        <v>0</v>
      </c>
      <c r="AS50" s="35">
        <f ca="1">IF(OR(AS$8&gt;nPillars,$B50&gt;nPillars-2),0,IF(AS$8=$B50,OFFSET($BD$9,Matrices!$B50-1,0)*1/6,IF(AS$8=$B50+1,(OFFSET($BD$9,Matrices!$B50-1,0)+OFFSET($BD$9,Matrices!$B50,0))*1/3,IF(AS$8=$B50+2,OFFSET($BD$9,Matrices!$B50,0)*1/6,0))))</f>
        <v>0</v>
      </c>
      <c r="AT50" s="10">
        <f ca="1">IF(OR(AT$8&gt;nPillars,$B50&gt;nPillars-2),0,IF(AT$8=$B50,OFFSET($BD$9,Matrices!$B50-1,0)*1/6,IF(AT$8=$B50+1,(OFFSET($BD$9,Matrices!$B50-1,0)+OFFSET($BD$9,Matrices!$B50,0))*1/3,IF(AT$8=$B50+2,OFFSET($BD$9,Matrices!$B50,0)*1/6,0))))</f>
        <v>0</v>
      </c>
      <c r="AU50" s="10">
        <f ca="1">IF(OR(AU$8&gt;nPillars,$B50&gt;nPillars-2),0,IF(AU$8=$B50,OFFSET($BD$9,Matrices!$B50-1,0)*1/6,IF(AU$8=$B50+1,(OFFSET($BD$9,Matrices!$B50-1,0)+OFFSET($BD$9,Matrices!$B50,0))*1/3,IF(AU$8=$B50+2,OFFSET($BD$9,Matrices!$B50,0)*1/6,0))))</f>
        <v>0</v>
      </c>
      <c r="AV50" s="10">
        <f ca="1">IF(OR(AV$8&gt;nPillars,$B50&gt;nPillars-2),0,IF(AV$8=$B50,OFFSET($BD$9,Matrices!$B50-1,0)*1/6,IF(AV$8=$B50+1,(OFFSET($BD$9,Matrices!$B50-1,0)+OFFSET($BD$9,Matrices!$B50,0))*1/3,IF(AV$8=$B50+2,OFFSET($BD$9,Matrices!$B50,0)*1/6,0))))</f>
        <v>0</v>
      </c>
      <c r="AW50" s="10">
        <f ca="1">IF(OR(AW$8&gt;nPillars,$B50&gt;nPillars-2),0,IF(AW$8=$B50,OFFSET($BD$9,Matrices!$B50-1,0)*1/6,IF(AW$8=$B50+1,(OFFSET($BD$9,Matrices!$B50-1,0)+OFFSET($BD$9,Matrices!$B50,0))*1/3,IF(AW$8=$B50+2,OFFSET($BD$9,Matrices!$B50,0)*1/6,0))))</f>
        <v>0</v>
      </c>
      <c r="AX50" s="18">
        <f ca="1">IF(OR(AX$8&gt;nPillars,$B50&gt;nPillars-2),0,IF(AX$8=$B50,OFFSET($BD$9,Matrices!$B50-1,0)*1/6,IF(AX$8=$B50+1,(OFFSET($BD$9,Matrices!$B50-1,0)+OFFSET($BD$9,Matrices!$B50,0))*1/3,IF(AX$8=$B50+2,OFFSET($BD$9,Matrices!$B50,0)*1/6,0))))</f>
        <v>0</v>
      </c>
      <c r="AY50" s="18">
        <f ca="1">IF(OR(AY$8&gt;nPillars,$B50&gt;nPillars-2),0,IF(AY$8=$B50,OFFSET($BD$9,Matrices!$B50-1,0)*1/6,IF(AY$8=$B50+1,(OFFSET($BD$9,Matrices!$B50-1,0)+OFFSET($BD$9,Matrices!$B50,0))*1/3,IF(AY$8=$B50+2,OFFSET($BD$9,Matrices!$B50,0)*1/6,0))))</f>
        <v>0</v>
      </c>
      <c r="AZ50" s="11">
        <f ca="1">IF(OR(AZ$8&gt;nPillars,$B50&gt;nPillars-2),0,IF(AZ$8=$B50,OFFSET($BD$9,Matrices!$B50-1,0)*1/6,IF(AZ$8=$B50+1,(OFFSET($BD$9,Matrices!$B50-1,0)+OFFSET($BD$9,Matrices!$B50,0))*1/3,IF(AZ$8=$B50+2,OFFSET($BD$9,Matrices!$B50,0)*1/6,0))))</f>
        <v>0</v>
      </c>
      <c r="BC50" s="3">
        <v>42</v>
      </c>
      <c r="BD50" s="61">
        <f>IF(BC50&gt;'Detailed computation'!$F$8,0,'Detailed computation'!J54-'Detailed computation'!J53)</f>
        <v>0</v>
      </c>
    </row>
    <row r="51" spans="1:56" x14ac:dyDescent="0.25">
      <c r="B51" s="3">
        <v>43</v>
      </c>
      <c r="C51" s="9">
        <f ca="1">IF(OR(C$8&gt;nPillars,$B51&gt;nPillars-2),0,IF(C$8=$B51,OFFSET($BD$9,Matrices!$B51-1,0)*1/6,IF(C$8=$B51+1,(OFFSET($BD$9,Matrices!$B51-1,0)+OFFSET($BD$9,Matrices!$B51,0))*1/3,IF(C$8=$B51+2,OFFSET($BD$9,Matrices!$B51,0)*1/6,0))))</f>
        <v>0</v>
      </c>
      <c r="D51" s="10">
        <f ca="1">IF(OR(D$8&gt;nPillars,$B51&gt;nPillars-2),0,IF(D$8=$B51,OFFSET($BD$9,Matrices!$B51-1,0)*1/6,IF(D$8=$B51+1,(OFFSET($BD$9,Matrices!$B51-1,0)+OFFSET($BD$9,Matrices!$B51,0))*1/3,IF(D$8=$B51+2,OFFSET($BD$9,Matrices!$B51,0)*1/6,0))))</f>
        <v>0</v>
      </c>
      <c r="E51" s="10">
        <f ca="1">IF(OR(E$8&gt;nPillars,$B51&gt;nPillars-2),0,IF(E$8=$B51,OFFSET($BD$9,Matrices!$B51-1,0)*1/6,IF(E$8=$B51+1,(OFFSET($BD$9,Matrices!$B51-1,0)+OFFSET($BD$9,Matrices!$B51,0))*1/3,IF(E$8=$B51+2,OFFSET($BD$9,Matrices!$B51,0)*1/6,0))))</f>
        <v>0</v>
      </c>
      <c r="F51" s="10">
        <f ca="1">IF(OR(F$8&gt;nPillars,$B51&gt;nPillars-2),0,IF(F$8=$B51,OFFSET($BD$9,Matrices!$B51-1,0)*1/6,IF(F$8=$B51+1,(OFFSET($BD$9,Matrices!$B51-1,0)+OFFSET($BD$9,Matrices!$B51,0))*1/3,IF(F$8=$B51+2,OFFSET($BD$9,Matrices!$B51,0)*1/6,0))))</f>
        <v>0</v>
      </c>
      <c r="G51" s="10">
        <f ca="1">IF(OR(G$8&gt;nPillars,$B51&gt;nPillars-2),0,IF(G$8=$B51,OFFSET($BD$9,Matrices!$B51-1,0)*1/6,IF(G$8=$B51+1,(OFFSET($BD$9,Matrices!$B51-1,0)+OFFSET($BD$9,Matrices!$B51,0))*1/3,IF(G$8=$B51+2,OFFSET($BD$9,Matrices!$B51,0)*1/6,0))))</f>
        <v>0</v>
      </c>
      <c r="H51" s="10">
        <f ca="1">IF(OR(H$8&gt;nPillars,$B51&gt;nPillars-2),0,IF(H$8=$B51,OFFSET($BD$9,Matrices!$B51-1,0)*1/6,IF(H$8=$B51+1,(OFFSET($BD$9,Matrices!$B51-1,0)+OFFSET($BD$9,Matrices!$B51,0))*1/3,IF(H$8=$B51+2,OFFSET($BD$9,Matrices!$B51,0)*1/6,0))))</f>
        <v>0</v>
      </c>
      <c r="I51" s="10">
        <f ca="1">IF(OR(I$8&gt;nPillars,$B51&gt;nPillars-2),0,IF(I$8=$B51,OFFSET($BD$9,Matrices!$B51-1,0)*1/6,IF(I$8=$B51+1,(OFFSET($BD$9,Matrices!$B51-1,0)+OFFSET($BD$9,Matrices!$B51,0))*1/3,IF(I$8=$B51+2,OFFSET($BD$9,Matrices!$B51,0)*1/6,0))))</f>
        <v>0</v>
      </c>
      <c r="J51" s="10">
        <f ca="1">IF(OR(J$8&gt;nPillars,$B51&gt;nPillars-2),0,IF(J$8=$B51,OFFSET($BD$9,Matrices!$B51-1,0)*1/6,IF(J$8=$B51+1,(OFFSET($BD$9,Matrices!$B51-1,0)+OFFSET($BD$9,Matrices!$B51,0))*1/3,IF(J$8=$B51+2,OFFSET($BD$9,Matrices!$B51,0)*1/6,0))))</f>
        <v>0</v>
      </c>
      <c r="K51" s="10">
        <f ca="1">IF(OR(K$8&gt;nPillars,$B51&gt;nPillars-2),0,IF(K$8=$B51,OFFSET($BD$9,Matrices!$B51-1,0)*1/6,IF(K$8=$B51+1,(OFFSET($BD$9,Matrices!$B51-1,0)+OFFSET($BD$9,Matrices!$B51,0))*1/3,IF(K$8=$B51+2,OFFSET($BD$9,Matrices!$B51,0)*1/6,0))))</f>
        <v>0</v>
      </c>
      <c r="L51" s="10">
        <f ca="1">IF(OR(L$8&gt;nPillars,$B51&gt;nPillars-2),0,IF(L$8=$B51,OFFSET($BD$9,Matrices!$B51-1,0)*1/6,IF(L$8=$B51+1,(OFFSET($BD$9,Matrices!$B51-1,0)+OFFSET($BD$9,Matrices!$B51,0))*1/3,IF(L$8=$B51+2,OFFSET($BD$9,Matrices!$B51,0)*1/6,0))))</f>
        <v>0</v>
      </c>
      <c r="M51" s="10">
        <f ca="1">IF(OR(M$8&gt;nPillars,$B51&gt;nPillars-2),0,IF(M$8=$B51,OFFSET($BD$9,Matrices!$B51-1,0)*1/6,IF(M$8=$B51+1,(OFFSET($BD$9,Matrices!$B51-1,0)+OFFSET($BD$9,Matrices!$B51,0))*1/3,IF(M$8=$B51+2,OFFSET($BD$9,Matrices!$B51,0)*1/6,0))))</f>
        <v>0</v>
      </c>
      <c r="N51" s="10">
        <f ca="1">IF(OR(N$8&gt;nPillars,$B51&gt;nPillars-2),0,IF(N$8=$B51,OFFSET($BD$9,Matrices!$B51-1,0)*1/6,IF(N$8=$B51+1,(OFFSET($BD$9,Matrices!$B51-1,0)+OFFSET($BD$9,Matrices!$B51,0))*1/3,IF(N$8=$B51+2,OFFSET($BD$9,Matrices!$B51,0)*1/6,0))))</f>
        <v>0</v>
      </c>
      <c r="O51" s="10">
        <f ca="1">IF(OR(O$8&gt;nPillars,$B51&gt;nPillars-2),0,IF(O$8=$B51,OFFSET($BD$9,Matrices!$B51-1,0)*1/6,IF(O$8=$B51+1,(OFFSET($BD$9,Matrices!$B51-1,0)+OFFSET($BD$9,Matrices!$B51,0))*1/3,IF(O$8=$B51+2,OFFSET($BD$9,Matrices!$B51,0)*1/6,0))))</f>
        <v>0</v>
      </c>
      <c r="P51" s="10">
        <f ca="1">IF(OR(P$8&gt;nPillars,$B51&gt;nPillars-2),0,IF(P$8=$B51,OFFSET($BD$9,Matrices!$B51-1,0)*1/6,IF(P$8=$B51+1,(OFFSET($BD$9,Matrices!$B51-1,0)+OFFSET($BD$9,Matrices!$B51,0))*1/3,IF(P$8=$B51+2,OFFSET($BD$9,Matrices!$B51,0)*1/6,0))))</f>
        <v>0</v>
      </c>
      <c r="Q51" s="10">
        <f ca="1">IF(OR(Q$8&gt;nPillars,$B51&gt;nPillars-2),0,IF(Q$8=$B51,OFFSET($BD$9,Matrices!$B51-1,0)*1/6,IF(Q$8=$B51+1,(OFFSET($BD$9,Matrices!$B51-1,0)+OFFSET($BD$9,Matrices!$B51,0))*1/3,IF(Q$8=$B51+2,OFFSET($BD$9,Matrices!$B51,0)*1/6,0))))</f>
        <v>0</v>
      </c>
      <c r="R51" s="10">
        <f ca="1">IF(OR(R$8&gt;nPillars,$B51&gt;nPillars-2),0,IF(R$8=$B51,OFFSET($BD$9,Matrices!$B51-1,0)*1/6,IF(R$8=$B51+1,(OFFSET($BD$9,Matrices!$B51-1,0)+OFFSET($BD$9,Matrices!$B51,0))*1/3,IF(R$8=$B51+2,OFFSET($BD$9,Matrices!$B51,0)*1/6,0))))</f>
        <v>0</v>
      </c>
      <c r="S51" s="10">
        <f ca="1">IF(OR(S$8&gt;nPillars,$B51&gt;nPillars-2),0,IF(S$8=$B51,OFFSET($BD$9,Matrices!$B51-1,0)*1/6,IF(S$8=$B51+1,(OFFSET($BD$9,Matrices!$B51-1,0)+OFFSET($BD$9,Matrices!$B51,0))*1/3,IF(S$8=$B51+2,OFFSET($BD$9,Matrices!$B51,0)*1/6,0))))</f>
        <v>0</v>
      </c>
      <c r="T51" s="10">
        <f ca="1">IF(OR(T$8&gt;nPillars,$B51&gt;nPillars-2),0,IF(T$8=$B51,OFFSET($BD$9,Matrices!$B51-1,0)*1/6,IF(T$8=$B51+1,(OFFSET($BD$9,Matrices!$B51-1,0)+OFFSET($BD$9,Matrices!$B51,0))*1/3,IF(T$8=$B51+2,OFFSET($BD$9,Matrices!$B51,0)*1/6,0))))</f>
        <v>0</v>
      </c>
      <c r="U51" s="10">
        <f ca="1">IF(OR(U$8&gt;nPillars,$B51&gt;nPillars-2),0,IF(U$8=$B51,OFFSET($BD$9,Matrices!$B51-1,0)*1/6,IF(U$8=$B51+1,(OFFSET($BD$9,Matrices!$B51-1,0)+OFFSET($BD$9,Matrices!$B51,0))*1/3,IF(U$8=$B51+2,OFFSET($BD$9,Matrices!$B51,0)*1/6,0))))</f>
        <v>0</v>
      </c>
      <c r="V51" s="10">
        <f ca="1">IF(OR(V$8&gt;nPillars,$B51&gt;nPillars-2),0,IF(V$8=$B51,OFFSET($BD$9,Matrices!$B51-1,0)*1/6,IF(V$8=$B51+1,(OFFSET($BD$9,Matrices!$B51-1,0)+OFFSET($BD$9,Matrices!$B51,0))*1/3,IF(V$8=$B51+2,OFFSET($BD$9,Matrices!$B51,0)*1/6,0))))</f>
        <v>0</v>
      </c>
      <c r="W51" s="10">
        <f ca="1">IF(OR(W$8&gt;nPillars,$B51&gt;nPillars-2),0,IF(W$8=$B51,OFFSET($BD$9,Matrices!$B51-1,0)*1/6,IF(W$8=$B51+1,(OFFSET($BD$9,Matrices!$B51-1,0)+OFFSET($BD$9,Matrices!$B51,0))*1/3,IF(W$8=$B51+2,OFFSET($BD$9,Matrices!$B51,0)*1/6,0))))</f>
        <v>0</v>
      </c>
      <c r="X51" s="10">
        <f ca="1">IF(OR(X$8&gt;nPillars,$B51&gt;nPillars-2),0,IF(X$8=$B51,OFFSET($BD$9,Matrices!$B51-1,0)*1/6,IF(X$8=$B51+1,(OFFSET($BD$9,Matrices!$B51-1,0)+OFFSET($BD$9,Matrices!$B51,0))*1/3,IF(X$8=$B51+2,OFFSET($BD$9,Matrices!$B51,0)*1/6,0))))</f>
        <v>0</v>
      </c>
      <c r="Y51" s="10">
        <f ca="1">IF(OR(Y$8&gt;nPillars,$B51&gt;nPillars-2),0,IF(Y$8=$B51,OFFSET($BD$9,Matrices!$B51-1,0)*1/6,IF(Y$8=$B51+1,(OFFSET($BD$9,Matrices!$B51-1,0)+OFFSET($BD$9,Matrices!$B51,0))*1/3,IF(Y$8=$B51+2,OFFSET($BD$9,Matrices!$B51,0)*1/6,0))))</f>
        <v>0</v>
      </c>
      <c r="Z51" s="10">
        <f ca="1">IF(OR(Z$8&gt;nPillars,$B51&gt;nPillars-2),0,IF(Z$8=$B51,OFFSET($BD$9,Matrices!$B51-1,0)*1/6,IF(Z$8=$B51+1,(OFFSET($BD$9,Matrices!$B51-1,0)+OFFSET($BD$9,Matrices!$B51,0))*1/3,IF(Z$8=$B51+2,OFFSET($BD$9,Matrices!$B51,0)*1/6,0))))</f>
        <v>0</v>
      </c>
      <c r="AA51" s="10">
        <f ca="1">IF(OR(AA$8&gt;nPillars,$B51&gt;nPillars-2),0,IF(AA$8=$B51,OFFSET($BD$9,Matrices!$B51-1,0)*1/6,IF(AA$8=$B51+1,(OFFSET($BD$9,Matrices!$B51-1,0)+OFFSET($BD$9,Matrices!$B51,0))*1/3,IF(AA$8=$B51+2,OFFSET($BD$9,Matrices!$B51,0)*1/6,0))))</f>
        <v>0</v>
      </c>
      <c r="AB51" s="10">
        <f ca="1">IF(OR(AB$8&gt;nPillars,$B51&gt;nPillars-2),0,IF(AB$8=$B51,OFFSET($BD$9,Matrices!$B51-1,0)*1/6,IF(AB$8=$B51+1,(OFFSET($BD$9,Matrices!$B51-1,0)+OFFSET($BD$9,Matrices!$B51,0))*1/3,IF(AB$8=$B51+2,OFFSET($BD$9,Matrices!$B51,0)*1/6,0))))</f>
        <v>0</v>
      </c>
      <c r="AC51" s="10">
        <f ca="1">IF(OR(AC$8&gt;nPillars,$B51&gt;nPillars-2),0,IF(AC$8=$B51,OFFSET($BD$9,Matrices!$B51-1,0)*1/6,IF(AC$8=$B51+1,(OFFSET($BD$9,Matrices!$B51-1,0)+OFFSET($BD$9,Matrices!$B51,0))*1/3,IF(AC$8=$B51+2,OFFSET($BD$9,Matrices!$B51,0)*1/6,0))))</f>
        <v>0</v>
      </c>
      <c r="AD51" s="10">
        <f ca="1">IF(OR(AD$8&gt;nPillars,$B51&gt;nPillars-2),0,IF(AD$8=$B51,OFFSET($BD$9,Matrices!$B51-1,0)*1/6,IF(AD$8=$B51+1,(OFFSET($BD$9,Matrices!$B51-1,0)+OFFSET($BD$9,Matrices!$B51,0))*1/3,IF(AD$8=$B51+2,OFFSET($BD$9,Matrices!$B51,0)*1/6,0))))</f>
        <v>0</v>
      </c>
      <c r="AE51" s="10">
        <f ca="1">IF(OR(AE$8&gt;nPillars,$B51&gt;nPillars-2),0,IF(AE$8=$B51,OFFSET($BD$9,Matrices!$B51-1,0)*1/6,IF(AE$8=$B51+1,(OFFSET($BD$9,Matrices!$B51-1,0)+OFFSET($BD$9,Matrices!$B51,0))*1/3,IF(AE$8=$B51+2,OFFSET($BD$9,Matrices!$B51,0)*1/6,0))))</f>
        <v>0</v>
      </c>
      <c r="AF51" s="10">
        <f ca="1">IF(OR(AF$8&gt;nPillars,$B51&gt;nPillars-2),0,IF(AF$8=$B51,OFFSET($BD$9,Matrices!$B51-1,0)*1/6,IF(AF$8=$B51+1,(OFFSET($BD$9,Matrices!$B51-1,0)+OFFSET($BD$9,Matrices!$B51,0))*1/3,IF(AF$8=$B51+2,OFFSET($BD$9,Matrices!$B51,0)*1/6,0))))</f>
        <v>0</v>
      </c>
      <c r="AG51" s="10">
        <f ca="1">IF(OR(AG$8&gt;nPillars,$B51&gt;nPillars-2),0,IF(AG$8=$B51,OFFSET($BD$9,Matrices!$B51-1,0)*1/6,IF(AG$8=$B51+1,(OFFSET($BD$9,Matrices!$B51-1,0)+OFFSET($BD$9,Matrices!$B51,0))*1/3,IF(AG$8=$B51+2,OFFSET($BD$9,Matrices!$B51,0)*1/6,0))))</f>
        <v>0</v>
      </c>
      <c r="AH51" s="10">
        <f ca="1">IF(OR(AH$8&gt;nPillars,$B51&gt;nPillars-2),0,IF(AH$8=$B51,OFFSET($BD$9,Matrices!$B51-1,0)*1/6,IF(AH$8=$B51+1,(OFFSET($BD$9,Matrices!$B51-1,0)+OFFSET($BD$9,Matrices!$B51,0))*1/3,IF(AH$8=$B51+2,OFFSET($BD$9,Matrices!$B51,0)*1/6,0))))</f>
        <v>0</v>
      </c>
      <c r="AI51" s="10">
        <f ca="1">IF(OR(AI$8&gt;nPillars,$B51&gt;nPillars-2),0,IF(AI$8=$B51,OFFSET($BD$9,Matrices!$B51-1,0)*1/6,IF(AI$8=$B51+1,(OFFSET($BD$9,Matrices!$B51-1,0)+OFFSET($BD$9,Matrices!$B51,0))*1/3,IF(AI$8=$B51+2,OFFSET($BD$9,Matrices!$B51,0)*1/6,0))))</f>
        <v>0</v>
      </c>
      <c r="AJ51" s="10">
        <f ca="1">IF(OR(AJ$8&gt;nPillars,$B51&gt;nPillars-2),0,IF(AJ$8=$B51,OFFSET($BD$9,Matrices!$B51-1,0)*1/6,IF(AJ$8=$B51+1,(OFFSET($BD$9,Matrices!$B51-1,0)+OFFSET($BD$9,Matrices!$B51,0))*1/3,IF(AJ$8=$B51+2,OFFSET($BD$9,Matrices!$B51,0)*1/6,0))))</f>
        <v>0</v>
      </c>
      <c r="AK51" s="10">
        <f ca="1">IF(OR(AK$8&gt;nPillars,$B51&gt;nPillars-2),0,IF(AK$8=$B51,OFFSET($BD$9,Matrices!$B51-1,0)*1/6,IF(AK$8=$B51+1,(OFFSET($BD$9,Matrices!$B51-1,0)+OFFSET($BD$9,Matrices!$B51,0))*1/3,IF(AK$8=$B51+2,OFFSET($BD$9,Matrices!$B51,0)*1/6,0))))</f>
        <v>0</v>
      </c>
      <c r="AL51" s="10">
        <f ca="1">IF(OR(AL$8&gt;nPillars,$B51&gt;nPillars-2),0,IF(AL$8=$B51,OFFSET($BD$9,Matrices!$B51-1,0)*1/6,IF(AL$8=$B51+1,(OFFSET($BD$9,Matrices!$B51-1,0)+OFFSET($BD$9,Matrices!$B51,0))*1/3,IF(AL$8=$B51+2,OFFSET($BD$9,Matrices!$B51,0)*1/6,0))))</f>
        <v>0</v>
      </c>
      <c r="AM51" s="10">
        <f ca="1">IF(OR(AM$8&gt;nPillars,$B51&gt;nPillars-2),0,IF(AM$8=$B51,OFFSET($BD$9,Matrices!$B51-1,0)*1/6,IF(AM$8=$B51+1,(OFFSET($BD$9,Matrices!$B51-1,0)+OFFSET($BD$9,Matrices!$B51,0))*1/3,IF(AM$8=$B51+2,OFFSET($BD$9,Matrices!$B51,0)*1/6,0))))</f>
        <v>0</v>
      </c>
      <c r="AN51" s="10">
        <f ca="1">IF(OR(AN$8&gt;nPillars,$B51&gt;nPillars-2),0,IF(AN$8=$B51,OFFSET($BD$9,Matrices!$B51-1,0)*1/6,IF(AN$8=$B51+1,(OFFSET($BD$9,Matrices!$B51-1,0)+OFFSET($BD$9,Matrices!$B51,0))*1/3,IF(AN$8=$B51+2,OFFSET($BD$9,Matrices!$B51,0)*1/6,0))))</f>
        <v>0</v>
      </c>
      <c r="AO51" s="10">
        <f ca="1">IF(OR(AO$8&gt;nPillars,$B51&gt;nPillars-2),0,IF(AO$8=$B51,OFFSET($BD$9,Matrices!$B51-1,0)*1/6,IF(AO$8=$B51+1,(OFFSET($BD$9,Matrices!$B51-1,0)+OFFSET($BD$9,Matrices!$B51,0))*1/3,IF(AO$8=$B51+2,OFFSET($BD$9,Matrices!$B51,0)*1/6,0))))</f>
        <v>0</v>
      </c>
      <c r="AP51" s="10">
        <f ca="1">IF(OR(AP$8&gt;nPillars,$B51&gt;nPillars-2),0,IF(AP$8=$B51,OFFSET($BD$9,Matrices!$B51-1,0)*1/6,IF(AP$8=$B51+1,(OFFSET($BD$9,Matrices!$B51-1,0)+OFFSET($BD$9,Matrices!$B51,0))*1/3,IF(AP$8=$B51+2,OFFSET($BD$9,Matrices!$B51,0)*1/6,0))))</f>
        <v>0</v>
      </c>
      <c r="AQ51" s="10">
        <f ca="1">IF(OR(AQ$8&gt;nPillars,$B51&gt;nPillars-2),0,IF(AQ$8=$B51,OFFSET($BD$9,Matrices!$B51-1,0)*1/6,IF(AQ$8=$B51+1,(OFFSET($BD$9,Matrices!$B51-1,0)+OFFSET($BD$9,Matrices!$B51,0))*1/3,IF(AQ$8=$B51+2,OFFSET($BD$9,Matrices!$B51,0)*1/6,0))))</f>
        <v>0</v>
      </c>
      <c r="AR51" s="10">
        <f ca="1">IF(OR(AR$8&gt;nPillars,$B51&gt;nPillars-2),0,IF(AR$8=$B51,OFFSET($BD$9,Matrices!$B51-1,0)*1/6,IF(AR$8=$B51+1,(OFFSET($BD$9,Matrices!$B51-1,0)+OFFSET($BD$9,Matrices!$B51,0))*1/3,IF(AR$8=$B51+2,OFFSET($BD$9,Matrices!$B51,0)*1/6,0))))</f>
        <v>0</v>
      </c>
      <c r="AS51" s="10">
        <f ca="1">IF(OR(AS$8&gt;nPillars,$B51&gt;nPillars-2),0,IF(AS$8=$B51,OFFSET($BD$9,Matrices!$B51-1,0)*1/6,IF(AS$8=$B51+1,(OFFSET($BD$9,Matrices!$B51-1,0)+OFFSET($BD$9,Matrices!$B51,0))*1/3,IF(AS$8=$B51+2,OFFSET($BD$9,Matrices!$B51,0)*1/6,0))))</f>
        <v>0</v>
      </c>
      <c r="AT51" s="35">
        <f ca="1">IF(OR(AT$8&gt;nPillars,$B51&gt;nPillars-2),0,IF(AT$8=$B51,OFFSET($BD$9,Matrices!$B51-1,0)*1/6,IF(AT$8=$B51+1,(OFFSET($BD$9,Matrices!$B51-1,0)+OFFSET($BD$9,Matrices!$B51,0))*1/3,IF(AT$8=$B51+2,OFFSET($BD$9,Matrices!$B51,0)*1/6,0))))</f>
        <v>0</v>
      </c>
      <c r="AU51" s="10">
        <f ca="1">IF(OR(AU$8&gt;nPillars,$B51&gt;nPillars-2),0,IF(AU$8=$B51,OFFSET($BD$9,Matrices!$B51-1,0)*1/6,IF(AU$8=$B51+1,(OFFSET($BD$9,Matrices!$B51-1,0)+OFFSET($BD$9,Matrices!$B51,0))*1/3,IF(AU$8=$B51+2,OFFSET($BD$9,Matrices!$B51,0)*1/6,0))))</f>
        <v>0</v>
      </c>
      <c r="AV51" s="10">
        <f ca="1">IF(OR(AV$8&gt;nPillars,$B51&gt;nPillars-2),0,IF(AV$8=$B51,OFFSET($BD$9,Matrices!$B51-1,0)*1/6,IF(AV$8=$B51+1,(OFFSET($BD$9,Matrices!$B51-1,0)+OFFSET($BD$9,Matrices!$B51,0))*1/3,IF(AV$8=$B51+2,OFFSET($BD$9,Matrices!$B51,0)*1/6,0))))</f>
        <v>0</v>
      </c>
      <c r="AW51" s="10">
        <f ca="1">IF(OR(AW$8&gt;nPillars,$B51&gt;nPillars-2),0,IF(AW$8=$B51,OFFSET($BD$9,Matrices!$B51-1,0)*1/6,IF(AW$8=$B51+1,(OFFSET($BD$9,Matrices!$B51-1,0)+OFFSET($BD$9,Matrices!$B51,0))*1/3,IF(AW$8=$B51+2,OFFSET($BD$9,Matrices!$B51,0)*1/6,0))))</f>
        <v>0</v>
      </c>
      <c r="AX51" s="18">
        <f ca="1">IF(OR(AX$8&gt;nPillars,$B51&gt;nPillars-2),0,IF(AX$8=$B51,OFFSET($BD$9,Matrices!$B51-1,0)*1/6,IF(AX$8=$B51+1,(OFFSET($BD$9,Matrices!$B51-1,0)+OFFSET($BD$9,Matrices!$B51,0))*1/3,IF(AX$8=$B51+2,OFFSET($BD$9,Matrices!$B51,0)*1/6,0))))</f>
        <v>0</v>
      </c>
      <c r="AY51" s="18">
        <f ca="1">IF(OR(AY$8&gt;nPillars,$B51&gt;nPillars-2),0,IF(AY$8=$B51,OFFSET($BD$9,Matrices!$B51-1,0)*1/6,IF(AY$8=$B51+1,(OFFSET($BD$9,Matrices!$B51-1,0)+OFFSET($BD$9,Matrices!$B51,0))*1/3,IF(AY$8=$B51+2,OFFSET($BD$9,Matrices!$B51,0)*1/6,0))))</f>
        <v>0</v>
      </c>
      <c r="AZ51" s="11">
        <f ca="1">IF(OR(AZ$8&gt;nPillars,$B51&gt;nPillars-2),0,IF(AZ$8=$B51,OFFSET($BD$9,Matrices!$B51-1,0)*1/6,IF(AZ$8=$B51+1,(OFFSET($BD$9,Matrices!$B51-1,0)+OFFSET($BD$9,Matrices!$B51,0))*1/3,IF(AZ$8=$B51+2,OFFSET($BD$9,Matrices!$B51,0)*1/6,0))))</f>
        <v>0</v>
      </c>
      <c r="BC51" s="3">
        <v>43</v>
      </c>
      <c r="BD51" s="61">
        <f>IF(BC51&gt;'Detailed computation'!$F$8,0,'Detailed computation'!J55-'Detailed computation'!J54)</f>
        <v>0</v>
      </c>
    </row>
    <row r="52" spans="1:56" x14ac:dyDescent="0.25">
      <c r="B52" s="3">
        <v>44</v>
      </c>
      <c r="C52" s="9">
        <f ca="1">IF(OR(C$8&gt;nPillars,$B52&gt;nPillars-2),0,IF(C$8=$B52,OFFSET($BD$9,Matrices!$B52-1,0)*1/6,IF(C$8=$B52+1,(OFFSET($BD$9,Matrices!$B52-1,0)+OFFSET($BD$9,Matrices!$B52,0))*1/3,IF(C$8=$B52+2,OFFSET($BD$9,Matrices!$B52,0)*1/6,0))))</f>
        <v>0</v>
      </c>
      <c r="D52" s="10">
        <f ca="1">IF(OR(D$8&gt;nPillars,$B52&gt;nPillars-2),0,IF(D$8=$B52,OFFSET($BD$9,Matrices!$B52-1,0)*1/6,IF(D$8=$B52+1,(OFFSET($BD$9,Matrices!$B52-1,0)+OFFSET($BD$9,Matrices!$B52,0))*1/3,IF(D$8=$B52+2,OFFSET($BD$9,Matrices!$B52,0)*1/6,0))))</f>
        <v>0</v>
      </c>
      <c r="E52" s="10">
        <f ca="1">IF(OR(E$8&gt;nPillars,$B52&gt;nPillars-2),0,IF(E$8=$B52,OFFSET($BD$9,Matrices!$B52-1,0)*1/6,IF(E$8=$B52+1,(OFFSET($BD$9,Matrices!$B52-1,0)+OFFSET($BD$9,Matrices!$B52,0))*1/3,IF(E$8=$B52+2,OFFSET($BD$9,Matrices!$B52,0)*1/6,0))))</f>
        <v>0</v>
      </c>
      <c r="F52" s="10">
        <f ca="1">IF(OR(F$8&gt;nPillars,$B52&gt;nPillars-2),0,IF(F$8=$B52,OFFSET($BD$9,Matrices!$B52-1,0)*1/6,IF(F$8=$B52+1,(OFFSET($BD$9,Matrices!$B52-1,0)+OFFSET($BD$9,Matrices!$B52,0))*1/3,IF(F$8=$B52+2,OFFSET($BD$9,Matrices!$B52,0)*1/6,0))))</f>
        <v>0</v>
      </c>
      <c r="G52" s="10">
        <f ca="1">IF(OR(G$8&gt;nPillars,$B52&gt;nPillars-2),0,IF(G$8=$B52,OFFSET($BD$9,Matrices!$B52-1,0)*1/6,IF(G$8=$B52+1,(OFFSET($BD$9,Matrices!$B52-1,0)+OFFSET($BD$9,Matrices!$B52,0))*1/3,IF(G$8=$B52+2,OFFSET($BD$9,Matrices!$B52,0)*1/6,0))))</f>
        <v>0</v>
      </c>
      <c r="H52" s="10">
        <f ca="1">IF(OR(H$8&gt;nPillars,$B52&gt;nPillars-2),0,IF(H$8=$B52,OFFSET($BD$9,Matrices!$B52-1,0)*1/6,IF(H$8=$B52+1,(OFFSET($BD$9,Matrices!$B52-1,0)+OFFSET($BD$9,Matrices!$B52,0))*1/3,IF(H$8=$B52+2,OFFSET($BD$9,Matrices!$B52,0)*1/6,0))))</f>
        <v>0</v>
      </c>
      <c r="I52" s="10">
        <f ca="1">IF(OR(I$8&gt;nPillars,$B52&gt;nPillars-2),0,IF(I$8=$B52,OFFSET($BD$9,Matrices!$B52-1,0)*1/6,IF(I$8=$B52+1,(OFFSET($BD$9,Matrices!$B52-1,0)+OFFSET($BD$9,Matrices!$B52,0))*1/3,IF(I$8=$B52+2,OFFSET($BD$9,Matrices!$B52,0)*1/6,0))))</f>
        <v>0</v>
      </c>
      <c r="J52" s="10">
        <f ca="1">IF(OR(J$8&gt;nPillars,$B52&gt;nPillars-2),0,IF(J$8=$B52,OFFSET($BD$9,Matrices!$B52-1,0)*1/6,IF(J$8=$B52+1,(OFFSET($BD$9,Matrices!$B52-1,0)+OFFSET($BD$9,Matrices!$B52,0))*1/3,IF(J$8=$B52+2,OFFSET($BD$9,Matrices!$B52,0)*1/6,0))))</f>
        <v>0</v>
      </c>
      <c r="K52" s="10">
        <f ca="1">IF(OR(K$8&gt;nPillars,$B52&gt;nPillars-2),0,IF(K$8=$B52,OFFSET($BD$9,Matrices!$B52-1,0)*1/6,IF(K$8=$B52+1,(OFFSET($BD$9,Matrices!$B52-1,0)+OFFSET($BD$9,Matrices!$B52,0))*1/3,IF(K$8=$B52+2,OFFSET($BD$9,Matrices!$B52,0)*1/6,0))))</f>
        <v>0</v>
      </c>
      <c r="L52" s="10">
        <f ca="1">IF(OR(L$8&gt;nPillars,$B52&gt;nPillars-2),0,IF(L$8=$B52,OFFSET($BD$9,Matrices!$B52-1,0)*1/6,IF(L$8=$B52+1,(OFFSET($BD$9,Matrices!$B52-1,0)+OFFSET($BD$9,Matrices!$B52,0))*1/3,IF(L$8=$B52+2,OFFSET($BD$9,Matrices!$B52,0)*1/6,0))))</f>
        <v>0</v>
      </c>
      <c r="M52" s="10">
        <f ca="1">IF(OR(M$8&gt;nPillars,$B52&gt;nPillars-2),0,IF(M$8=$B52,OFFSET($BD$9,Matrices!$B52-1,0)*1/6,IF(M$8=$B52+1,(OFFSET($BD$9,Matrices!$B52-1,0)+OFFSET($BD$9,Matrices!$B52,0))*1/3,IF(M$8=$B52+2,OFFSET($BD$9,Matrices!$B52,0)*1/6,0))))</f>
        <v>0</v>
      </c>
      <c r="N52" s="10">
        <f ca="1">IF(OR(N$8&gt;nPillars,$B52&gt;nPillars-2),0,IF(N$8=$B52,OFFSET($BD$9,Matrices!$B52-1,0)*1/6,IF(N$8=$B52+1,(OFFSET($BD$9,Matrices!$B52-1,0)+OFFSET($BD$9,Matrices!$B52,0))*1/3,IF(N$8=$B52+2,OFFSET($BD$9,Matrices!$B52,0)*1/6,0))))</f>
        <v>0</v>
      </c>
      <c r="O52" s="10">
        <f ca="1">IF(OR(O$8&gt;nPillars,$B52&gt;nPillars-2),0,IF(O$8=$B52,OFFSET($BD$9,Matrices!$B52-1,0)*1/6,IF(O$8=$B52+1,(OFFSET($BD$9,Matrices!$B52-1,0)+OFFSET($BD$9,Matrices!$B52,0))*1/3,IF(O$8=$B52+2,OFFSET($BD$9,Matrices!$B52,0)*1/6,0))))</f>
        <v>0</v>
      </c>
      <c r="P52" s="10">
        <f ca="1">IF(OR(P$8&gt;nPillars,$B52&gt;nPillars-2),0,IF(P$8=$B52,OFFSET($BD$9,Matrices!$B52-1,0)*1/6,IF(P$8=$B52+1,(OFFSET($BD$9,Matrices!$B52-1,0)+OFFSET($BD$9,Matrices!$B52,0))*1/3,IF(P$8=$B52+2,OFFSET($BD$9,Matrices!$B52,0)*1/6,0))))</f>
        <v>0</v>
      </c>
      <c r="Q52" s="10">
        <f ca="1">IF(OR(Q$8&gt;nPillars,$B52&gt;nPillars-2),0,IF(Q$8=$B52,OFFSET($BD$9,Matrices!$B52-1,0)*1/6,IF(Q$8=$B52+1,(OFFSET($BD$9,Matrices!$B52-1,0)+OFFSET($BD$9,Matrices!$B52,0))*1/3,IF(Q$8=$B52+2,OFFSET($BD$9,Matrices!$B52,0)*1/6,0))))</f>
        <v>0</v>
      </c>
      <c r="R52" s="10">
        <f ca="1">IF(OR(R$8&gt;nPillars,$B52&gt;nPillars-2),0,IF(R$8=$B52,OFFSET($BD$9,Matrices!$B52-1,0)*1/6,IF(R$8=$B52+1,(OFFSET($BD$9,Matrices!$B52-1,0)+OFFSET($BD$9,Matrices!$B52,0))*1/3,IF(R$8=$B52+2,OFFSET($BD$9,Matrices!$B52,0)*1/6,0))))</f>
        <v>0</v>
      </c>
      <c r="S52" s="10">
        <f ca="1">IF(OR(S$8&gt;nPillars,$B52&gt;nPillars-2),0,IF(S$8=$B52,OFFSET($BD$9,Matrices!$B52-1,0)*1/6,IF(S$8=$B52+1,(OFFSET($BD$9,Matrices!$B52-1,0)+OFFSET($BD$9,Matrices!$B52,0))*1/3,IF(S$8=$B52+2,OFFSET($BD$9,Matrices!$B52,0)*1/6,0))))</f>
        <v>0</v>
      </c>
      <c r="T52" s="10">
        <f ca="1">IF(OR(T$8&gt;nPillars,$B52&gt;nPillars-2),0,IF(T$8=$B52,OFFSET($BD$9,Matrices!$B52-1,0)*1/6,IF(T$8=$B52+1,(OFFSET($BD$9,Matrices!$B52-1,0)+OFFSET($BD$9,Matrices!$B52,0))*1/3,IF(T$8=$B52+2,OFFSET($BD$9,Matrices!$B52,0)*1/6,0))))</f>
        <v>0</v>
      </c>
      <c r="U52" s="10">
        <f ca="1">IF(OR(U$8&gt;nPillars,$B52&gt;nPillars-2),0,IF(U$8=$B52,OFFSET($BD$9,Matrices!$B52-1,0)*1/6,IF(U$8=$B52+1,(OFFSET($BD$9,Matrices!$B52-1,0)+OFFSET($BD$9,Matrices!$B52,0))*1/3,IF(U$8=$B52+2,OFFSET($BD$9,Matrices!$B52,0)*1/6,0))))</f>
        <v>0</v>
      </c>
      <c r="V52" s="10">
        <f ca="1">IF(OR(V$8&gt;nPillars,$B52&gt;nPillars-2),0,IF(V$8=$B52,OFFSET($BD$9,Matrices!$B52-1,0)*1/6,IF(V$8=$B52+1,(OFFSET($BD$9,Matrices!$B52-1,0)+OFFSET($BD$9,Matrices!$B52,0))*1/3,IF(V$8=$B52+2,OFFSET($BD$9,Matrices!$B52,0)*1/6,0))))</f>
        <v>0</v>
      </c>
      <c r="W52" s="10">
        <f ca="1">IF(OR(W$8&gt;nPillars,$B52&gt;nPillars-2),0,IF(W$8=$B52,OFFSET($BD$9,Matrices!$B52-1,0)*1/6,IF(W$8=$B52+1,(OFFSET($BD$9,Matrices!$B52-1,0)+OFFSET($BD$9,Matrices!$B52,0))*1/3,IF(W$8=$B52+2,OFFSET($BD$9,Matrices!$B52,0)*1/6,0))))</f>
        <v>0</v>
      </c>
      <c r="X52" s="10">
        <f ca="1">IF(OR(X$8&gt;nPillars,$B52&gt;nPillars-2),0,IF(X$8=$B52,OFFSET($BD$9,Matrices!$B52-1,0)*1/6,IF(X$8=$B52+1,(OFFSET($BD$9,Matrices!$B52-1,0)+OFFSET($BD$9,Matrices!$B52,0))*1/3,IF(X$8=$B52+2,OFFSET($BD$9,Matrices!$B52,0)*1/6,0))))</f>
        <v>0</v>
      </c>
      <c r="Y52" s="10">
        <f ca="1">IF(OR(Y$8&gt;nPillars,$B52&gt;nPillars-2),0,IF(Y$8=$B52,OFFSET($BD$9,Matrices!$B52-1,0)*1/6,IF(Y$8=$B52+1,(OFFSET($BD$9,Matrices!$B52-1,0)+OFFSET($BD$9,Matrices!$B52,0))*1/3,IF(Y$8=$B52+2,OFFSET($BD$9,Matrices!$B52,0)*1/6,0))))</f>
        <v>0</v>
      </c>
      <c r="Z52" s="10">
        <f ca="1">IF(OR(Z$8&gt;nPillars,$B52&gt;nPillars-2),0,IF(Z$8=$B52,OFFSET($BD$9,Matrices!$B52-1,0)*1/6,IF(Z$8=$B52+1,(OFFSET($BD$9,Matrices!$B52-1,0)+OFFSET($BD$9,Matrices!$B52,0))*1/3,IF(Z$8=$B52+2,OFFSET($BD$9,Matrices!$B52,0)*1/6,0))))</f>
        <v>0</v>
      </c>
      <c r="AA52" s="10">
        <f ca="1">IF(OR(AA$8&gt;nPillars,$B52&gt;nPillars-2),0,IF(AA$8=$B52,OFFSET($BD$9,Matrices!$B52-1,0)*1/6,IF(AA$8=$B52+1,(OFFSET($BD$9,Matrices!$B52-1,0)+OFFSET($BD$9,Matrices!$B52,0))*1/3,IF(AA$8=$B52+2,OFFSET($BD$9,Matrices!$B52,0)*1/6,0))))</f>
        <v>0</v>
      </c>
      <c r="AB52" s="10">
        <f ca="1">IF(OR(AB$8&gt;nPillars,$B52&gt;nPillars-2),0,IF(AB$8=$B52,OFFSET($BD$9,Matrices!$B52-1,0)*1/6,IF(AB$8=$B52+1,(OFFSET($BD$9,Matrices!$B52-1,0)+OFFSET($BD$9,Matrices!$B52,0))*1/3,IF(AB$8=$B52+2,OFFSET($BD$9,Matrices!$B52,0)*1/6,0))))</f>
        <v>0</v>
      </c>
      <c r="AC52" s="10">
        <f ca="1">IF(OR(AC$8&gt;nPillars,$B52&gt;nPillars-2),0,IF(AC$8=$B52,OFFSET($BD$9,Matrices!$B52-1,0)*1/6,IF(AC$8=$B52+1,(OFFSET($BD$9,Matrices!$B52-1,0)+OFFSET($BD$9,Matrices!$B52,0))*1/3,IF(AC$8=$B52+2,OFFSET($BD$9,Matrices!$B52,0)*1/6,0))))</f>
        <v>0</v>
      </c>
      <c r="AD52" s="10">
        <f ca="1">IF(OR(AD$8&gt;nPillars,$B52&gt;nPillars-2),0,IF(AD$8=$B52,OFFSET($BD$9,Matrices!$B52-1,0)*1/6,IF(AD$8=$B52+1,(OFFSET($BD$9,Matrices!$B52-1,0)+OFFSET($BD$9,Matrices!$B52,0))*1/3,IF(AD$8=$B52+2,OFFSET($BD$9,Matrices!$B52,0)*1/6,0))))</f>
        <v>0</v>
      </c>
      <c r="AE52" s="10">
        <f ca="1">IF(OR(AE$8&gt;nPillars,$B52&gt;nPillars-2),0,IF(AE$8=$B52,OFFSET($BD$9,Matrices!$B52-1,0)*1/6,IF(AE$8=$B52+1,(OFFSET($BD$9,Matrices!$B52-1,0)+OFFSET($BD$9,Matrices!$B52,0))*1/3,IF(AE$8=$B52+2,OFFSET($BD$9,Matrices!$B52,0)*1/6,0))))</f>
        <v>0</v>
      </c>
      <c r="AF52" s="10">
        <f ca="1">IF(OR(AF$8&gt;nPillars,$B52&gt;nPillars-2),0,IF(AF$8=$B52,OFFSET($BD$9,Matrices!$B52-1,0)*1/6,IF(AF$8=$B52+1,(OFFSET($BD$9,Matrices!$B52-1,0)+OFFSET($BD$9,Matrices!$B52,0))*1/3,IF(AF$8=$B52+2,OFFSET($BD$9,Matrices!$B52,0)*1/6,0))))</f>
        <v>0</v>
      </c>
      <c r="AG52" s="10">
        <f ca="1">IF(OR(AG$8&gt;nPillars,$B52&gt;nPillars-2),0,IF(AG$8=$B52,OFFSET($BD$9,Matrices!$B52-1,0)*1/6,IF(AG$8=$B52+1,(OFFSET($BD$9,Matrices!$B52-1,0)+OFFSET($BD$9,Matrices!$B52,0))*1/3,IF(AG$8=$B52+2,OFFSET($BD$9,Matrices!$B52,0)*1/6,0))))</f>
        <v>0</v>
      </c>
      <c r="AH52" s="10">
        <f ca="1">IF(OR(AH$8&gt;nPillars,$B52&gt;nPillars-2),0,IF(AH$8=$B52,OFFSET($BD$9,Matrices!$B52-1,0)*1/6,IF(AH$8=$B52+1,(OFFSET($BD$9,Matrices!$B52-1,0)+OFFSET($BD$9,Matrices!$B52,0))*1/3,IF(AH$8=$B52+2,OFFSET($BD$9,Matrices!$B52,0)*1/6,0))))</f>
        <v>0</v>
      </c>
      <c r="AI52" s="10">
        <f ca="1">IF(OR(AI$8&gt;nPillars,$B52&gt;nPillars-2),0,IF(AI$8=$B52,OFFSET($BD$9,Matrices!$B52-1,0)*1/6,IF(AI$8=$B52+1,(OFFSET($BD$9,Matrices!$B52-1,0)+OFFSET($BD$9,Matrices!$B52,0))*1/3,IF(AI$8=$B52+2,OFFSET($BD$9,Matrices!$B52,0)*1/6,0))))</f>
        <v>0</v>
      </c>
      <c r="AJ52" s="10">
        <f ca="1">IF(OR(AJ$8&gt;nPillars,$B52&gt;nPillars-2),0,IF(AJ$8=$B52,OFFSET($BD$9,Matrices!$B52-1,0)*1/6,IF(AJ$8=$B52+1,(OFFSET($BD$9,Matrices!$B52-1,0)+OFFSET($BD$9,Matrices!$B52,0))*1/3,IF(AJ$8=$B52+2,OFFSET($BD$9,Matrices!$B52,0)*1/6,0))))</f>
        <v>0</v>
      </c>
      <c r="AK52" s="10">
        <f ca="1">IF(OR(AK$8&gt;nPillars,$B52&gt;nPillars-2),0,IF(AK$8=$B52,OFFSET($BD$9,Matrices!$B52-1,0)*1/6,IF(AK$8=$B52+1,(OFFSET($BD$9,Matrices!$B52-1,0)+OFFSET($BD$9,Matrices!$B52,0))*1/3,IF(AK$8=$B52+2,OFFSET($BD$9,Matrices!$B52,0)*1/6,0))))</f>
        <v>0</v>
      </c>
      <c r="AL52" s="10">
        <f ca="1">IF(OR(AL$8&gt;nPillars,$B52&gt;nPillars-2),0,IF(AL$8=$B52,OFFSET($BD$9,Matrices!$B52-1,0)*1/6,IF(AL$8=$B52+1,(OFFSET($BD$9,Matrices!$B52-1,0)+OFFSET($BD$9,Matrices!$B52,0))*1/3,IF(AL$8=$B52+2,OFFSET($BD$9,Matrices!$B52,0)*1/6,0))))</f>
        <v>0</v>
      </c>
      <c r="AM52" s="10">
        <f ca="1">IF(OR(AM$8&gt;nPillars,$B52&gt;nPillars-2),0,IF(AM$8=$B52,OFFSET($BD$9,Matrices!$B52-1,0)*1/6,IF(AM$8=$B52+1,(OFFSET($BD$9,Matrices!$B52-1,0)+OFFSET($BD$9,Matrices!$B52,0))*1/3,IF(AM$8=$B52+2,OFFSET($BD$9,Matrices!$B52,0)*1/6,0))))</f>
        <v>0</v>
      </c>
      <c r="AN52" s="10">
        <f ca="1">IF(OR(AN$8&gt;nPillars,$B52&gt;nPillars-2),0,IF(AN$8=$B52,OFFSET($BD$9,Matrices!$B52-1,0)*1/6,IF(AN$8=$B52+1,(OFFSET($BD$9,Matrices!$B52-1,0)+OFFSET($BD$9,Matrices!$B52,0))*1/3,IF(AN$8=$B52+2,OFFSET($BD$9,Matrices!$B52,0)*1/6,0))))</f>
        <v>0</v>
      </c>
      <c r="AO52" s="10">
        <f ca="1">IF(OR(AO$8&gt;nPillars,$B52&gt;nPillars-2),0,IF(AO$8=$B52,OFFSET($BD$9,Matrices!$B52-1,0)*1/6,IF(AO$8=$B52+1,(OFFSET($BD$9,Matrices!$B52-1,0)+OFFSET($BD$9,Matrices!$B52,0))*1/3,IF(AO$8=$B52+2,OFFSET($BD$9,Matrices!$B52,0)*1/6,0))))</f>
        <v>0</v>
      </c>
      <c r="AP52" s="10">
        <f ca="1">IF(OR(AP$8&gt;nPillars,$B52&gt;nPillars-2),0,IF(AP$8=$B52,OFFSET($BD$9,Matrices!$B52-1,0)*1/6,IF(AP$8=$B52+1,(OFFSET($BD$9,Matrices!$B52-1,0)+OFFSET($BD$9,Matrices!$B52,0))*1/3,IF(AP$8=$B52+2,OFFSET($BD$9,Matrices!$B52,0)*1/6,0))))</f>
        <v>0</v>
      </c>
      <c r="AQ52" s="10">
        <f ca="1">IF(OR(AQ$8&gt;nPillars,$B52&gt;nPillars-2),0,IF(AQ$8=$B52,OFFSET($BD$9,Matrices!$B52-1,0)*1/6,IF(AQ$8=$B52+1,(OFFSET($BD$9,Matrices!$B52-1,0)+OFFSET($BD$9,Matrices!$B52,0))*1/3,IF(AQ$8=$B52+2,OFFSET($BD$9,Matrices!$B52,0)*1/6,0))))</f>
        <v>0</v>
      </c>
      <c r="AR52" s="10">
        <f ca="1">IF(OR(AR$8&gt;nPillars,$B52&gt;nPillars-2),0,IF(AR$8=$B52,OFFSET($BD$9,Matrices!$B52-1,0)*1/6,IF(AR$8=$B52+1,(OFFSET($BD$9,Matrices!$B52-1,0)+OFFSET($BD$9,Matrices!$B52,0))*1/3,IF(AR$8=$B52+2,OFFSET($BD$9,Matrices!$B52,0)*1/6,0))))</f>
        <v>0</v>
      </c>
      <c r="AS52" s="10">
        <f ca="1">IF(OR(AS$8&gt;nPillars,$B52&gt;nPillars-2),0,IF(AS$8=$B52,OFFSET($BD$9,Matrices!$B52-1,0)*1/6,IF(AS$8=$B52+1,(OFFSET($BD$9,Matrices!$B52-1,0)+OFFSET($BD$9,Matrices!$B52,0))*1/3,IF(AS$8=$B52+2,OFFSET($BD$9,Matrices!$B52,0)*1/6,0))))</f>
        <v>0</v>
      </c>
      <c r="AT52" s="10">
        <f ca="1">IF(OR(AT$8&gt;nPillars,$B52&gt;nPillars-2),0,IF(AT$8=$B52,OFFSET($BD$9,Matrices!$B52-1,0)*1/6,IF(AT$8=$B52+1,(OFFSET($BD$9,Matrices!$B52-1,0)+OFFSET($BD$9,Matrices!$B52,0))*1/3,IF(AT$8=$B52+2,OFFSET($BD$9,Matrices!$B52,0)*1/6,0))))</f>
        <v>0</v>
      </c>
      <c r="AU52" s="35">
        <f ca="1">IF(OR(AU$8&gt;nPillars,$B52&gt;nPillars-2),0,IF(AU$8=$B52,OFFSET($BD$9,Matrices!$B52-1,0)*1/6,IF(AU$8=$B52+1,(OFFSET($BD$9,Matrices!$B52-1,0)+OFFSET($BD$9,Matrices!$B52,0))*1/3,IF(AU$8=$B52+2,OFFSET($BD$9,Matrices!$B52,0)*1/6,0))))</f>
        <v>0</v>
      </c>
      <c r="AV52" s="10">
        <f ca="1">IF(OR(AV$8&gt;nPillars,$B52&gt;nPillars-2),0,IF(AV$8=$B52,OFFSET($BD$9,Matrices!$B52-1,0)*1/6,IF(AV$8=$B52+1,(OFFSET($BD$9,Matrices!$B52-1,0)+OFFSET($BD$9,Matrices!$B52,0))*1/3,IF(AV$8=$B52+2,OFFSET($BD$9,Matrices!$B52,0)*1/6,0))))</f>
        <v>0</v>
      </c>
      <c r="AW52" s="10">
        <f ca="1">IF(OR(AW$8&gt;nPillars,$B52&gt;nPillars-2),0,IF(AW$8=$B52,OFFSET($BD$9,Matrices!$B52-1,0)*1/6,IF(AW$8=$B52+1,(OFFSET($BD$9,Matrices!$B52-1,0)+OFFSET($BD$9,Matrices!$B52,0))*1/3,IF(AW$8=$B52+2,OFFSET($BD$9,Matrices!$B52,0)*1/6,0))))</f>
        <v>0</v>
      </c>
      <c r="AX52" s="18">
        <f ca="1">IF(OR(AX$8&gt;nPillars,$B52&gt;nPillars-2),0,IF(AX$8=$B52,OFFSET($BD$9,Matrices!$B52-1,0)*1/6,IF(AX$8=$B52+1,(OFFSET($BD$9,Matrices!$B52-1,0)+OFFSET($BD$9,Matrices!$B52,0))*1/3,IF(AX$8=$B52+2,OFFSET($BD$9,Matrices!$B52,0)*1/6,0))))</f>
        <v>0</v>
      </c>
      <c r="AY52" s="18">
        <f ca="1">IF(OR(AY$8&gt;nPillars,$B52&gt;nPillars-2),0,IF(AY$8=$B52,OFFSET($BD$9,Matrices!$B52-1,0)*1/6,IF(AY$8=$B52+1,(OFFSET($BD$9,Matrices!$B52-1,0)+OFFSET($BD$9,Matrices!$B52,0))*1/3,IF(AY$8=$B52+2,OFFSET($BD$9,Matrices!$B52,0)*1/6,0))))</f>
        <v>0</v>
      </c>
      <c r="AZ52" s="11">
        <f ca="1">IF(OR(AZ$8&gt;nPillars,$B52&gt;nPillars-2),0,IF(AZ$8=$B52,OFFSET($BD$9,Matrices!$B52-1,0)*1/6,IF(AZ$8=$B52+1,(OFFSET($BD$9,Matrices!$B52-1,0)+OFFSET($BD$9,Matrices!$B52,0))*1/3,IF(AZ$8=$B52+2,OFFSET($BD$9,Matrices!$B52,0)*1/6,0))))</f>
        <v>0</v>
      </c>
      <c r="BC52" s="3">
        <v>44</v>
      </c>
      <c r="BD52" s="61">
        <f>IF(BC52&gt;'Detailed computation'!$F$8,0,'Detailed computation'!J56-'Detailed computation'!J55)</f>
        <v>0</v>
      </c>
    </row>
    <row r="53" spans="1:56" x14ac:dyDescent="0.25">
      <c r="B53" s="3">
        <v>45</v>
      </c>
      <c r="C53" s="9">
        <f ca="1">IF(OR(C$8&gt;nPillars,$B53&gt;nPillars-2),0,IF(C$8=$B53,OFFSET($BD$9,Matrices!$B53-1,0)*1/6,IF(C$8=$B53+1,(OFFSET($BD$9,Matrices!$B53-1,0)+OFFSET($BD$9,Matrices!$B53,0))*1/3,IF(C$8=$B53+2,OFFSET($BD$9,Matrices!$B53,0)*1/6,0))))</f>
        <v>0</v>
      </c>
      <c r="D53" s="10">
        <f ca="1">IF(OR(D$8&gt;nPillars,$B53&gt;nPillars-2),0,IF(D$8=$B53,OFFSET($BD$9,Matrices!$B53-1,0)*1/6,IF(D$8=$B53+1,(OFFSET($BD$9,Matrices!$B53-1,0)+OFFSET($BD$9,Matrices!$B53,0))*1/3,IF(D$8=$B53+2,OFFSET($BD$9,Matrices!$B53,0)*1/6,0))))</f>
        <v>0</v>
      </c>
      <c r="E53" s="10">
        <f ca="1">IF(OR(E$8&gt;nPillars,$B53&gt;nPillars-2),0,IF(E$8=$B53,OFFSET($BD$9,Matrices!$B53-1,0)*1/6,IF(E$8=$B53+1,(OFFSET($BD$9,Matrices!$B53-1,0)+OFFSET($BD$9,Matrices!$B53,0))*1/3,IF(E$8=$B53+2,OFFSET($BD$9,Matrices!$B53,0)*1/6,0))))</f>
        <v>0</v>
      </c>
      <c r="F53" s="10">
        <f ca="1">IF(OR(F$8&gt;nPillars,$B53&gt;nPillars-2),0,IF(F$8=$B53,OFFSET($BD$9,Matrices!$B53-1,0)*1/6,IF(F$8=$B53+1,(OFFSET($BD$9,Matrices!$B53-1,0)+OFFSET($BD$9,Matrices!$B53,0))*1/3,IF(F$8=$B53+2,OFFSET($BD$9,Matrices!$B53,0)*1/6,0))))</f>
        <v>0</v>
      </c>
      <c r="G53" s="10">
        <f ca="1">IF(OR(G$8&gt;nPillars,$B53&gt;nPillars-2),0,IF(G$8=$B53,OFFSET($BD$9,Matrices!$B53-1,0)*1/6,IF(G$8=$B53+1,(OFFSET($BD$9,Matrices!$B53-1,0)+OFFSET($BD$9,Matrices!$B53,0))*1/3,IF(G$8=$B53+2,OFFSET($BD$9,Matrices!$B53,0)*1/6,0))))</f>
        <v>0</v>
      </c>
      <c r="H53" s="10">
        <f ca="1">IF(OR(H$8&gt;nPillars,$B53&gt;nPillars-2),0,IF(H$8=$B53,OFFSET($BD$9,Matrices!$B53-1,0)*1/6,IF(H$8=$B53+1,(OFFSET($BD$9,Matrices!$B53-1,0)+OFFSET($BD$9,Matrices!$B53,0))*1/3,IF(H$8=$B53+2,OFFSET($BD$9,Matrices!$B53,0)*1/6,0))))</f>
        <v>0</v>
      </c>
      <c r="I53" s="10">
        <f ca="1">IF(OR(I$8&gt;nPillars,$B53&gt;nPillars-2),0,IF(I$8=$B53,OFFSET($BD$9,Matrices!$B53-1,0)*1/6,IF(I$8=$B53+1,(OFFSET($BD$9,Matrices!$B53-1,0)+OFFSET($BD$9,Matrices!$B53,0))*1/3,IF(I$8=$B53+2,OFFSET($BD$9,Matrices!$B53,0)*1/6,0))))</f>
        <v>0</v>
      </c>
      <c r="J53" s="10">
        <f ca="1">IF(OR(J$8&gt;nPillars,$B53&gt;nPillars-2),0,IF(J$8=$B53,OFFSET($BD$9,Matrices!$B53-1,0)*1/6,IF(J$8=$B53+1,(OFFSET($BD$9,Matrices!$B53-1,0)+OFFSET($BD$9,Matrices!$B53,0))*1/3,IF(J$8=$B53+2,OFFSET($BD$9,Matrices!$B53,0)*1/6,0))))</f>
        <v>0</v>
      </c>
      <c r="K53" s="10">
        <f ca="1">IF(OR(K$8&gt;nPillars,$B53&gt;nPillars-2),0,IF(K$8=$B53,OFFSET($BD$9,Matrices!$B53-1,0)*1/6,IF(K$8=$B53+1,(OFFSET($BD$9,Matrices!$B53-1,0)+OFFSET($BD$9,Matrices!$B53,0))*1/3,IF(K$8=$B53+2,OFFSET($BD$9,Matrices!$B53,0)*1/6,0))))</f>
        <v>0</v>
      </c>
      <c r="L53" s="10">
        <f ca="1">IF(OR(L$8&gt;nPillars,$B53&gt;nPillars-2),0,IF(L$8=$B53,OFFSET($BD$9,Matrices!$B53-1,0)*1/6,IF(L$8=$B53+1,(OFFSET($BD$9,Matrices!$B53-1,0)+OFFSET($BD$9,Matrices!$B53,0))*1/3,IF(L$8=$B53+2,OFFSET($BD$9,Matrices!$B53,0)*1/6,0))))</f>
        <v>0</v>
      </c>
      <c r="M53" s="10">
        <f ca="1">IF(OR(M$8&gt;nPillars,$B53&gt;nPillars-2),0,IF(M$8=$B53,OFFSET($BD$9,Matrices!$B53-1,0)*1/6,IF(M$8=$B53+1,(OFFSET($BD$9,Matrices!$B53-1,0)+OFFSET($BD$9,Matrices!$B53,0))*1/3,IF(M$8=$B53+2,OFFSET($BD$9,Matrices!$B53,0)*1/6,0))))</f>
        <v>0</v>
      </c>
      <c r="N53" s="10">
        <f ca="1">IF(OR(N$8&gt;nPillars,$B53&gt;nPillars-2),0,IF(N$8=$B53,OFFSET($BD$9,Matrices!$B53-1,0)*1/6,IF(N$8=$B53+1,(OFFSET($BD$9,Matrices!$B53-1,0)+OFFSET($BD$9,Matrices!$B53,0))*1/3,IF(N$8=$B53+2,OFFSET($BD$9,Matrices!$B53,0)*1/6,0))))</f>
        <v>0</v>
      </c>
      <c r="O53" s="10">
        <f ca="1">IF(OR(O$8&gt;nPillars,$B53&gt;nPillars-2),0,IF(O$8=$B53,OFFSET($BD$9,Matrices!$B53-1,0)*1/6,IF(O$8=$B53+1,(OFFSET($BD$9,Matrices!$B53-1,0)+OFFSET($BD$9,Matrices!$B53,0))*1/3,IF(O$8=$B53+2,OFFSET($BD$9,Matrices!$B53,0)*1/6,0))))</f>
        <v>0</v>
      </c>
      <c r="P53" s="10">
        <f ca="1">IF(OR(P$8&gt;nPillars,$B53&gt;nPillars-2),0,IF(P$8=$B53,OFFSET($BD$9,Matrices!$B53-1,0)*1/6,IF(P$8=$B53+1,(OFFSET($BD$9,Matrices!$B53-1,0)+OFFSET($BD$9,Matrices!$B53,0))*1/3,IF(P$8=$B53+2,OFFSET($BD$9,Matrices!$B53,0)*1/6,0))))</f>
        <v>0</v>
      </c>
      <c r="Q53" s="10">
        <f ca="1">IF(OR(Q$8&gt;nPillars,$B53&gt;nPillars-2),0,IF(Q$8=$B53,OFFSET($BD$9,Matrices!$B53-1,0)*1/6,IF(Q$8=$B53+1,(OFFSET($BD$9,Matrices!$B53-1,0)+OFFSET($BD$9,Matrices!$B53,0))*1/3,IF(Q$8=$B53+2,OFFSET($BD$9,Matrices!$B53,0)*1/6,0))))</f>
        <v>0</v>
      </c>
      <c r="R53" s="10">
        <f ca="1">IF(OR(R$8&gt;nPillars,$B53&gt;nPillars-2),0,IF(R$8=$B53,OFFSET($BD$9,Matrices!$B53-1,0)*1/6,IF(R$8=$B53+1,(OFFSET($BD$9,Matrices!$B53-1,0)+OFFSET($BD$9,Matrices!$B53,0))*1/3,IF(R$8=$B53+2,OFFSET($BD$9,Matrices!$B53,0)*1/6,0))))</f>
        <v>0</v>
      </c>
      <c r="S53" s="10">
        <f ca="1">IF(OR(S$8&gt;nPillars,$B53&gt;nPillars-2),0,IF(S$8=$B53,OFFSET($BD$9,Matrices!$B53-1,0)*1/6,IF(S$8=$B53+1,(OFFSET($BD$9,Matrices!$B53-1,0)+OFFSET($BD$9,Matrices!$B53,0))*1/3,IF(S$8=$B53+2,OFFSET($BD$9,Matrices!$B53,0)*1/6,0))))</f>
        <v>0</v>
      </c>
      <c r="T53" s="10">
        <f ca="1">IF(OR(T$8&gt;nPillars,$B53&gt;nPillars-2),0,IF(T$8=$B53,OFFSET($BD$9,Matrices!$B53-1,0)*1/6,IF(T$8=$B53+1,(OFFSET($BD$9,Matrices!$B53-1,0)+OFFSET($BD$9,Matrices!$B53,0))*1/3,IF(T$8=$B53+2,OFFSET($BD$9,Matrices!$B53,0)*1/6,0))))</f>
        <v>0</v>
      </c>
      <c r="U53" s="10">
        <f ca="1">IF(OR(U$8&gt;nPillars,$B53&gt;nPillars-2),0,IF(U$8=$B53,OFFSET($BD$9,Matrices!$B53-1,0)*1/6,IF(U$8=$B53+1,(OFFSET($BD$9,Matrices!$B53-1,0)+OFFSET($BD$9,Matrices!$B53,0))*1/3,IF(U$8=$B53+2,OFFSET($BD$9,Matrices!$B53,0)*1/6,0))))</f>
        <v>0</v>
      </c>
      <c r="V53" s="10">
        <f ca="1">IF(OR(V$8&gt;nPillars,$B53&gt;nPillars-2),0,IF(V$8=$B53,OFFSET($BD$9,Matrices!$B53-1,0)*1/6,IF(V$8=$B53+1,(OFFSET($BD$9,Matrices!$B53-1,0)+OFFSET($BD$9,Matrices!$B53,0))*1/3,IF(V$8=$B53+2,OFFSET($BD$9,Matrices!$B53,0)*1/6,0))))</f>
        <v>0</v>
      </c>
      <c r="W53" s="10">
        <f ca="1">IF(OR(W$8&gt;nPillars,$B53&gt;nPillars-2),0,IF(W$8=$B53,OFFSET($BD$9,Matrices!$B53-1,0)*1/6,IF(W$8=$B53+1,(OFFSET($BD$9,Matrices!$B53-1,0)+OFFSET($BD$9,Matrices!$B53,0))*1/3,IF(W$8=$B53+2,OFFSET($BD$9,Matrices!$B53,0)*1/6,0))))</f>
        <v>0</v>
      </c>
      <c r="X53" s="10">
        <f ca="1">IF(OR(X$8&gt;nPillars,$B53&gt;nPillars-2),0,IF(X$8=$B53,OFFSET($BD$9,Matrices!$B53-1,0)*1/6,IF(X$8=$B53+1,(OFFSET($BD$9,Matrices!$B53-1,0)+OFFSET($BD$9,Matrices!$B53,0))*1/3,IF(X$8=$B53+2,OFFSET($BD$9,Matrices!$B53,0)*1/6,0))))</f>
        <v>0</v>
      </c>
      <c r="Y53" s="10">
        <f ca="1">IF(OR(Y$8&gt;nPillars,$B53&gt;nPillars-2),0,IF(Y$8=$B53,OFFSET($BD$9,Matrices!$B53-1,0)*1/6,IF(Y$8=$B53+1,(OFFSET($BD$9,Matrices!$B53-1,0)+OFFSET($BD$9,Matrices!$B53,0))*1/3,IF(Y$8=$B53+2,OFFSET($BD$9,Matrices!$B53,0)*1/6,0))))</f>
        <v>0</v>
      </c>
      <c r="Z53" s="10">
        <f ca="1">IF(OR(Z$8&gt;nPillars,$B53&gt;nPillars-2),0,IF(Z$8=$B53,OFFSET($BD$9,Matrices!$B53-1,0)*1/6,IF(Z$8=$B53+1,(OFFSET($BD$9,Matrices!$B53-1,0)+OFFSET($BD$9,Matrices!$B53,0))*1/3,IF(Z$8=$B53+2,OFFSET($BD$9,Matrices!$B53,0)*1/6,0))))</f>
        <v>0</v>
      </c>
      <c r="AA53" s="10">
        <f ca="1">IF(OR(AA$8&gt;nPillars,$B53&gt;nPillars-2),0,IF(AA$8=$B53,OFFSET($BD$9,Matrices!$B53-1,0)*1/6,IF(AA$8=$B53+1,(OFFSET($BD$9,Matrices!$B53-1,0)+OFFSET($BD$9,Matrices!$B53,0))*1/3,IF(AA$8=$B53+2,OFFSET($BD$9,Matrices!$B53,0)*1/6,0))))</f>
        <v>0</v>
      </c>
      <c r="AB53" s="10">
        <f ca="1">IF(OR(AB$8&gt;nPillars,$B53&gt;nPillars-2),0,IF(AB$8=$B53,OFFSET($BD$9,Matrices!$B53-1,0)*1/6,IF(AB$8=$B53+1,(OFFSET($BD$9,Matrices!$B53-1,0)+OFFSET($BD$9,Matrices!$B53,0))*1/3,IF(AB$8=$B53+2,OFFSET($BD$9,Matrices!$B53,0)*1/6,0))))</f>
        <v>0</v>
      </c>
      <c r="AC53" s="10">
        <f ca="1">IF(OR(AC$8&gt;nPillars,$B53&gt;nPillars-2),0,IF(AC$8=$B53,OFFSET($BD$9,Matrices!$B53-1,0)*1/6,IF(AC$8=$B53+1,(OFFSET($BD$9,Matrices!$B53-1,0)+OFFSET($BD$9,Matrices!$B53,0))*1/3,IF(AC$8=$B53+2,OFFSET($BD$9,Matrices!$B53,0)*1/6,0))))</f>
        <v>0</v>
      </c>
      <c r="AD53" s="10">
        <f ca="1">IF(OR(AD$8&gt;nPillars,$B53&gt;nPillars-2),0,IF(AD$8=$B53,OFFSET($BD$9,Matrices!$B53-1,0)*1/6,IF(AD$8=$B53+1,(OFFSET($BD$9,Matrices!$B53-1,0)+OFFSET($BD$9,Matrices!$B53,0))*1/3,IF(AD$8=$B53+2,OFFSET($BD$9,Matrices!$B53,0)*1/6,0))))</f>
        <v>0</v>
      </c>
      <c r="AE53" s="10">
        <f ca="1">IF(OR(AE$8&gt;nPillars,$B53&gt;nPillars-2),0,IF(AE$8=$B53,OFFSET($BD$9,Matrices!$B53-1,0)*1/6,IF(AE$8=$B53+1,(OFFSET($BD$9,Matrices!$B53-1,0)+OFFSET($BD$9,Matrices!$B53,0))*1/3,IF(AE$8=$B53+2,OFFSET($BD$9,Matrices!$B53,0)*1/6,0))))</f>
        <v>0</v>
      </c>
      <c r="AF53" s="10">
        <f ca="1">IF(OR(AF$8&gt;nPillars,$B53&gt;nPillars-2),0,IF(AF$8=$B53,OFFSET($BD$9,Matrices!$B53-1,0)*1/6,IF(AF$8=$B53+1,(OFFSET($BD$9,Matrices!$B53-1,0)+OFFSET($BD$9,Matrices!$B53,0))*1/3,IF(AF$8=$B53+2,OFFSET($BD$9,Matrices!$B53,0)*1/6,0))))</f>
        <v>0</v>
      </c>
      <c r="AG53" s="10">
        <f ca="1">IF(OR(AG$8&gt;nPillars,$B53&gt;nPillars-2),0,IF(AG$8=$B53,OFFSET($BD$9,Matrices!$B53-1,0)*1/6,IF(AG$8=$B53+1,(OFFSET($BD$9,Matrices!$B53-1,0)+OFFSET($BD$9,Matrices!$B53,0))*1/3,IF(AG$8=$B53+2,OFFSET($BD$9,Matrices!$B53,0)*1/6,0))))</f>
        <v>0</v>
      </c>
      <c r="AH53" s="10">
        <f ca="1">IF(OR(AH$8&gt;nPillars,$B53&gt;nPillars-2),0,IF(AH$8=$B53,OFFSET($BD$9,Matrices!$B53-1,0)*1/6,IF(AH$8=$B53+1,(OFFSET($BD$9,Matrices!$B53-1,0)+OFFSET($BD$9,Matrices!$B53,0))*1/3,IF(AH$8=$B53+2,OFFSET($BD$9,Matrices!$B53,0)*1/6,0))))</f>
        <v>0</v>
      </c>
      <c r="AI53" s="10">
        <f ca="1">IF(OR(AI$8&gt;nPillars,$B53&gt;nPillars-2),0,IF(AI$8=$B53,OFFSET($BD$9,Matrices!$B53-1,0)*1/6,IF(AI$8=$B53+1,(OFFSET($BD$9,Matrices!$B53-1,0)+OFFSET($BD$9,Matrices!$B53,0))*1/3,IF(AI$8=$B53+2,OFFSET($BD$9,Matrices!$B53,0)*1/6,0))))</f>
        <v>0</v>
      </c>
      <c r="AJ53" s="10">
        <f ca="1">IF(OR(AJ$8&gt;nPillars,$B53&gt;nPillars-2),0,IF(AJ$8=$B53,OFFSET($BD$9,Matrices!$B53-1,0)*1/6,IF(AJ$8=$B53+1,(OFFSET($BD$9,Matrices!$B53-1,0)+OFFSET($BD$9,Matrices!$B53,0))*1/3,IF(AJ$8=$B53+2,OFFSET($BD$9,Matrices!$B53,0)*1/6,0))))</f>
        <v>0</v>
      </c>
      <c r="AK53" s="10">
        <f ca="1">IF(OR(AK$8&gt;nPillars,$B53&gt;nPillars-2),0,IF(AK$8=$B53,OFFSET($BD$9,Matrices!$B53-1,0)*1/6,IF(AK$8=$B53+1,(OFFSET($BD$9,Matrices!$B53-1,0)+OFFSET($BD$9,Matrices!$B53,0))*1/3,IF(AK$8=$B53+2,OFFSET($BD$9,Matrices!$B53,0)*1/6,0))))</f>
        <v>0</v>
      </c>
      <c r="AL53" s="10">
        <f ca="1">IF(OR(AL$8&gt;nPillars,$B53&gt;nPillars-2),0,IF(AL$8=$B53,OFFSET($BD$9,Matrices!$B53-1,0)*1/6,IF(AL$8=$B53+1,(OFFSET($BD$9,Matrices!$B53-1,0)+OFFSET($BD$9,Matrices!$B53,0))*1/3,IF(AL$8=$B53+2,OFFSET($BD$9,Matrices!$B53,0)*1/6,0))))</f>
        <v>0</v>
      </c>
      <c r="AM53" s="10">
        <f ca="1">IF(OR(AM$8&gt;nPillars,$B53&gt;nPillars-2),0,IF(AM$8=$B53,OFFSET($BD$9,Matrices!$B53-1,0)*1/6,IF(AM$8=$B53+1,(OFFSET($BD$9,Matrices!$B53-1,0)+OFFSET($BD$9,Matrices!$B53,0))*1/3,IF(AM$8=$B53+2,OFFSET($BD$9,Matrices!$B53,0)*1/6,0))))</f>
        <v>0</v>
      </c>
      <c r="AN53" s="10">
        <f ca="1">IF(OR(AN$8&gt;nPillars,$B53&gt;nPillars-2),0,IF(AN$8=$B53,OFFSET($BD$9,Matrices!$B53-1,0)*1/6,IF(AN$8=$B53+1,(OFFSET($BD$9,Matrices!$B53-1,0)+OFFSET($BD$9,Matrices!$B53,0))*1/3,IF(AN$8=$B53+2,OFFSET($BD$9,Matrices!$B53,0)*1/6,0))))</f>
        <v>0</v>
      </c>
      <c r="AO53" s="10">
        <f ca="1">IF(OR(AO$8&gt;nPillars,$B53&gt;nPillars-2),0,IF(AO$8=$B53,OFFSET($BD$9,Matrices!$B53-1,0)*1/6,IF(AO$8=$B53+1,(OFFSET($BD$9,Matrices!$B53-1,0)+OFFSET($BD$9,Matrices!$B53,0))*1/3,IF(AO$8=$B53+2,OFFSET($BD$9,Matrices!$B53,0)*1/6,0))))</f>
        <v>0</v>
      </c>
      <c r="AP53" s="10">
        <f ca="1">IF(OR(AP$8&gt;nPillars,$B53&gt;nPillars-2),0,IF(AP$8=$B53,OFFSET($BD$9,Matrices!$B53-1,0)*1/6,IF(AP$8=$B53+1,(OFFSET($BD$9,Matrices!$B53-1,0)+OFFSET($BD$9,Matrices!$B53,0))*1/3,IF(AP$8=$B53+2,OFFSET($BD$9,Matrices!$B53,0)*1/6,0))))</f>
        <v>0</v>
      </c>
      <c r="AQ53" s="10">
        <f ca="1">IF(OR(AQ$8&gt;nPillars,$B53&gt;nPillars-2),0,IF(AQ$8=$B53,OFFSET($BD$9,Matrices!$B53-1,0)*1/6,IF(AQ$8=$B53+1,(OFFSET($BD$9,Matrices!$B53-1,0)+OFFSET($BD$9,Matrices!$B53,0))*1/3,IF(AQ$8=$B53+2,OFFSET($BD$9,Matrices!$B53,0)*1/6,0))))</f>
        <v>0</v>
      </c>
      <c r="AR53" s="10">
        <f ca="1">IF(OR(AR$8&gt;nPillars,$B53&gt;nPillars-2),0,IF(AR$8=$B53,OFFSET($BD$9,Matrices!$B53-1,0)*1/6,IF(AR$8=$B53+1,(OFFSET($BD$9,Matrices!$B53-1,0)+OFFSET($BD$9,Matrices!$B53,0))*1/3,IF(AR$8=$B53+2,OFFSET($BD$9,Matrices!$B53,0)*1/6,0))))</f>
        <v>0</v>
      </c>
      <c r="AS53" s="10">
        <f ca="1">IF(OR(AS$8&gt;nPillars,$B53&gt;nPillars-2),0,IF(AS$8=$B53,OFFSET($BD$9,Matrices!$B53-1,0)*1/6,IF(AS$8=$B53+1,(OFFSET($BD$9,Matrices!$B53-1,0)+OFFSET($BD$9,Matrices!$B53,0))*1/3,IF(AS$8=$B53+2,OFFSET($BD$9,Matrices!$B53,0)*1/6,0))))</f>
        <v>0</v>
      </c>
      <c r="AT53" s="10">
        <f ca="1">IF(OR(AT$8&gt;nPillars,$B53&gt;nPillars-2),0,IF(AT$8=$B53,OFFSET($BD$9,Matrices!$B53-1,0)*1/6,IF(AT$8=$B53+1,(OFFSET($BD$9,Matrices!$B53-1,0)+OFFSET($BD$9,Matrices!$B53,0))*1/3,IF(AT$8=$B53+2,OFFSET($BD$9,Matrices!$B53,0)*1/6,0))))</f>
        <v>0</v>
      </c>
      <c r="AU53" s="10">
        <f ca="1">IF(OR(AU$8&gt;nPillars,$B53&gt;nPillars-2),0,IF(AU$8=$B53,OFFSET($BD$9,Matrices!$B53-1,0)*1/6,IF(AU$8=$B53+1,(OFFSET($BD$9,Matrices!$B53-1,0)+OFFSET($BD$9,Matrices!$B53,0))*1/3,IF(AU$8=$B53+2,OFFSET($BD$9,Matrices!$B53,0)*1/6,0))))</f>
        <v>0</v>
      </c>
      <c r="AV53" s="35">
        <f ca="1">IF(OR(AV$8&gt;nPillars,$B53&gt;nPillars-2),0,IF(AV$8=$B53,OFFSET($BD$9,Matrices!$B53-1,0)*1/6,IF(AV$8=$B53+1,(OFFSET($BD$9,Matrices!$B53-1,0)+OFFSET($BD$9,Matrices!$B53,0))*1/3,IF(AV$8=$B53+2,OFFSET($BD$9,Matrices!$B53,0)*1/6,0))))</f>
        <v>0</v>
      </c>
      <c r="AW53" s="10">
        <f ca="1">IF(OR(AW$8&gt;nPillars,$B53&gt;nPillars-2),0,IF(AW$8=$B53,OFFSET($BD$9,Matrices!$B53-1,0)*1/6,IF(AW$8=$B53+1,(OFFSET($BD$9,Matrices!$B53-1,0)+OFFSET($BD$9,Matrices!$B53,0))*1/3,IF(AW$8=$B53+2,OFFSET($BD$9,Matrices!$B53,0)*1/6,0))))</f>
        <v>0</v>
      </c>
      <c r="AX53" s="18">
        <f ca="1">IF(OR(AX$8&gt;nPillars,$B53&gt;nPillars-2),0,IF(AX$8=$B53,OFFSET($BD$9,Matrices!$B53-1,0)*1/6,IF(AX$8=$B53+1,(OFFSET($BD$9,Matrices!$B53-1,0)+OFFSET($BD$9,Matrices!$B53,0))*1/3,IF(AX$8=$B53+2,OFFSET($BD$9,Matrices!$B53,0)*1/6,0))))</f>
        <v>0</v>
      </c>
      <c r="AY53" s="18">
        <f ca="1">IF(OR(AY$8&gt;nPillars,$B53&gt;nPillars-2),0,IF(AY$8=$B53,OFFSET($BD$9,Matrices!$B53-1,0)*1/6,IF(AY$8=$B53+1,(OFFSET($BD$9,Matrices!$B53-1,0)+OFFSET($BD$9,Matrices!$B53,0))*1/3,IF(AY$8=$B53+2,OFFSET($BD$9,Matrices!$B53,0)*1/6,0))))</f>
        <v>0</v>
      </c>
      <c r="AZ53" s="11">
        <f ca="1">IF(OR(AZ$8&gt;nPillars,$B53&gt;nPillars-2),0,IF(AZ$8=$B53,OFFSET($BD$9,Matrices!$B53-1,0)*1/6,IF(AZ$8=$B53+1,(OFFSET($BD$9,Matrices!$B53-1,0)+OFFSET($BD$9,Matrices!$B53,0))*1/3,IF(AZ$8=$B53+2,OFFSET($BD$9,Matrices!$B53,0)*1/6,0))))</f>
        <v>0</v>
      </c>
      <c r="BC53" s="3">
        <v>45</v>
      </c>
      <c r="BD53" s="61">
        <f>IF(BC53&gt;'Detailed computation'!$F$8,0,'Detailed computation'!J57-'Detailed computation'!J56)</f>
        <v>0</v>
      </c>
    </row>
    <row r="54" spans="1:56" x14ac:dyDescent="0.25">
      <c r="B54" s="3">
        <v>46</v>
      </c>
      <c r="C54" s="9">
        <f ca="1">IF(OR(C$8&gt;nPillars,$B54&gt;nPillars-2),0,IF(C$8=$B54,OFFSET($BD$9,Matrices!$B54-1,0)*1/6,IF(C$8=$B54+1,(OFFSET($BD$9,Matrices!$B54-1,0)+OFFSET($BD$9,Matrices!$B54,0))*1/3,IF(C$8=$B54+2,OFFSET($BD$9,Matrices!$B54,0)*1/6,0))))</f>
        <v>0</v>
      </c>
      <c r="D54" s="10">
        <f ca="1">IF(OR(D$8&gt;nPillars,$B54&gt;nPillars-2),0,IF(D$8=$B54,OFFSET($BD$9,Matrices!$B54-1,0)*1/6,IF(D$8=$B54+1,(OFFSET($BD$9,Matrices!$B54-1,0)+OFFSET($BD$9,Matrices!$B54,0))*1/3,IF(D$8=$B54+2,OFFSET($BD$9,Matrices!$B54,0)*1/6,0))))</f>
        <v>0</v>
      </c>
      <c r="E54" s="10">
        <f ca="1">IF(OR(E$8&gt;nPillars,$B54&gt;nPillars-2),0,IF(E$8=$B54,OFFSET($BD$9,Matrices!$B54-1,0)*1/6,IF(E$8=$B54+1,(OFFSET($BD$9,Matrices!$B54-1,0)+OFFSET($BD$9,Matrices!$B54,0))*1/3,IF(E$8=$B54+2,OFFSET($BD$9,Matrices!$B54,0)*1/6,0))))</f>
        <v>0</v>
      </c>
      <c r="F54" s="10">
        <f ca="1">IF(OR(F$8&gt;nPillars,$B54&gt;nPillars-2),0,IF(F$8=$B54,OFFSET($BD$9,Matrices!$B54-1,0)*1/6,IF(F$8=$B54+1,(OFFSET($BD$9,Matrices!$B54-1,0)+OFFSET($BD$9,Matrices!$B54,0))*1/3,IF(F$8=$B54+2,OFFSET($BD$9,Matrices!$B54,0)*1/6,0))))</f>
        <v>0</v>
      </c>
      <c r="G54" s="10">
        <f ca="1">IF(OR(G$8&gt;nPillars,$B54&gt;nPillars-2),0,IF(G$8=$B54,OFFSET($BD$9,Matrices!$B54-1,0)*1/6,IF(G$8=$B54+1,(OFFSET($BD$9,Matrices!$B54-1,0)+OFFSET($BD$9,Matrices!$B54,0))*1/3,IF(G$8=$B54+2,OFFSET($BD$9,Matrices!$B54,0)*1/6,0))))</f>
        <v>0</v>
      </c>
      <c r="H54" s="10">
        <f ca="1">IF(OR(H$8&gt;nPillars,$B54&gt;nPillars-2),0,IF(H$8=$B54,OFFSET($BD$9,Matrices!$B54-1,0)*1/6,IF(H$8=$B54+1,(OFFSET($BD$9,Matrices!$B54-1,0)+OFFSET($BD$9,Matrices!$B54,0))*1/3,IF(H$8=$B54+2,OFFSET($BD$9,Matrices!$B54,0)*1/6,0))))</f>
        <v>0</v>
      </c>
      <c r="I54" s="10">
        <f ca="1">IF(OR(I$8&gt;nPillars,$B54&gt;nPillars-2),0,IF(I$8=$B54,OFFSET($BD$9,Matrices!$B54-1,0)*1/6,IF(I$8=$B54+1,(OFFSET($BD$9,Matrices!$B54-1,0)+OFFSET($BD$9,Matrices!$B54,0))*1/3,IF(I$8=$B54+2,OFFSET($BD$9,Matrices!$B54,0)*1/6,0))))</f>
        <v>0</v>
      </c>
      <c r="J54" s="10">
        <f ca="1">IF(OR(J$8&gt;nPillars,$B54&gt;nPillars-2),0,IF(J$8=$B54,OFFSET($BD$9,Matrices!$B54-1,0)*1/6,IF(J$8=$B54+1,(OFFSET($BD$9,Matrices!$B54-1,0)+OFFSET($BD$9,Matrices!$B54,0))*1/3,IF(J$8=$B54+2,OFFSET($BD$9,Matrices!$B54,0)*1/6,0))))</f>
        <v>0</v>
      </c>
      <c r="K54" s="10">
        <f ca="1">IF(OR(K$8&gt;nPillars,$B54&gt;nPillars-2),0,IF(K$8=$B54,OFFSET($BD$9,Matrices!$B54-1,0)*1/6,IF(K$8=$B54+1,(OFFSET($BD$9,Matrices!$B54-1,0)+OFFSET($BD$9,Matrices!$B54,0))*1/3,IF(K$8=$B54+2,OFFSET($BD$9,Matrices!$B54,0)*1/6,0))))</f>
        <v>0</v>
      </c>
      <c r="L54" s="10">
        <f ca="1">IF(OR(L$8&gt;nPillars,$B54&gt;nPillars-2),0,IF(L$8=$B54,OFFSET($BD$9,Matrices!$B54-1,0)*1/6,IF(L$8=$B54+1,(OFFSET($BD$9,Matrices!$B54-1,0)+OFFSET($BD$9,Matrices!$B54,0))*1/3,IF(L$8=$B54+2,OFFSET($BD$9,Matrices!$B54,0)*1/6,0))))</f>
        <v>0</v>
      </c>
      <c r="M54" s="10">
        <f ca="1">IF(OR(M$8&gt;nPillars,$B54&gt;nPillars-2),0,IF(M$8=$B54,OFFSET($BD$9,Matrices!$B54-1,0)*1/6,IF(M$8=$B54+1,(OFFSET($BD$9,Matrices!$B54-1,0)+OFFSET($BD$9,Matrices!$B54,0))*1/3,IF(M$8=$B54+2,OFFSET($BD$9,Matrices!$B54,0)*1/6,0))))</f>
        <v>0</v>
      </c>
      <c r="N54" s="10">
        <f ca="1">IF(OR(N$8&gt;nPillars,$B54&gt;nPillars-2),0,IF(N$8=$B54,OFFSET($BD$9,Matrices!$B54-1,0)*1/6,IF(N$8=$B54+1,(OFFSET($BD$9,Matrices!$B54-1,0)+OFFSET($BD$9,Matrices!$B54,0))*1/3,IF(N$8=$B54+2,OFFSET($BD$9,Matrices!$B54,0)*1/6,0))))</f>
        <v>0</v>
      </c>
      <c r="O54" s="10">
        <f ca="1">IF(OR(O$8&gt;nPillars,$B54&gt;nPillars-2),0,IF(O$8=$B54,OFFSET($BD$9,Matrices!$B54-1,0)*1/6,IF(O$8=$B54+1,(OFFSET($BD$9,Matrices!$B54-1,0)+OFFSET($BD$9,Matrices!$B54,0))*1/3,IF(O$8=$B54+2,OFFSET($BD$9,Matrices!$B54,0)*1/6,0))))</f>
        <v>0</v>
      </c>
      <c r="P54" s="10">
        <f ca="1">IF(OR(P$8&gt;nPillars,$B54&gt;nPillars-2),0,IF(P$8=$B54,OFFSET($BD$9,Matrices!$B54-1,0)*1/6,IF(P$8=$B54+1,(OFFSET($BD$9,Matrices!$B54-1,0)+OFFSET($BD$9,Matrices!$B54,0))*1/3,IF(P$8=$B54+2,OFFSET($BD$9,Matrices!$B54,0)*1/6,0))))</f>
        <v>0</v>
      </c>
      <c r="Q54" s="10">
        <f ca="1">IF(OR(Q$8&gt;nPillars,$B54&gt;nPillars-2),0,IF(Q$8=$B54,OFFSET($BD$9,Matrices!$B54-1,0)*1/6,IF(Q$8=$B54+1,(OFFSET($BD$9,Matrices!$B54-1,0)+OFFSET($BD$9,Matrices!$B54,0))*1/3,IF(Q$8=$B54+2,OFFSET($BD$9,Matrices!$B54,0)*1/6,0))))</f>
        <v>0</v>
      </c>
      <c r="R54" s="10">
        <f ca="1">IF(OR(R$8&gt;nPillars,$B54&gt;nPillars-2),0,IF(R$8=$B54,OFFSET($BD$9,Matrices!$B54-1,0)*1/6,IF(R$8=$B54+1,(OFFSET($BD$9,Matrices!$B54-1,0)+OFFSET($BD$9,Matrices!$B54,0))*1/3,IF(R$8=$B54+2,OFFSET($BD$9,Matrices!$B54,0)*1/6,0))))</f>
        <v>0</v>
      </c>
      <c r="S54" s="10">
        <f ca="1">IF(OR(S$8&gt;nPillars,$B54&gt;nPillars-2),0,IF(S$8=$B54,OFFSET($BD$9,Matrices!$B54-1,0)*1/6,IF(S$8=$B54+1,(OFFSET($BD$9,Matrices!$B54-1,0)+OFFSET($BD$9,Matrices!$B54,0))*1/3,IF(S$8=$B54+2,OFFSET($BD$9,Matrices!$B54,0)*1/6,0))))</f>
        <v>0</v>
      </c>
      <c r="T54" s="10">
        <f ca="1">IF(OR(T$8&gt;nPillars,$B54&gt;nPillars-2),0,IF(T$8=$B54,OFFSET($BD$9,Matrices!$B54-1,0)*1/6,IF(T$8=$B54+1,(OFFSET($BD$9,Matrices!$B54-1,0)+OFFSET($BD$9,Matrices!$B54,0))*1/3,IF(T$8=$B54+2,OFFSET($BD$9,Matrices!$B54,0)*1/6,0))))</f>
        <v>0</v>
      </c>
      <c r="U54" s="10">
        <f ca="1">IF(OR(U$8&gt;nPillars,$B54&gt;nPillars-2),0,IF(U$8=$B54,OFFSET($BD$9,Matrices!$B54-1,0)*1/6,IF(U$8=$B54+1,(OFFSET($BD$9,Matrices!$B54-1,0)+OFFSET($BD$9,Matrices!$B54,0))*1/3,IF(U$8=$B54+2,OFFSET($BD$9,Matrices!$B54,0)*1/6,0))))</f>
        <v>0</v>
      </c>
      <c r="V54" s="10">
        <f ca="1">IF(OR(V$8&gt;nPillars,$B54&gt;nPillars-2),0,IF(V$8=$B54,OFFSET($BD$9,Matrices!$B54-1,0)*1/6,IF(V$8=$B54+1,(OFFSET($BD$9,Matrices!$B54-1,0)+OFFSET($BD$9,Matrices!$B54,0))*1/3,IF(V$8=$B54+2,OFFSET($BD$9,Matrices!$B54,0)*1/6,0))))</f>
        <v>0</v>
      </c>
      <c r="W54" s="10">
        <f ca="1">IF(OR(W$8&gt;nPillars,$B54&gt;nPillars-2),0,IF(W$8=$B54,OFFSET($BD$9,Matrices!$B54-1,0)*1/6,IF(W$8=$B54+1,(OFFSET($BD$9,Matrices!$B54-1,0)+OFFSET($BD$9,Matrices!$B54,0))*1/3,IF(W$8=$B54+2,OFFSET($BD$9,Matrices!$B54,0)*1/6,0))))</f>
        <v>0</v>
      </c>
      <c r="X54" s="10">
        <f ca="1">IF(OR(X$8&gt;nPillars,$B54&gt;nPillars-2),0,IF(X$8=$B54,OFFSET($BD$9,Matrices!$B54-1,0)*1/6,IF(X$8=$B54+1,(OFFSET($BD$9,Matrices!$B54-1,0)+OFFSET($BD$9,Matrices!$B54,0))*1/3,IF(X$8=$B54+2,OFFSET($BD$9,Matrices!$B54,0)*1/6,0))))</f>
        <v>0</v>
      </c>
      <c r="Y54" s="10">
        <f ca="1">IF(OR(Y$8&gt;nPillars,$B54&gt;nPillars-2),0,IF(Y$8=$B54,OFFSET($BD$9,Matrices!$B54-1,0)*1/6,IF(Y$8=$B54+1,(OFFSET($BD$9,Matrices!$B54-1,0)+OFFSET($BD$9,Matrices!$B54,0))*1/3,IF(Y$8=$B54+2,OFFSET($BD$9,Matrices!$B54,0)*1/6,0))))</f>
        <v>0</v>
      </c>
      <c r="Z54" s="10">
        <f ca="1">IF(OR(Z$8&gt;nPillars,$B54&gt;nPillars-2),0,IF(Z$8=$B54,OFFSET($BD$9,Matrices!$B54-1,0)*1/6,IF(Z$8=$B54+1,(OFFSET($BD$9,Matrices!$B54-1,0)+OFFSET($BD$9,Matrices!$B54,0))*1/3,IF(Z$8=$B54+2,OFFSET($BD$9,Matrices!$B54,0)*1/6,0))))</f>
        <v>0</v>
      </c>
      <c r="AA54" s="10">
        <f ca="1">IF(OR(AA$8&gt;nPillars,$B54&gt;nPillars-2),0,IF(AA$8=$B54,OFFSET($BD$9,Matrices!$B54-1,0)*1/6,IF(AA$8=$B54+1,(OFFSET($BD$9,Matrices!$B54-1,0)+OFFSET($BD$9,Matrices!$B54,0))*1/3,IF(AA$8=$B54+2,OFFSET($BD$9,Matrices!$B54,0)*1/6,0))))</f>
        <v>0</v>
      </c>
      <c r="AB54" s="10">
        <f ca="1">IF(OR(AB$8&gt;nPillars,$B54&gt;nPillars-2),0,IF(AB$8=$B54,OFFSET($BD$9,Matrices!$B54-1,0)*1/6,IF(AB$8=$B54+1,(OFFSET($BD$9,Matrices!$B54-1,0)+OFFSET($BD$9,Matrices!$B54,0))*1/3,IF(AB$8=$B54+2,OFFSET($BD$9,Matrices!$B54,0)*1/6,0))))</f>
        <v>0</v>
      </c>
      <c r="AC54" s="10">
        <f ca="1">IF(OR(AC$8&gt;nPillars,$B54&gt;nPillars-2),0,IF(AC$8=$B54,OFFSET($BD$9,Matrices!$B54-1,0)*1/6,IF(AC$8=$B54+1,(OFFSET($BD$9,Matrices!$B54-1,0)+OFFSET($BD$9,Matrices!$B54,0))*1/3,IF(AC$8=$B54+2,OFFSET($BD$9,Matrices!$B54,0)*1/6,0))))</f>
        <v>0</v>
      </c>
      <c r="AD54" s="10">
        <f ca="1">IF(OR(AD$8&gt;nPillars,$B54&gt;nPillars-2),0,IF(AD$8=$B54,OFFSET($BD$9,Matrices!$B54-1,0)*1/6,IF(AD$8=$B54+1,(OFFSET($BD$9,Matrices!$B54-1,0)+OFFSET($BD$9,Matrices!$B54,0))*1/3,IF(AD$8=$B54+2,OFFSET($BD$9,Matrices!$B54,0)*1/6,0))))</f>
        <v>0</v>
      </c>
      <c r="AE54" s="10">
        <f ca="1">IF(OR(AE$8&gt;nPillars,$B54&gt;nPillars-2),0,IF(AE$8=$B54,OFFSET($BD$9,Matrices!$B54-1,0)*1/6,IF(AE$8=$B54+1,(OFFSET($BD$9,Matrices!$B54-1,0)+OFFSET($BD$9,Matrices!$B54,0))*1/3,IF(AE$8=$B54+2,OFFSET($BD$9,Matrices!$B54,0)*1/6,0))))</f>
        <v>0</v>
      </c>
      <c r="AF54" s="10">
        <f ca="1">IF(OR(AF$8&gt;nPillars,$B54&gt;nPillars-2),0,IF(AF$8=$B54,OFFSET($BD$9,Matrices!$B54-1,0)*1/6,IF(AF$8=$B54+1,(OFFSET($BD$9,Matrices!$B54-1,0)+OFFSET($BD$9,Matrices!$B54,0))*1/3,IF(AF$8=$B54+2,OFFSET($BD$9,Matrices!$B54,0)*1/6,0))))</f>
        <v>0</v>
      </c>
      <c r="AG54" s="10">
        <f ca="1">IF(OR(AG$8&gt;nPillars,$B54&gt;nPillars-2),0,IF(AG$8=$B54,OFFSET($BD$9,Matrices!$B54-1,0)*1/6,IF(AG$8=$B54+1,(OFFSET($BD$9,Matrices!$B54-1,0)+OFFSET($BD$9,Matrices!$B54,0))*1/3,IF(AG$8=$B54+2,OFFSET($BD$9,Matrices!$B54,0)*1/6,0))))</f>
        <v>0</v>
      </c>
      <c r="AH54" s="10">
        <f ca="1">IF(OR(AH$8&gt;nPillars,$B54&gt;nPillars-2),0,IF(AH$8=$B54,OFFSET($BD$9,Matrices!$B54-1,0)*1/6,IF(AH$8=$B54+1,(OFFSET($BD$9,Matrices!$B54-1,0)+OFFSET($BD$9,Matrices!$B54,0))*1/3,IF(AH$8=$B54+2,OFFSET($BD$9,Matrices!$B54,0)*1/6,0))))</f>
        <v>0</v>
      </c>
      <c r="AI54" s="10">
        <f ca="1">IF(OR(AI$8&gt;nPillars,$B54&gt;nPillars-2),0,IF(AI$8=$B54,OFFSET($BD$9,Matrices!$B54-1,0)*1/6,IF(AI$8=$B54+1,(OFFSET($BD$9,Matrices!$B54-1,0)+OFFSET($BD$9,Matrices!$B54,0))*1/3,IF(AI$8=$B54+2,OFFSET($BD$9,Matrices!$B54,0)*1/6,0))))</f>
        <v>0</v>
      </c>
      <c r="AJ54" s="10">
        <f ca="1">IF(OR(AJ$8&gt;nPillars,$B54&gt;nPillars-2),0,IF(AJ$8=$B54,OFFSET($BD$9,Matrices!$B54-1,0)*1/6,IF(AJ$8=$B54+1,(OFFSET($BD$9,Matrices!$B54-1,0)+OFFSET($BD$9,Matrices!$B54,0))*1/3,IF(AJ$8=$B54+2,OFFSET($BD$9,Matrices!$B54,0)*1/6,0))))</f>
        <v>0</v>
      </c>
      <c r="AK54" s="10">
        <f ca="1">IF(OR(AK$8&gt;nPillars,$B54&gt;nPillars-2),0,IF(AK$8=$B54,OFFSET($BD$9,Matrices!$B54-1,0)*1/6,IF(AK$8=$B54+1,(OFFSET($BD$9,Matrices!$B54-1,0)+OFFSET($BD$9,Matrices!$B54,0))*1/3,IF(AK$8=$B54+2,OFFSET($BD$9,Matrices!$B54,0)*1/6,0))))</f>
        <v>0</v>
      </c>
      <c r="AL54" s="10">
        <f ca="1">IF(OR(AL$8&gt;nPillars,$B54&gt;nPillars-2),0,IF(AL$8=$B54,OFFSET($BD$9,Matrices!$B54-1,0)*1/6,IF(AL$8=$B54+1,(OFFSET($BD$9,Matrices!$B54-1,0)+OFFSET($BD$9,Matrices!$B54,0))*1/3,IF(AL$8=$B54+2,OFFSET($BD$9,Matrices!$B54,0)*1/6,0))))</f>
        <v>0</v>
      </c>
      <c r="AM54" s="10">
        <f ca="1">IF(OR(AM$8&gt;nPillars,$B54&gt;nPillars-2),0,IF(AM$8=$B54,OFFSET($BD$9,Matrices!$B54-1,0)*1/6,IF(AM$8=$B54+1,(OFFSET($BD$9,Matrices!$B54-1,0)+OFFSET($BD$9,Matrices!$B54,0))*1/3,IF(AM$8=$B54+2,OFFSET($BD$9,Matrices!$B54,0)*1/6,0))))</f>
        <v>0</v>
      </c>
      <c r="AN54" s="10">
        <f ca="1">IF(OR(AN$8&gt;nPillars,$B54&gt;nPillars-2),0,IF(AN$8=$B54,OFFSET($BD$9,Matrices!$B54-1,0)*1/6,IF(AN$8=$B54+1,(OFFSET($BD$9,Matrices!$B54-1,0)+OFFSET($BD$9,Matrices!$B54,0))*1/3,IF(AN$8=$B54+2,OFFSET($BD$9,Matrices!$B54,0)*1/6,0))))</f>
        <v>0</v>
      </c>
      <c r="AO54" s="10">
        <f ca="1">IF(OR(AO$8&gt;nPillars,$B54&gt;nPillars-2),0,IF(AO$8=$B54,OFFSET($BD$9,Matrices!$B54-1,0)*1/6,IF(AO$8=$B54+1,(OFFSET($BD$9,Matrices!$B54-1,0)+OFFSET($BD$9,Matrices!$B54,0))*1/3,IF(AO$8=$B54+2,OFFSET($BD$9,Matrices!$B54,0)*1/6,0))))</f>
        <v>0</v>
      </c>
      <c r="AP54" s="10">
        <f ca="1">IF(OR(AP$8&gt;nPillars,$B54&gt;nPillars-2),0,IF(AP$8=$B54,OFFSET($BD$9,Matrices!$B54-1,0)*1/6,IF(AP$8=$B54+1,(OFFSET($BD$9,Matrices!$B54-1,0)+OFFSET($BD$9,Matrices!$B54,0))*1/3,IF(AP$8=$B54+2,OFFSET($BD$9,Matrices!$B54,0)*1/6,0))))</f>
        <v>0</v>
      </c>
      <c r="AQ54" s="10">
        <f ca="1">IF(OR(AQ$8&gt;nPillars,$B54&gt;nPillars-2),0,IF(AQ$8=$B54,OFFSET($BD$9,Matrices!$B54-1,0)*1/6,IF(AQ$8=$B54+1,(OFFSET($BD$9,Matrices!$B54-1,0)+OFFSET($BD$9,Matrices!$B54,0))*1/3,IF(AQ$8=$B54+2,OFFSET($BD$9,Matrices!$B54,0)*1/6,0))))</f>
        <v>0</v>
      </c>
      <c r="AR54" s="10">
        <f ca="1">IF(OR(AR$8&gt;nPillars,$B54&gt;nPillars-2),0,IF(AR$8=$B54,OFFSET($BD$9,Matrices!$B54-1,0)*1/6,IF(AR$8=$B54+1,(OFFSET($BD$9,Matrices!$B54-1,0)+OFFSET($BD$9,Matrices!$B54,0))*1/3,IF(AR$8=$B54+2,OFFSET($BD$9,Matrices!$B54,0)*1/6,0))))</f>
        <v>0</v>
      </c>
      <c r="AS54" s="10">
        <f ca="1">IF(OR(AS$8&gt;nPillars,$B54&gt;nPillars-2),0,IF(AS$8=$B54,OFFSET($BD$9,Matrices!$B54-1,0)*1/6,IF(AS$8=$B54+1,(OFFSET($BD$9,Matrices!$B54-1,0)+OFFSET($BD$9,Matrices!$B54,0))*1/3,IF(AS$8=$B54+2,OFFSET($BD$9,Matrices!$B54,0)*1/6,0))))</f>
        <v>0</v>
      </c>
      <c r="AT54" s="10">
        <f ca="1">IF(OR(AT$8&gt;nPillars,$B54&gt;nPillars-2),0,IF(AT$8=$B54,OFFSET($BD$9,Matrices!$B54-1,0)*1/6,IF(AT$8=$B54+1,(OFFSET($BD$9,Matrices!$B54-1,0)+OFFSET($BD$9,Matrices!$B54,0))*1/3,IF(AT$8=$B54+2,OFFSET($BD$9,Matrices!$B54,0)*1/6,0))))</f>
        <v>0</v>
      </c>
      <c r="AU54" s="10">
        <f ca="1">IF(OR(AU$8&gt;nPillars,$B54&gt;nPillars-2),0,IF(AU$8=$B54,OFFSET($BD$9,Matrices!$B54-1,0)*1/6,IF(AU$8=$B54+1,(OFFSET($BD$9,Matrices!$B54-1,0)+OFFSET($BD$9,Matrices!$B54,0))*1/3,IF(AU$8=$B54+2,OFFSET($BD$9,Matrices!$B54,0)*1/6,0))))</f>
        <v>0</v>
      </c>
      <c r="AV54" s="10">
        <f ca="1">IF(OR(AV$8&gt;nPillars,$B54&gt;nPillars-2),0,IF(AV$8=$B54,OFFSET($BD$9,Matrices!$B54-1,0)*1/6,IF(AV$8=$B54+1,(OFFSET($BD$9,Matrices!$B54-1,0)+OFFSET($BD$9,Matrices!$B54,0))*1/3,IF(AV$8=$B54+2,OFFSET($BD$9,Matrices!$B54,0)*1/6,0))))</f>
        <v>0</v>
      </c>
      <c r="AW54" s="35">
        <f ca="1">IF(OR(AW$8&gt;nPillars,$B54&gt;nPillars-2),0,IF(AW$8=$B54,OFFSET($BD$9,Matrices!$B54-1,0)*1/6,IF(AW$8=$B54+1,(OFFSET($BD$9,Matrices!$B54-1,0)+OFFSET($BD$9,Matrices!$B54,0))*1/3,IF(AW$8=$B54+2,OFFSET($BD$9,Matrices!$B54,0)*1/6,0))))</f>
        <v>0</v>
      </c>
      <c r="AX54" s="59">
        <f ca="1">IF(OR(AX$8&gt;nPillars,$B54&gt;nPillars-2),0,IF(AX$8=$B54,OFFSET($BD$9,Matrices!$B54-1,0)*1/6,IF(AX$8=$B54+1,(OFFSET($BD$9,Matrices!$B54-1,0)+OFFSET($BD$9,Matrices!$B54,0))*1/3,IF(AX$8=$B54+2,OFFSET($BD$9,Matrices!$B54,0)*1/6,0))))</f>
        <v>0</v>
      </c>
      <c r="AY54" s="59">
        <f ca="1">IF(OR(AY$8&gt;nPillars,$B54&gt;nPillars-2),0,IF(AY$8=$B54,OFFSET($BD$9,Matrices!$B54-1,0)*1/6,IF(AY$8=$B54+1,(OFFSET($BD$9,Matrices!$B54-1,0)+OFFSET($BD$9,Matrices!$B54,0))*1/3,IF(AY$8=$B54+2,OFFSET($BD$9,Matrices!$B54,0)*1/6,0))))</f>
        <v>0</v>
      </c>
      <c r="AZ54" s="11">
        <f ca="1">IF(OR(AZ$8&gt;nPillars,$B54&gt;nPillars-2),0,IF(AZ$8=$B54,OFFSET($BD$9,Matrices!$B54-1,0)*1/6,IF(AZ$8=$B54+1,(OFFSET($BD$9,Matrices!$B54-1,0)+OFFSET($BD$9,Matrices!$B54,0))*1/3,IF(AZ$8=$B54+2,OFFSET($BD$9,Matrices!$B54,0)*1/6,0))))</f>
        <v>0</v>
      </c>
      <c r="BC54" s="3">
        <v>46</v>
      </c>
      <c r="BD54" s="61">
        <f>IF(BC54&gt;'Detailed computation'!$F$8,0,'Detailed computation'!J58-'Detailed computation'!J57)</f>
        <v>0</v>
      </c>
    </row>
    <row r="55" spans="1:56" x14ac:dyDescent="0.25">
      <c r="B55" s="3">
        <v>47</v>
      </c>
      <c r="C55" s="9">
        <f ca="1">IF(OR(C$8&gt;nPillars,$B55&gt;nPillars-2),0,IF(C$8=$B55,OFFSET($BD$9,Matrices!$B55-1,0)*1/6,IF(C$8=$B55+1,(OFFSET($BD$9,Matrices!$B55-1,0)+OFFSET($BD$9,Matrices!$B55,0))*1/3,IF(C$8=$B55+2,OFFSET($BD$9,Matrices!$B55,0)*1/6,0))))</f>
        <v>0</v>
      </c>
      <c r="D55" s="10">
        <f ca="1">IF(OR(D$8&gt;nPillars,$B55&gt;nPillars-2),0,IF(D$8=$B55,OFFSET($BD$9,Matrices!$B55-1,0)*1/6,IF(D$8=$B55+1,(OFFSET($BD$9,Matrices!$B55-1,0)+OFFSET($BD$9,Matrices!$B55,0))*1/3,IF(D$8=$B55+2,OFFSET($BD$9,Matrices!$B55,0)*1/6,0))))</f>
        <v>0</v>
      </c>
      <c r="E55" s="10">
        <f ca="1">IF(OR(E$8&gt;nPillars,$B55&gt;nPillars-2),0,IF(E$8=$B55,OFFSET($BD$9,Matrices!$B55-1,0)*1/6,IF(E$8=$B55+1,(OFFSET($BD$9,Matrices!$B55-1,0)+OFFSET($BD$9,Matrices!$B55,0))*1/3,IF(E$8=$B55+2,OFFSET($BD$9,Matrices!$B55,0)*1/6,0))))</f>
        <v>0</v>
      </c>
      <c r="F55" s="10">
        <f ca="1">IF(OR(F$8&gt;nPillars,$B55&gt;nPillars-2),0,IF(F$8=$B55,OFFSET($BD$9,Matrices!$B55-1,0)*1/6,IF(F$8=$B55+1,(OFFSET($BD$9,Matrices!$B55-1,0)+OFFSET($BD$9,Matrices!$B55,0))*1/3,IF(F$8=$B55+2,OFFSET($BD$9,Matrices!$B55,0)*1/6,0))))</f>
        <v>0</v>
      </c>
      <c r="G55" s="10">
        <f ca="1">IF(OR(G$8&gt;nPillars,$B55&gt;nPillars-2),0,IF(G$8=$B55,OFFSET($BD$9,Matrices!$B55-1,0)*1/6,IF(G$8=$B55+1,(OFFSET($BD$9,Matrices!$B55-1,0)+OFFSET($BD$9,Matrices!$B55,0))*1/3,IF(G$8=$B55+2,OFFSET($BD$9,Matrices!$B55,0)*1/6,0))))</f>
        <v>0</v>
      </c>
      <c r="H55" s="10">
        <f ca="1">IF(OR(H$8&gt;nPillars,$B55&gt;nPillars-2),0,IF(H$8=$B55,OFFSET($BD$9,Matrices!$B55-1,0)*1/6,IF(H$8=$B55+1,(OFFSET($BD$9,Matrices!$B55-1,0)+OFFSET($BD$9,Matrices!$B55,0))*1/3,IF(H$8=$B55+2,OFFSET($BD$9,Matrices!$B55,0)*1/6,0))))</f>
        <v>0</v>
      </c>
      <c r="I55" s="10">
        <f ca="1">IF(OR(I$8&gt;nPillars,$B55&gt;nPillars-2),0,IF(I$8=$B55,OFFSET($BD$9,Matrices!$B55-1,0)*1/6,IF(I$8=$B55+1,(OFFSET($BD$9,Matrices!$B55-1,0)+OFFSET($BD$9,Matrices!$B55,0))*1/3,IF(I$8=$B55+2,OFFSET($BD$9,Matrices!$B55,0)*1/6,0))))</f>
        <v>0</v>
      </c>
      <c r="J55" s="10">
        <f ca="1">IF(OR(J$8&gt;nPillars,$B55&gt;nPillars-2),0,IF(J$8=$B55,OFFSET($BD$9,Matrices!$B55-1,0)*1/6,IF(J$8=$B55+1,(OFFSET($BD$9,Matrices!$B55-1,0)+OFFSET($BD$9,Matrices!$B55,0))*1/3,IF(J$8=$B55+2,OFFSET($BD$9,Matrices!$B55,0)*1/6,0))))</f>
        <v>0</v>
      </c>
      <c r="K55" s="10">
        <f ca="1">IF(OR(K$8&gt;nPillars,$B55&gt;nPillars-2),0,IF(K$8=$B55,OFFSET($BD$9,Matrices!$B55-1,0)*1/6,IF(K$8=$B55+1,(OFFSET($BD$9,Matrices!$B55-1,0)+OFFSET($BD$9,Matrices!$B55,0))*1/3,IF(K$8=$B55+2,OFFSET($BD$9,Matrices!$B55,0)*1/6,0))))</f>
        <v>0</v>
      </c>
      <c r="L55" s="10">
        <f ca="1">IF(OR(L$8&gt;nPillars,$B55&gt;nPillars-2),0,IF(L$8=$B55,OFFSET($BD$9,Matrices!$B55-1,0)*1/6,IF(L$8=$B55+1,(OFFSET($BD$9,Matrices!$B55-1,0)+OFFSET($BD$9,Matrices!$B55,0))*1/3,IF(L$8=$B55+2,OFFSET($BD$9,Matrices!$B55,0)*1/6,0))))</f>
        <v>0</v>
      </c>
      <c r="M55" s="10">
        <f ca="1">IF(OR(M$8&gt;nPillars,$B55&gt;nPillars-2),0,IF(M$8=$B55,OFFSET($BD$9,Matrices!$B55-1,0)*1/6,IF(M$8=$B55+1,(OFFSET($BD$9,Matrices!$B55-1,0)+OFFSET($BD$9,Matrices!$B55,0))*1/3,IF(M$8=$B55+2,OFFSET($BD$9,Matrices!$B55,0)*1/6,0))))</f>
        <v>0</v>
      </c>
      <c r="N55" s="10">
        <f ca="1">IF(OR(N$8&gt;nPillars,$B55&gt;nPillars-2),0,IF(N$8=$B55,OFFSET($BD$9,Matrices!$B55-1,0)*1/6,IF(N$8=$B55+1,(OFFSET($BD$9,Matrices!$B55-1,0)+OFFSET($BD$9,Matrices!$B55,0))*1/3,IF(N$8=$B55+2,OFFSET($BD$9,Matrices!$B55,0)*1/6,0))))</f>
        <v>0</v>
      </c>
      <c r="O55" s="10">
        <f ca="1">IF(OR(O$8&gt;nPillars,$B55&gt;nPillars-2),0,IF(O$8=$B55,OFFSET($BD$9,Matrices!$B55-1,0)*1/6,IF(O$8=$B55+1,(OFFSET($BD$9,Matrices!$B55-1,0)+OFFSET($BD$9,Matrices!$B55,0))*1/3,IF(O$8=$B55+2,OFFSET($BD$9,Matrices!$B55,0)*1/6,0))))</f>
        <v>0</v>
      </c>
      <c r="P55" s="10">
        <f ca="1">IF(OR(P$8&gt;nPillars,$B55&gt;nPillars-2),0,IF(P$8=$B55,OFFSET($BD$9,Matrices!$B55-1,0)*1/6,IF(P$8=$B55+1,(OFFSET($BD$9,Matrices!$B55-1,0)+OFFSET($BD$9,Matrices!$B55,0))*1/3,IF(P$8=$B55+2,OFFSET($BD$9,Matrices!$B55,0)*1/6,0))))</f>
        <v>0</v>
      </c>
      <c r="Q55" s="10">
        <f ca="1">IF(OR(Q$8&gt;nPillars,$B55&gt;nPillars-2),0,IF(Q$8=$B55,OFFSET($BD$9,Matrices!$B55-1,0)*1/6,IF(Q$8=$B55+1,(OFFSET($BD$9,Matrices!$B55-1,0)+OFFSET($BD$9,Matrices!$B55,0))*1/3,IF(Q$8=$B55+2,OFFSET($BD$9,Matrices!$B55,0)*1/6,0))))</f>
        <v>0</v>
      </c>
      <c r="R55" s="10">
        <f ca="1">IF(OR(R$8&gt;nPillars,$B55&gt;nPillars-2),0,IF(R$8=$B55,OFFSET($BD$9,Matrices!$B55-1,0)*1/6,IF(R$8=$B55+1,(OFFSET($BD$9,Matrices!$B55-1,0)+OFFSET($BD$9,Matrices!$B55,0))*1/3,IF(R$8=$B55+2,OFFSET($BD$9,Matrices!$B55,0)*1/6,0))))</f>
        <v>0</v>
      </c>
      <c r="S55" s="10">
        <f ca="1">IF(OR(S$8&gt;nPillars,$B55&gt;nPillars-2),0,IF(S$8=$B55,OFFSET($BD$9,Matrices!$B55-1,0)*1/6,IF(S$8=$B55+1,(OFFSET($BD$9,Matrices!$B55-1,0)+OFFSET($BD$9,Matrices!$B55,0))*1/3,IF(S$8=$B55+2,OFFSET($BD$9,Matrices!$B55,0)*1/6,0))))</f>
        <v>0</v>
      </c>
      <c r="T55" s="10">
        <f ca="1">IF(OR(T$8&gt;nPillars,$B55&gt;nPillars-2),0,IF(T$8=$B55,OFFSET($BD$9,Matrices!$B55-1,0)*1/6,IF(T$8=$B55+1,(OFFSET($BD$9,Matrices!$B55-1,0)+OFFSET($BD$9,Matrices!$B55,0))*1/3,IF(T$8=$B55+2,OFFSET($BD$9,Matrices!$B55,0)*1/6,0))))</f>
        <v>0</v>
      </c>
      <c r="U55" s="10">
        <f ca="1">IF(OR(U$8&gt;nPillars,$B55&gt;nPillars-2),0,IF(U$8=$B55,OFFSET($BD$9,Matrices!$B55-1,0)*1/6,IF(U$8=$B55+1,(OFFSET($BD$9,Matrices!$B55-1,0)+OFFSET($BD$9,Matrices!$B55,0))*1/3,IF(U$8=$B55+2,OFFSET($BD$9,Matrices!$B55,0)*1/6,0))))</f>
        <v>0</v>
      </c>
      <c r="V55" s="10">
        <f ca="1">IF(OR(V$8&gt;nPillars,$B55&gt;nPillars-2),0,IF(V$8=$B55,OFFSET($BD$9,Matrices!$B55-1,0)*1/6,IF(V$8=$B55+1,(OFFSET($BD$9,Matrices!$B55-1,0)+OFFSET($BD$9,Matrices!$B55,0))*1/3,IF(V$8=$B55+2,OFFSET($BD$9,Matrices!$B55,0)*1/6,0))))</f>
        <v>0</v>
      </c>
      <c r="W55" s="10">
        <f ca="1">IF(OR(W$8&gt;nPillars,$B55&gt;nPillars-2),0,IF(W$8=$B55,OFFSET($BD$9,Matrices!$B55-1,0)*1/6,IF(W$8=$B55+1,(OFFSET($BD$9,Matrices!$B55-1,0)+OFFSET($BD$9,Matrices!$B55,0))*1/3,IF(W$8=$B55+2,OFFSET($BD$9,Matrices!$B55,0)*1/6,0))))</f>
        <v>0</v>
      </c>
      <c r="X55" s="10">
        <f ca="1">IF(OR(X$8&gt;nPillars,$B55&gt;nPillars-2),0,IF(X$8=$B55,OFFSET($BD$9,Matrices!$B55-1,0)*1/6,IF(X$8=$B55+1,(OFFSET($BD$9,Matrices!$B55-1,0)+OFFSET($BD$9,Matrices!$B55,0))*1/3,IF(X$8=$B55+2,OFFSET($BD$9,Matrices!$B55,0)*1/6,0))))</f>
        <v>0</v>
      </c>
      <c r="Y55" s="10">
        <f ca="1">IF(OR(Y$8&gt;nPillars,$B55&gt;nPillars-2),0,IF(Y$8=$B55,OFFSET($BD$9,Matrices!$B55-1,0)*1/6,IF(Y$8=$B55+1,(OFFSET($BD$9,Matrices!$B55-1,0)+OFFSET($BD$9,Matrices!$B55,0))*1/3,IF(Y$8=$B55+2,OFFSET($BD$9,Matrices!$B55,0)*1/6,0))))</f>
        <v>0</v>
      </c>
      <c r="Z55" s="10">
        <f ca="1">IF(OR(Z$8&gt;nPillars,$B55&gt;nPillars-2),0,IF(Z$8=$B55,OFFSET($BD$9,Matrices!$B55-1,0)*1/6,IF(Z$8=$B55+1,(OFFSET($BD$9,Matrices!$B55-1,0)+OFFSET($BD$9,Matrices!$B55,0))*1/3,IF(Z$8=$B55+2,OFFSET($BD$9,Matrices!$B55,0)*1/6,0))))</f>
        <v>0</v>
      </c>
      <c r="AA55" s="10">
        <f ca="1">IF(OR(AA$8&gt;nPillars,$B55&gt;nPillars-2),0,IF(AA$8=$B55,OFFSET($BD$9,Matrices!$B55-1,0)*1/6,IF(AA$8=$B55+1,(OFFSET($BD$9,Matrices!$B55-1,0)+OFFSET($BD$9,Matrices!$B55,0))*1/3,IF(AA$8=$B55+2,OFFSET($BD$9,Matrices!$B55,0)*1/6,0))))</f>
        <v>0</v>
      </c>
      <c r="AB55" s="10">
        <f ca="1">IF(OR(AB$8&gt;nPillars,$B55&gt;nPillars-2),0,IF(AB$8=$B55,OFFSET($BD$9,Matrices!$B55-1,0)*1/6,IF(AB$8=$B55+1,(OFFSET($BD$9,Matrices!$B55-1,0)+OFFSET($BD$9,Matrices!$B55,0))*1/3,IF(AB$8=$B55+2,OFFSET($BD$9,Matrices!$B55,0)*1/6,0))))</f>
        <v>0</v>
      </c>
      <c r="AC55" s="10">
        <f ca="1">IF(OR(AC$8&gt;nPillars,$B55&gt;nPillars-2),0,IF(AC$8=$B55,OFFSET($BD$9,Matrices!$B55-1,0)*1/6,IF(AC$8=$B55+1,(OFFSET($BD$9,Matrices!$B55-1,0)+OFFSET($BD$9,Matrices!$B55,0))*1/3,IF(AC$8=$B55+2,OFFSET($BD$9,Matrices!$B55,0)*1/6,0))))</f>
        <v>0</v>
      </c>
      <c r="AD55" s="10">
        <f ca="1">IF(OR(AD$8&gt;nPillars,$B55&gt;nPillars-2),0,IF(AD$8=$B55,OFFSET($BD$9,Matrices!$B55-1,0)*1/6,IF(AD$8=$B55+1,(OFFSET($BD$9,Matrices!$B55-1,0)+OFFSET($BD$9,Matrices!$B55,0))*1/3,IF(AD$8=$B55+2,OFFSET($BD$9,Matrices!$B55,0)*1/6,0))))</f>
        <v>0</v>
      </c>
      <c r="AE55" s="10">
        <f ca="1">IF(OR(AE$8&gt;nPillars,$B55&gt;nPillars-2),0,IF(AE$8=$B55,OFFSET($BD$9,Matrices!$B55-1,0)*1/6,IF(AE$8=$B55+1,(OFFSET($BD$9,Matrices!$B55-1,0)+OFFSET($BD$9,Matrices!$B55,0))*1/3,IF(AE$8=$B55+2,OFFSET($BD$9,Matrices!$B55,0)*1/6,0))))</f>
        <v>0</v>
      </c>
      <c r="AF55" s="10">
        <f ca="1">IF(OR(AF$8&gt;nPillars,$B55&gt;nPillars-2),0,IF(AF$8=$B55,OFFSET($BD$9,Matrices!$B55-1,0)*1/6,IF(AF$8=$B55+1,(OFFSET($BD$9,Matrices!$B55-1,0)+OFFSET($BD$9,Matrices!$B55,0))*1/3,IF(AF$8=$B55+2,OFFSET($BD$9,Matrices!$B55,0)*1/6,0))))</f>
        <v>0</v>
      </c>
      <c r="AG55" s="10">
        <f ca="1">IF(OR(AG$8&gt;nPillars,$B55&gt;nPillars-2),0,IF(AG$8=$B55,OFFSET($BD$9,Matrices!$B55-1,0)*1/6,IF(AG$8=$B55+1,(OFFSET($BD$9,Matrices!$B55-1,0)+OFFSET($BD$9,Matrices!$B55,0))*1/3,IF(AG$8=$B55+2,OFFSET($BD$9,Matrices!$B55,0)*1/6,0))))</f>
        <v>0</v>
      </c>
      <c r="AH55" s="10">
        <f ca="1">IF(OR(AH$8&gt;nPillars,$B55&gt;nPillars-2),0,IF(AH$8=$B55,OFFSET($BD$9,Matrices!$B55-1,0)*1/6,IF(AH$8=$B55+1,(OFFSET($BD$9,Matrices!$B55-1,0)+OFFSET($BD$9,Matrices!$B55,0))*1/3,IF(AH$8=$B55+2,OFFSET($BD$9,Matrices!$B55,0)*1/6,0))))</f>
        <v>0</v>
      </c>
      <c r="AI55" s="10">
        <f ca="1">IF(OR(AI$8&gt;nPillars,$B55&gt;nPillars-2),0,IF(AI$8=$B55,OFFSET($BD$9,Matrices!$B55-1,0)*1/6,IF(AI$8=$B55+1,(OFFSET($BD$9,Matrices!$B55-1,0)+OFFSET($BD$9,Matrices!$B55,0))*1/3,IF(AI$8=$B55+2,OFFSET($BD$9,Matrices!$B55,0)*1/6,0))))</f>
        <v>0</v>
      </c>
      <c r="AJ55" s="10">
        <f ca="1">IF(OR(AJ$8&gt;nPillars,$B55&gt;nPillars-2),0,IF(AJ$8=$B55,OFFSET($BD$9,Matrices!$B55-1,0)*1/6,IF(AJ$8=$B55+1,(OFFSET($BD$9,Matrices!$B55-1,0)+OFFSET($BD$9,Matrices!$B55,0))*1/3,IF(AJ$8=$B55+2,OFFSET($BD$9,Matrices!$B55,0)*1/6,0))))</f>
        <v>0</v>
      </c>
      <c r="AK55" s="10">
        <f ca="1">IF(OR(AK$8&gt;nPillars,$B55&gt;nPillars-2),0,IF(AK$8=$B55,OFFSET($BD$9,Matrices!$B55-1,0)*1/6,IF(AK$8=$B55+1,(OFFSET($BD$9,Matrices!$B55-1,0)+OFFSET($BD$9,Matrices!$B55,0))*1/3,IF(AK$8=$B55+2,OFFSET($BD$9,Matrices!$B55,0)*1/6,0))))</f>
        <v>0</v>
      </c>
      <c r="AL55" s="10">
        <f ca="1">IF(OR(AL$8&gt;nPillars,$B55&gt;nPillars-2),0,IF(AL$8=$B55,OFFSET($BD$9,Matrices!$B55-1,0)*1/6,IF(AL$8=$B55+1,(OFFSET($BD$9,Matrices!$B55-1,0)+OFFSET($BD$9,Matrices!$B55,0))*1/3,IF(AL$8=$B55+2,OFFSET($BD$9,Matrices!$B55,0)*1/6,0))))</f>
        <v>0</v>
      </c>
      <c r="AM55" s="10">
        <f ca="1">IF(OR(AM$8&gt;nPillars,$B55&gt;nPillars-2),0,IF(AM$8=$B55,OFFSET($BD$9,Matrices!$B55-1,0)*1/6,IF(AM$8=$B55+1,(OFFSET($BD$9,Matrices!$B55-1,0)+OFFSET($BD$9,Matrices!$B55,0))*1/3,IF(AM$8=$B55+2,OFFSET($BD$9,Matrices!$B55,0)*1/6,0))))</f>
        <v>0</v>
      </c>
      <c r="AN55" s="10">
        <f ca="1">IF(OR(AN$8&gt;nPillars,$B55&gt;nPillars-2),0,IF(AN$8=$B55,OFFSET($BD$9,Matrices!$B55-1,0)*1/6,IF(AN$8=$B55+1,(OFFSET($BD$9,Matrices!$B55-1,0)+OFFSET($BD$9,Matrices!$B55,0))*1/3,IF(AN$8=$B55+2,OFFSET($BD$9,Matrices!$B55,0)*1/6,0))))</f>
        <v>0</v>
      </c>
      <c r="AO55" s="10">
        <f ca="1">IF(OR(AO$8&gt;nPillars,$B55&gt;nPillars-2),0,IF(AO$8=$B55,OFFSET($BD$9,Matrices!$B55-1,0)*1/6,IF(AO$8=$B55+1,(OFFSET($BD$9,Matrices!$B55-1,0)+OFFSET($BD$9,Matrices!$B55,0))*1/3,IF(AO$8=$B55+2,OFFSET($BD$9,Matrices!$B55,0)*1/6,0))))</f>
        <v>0</v>
      </c>
      <c r="AP55" s="10">
        <f ca="1">IF(OR(AP$8&gt;nPillars,$B55&gt;nPillars-2),0,IF(AP$8=$B55,OFFSET($BD$9,Matrices!$B55-1,0)*1/6,IF(AP$8=$B55+1,(OFFSET($BD$9,Matrices!$B55-1,0)+OFFSET($BD$9,Matrices!$B55,0))*1/3,IF(AP$8=$B55+2,OFFSET($BD$9,Matrices!$B55,0)*1/6,0))))</f>
        <v>0</v>
      </c>
      <c r="AQ55" s="10">
        <f ca="1">IF(OR(AQ$8&gt;nPillars,$B55&gt;nPillars-2),0,IF(AQ$8=$B55,OFFSET($BD$9,Matrices!$B55-1,0)*1/6,IF(AQ$8=$B55+1,(OFFSET($BD$9,Matrices!$B55-1,0)+OFFSET($BD$9,Matrices!$B55,0))*1/3,IF(AQ$8=$B55+2,OFFSET($BD$9,Matrices!$B55,0)*1/6,0))))</f>
        <v>0</v>
      </c>
      <c r="AR55" s="10">
        <f ca="1">IF(OR(AR$8&gt;nPillars,$B55&gt;nPillars-2),0,IF(AR$8=$B55,OFFSET($BD$9,Matrices!$B55-1,0)*1/6,IF(AR$8=$B55+1,(OFFSET($BD$9,Matrices!$B55-1,0)+OFFSET($BD$9,Matrices!$B55,0))*1/3,IF(AR$8=$B55+2,OFFSET($BD$9,Matrices!$B55,0)*1/6,0))))</f>
        <v>0</v>
      </c>
      <c r="AS55" s="10">
        <f ca="1">IF(OR(AS$8&gt;nPillars,$B55&gt;nPillars-2),0,IF(AS$8=$B55,OFFSET($BD$9,Matrices!$B55-1,0)*1/6,IF(AS$8=$B55+1,(OFFSET($BD$9,Matrices!$B55-1,0)+OFFSET($BD$9,Matrices!$B55,0))*1/3,IF(AS$8=$B55+2,OFFSET($BD$9,Matrices!$B55,0)*1/6,0))))</f>
        <v>0</v>
      </c>
      <c r="AT55" s="10">
        <f ca="1">IF(OR(AT$8&gt;nPillars,$B55&gt;nPillars-2),0,IF(AT$8=$B55,OFFSET($BD$9,Matrices!$B55-1,0)*1/6,IF(AT$8=$B55+1,(OFFSET($BD$9,Matrices!$B55-1,0)+OFFSET($BD$9,Matrices!$B55,0))*1/3,IF(AT$8=$B55+2,OFFSET($BD$9,Matrices!$B55,0)*1/6,0))))</f>
        <v>0</v>
      </c>
      <c r="AU55" s="10">
        <f ca="1">IF(OR(AU$8&gt;nPillars,$B55&gt;nPillars-2),0,IF(AU$8=$B55,OFFSET($BD$9,Matrices!$B55-1,0)*1/6,IF(AU$8=$B55+1,(OFFSET($BD$9,Matrices!$B55-1,0)+OFFSET($BD$9,Matrices!$B55,0))*1/3,IF(AU$8=$B55+2,OFFSET($BD$9,Matrices!$B55,0)*1/6,0))))</f>
        <v>0</v>
      </c>
      <c r="AV55" s="10">
        <f ca="1">IF(OR(AV$8&gt;nPillars,$B55&gt;nPillars-2),0,IF(AV$8=$B55,OFFSET($BD$9,Matrices!$B55-1,0)*1/6,IF(AV$8=$B55+1,(OFFSET($BD$9,Matrices!$B55-1,0)+OFFSET($BD$9,Matrices!$B55,0))*1/3,IF(AV$8=$B55+2,OFFSET($BD$9,Matrices!$B55,0)*1/6,0))))</f>
        <v>0</v>
      </c>
      <c r="AW55" s="10">
        <f ca="1">IF(OR(AW$8&gt;nPillars,$B55&gt;nPillars-2),0,IF(AW$8=$B55,OFFSET($BD$9,Matrices!$B55-1,0)*1/6,IF(AW$8=$B55+1,(OFFSET($BD$9,Matrices!$B55-1,0)+OFFSET($BD$9,Matrices!$B55,0))*1/3,IF(AW$8=$B55+2,OFFSET($BD$9,Matrices!$B55,0)*1/6,0))))</f>
        <v>0</v>
      </c>
      <c r="AX55" s="18">
        <f ca="1">IF(OR(AX$8&gt;nPillars,$B55&gt;nPillars-2),0,IF(AX$8=$B55,OFFSET($BD$9,Matrices!$B55-1,0)*1/6,IF(AX$8=$B55+1,(OFFSET($BD$9,Matrices!$B55-1,0)+OFFSET($BD$9,Matrices!$B55,0))*1/3,IF(AX$8=$B55+2,OFFSET($BD$9,Matrices!$B55,0)*1/6,0))))</f>
        <v>0</v>
      </c>
      <c r="AY55" s="18">
        <f ca="1">IF(OR(AY$8&gt;nPillars,$B55&gt;nPillars-2),0,IF(AY$8=$B55,OFFSET($BD$9,Matrices!$B55-1,0)*1/6,IF(AY$8=$B55+1,(OFFSET($BD$9,Matrices!$B55-1,0)+OFFSET($BD$9,Matrices!$B55,0))*1/3,IF(AY$8=$B55+2,OFFSET($BD$9,Matrices!$B55,0)*1/6,0))))</f>
        <v>0</v>
      </c>
      <c r="AZ55" s="11">
        <f ca="1">IF(OR(AZ$8&gt;nPillars,$B55&gt;nPillars-2),0,IF(AZ$8=$B55,OFFSET($BD$9,Matrices!$B55-1,0)*1/6,IF(AZ$8=$B55+1,(OFFSET($BD$9,Matrices!$B55-1,0)+OFFSET($BD$9,Matrices!$B55,0))*1/3,IF(AZ$8=$B55+2,OFFSET($BD$9,Matrices!$B55,0)*1/6,0))))</f>
        <v>0</v>
      </c>
      <c r="BC55" s="3">
        <v>47</v>
      </c>
      <c r="BD55" s="61">
        <f>IF(BC55&gt;'Detailed computation'!$F$8,0,'Detailed computation'!J59-'Detailed computation'!J58)</f>
        <v>0</v>
      </c>
    </row>
    <row r="56" spans="1:56" x14ac:dyDescent="0.25">
      <c r="B56" s="3">
        <v>48</v>
      </c>
      <c r="C56" s="12">
        <f ca="1">IF(OR(C$8&gt;nPillars,$B56&gt;nPillars-2),0,IF(C$8=$B56,OFFSET($BD$9,Matrices!$B56-1,0)*1/6,IF(C$8=$B56+1,(OFFSET($BD$9,Matrices!$B56-1,0)+OFFSET($BD$9,Matrices!$B56,0))*1/3,IF(C$8=$B56+2,OFFSET($BD$9,Matrices!$B56,0)*1/6,0))))</f>
        <v>0</v>
      </c>
      <c r="D56" s="13">
        <f ca="1">IF(OR(D$8&gt;nPillars,$B56&gt;nPillars-2),0,IF(D$8=$B56,OFFSET($BD$9,Matrices!$B56-1,0)*1/6,IF(D$8=$B56+1,(OFFSET($BD$9,Matrices!$B56-1,0)+OFFSET($BD$9,Matrices!$B56,0))*1/3,IF(D$8=$B56+2,OFFSET($BD$9,Matrices!$B56,0)*1/6,0))))</f>
        <v>0</v>
      </c>
      <c r="E56" s="13">
        <f ca="1">IF(OR(E$8&gt;nPillars,$B56&gt;nPillars-2),0,IF(E$8=$B56,OFFSET($BD$9,Matrices!$B56-1,0)*1/6,IF(E$8=$B56+1,(OFFSET($BD$9,Matrices!$B56-1,0)+OFFSET($BD$9,Matrices!$B56,0))*1/3,IF(E$8=$B56+2,OFFSET($BD$9,Matrices!$B56,0)*1/6,0))))</f>
        <v>0</v>
      </c>
      <c r="F56" s="13">
        <f ca="1">IF(OR(F$8&gt;nPillars,$B56&gt;nPillars-2),0,IF(F$8=$B56,OFFSET($BD$9,Matrices!$B56-1,0)*1/6,IF(F$8=$B56+1,(OFFSET($BD$9,Matrices!$B56-1,0)+OFFSET($BD$9,Matrices!$B56,0))*1/3,IF(F$8=$B56+2,OFFSET($BD$9,Matrices!$B56,0)*1/6,0))))</f>
        <v>0</v>
      </c>
      <c r="G56" s="13">
        <f ca="1">IF(OR(G$8&gt;nPillars,$B56&gt;nPillars-2),0,IF(G$8=$B56,OFFSET($BD$9,Matrices!$B56-1,0)*1/6,IF(G$8=$B56+1,(OFFSET($BD$9,Matrices!$B56-1,0)+OFFSET($BD$9,Matrices!$B56,0))*1/3,IF(G$8=$B56+2,OFFSET($BD$9,Matrices!$B56,0)*1/6,0))))</f>
        <v>0</v>
      </c>
      <c r="H56" s="13">
        <f ca="1">IF(OR(H$8&gt;nPillars,$B56&gt;nPillars-2),0,IF(H$8=$B56,OFFSET($BD$9,Matrices!$B56-1,0)*1/6,IF(H$8=$B56+1,(OFFSET($BD$9,Matrices!$B56-1,0)+OFFSET($BD$9,Matrices!$B56,0))*1/3,IF(H$8=$B56+2,OFFSET($BD$9,Matrices!$B56,0)*1/6,0))))</f>
        <v>0</v>
      </c>
      <c r="I56" s="13">
        <f ca="1">IF(OR(I$8&gt;nPillars,$B56&gt;nPillars-2),0,IF(I$8=$B56,OFFSET($BD$9,Matrices!$B56-1,0)*1/6,IF(I$8=$B56+1,(OFFSET($BD$9,Matrices!$B56-1,0)+OFFSET($BD$9,Matrices!$B56,0))*1/3,IF(I$8=$B56+2,OFFSET($BD$9,Matrices!$B56,0)*1/6,0))))</f>
        <v>0</v>
      </c>
      <c r="J56" s="13">
        <f ca="1">IF(OR(J$8&gt;nPillars,$B56&gt;nPillars-2),0,IF(J$8=$B56,OFFSET($BD$9,Matrices!$B56-1,0)*1/6,IF(J$8=$B56+1,(OFFSET($BD$9,Matrices!$B56-1,0)+OFFSET($BD$9,Matrices!$B56,0))*1/3,IF(J$8=$B56+2,OFFSET($BD$9,Matrices!$B56,0)*1/6,0))))</f>
        <v>0</v>
      </c>
      <c r="K56" s="13">
        <f ca="1">IF(OR(K$8&gt;nPillars,$B56&gt;nPillars-2),0,IF(K$8=$B56,OFFSET($BD$9,Matrices!$B56-1,0)*1/6,IF(K$8=$B56+1,(OFFSET($BD$9,Matrices!$B56-1,0)+OFFSET($BD$9,Matrices!$B56,0))*1/3,IF(K$8=$B56+2,OFFSET($BD$9,Matrices!$B56,0)*1/6,0))))</f>
        <v>0</v>
      </c>
      <c r="L56" s="13">
        <f ca="1">IF(OR(L$8&gt;nPillars,$B56&gt;nPillars-2),0,IF(L$8=$B56,OFFSET($BD$9,Matrices!$B56-1,0)*1/6,IF(L$8=$B56+1,(OFFSET($BD$9,Matrices!$B56-1,0)+OFFSET($BD$9,Matrices!$B56,0))*1/3,IF(L$8=$B56+2,OFFSET($BD$9,Matrices!$B56,0)*1/6,0))))</f>
        <v>0</v>
      </c>
      <c r="M56" s="13">
        <f ca="1">IF(OR(M$8&gt;nPillars,$B56&gt;nPillars-2),0,IF(M$8=$B56,OFFSET($BD$9,Matrices!$B56-1,0)*1/6,IF(M$8=$B56+1,(OFFSET($BD$9,Matrices!$B56-1,0)+OFFSET($BD$9,Matrices!$B56,0))*1/3,IF(M$8=$B56+2,OFFSET($BD$9,Matrices!$B56,0)*1/6,0))))</f>
        <v>0</v>
      </c>
      <c r="N56" s="13">
        <f ca="1">IF(OR(N$8&gt;nPillars,$B56&gt;nPillars-2),0,IF(N$8=$B56,OFFSET($BD$9,Matrices!$B56-1,0)*1/6,IF(N$8=$B56+1,(OFFSET($BD$9,Matrices!$B56-1,0)+OFFSET($BD$9,Matrices!$B56,0))*1/3,IF(N$8=$B56+2,OFFSET($BD$9,Matrices!$B56,0)*1/6,0))))</f>
        <v>0</v>
      </c>
      <c r="O56" s="13">
        <f ca="1">IF(OR(O$8&gt;nPillars,$B56&gt;nPillars-2),0,IF(O$8=$B56,OFFSET($BD$9,Matrices!$B56-1,0)*1/6,IF(O$8=$B56+1,(OFFSET($BD$9,Matrices!$B56-1,0)+OFFSET($BD$9,Matrices!$B56,0))*1/3,IF(O$8=$B56+2,OFFSET($BD$9,Matrices!$B56,0)*1/6,0))))</f>
        <v>0</v>
      </c>
      <c r="P56" s="13">
        <f ca="1">IF(OR(P$8&gt;nPillars,$B56&gt;nPillars-2),0,IF(P$8=$B56,OFFSET($BD$9,Matrices!$B56-1,0)*1/6,IF(P$8=$B56+1,(OFFSET($BD$9,Matrices!$B56-1,0)+OFFSET($BD$9,Matrices!$B56,0))*1/3,IF(P$8=$B56+2,OFFSET($BD$9,Matrices!$B56,0)*1/6,0))))</f>
        <v>0</v>
      </c>
      <c r="Q56" s="13">
        <f ca="1">IF(OR(Q$8&gt;nPillars,$B56&gt;nPillars-2),0,IF(Q$8=$B56,OFFSET($BD$9,Matrices!$B56-1,0)*1/6,IF(Q$8=$B56+1,(OFFSET($BD$9,Matrices!$B56-1,0)+OFFSET($BD$9,Matrices!$B56,0))*1/3,IF(Q$8=$B56+2,OFFSET($BD$9,Matrices!$B56,0)*1/6,0))))</f>
        <v>0</v>
      </c>
      <c r="R56" s="13">
        <f ca="1">IF(OR(R$8&gt;nPillars,$B56&gt;nPillars-2),0,IF(R$8=$B56,OFFSET($BD$9,Matrices!$B56-1,0)*1/6,IF(R$8=$B56+1,(OFFSET($BD$9,Matrices!$B56-1,0)+OFFSET($BD$9,Matrices!$B56,0))*1/3,IF(R$8=$B56+2,OFFSET($BD$9,Matrices!$B56,0)*1/6,0))))</f>
        <v>0</v>
      </c>
      <c r="S56" s="13">
        <f ca="1">IF(OR(S$8&gt;nPillars,$B56&gt;nPillars-2),0,IF(S$8=$B56,OFFSET($BD$9,Matrices!$B56-1,0)*1/6,IF(S$8=$B56+1,(OFFSET($BD$9,Matrices!$B56-1,0)+OFFSET($BD$9,Matrices!$B56,0))*1/3,IF(S$8=$B56+2,OFFSET($BD$9,Matrices!$B56,0)*1/6,0))))</f>
        <v>0</v>
      </c>
      <c r="T56" s="13">
        <f ca="1">IF(OR(T$8&gt;nPillars,$B56&gt;nPillars-2),0,IF(T$8=$B56,OFFSET($BD$9,Matrices!$B56-1,0)*1/6,IF(T$8=$B56+1,(OFFSET($BD$9,Matrices!$B56-1,0)+OFFSET($BD$9,Matrices!$B56,0))*1/3,IF(T$8=$B56+2,OFFSET($BD$9,Matrices!$B56,0)*1/6,0))))</f>
        <v>0</v>
      </c>
      <c r="U56" s="13">
        <f ca="1">IF(OR(U$8&gt;nPillars,$B56&gt;nPillars-2),0,IF(U$8=$B56,OFFSET($BD$9,Matrices!$B56-1,0)*1/6,IF(U$8=$B56+1,(OFFSET($BD$9,Matrices!$B56-1,0)+OFFSET($BD$9,Matrices!$B56,0))*1/3,IF(U$8=$B56+2,OFFSET($BD$9,Matrices!$B56,0)*1/6,0))))</f>
        <v>0</v>
      </c>
      <c r="V56" s="13">
        <f ca="1">IF(OR(V$8&gt;nPillars,$B56&gt;nPillars-2),0,IF(V$8=$B56,OFFSET($BD$9,Matrices!$B56-1,0)*1/6,IF(V$8=$B56+1,(OFFSET($BD$9,Matrices!$B56-1,0)+OFFSET($BD$9,Matrices!$B56,0))*1/3,IF(V$8=$B56+2,OFFSET($BD$9,Matrices!$B56,0)*1/6,0))))</f>
        <v>0</v>
      </c>
      <c r="W56" s="13">
        <f ca="1">IF(OR(W$8&gt;nPillars,$B56&gt;nPillars-2),0,IF(W$8=$B56,OFFSET($BD$9,Matrices!$B56-1,0)*1/6,IF(W$8=$B56+1,(OFFSET($BD$9,Matrices!$B56-1,0)+OFFSET($BD$9,Matrices!$B56,0))*1/3,IF(W$8=$B56+2,OFFSET($BD$9,Matrices!$B56,0)*1/6,0))))</f>
        <v>0</v>
      </c>
      <c r="X56" s="13">
        <f ca="1">IF(OR(X$8&gt;nPillars,$B56&gt;nPillars-2),0,IF(X$8=$B56,OFFSET($BD$9,Matrices!$B56-1,0)*1/6,IF(X$8=$B56+1,(OFFSET($BD$9,Matrices!$B56-1,0)+OFFSET($BD$9,Matrices!$B56,0))*1/3,IF(X$8=$B56+2,OFFSET($BD$9,Matrices!$B56,0)*1/6,0))))</f>
        <v>0</v>
      </c>
      <c r="Y56" s="13">
        <f ca="1">IF(OR(Y$8&gt;nPillars,$B56&gt;nPillars-2),0,IF(Y$8=$B56,OFFSET($BD$9,Matrices!$B56-1,0)*1/6,IF(Y$8=$B56+1,(OFFSET($BD$9,Matrices!$B56-1,0)+OFFSET($BD$9,Matrices!$B56,0))*1/3,IF(Y$8=$B56+2,OFFSET($BD$9,Matrices!$B56,0)*1/6,0))))</f>
        <v>0</v>
      </c>
      <c r="Z56" s="13">
        <f ca="1">IF(OR(Z$8&gt;nPillars,$B56&gt;nPillars-2),0,IF(Z$8=$B56,OFFSET($BD$9,Matrices!$B56-1,0)*1/6,IF(Z$8=$B56+1,(OFFSET($BD$9,Matrices!$B56-1,0)+OFFSET($BD$9,Matrices!$B56,0))*1/3,IF(Z$8=$B56+2,OFFSET($BD$9,Matrices!$B56,0)*1/6,0))))</f>
        <v>0</v>
      </c>
      <c r="AA56" s="13">
        <f ca="1">IF(OR(AA$8&gt;nPillars,$B56&gt;nPillars-2),0,IF(AA$8=$B56,OFFSET($BD$9,Matrices!$B56-1,0)*1/6,IF(AA$8=$B56+1,(OFFSET($BD$9,Matrices!$B56-1,0)+OFFSET($BD$9,Matrices!$B56,0))*1/3,IF(AA$8=$B56+2,OFFSET($BD$9,Matrices!$B56,0)*1/6,0))))</f>
        <v>0</v>
      </c>
      <c r="AB56" s="13">
        <f ca="1">IF(OR(AB$8&gt;nPillars,$B56&gt;nPillars-2),0,IF(AB$8=$B56,OFFSET($BD$9,Matrices!$B56-1,0)*1/6,IF(AB$8=$B56+1,(OFFSET($BD$9,Matrices!$B56-1,0)+OFFSET($BD$9,Matrices!$B56,0))*1/3,IF(AB$8=$B56+2,OFFSET($BD$9,Matrices!$B56,0)*1/6,0))))</f>
        <v>0</v>
      </c>
      <c r="AC56" s="13">
        <f ca="1">IF(OR(AC$8&gt;nPillars,$B56&gt;nPillars-2),0,IF(AC$8=$B56,OFFSET($BD$9,Matrices!$B56-1,0)*1/6,IF(AC$8=$B56+1,(OFFSET($BD$9,Matrices!$B56-1,0)+OFFSET($BD$9,Matrices!$B56,0))*1/3,IF(AC$8=$B56+2,OFFSET($BD$9,Matrices!$B56,0)*1/6,0))))</f>
        <v>0</v>
      </c>
      <c r="AD56" s="13">
        <f ca="1">IF(OR(AD$8&gt;nPillars,$B56&gt;nPillars-2),0,IF(AD$8=$B56,OFFSET($BD$9,Matrices!$B56-1,0)*1/6,IF(AD$8=$B56+1,(OFFSET($BD$9,Matrices!$B56-1,0)+OFFSET($BD$9,Matrices!$B56,0))*1/3,IF(AD$8=$B56+2,OFFSET($BD$9,Matrices!$B56,0)*1/6,0))))</f>
        <v>0</v>
      </c>
      <c r="AE56" s="13">
        <f ca="1">IF(OR(AE$8&gt;nPillars,$B56&gt;nPillars-2),0,IF(AE$8=$B56,OFFSET($BD$9,Matrices!$B56-1,0)*1/6,IF(AE$8=$B56+1,(OFFSET($BD$9,Matrices!$B56-1,0)+OFFSET($BD$9,Matrices!$B56,0))*1/3,IF(AE$8=$B56+2,OFFSET($BD$9,Matrices!$B56,0)*1/6,0))))</f>
        <v>0</v>
      </c>
      <c r="AF56" s="13">
        <f ca="1">IF(OR(AF$8&gt;nPillars,$B56&gt;nPillars-2),0,IF(AF$8=$B56,OFFSET($BD$9,Matrices!$B56-1,0)*1/6,IF(AF$8=$B56+1,(OFFSET($BD$9,Matrices!$B56-1,0)+OFFSET($BD$9,Matrices!$B56,0))*1/3,IF(AF$8=$B56+2,OFFSET($BD$9,Matrices!$B56,0)*1/6,0))))</f>
        <v>0</v>
      </c>
      <c r="AG56" s="13">
        <f ca="1">IF(OR(AG$8&gt;nPillars,$B56&gt;nPillars-2),0,IF(AG$8=$B56,OFFSET($BD$9,Matrices!$B56-1,0)*1/6,IF(AG$8=$B56+1,(OFFSET($BD$9,Matrices!$B56-1,0)+OFFSET($BD$9,Matrices!$B56,0))*1/3,IF(AG$8=$B56+2,OFFSET($BD$9,Matrices!$B56,0)*1/6,0))))</f>
        <v>0</v>
      </c>
      <c r="AH56" s="13">
        <f ca="1">IF(OR(AH$8&gt;nPillars,$B56&gt;nPillars-2),0,IF(AH$8=$B56,OFFSET($BD$9,Matrices!$B56-1,0)*1/6,IF(AH$8=$B56+1,(OFFSET($BD$9,Matrices!$B56-1,0)+OFFSET($BD$9,Matrices!$B56,0))*1/3,IF(AH$8=$B56+2,OFFSET($BD$9,Matrices!$B56,0)*1/6,0))))</f>
        <v>0</v>
      </c>
      <c r="AI56" s="13">
        <f ca="1">IF(OR(AI$8&gt;nPillars,$B56&gt;nPillars-2),0,IF(AI$8=$B56,OFFSET($BD$9,Matrices!$B56-1,0)*1/6,IF(AI$8=$B56+1,(OFFSET($BD$9,Matrices!$B56-1,0)+OFFSET($BD$9,Matrices!$B56,0))*1/3,IF(AI$8=$B56+2,OFFSET($BD$9,Matrices!$B56,0)*1/6,0))))</f>
        <v>0</v>
      </c>
      <c r="AJ56" s="13">
        <f ca="1">IF(OR(AJ$8&gt;nPillars,$B56&gt;nPillars-2),0,IF(AJ$8=$B56,OFFSET($BD$9,Matrices!$B56-1,0)*1/6,IF(AJ$8=$B56+1,(OFFSET($BD$9,Matrices!$B56-1,0)+OFFSET($BD$9,Matrices!$B56,0))*1/3,IF(AJ$8=$B56+2,OFFSET($BD$9,Matrices!$B56,0)*1/6,0))))</f>
        <v>0</v>
      </c>
      <c r="AK56" s="13">
        <f ca="1">IF(OR(AK$8&gt;nPillars,$B56&gt;nPillars-2),0,IF(AK$8=$B56,OFFSET($BD$9,Matrices!$B56-1,0)*1/6,IF(AK$8=$B56+1,(OFFSET($BD$9,Matrices!$B56-1,0)+OFFSET($BD$9,Matrices!$B56,0))*1/3,IF(AK$8=$B56+2,OFFSET($BD$9,Matrices!$B56,0)*1/6,0))))</f>
        <v>0</v>
      </c>
      <c r="AL56" s="13">
        <f ca="1">IF(OR(AL$8&gt;nPillars,$B56&gt;nPillars-2),0,IF(AL$8=$B56,OFFSET($BD$9,Matrices!$B56-1,0)*1/6,IF(AL$8=$B56+1,(OFFSET($BD$9,Matrices!$B56-1,0)+OFFSET($BD$9,Matrices!$B56,0))*1/3,IF(AL$8=$B56+2,OFFSET($BD$9,Matrices!$B56,0)*1/6,0))))</f>
        <v>0</v>
      </c>
      <c r="AM56" s="13">
        <f ca="1">IF(OR(AM$8&gt;nPillars,$B56&gt;nPillars-2),0,IF(AM$8=$B56,OFFSET($BD$9,Matrices!$B56-1,0)*1/6,IF(AM$8=$B56+1,(OFFSET($BD$9,Matrices!$B56-1,0)+OFFSET($BD$9,Matrices!$B56,0))*1/3,IF(AM$8=$B56+2,OFFSET($BD$9,Matrices!$B56,0)*1/6,0))))</f>
        <v>0</v>
      </c>
      <c r="AN56" s="13">
        <f ca="1">IF(OR(AN$8&gt;nPillars,$B56&gt;nPillars-2),0,IF(AN$8=$B56,OFFSET($BD$9,Matrices!$B56-1,0)*1/6,IF(AN$8=$B56+1,(OFFSET($BD$9,Matrices!$B56-1,0)+OFFSET($BD$9,Matrices!$B56,0))*1/3,IF(AN$8=$B56+2,OFFSET($BD$9,Matrices!$B56,0)*1/6,0))))</f>
        <v>0</v>
      </c>
      <c r="AO56" s="13">
        <f ca="1">IF(OR(AO$8&gt;nPillars,$B56&gt;nPillars-2),0,IF(AO$8=$B56,OFFSET($BD$9,Matrices!$B56-1,0)*1/6,IF(AO$8=$B56+1,(OFFSET($BD$9,Matrices!$B56-1,0)+OFFSET($BD$9,Matrices!$B56,0))*1/3,IF(AO$8=$B56+2,OFFSET($BD$9,Matrices!$B56,0)*1/6,0))))</f>
        <v>0</v>
      </c>
      <c r="AP56" s="13">
        <f ca="1">IF(OR(AP$8&gt;nPillars,$B56&gt;nPillars-2),0,IF(AP$8=$B56,OFFSET($BD$9,Matrices!$B56-1,0)*1/6,IF(AP$8=$B56+1,(OFFSET($BD$9,Matrices!$B56-1,0)+OFFSET($BD$9,Matrices!$B56,0))*1/3,IF(AP$8=$B56+2,OFFSET($BD$9,Matrices!$B56,0)*1/6,0))))</f>
        <v>0</v>
      </c>
      <c r="AQ56" s="13">
        <f ca="1">IF(OR(AQ$8&gt;nPillars,$B56&gt;nPillars-2),0,IF(AQ$8=$B56,OFFSET($BD$9,Matrices!$B56-1,0)*1/6,IF(AQ$8=$B56+1,(OFFSET($BD$9,Matrices!$B56-1,0)+OFFSET($BD$9,Matrices!$B56,0))*1/3,IF(AQ$8=$B56+2,OFFSET($BD$9,Matrices!$B56,0)*1/6,0))))</f>
        <v>0</v>
      </c>
      <c r="AR56" s="13">
        <f ca="1">IF(OR(AR$8&gt;nPillars,$B56&gt;nPillars-2),0,IF(AR$8=$B56,OFFSET($BD$9,Matrices!$B56-1,0)*1/6,IF(AR$8=$B56+1,(OFFSET($BD$9,Matrices!$B56-1,0)+OFFSET($BD$9,Matrices!$B56,0))*1/3,IF(AR$8=$B56+2,OFFSET($BD$9,Matrices!$B56,0)*1/6,0))))</f>
        <v>0</v>
      </c>
      <c r="AS56" s="13">
        <f ca="1">IF(OR(AS$8&gt;nPillars,$B56&gt;nPillars-2),0,IF(AS$8=$B56,OFFSET($BD$9,Matrices!$B56-1,0)*1/6,IF(AS$8=$B56+1,(OFFSET($BD$9,Matrices!$B56-1,0)+OFFSET($BD$9,Matrices!$B56,0))*1/3,IF(AS$8=$B56+2,OFFSET($BD$9,Matrices!$B56,0)*1/6,0))))</f>
        <v>0</v>
      </c>
      <c r="AT56" s="13">
        <f ca="1">IF(OR(AT$8&gt;nPillars,$B56&gt;nPillars-2),0,IF(AT$8=$B56,OFFSET($BD$9,Matrices!$B56-1,0)*1/6,IF(AT$8=$B56+1,(OFFSET($BD$9,Matrices!$B56-1,0)+OFFSET($BD$9,Matrices!$B56,0))*1/3,IF(AT$8=$B56+2,OFFSET($BD$9,Matrices!$B56,0)*1/6,0))))</f>
        <v>0</v>
      </c>
      <c r="AU56" s="13">
        <f ca="1">IF(OR(AU$8&gt;nPillars,$B56&gt;nPillars-2),0,IF(AU$8=$B56,OFFSET($BD$9,Matrices!$B56-1,0)*1/6,IF(AU$8=$B56+1,(OFFSET($BD$9,Matrices!$B56-1,0)+OFFSET($BD$9,Matrices!$B56,0))*1/3,IF(AU$8=$B56+2,OFFSET($BD$9,Matrices!$B56,0)*1/6,0))))</f>
        <v>0</v>
      </c>
      <c r="AV56" s="13">
        <f ca="1">IF(OR(AV$8&gt;nPillars,$B56&gt;nPillars-2),0,IF(AV$8=$B56,OFFSET($BD$9,Matrices!$B56-1,0)*1/6,IF(AV$8=$B56+1,(OFFSET($BD$9,Matrices!$B56-1,0)+OFFSET($BD$9,Matrices!$B56,0))*1/3,IF(AV$8=$B56+2,OFFSET($BD$9,Matrices!$B56,0)*1/6,0))))</f>
        <v>0</v>
      </c>
      <c r="AW56" s="13">
        <f ca="1">IF(OR(AW$8&gt;nPillars,$B56&gt;nPillars-2),0,IF(AW$8=$B56,OFFSET($BD$9,Matrices!$B56-1,0)*1/6,IF(AW$8=$B56+1,(OFFSET($BD$9,Matrices!$B56-1,0)+OFFSET($BD$9,Matrices!$B56,0))*1/3,IF(AW$8=$B56+2,OFFSET($BD$9,Matrices!$B56,0)*1/6,0))))</f>
        <v>0</v>
      </c>
      <c r="AX56" s="19">
        <f ca="1">IF(OR(AX$8&gt;nPillars,$B56&gt;nPillars-2),0,IF(AX$8=$B56,OFFSET($BD$9,Matrices!$B56-1,0)*1/6,IF(AX$8=$B56+1,(OFFSET($BD$9,Matrices!$B56-1,0)+OFFSET($BD$9,Matrices!$B56,0))*1/3,IF(AX$8=$B56+2,OFFSET($BD$9,Matrices!$B56,0)*1/6,0))))</f>
        <v>0</v>
      </c>
      <c r="AY56" s="19">
        <f ca="1">IF(OR(AY$8&gt;nPillars,$B56&gt;nPillars-2),0,IF(AY$8=$B56,OFFSET($BD$9,Matrices!$B56-1,0)*1/6,IF(AY$8=$B56+1,(OFFSET($BD$9,Matrices!$B56-1,0)+OFFSET($BD$9,Matrices!$B56,0))*1/3,IF(AY$8=$B56+2,OFFSET($BD$9,Matrices!$B56,0)*1/6,0))))</f>
        <v>0</v>
      </c>
      <c r="AZ56" s="14">
        <f ca="1">IF(OR(AZ$8&gt;nPillars,$B56&gt;nPillars-2),0,IF(AZ$8=$B56,OFFSET($BD$9,Matrices!$B56-1,0)*1/6,IF(AZ$8=$B56+1,(OFFSET($BD$9,Matrices!$B56-1,0)+OFFSET($BD$9,Matrices!$B56,0))*1/3,IF(AZ$8=$B56+2,OFFSET($BD$9,Matrices!$B56,0)*1/6,0))))</f>
        <v>0</v>
      </c>
      <c r="BC56" s="3">
        <v>48</v>
      </c>
      <c r="BD56" s="61">
        <f>IF(BC56&gt;'Detailed computation'!$F$8,0,'Detailed computation'!J60-'Detailed computation'!J59)</f>
        <v>0</v>
      </c>
    </row>
    <row r="57" spans="1:56" x14ac:dyDescent="0.25">
      <c r="BC57" s="3">
        <v>49</v>
      </c>
      <c r="BD57" s="62">
        <f>IF(BC57&gt;'Detailed computation'!$F$8,0,'Detailed computation'!J61-'Detailed computation'!J60)</f>
        <v>0</v>
      </c>
    </row>
    <row r="58" spans="1:56" ht="15" customHeight="1" x14ac:dyDescent="0.25"/>
    <row r="59" spans="1:56" x14ac:dyDescent="0.25">
      <c r="C59" s="3" t="s">
        <v>55</v>
      </c>
      <c r="D59" s="3"/>
      <c r="E59" s="3"/>
      <c r="F59" s="46" t="s">
        <v>54</v>
      </c>
    </row>
    <row r="60" spans="1:56" ht="15" customHeight="1" x14ac:dyDescent="0.25"/>
    <row r="61" spans="1:56" x14ac:dyDescent="0.25">
      <c r="C61" s="3" t="s">
        <v>26</v>
      </c>
    </row>
    <row r="62" spans="1:56" x14ac:dyDescent="0.25">
      <c r="C62" s="3">
        <v>1</v>
      </c>
      <c r="D62" s="3">
        <v>2</v>
      </c>
      <c r="E62" s="3">
        <v>3</v>
      </c>
      <c r="F62" s="3">
        <v>4</v>
      </c>
      <c r="G62" s="3">
        <v>5</v>
      </c>
      <c r="H62" s="3">
        <v>6</v>
      </c>
      <c r="I62" s="3">
        <v>7</v>
      </c>
      <c r="J62" s="3">
        <v>8</v>
      </c>
      <c r="K62" s="3">
        <v>9</v>
      </c>
      <c r="L62" s="3">
        <v>10</v>
      </c>
      <c r="M62" s="3">
        <v>11</v>
      </c>
      <c r="N62" s="3">
        <v>12</v>
      </c>
      <c r="O62" s="3">
        <v>13</v>
      </c>
      <c r="P62" s="3">
        <v>14</v>
      </c>
      <c r="Q62" s="3">
        <v>15</v>
      </c>
      <c r="R62" s="3">
        <v>16</v>
      </c>
      <c r="S62" s="3">
        <v>17</v>
      </c>
      <c r="T62" s="3">
        <v>18</v>
      </c>
      <c r="U62" s="3">
        <v>19</v>
      </c>
      <c r="V62" s="3">
        <v>20</v>
      </c>
      <c r="W62" s="3">
        <v>21</v>
      </c>
      <c r="X62" s="3">
        <v>22</v>
      </c>
      <c r="Y62" s="3">
        <v>23</v>
      </c>
      <c r="Z62" s="3">
        <v>24</v>
      </c>
      <c r="AA62" s="3">
        <v>25</v>
      </c>
      <c r="AB62" s="3">
        <v>26</v>
      </c>
      <c r="AC62" s="3">
        <v>27</v>
      </c>
      <c r="AD62" s="3">
        <v>28</v>
      </c>
      <c r="AE62" s="3">
        <v>29</v>
      </c>
      <c r="AF62" s="3">
        <v>30</v>
      </c>
      <c r="AG62" s="3">
        <v>31</v>
      </c>
      <c r="AH62" s="3">
        <v>32</v>
      </c>
      <c r="AI62" s="3">
        <v>33</v>
      </c>
      <c r="AJ62" s="3">
        <v>34</v>
      </c>
      <c r="AK62" s="3">
        <v>35</v>
      </c>
      <c r="AL62" s="3">
        <v>36</v>
      </c>
      <c r="AM62" s="3">
        <v>37</v>
      </c>
      <c r="AN62" s="3">
        <v>38</v>
      </c>
      <c r="AO62" s="3">
        <v>39</v>
      </c>
      <c r="AP62" s="3">
        <v>40</v>
      </c>
      <c r="AQ62" s="3">
        <v>41</v>
      </c>
      <c r="AR62" s="3">
        <v>42</v>
      </c>
      <c r="AS62" s="3">
        <v>43</v>
      </c>
      <c r="AT62" s="3">
        <v>44</v>
      </c>
      <c r="AU62" s="3">
        <v>45</v>
      </c>
      <c r="AV62" s="3">
        <v>46</v>
      </c>
      <c r="AW62" s="3">
        <v>47</v>
      </c>
      <c r="AX62" s="3">
        <v>48</v>
      </c>
      <c r="AY62" s="3">
        <v>49</v>
      </c>
      <c r="AZ62" s="3">
        <v>50</v>
      </c>
    </row>
    <row r="63" spans="1:56" x14ac:dyDescent="0.25">
      <c r="A63" s="3" t="s">
        <v>25</v>
      </c>
      <c r="B63" s="49">
        <v>1</v>
      </c>
      <c r="C63" s="29">
        <f ca="1">IF(OR(C$8&gt;nPillars,$B63&gt;nPillars-2),0,IF(C$8=$B63,1/OFFSET($BD$9,Matrices!$B63-1,0),IF(C$8=$B63+1,-1*(1/OFFSET($BD$9,Matrices!$B63-1,0)+1/OFFSET($BD$9,Matrices!$B63,0)),IF(C$8=$B63+2,1/OFFSET($BD$9,Matrices!$B63,0),0))))</f>
        <v>365</v>
      </c>
      <c r="D63" s="30">
        <f ca="1">IF(OR(D$8&gt;nPillars,$B63&gt;nPillars-2),0,IF(D$8=$B63,1/OFFSET($BD$9,Matrices!$B63-1,0),IF(D$8=$B63+1,-1*(1/OFFSET($BD$9,Matrices!$B63-1,0)+1/OFFSET($BD$9,Matrices!$B63,0)),IF(D$8=$B63+2,1/OFFSET($BD$9,Matrices!$B63,0),0))))</f>
        <v>-417.14285714285717</v>
      </c>
      <c r="E63" s="30">
        <f ca="1">IF(OR(E$8&gt;nPillars,$B63&gt;nPillars-2),0,IF(E$8=$B63,1/OFFSET($BD$9,Matrices!$B63-1,0),IF(E$8=$B63+1,-1*(1/OFFSET($BD$9,Matrices!$B63-1,0)+1/OFFSET($BD$9,Matrices!$B63,0)),IF(E$8=$B63+2,1/OFFSET($BD$9,Matrices!$B63,0),0))))</f>
        <v>52.142857142857153</v>
      </c>
      <c r="F63" s="30">
        <f ca="1">IF(OR(F$8&gt;nPillars,$B63&gt;nPillars-2),0,IF(F$8=$B63,1/OFFSET($BD$9,Matrices!$B63-1,0),IF(F$8=$B63+1,-1*(1/OFFSET($BD$9,Matrices!$B63-1,0)+1/OFFSET($BD$9,Matrices!$B63,0)),IF(F$8=$B63+2,1/OFFSET($BD$9,Matrices!$B63,0),0))))</f>
        <v>0</v>
      </c>
      <c r="G63" s="30">
        <f ca="1">IF(OR(G$8&gt;nPillars,$B63&gt;nPillars-2),0,IF(G$8=$B63,1/OFFSET($BD$9,Matrices!$B63-1,0),IF(G$8=$B63+1,-1*(1/OFFSET($BD$9,Matrices!$B63-1,0)+1/OFFSET($BD$9,Matrices!$B63,0)),IF(G$8=$B63+2,1/OFFSET($BD$9,Matrices!$B63,0),0))))</f>
        <v>0</v>
      </c>
      <c r="H63" s="30">
        <f ca="1">IF(OR(H$8&gt;nPillars,$B63&gt;nPillars-2),0,IF(H$8=$B63,1/OFFSET($BD$9,Matrices!$B63-1,0),IF(H$8=$B63+1,-1*(1/OFFSET($BD$9,Matrices!$B63-1,0)+1/OFFSET($BD$9,Matrices!$B63,0)),IF(H$8=$B63+2,1/OFFSET($BD$9,Matrices!$B63,0),0))))</f>
        <v>0</v>
      </c>
      <c r="I63" s="30">
        <f ca="1">IF(OR(I$8&gt;nPillars,$B63&gt;nPillars-2),0,IF(I$8=$B63,1/OFFSET($BD$9,Matrices!$B63-1,0),IF(I$8=$B63+1,-1*(1/OFFSET($BD$9,Matrices!$B63-1,0)+1/OFFSET($BD$9,Matrices!$B63,0)),IF(I$8=$B63+2,1/OFFSET($BD$9,Matrices!$B63,0),0))))</f>
        <v>0</v>
      </c>
      <c r="J63" s="30">
        <f ca="1">IF(OR(J$8&gt;nPillars,$B63&gt;nPillars-2),0,IF(J$8=$B63,1/OFFSET($BD$9,Matrices!$B63-1,0),IF(J$8=$B63+1,-1*(1/OFFSET($BD$9,Matrices!$B63-1,0)+1/OFFSET($BD$9,Matrices!$B63,0)),IF(J$8=$B63+2,1/OFFSET($BD$9,Matrices!$B63,0),0))))</f>
        <v>0</v>
      </c>
      <c r="K63" s="30">
        <f ca="1">IF(OR(K$8&gt;nPillars,$B63&gt;nPillars-2),0,IF(K$8=$B63,1/OFFSET($BD$9,Matrices!$B63-1,0),IF(K$8=$B63+1,-1*(1/OFFSET($BD$9,Matrices!$B63-1,0)+1/OFFSET($BD$9,Matrices!$B63,0)),IF(K$8=$B63+2,1/OFFSET($BD$9,Matrices!$B63,0),0))))</f>
        <v>0</v>
      </c>
      <c r="L63" s="30">
        <f ca="1">IF(OR(L$8&gt;nPillars,$B63&gt;nPillars-2),0,IF(L$8=$B63,1/OFFSET($BD$9,Matrices!$B63-1,0),IF(L$8=$B63+1,-1*(1/OFFSET($BD$9,Matrices!$B63-1,0)+1/OFFSET($BD$9,Matrices!$B63,0)),IF(L$8=$B63+2,1/OFFSET($BD$9,Matrices!$B63,0),0))))</f>
        <v>0</v>
      </c>
      <c r="M63" s="30">
        <f ca="1">IF(OR(M$8&gt;nPillars,$B63&gt;nPillars-2),0,IF(M$8=$B63,1/OFFSET($BD$9,Matrices!$B63-1,0),IF(M$8=$B63+1,-1*(1/OFFSET($BD$9,Matrices!$B63-1,0)+1/OFFSET($BD$9,Matrices!$B63,0)),IF(M$8=$B63+2,1/OFFSET($BD$9,Matrices!$B63,0),0))))</f>
        <v>0</v>
      </c>
      <c r="N63" s="30">
        <f ca="1">IF(OR(N$8&gt;nPillars,$B63&gt;nPillars-2),0,IF(N$8=$B63,1/OFFSET($BD$9,Matrices!$B63-1,0),IF(N$8=$B63+1,-1*(1/OFFSET($BD$9,Matrices!$B63-1,0)+1/OFFSET($BD$9,Matrices!$B63,0)),IF(N$8=$B63+2,1/OFFSET($BD$9,Matrices!$B63,0),0))))</f>
        <v>0</v>
      </c>
      <c r="O63" s="30">
        <f ca="1">IF(OR(O$8&gt;nPillars,$B63&gt;nPillars-2),0,IF(O$8=$B63,1/OFFSET($BD$9,Matrices!$B63-1,0),IF(O$8=$B63+1,-1*(1/OFFSET($BD$9,Matrices!$B63-1,0)+1/OFFSET($BD$9,Matrices!$B63,0)),IF(O$8=$B63+2,1/OFFSET($BD$9,Matrices!$B63,0),0))))</f>
        <v>0</v>
      </c>
      <c r="P63" s="30">
        <f ca="1">IF(OR(P$8&gt;nPillars,$B63&gt;nPillars-2),0,IF(P$8=$B63,1/OFFSET($BD$9,Matrices!$B63-1,0),IF(P$8=$B63+1,-1*(1/OFFSET($BD$9,Matrices!$B63-1,0)+1/OFFSET($BD$9,Matrices!$B63,0)),IF(P$8=$B63+2,1/OFFSET($BD$9,Matrices!$B63,0),0))))</f>
        <v>0</v>
      </c>
      <c r="Q63" s="30">
        <f ca="1">IF(OR(Q$8&gt;nPillars,$B63&gt;nPillars-2),0,IF(Q$8=$B63,1/OFFSET($BD$9,Matrices!$B63-1,0),IF(Q$8=$B63+1,-1*(1/OFFSET($BD$9,Matrices!$B63-1,0)+1/OFFSET($BD$9,Matrices!$B63,0)),IF(Q$8=$B63+2,1/OFFSET($BD$9,Matrices!$B63,0),0))))</f>
        <v>0</v>
      </c>
      <c r="R63" s="30">
        <f ca="1">IF(OR(R$8&gt;nPillars,$B63&gt;nPillars-2),0,IF(R$8=$B63,1/OFFSET($BD$9,Matrices!$B63-1,0),IF(R$8=$B63+1,-1*(1/OFFSET($BD$9,Matrices!$B63-1,0)+1/OFFSET($BD$9,Matrices!$B63,0)),IF(R$8=$B63+2,1/OFFSET($BD$9,Matrices!$B63,0),0))))</f>
        <v>0</v>
      </c>
      <c r="S63" s="30">
        <f ca="1">IF(OR(S$8&gt;nPillars,$B63&gt;nPillars-2),0,IF(S$8=$B63,1/OFFSET($BD$9,Matrices!$B63-1,0),IF(S$8=$B63+1,-1*(1/OFFSET($BD$9,Matrices!$B63-1,0)+1/OFFSET($BD$9,Matrices!$B63,0)),IF(S$8=$B63+2,1/OFFSET($BD$9,Matrices!$B63,0),0))))</f>
        <v>0</v>
      </c>
      <c r="T63" s="30">
        <f ca="1">IF(OR(T$8&gt;nPillars,$B63&gt;nPillars-2),0,IF(T$8=$B63,1/OFFSET($BD$9,Matrices!$B63-1,0),IF(T$8=$B63+1,-1*(1/OFFSET($BD$9,Matrices!$B63-1,0)+1/OFFSET($BD$9,Matrices!$B63,0)),IF(T$8=$B63+2,1/OFFSET($BD$9,Matrices!$B63,0),0))))</f>
        <v>0</v>
      </c>
      <c r="U63" s="30">
        <f ca="1">IF(OR(U$8&gt;nPillars,$B63&gt;nPillars-2),0,IF(U$8=$B63,1/OFFSET($BD$9,Matrices!$B63-1,0),IF(U$8=$B63+1,-1*(1/OFFSET($BD$9,Matrices!$B63-1,0)+1/OFFSET($BD$9,Matrices!$B63,0)),IF(U$8=$B63+2,1/OFFSET($BD$9,Matrices!$B63,0),0))))</f>
        <v>0</v>
      </c>
      <c r="V63" s="30">
        <f ca="1">IF(OR(V$8&gt;nPillars,$B63&gt;nPillars-2),0,IF(V$8=$B63,1/OFFSET($BD$9,Matrices!$B63-1,0),IF(V$8=$B63+1,-1*(1/OFFSET($BD$9,Matrices!$B63-1,0)+1/OFFSET($BD$9,Matrices!$B63,0)),IF(V$8=$B63+2,1/OFFSET($BD$9,Matrices!$B63,0),0))))</f>
        <v>0</v>
      </c>
      <c r="W63" s="30">
        <f ca="1">IF(OR(W$8&gt;nPillars,$B63&gt;nPillars-2),0,IF(W$8=$B63,1/OFFSET($BD$9,Matrices!$B63-1,0),IF(W$8=$B63+1,-1*(1/OFFSET($BD$9,Matrices!$B63-1,0)+1/OFFSET($BD$9,Matrices!$B63,0)),IF(W$8=$B63+2,1/OFFSET($BD$9,Matrices!$B63,0),0))))</f>
        <v>0</v>
      </c>
      <c r="X63" s="30">
        <f ca="1">IF(OR(X$8&gt;nPillars,$B63&gt;nPillars-2),0,IF(X$8=$B63,1/OFFSET($BD$9,Matrices!$B63-1,0),IF(X$8=$B63+1,-1*(1/OFFSET($BD$9,Matrices!$B63-1,0)+1/OFFSET($BD$9,Matrices!$B63,0)),IF(X$8=$B63+2,1/OFFSET($BD$9,Matrices!$B63,0),0))))</f>
        <v>0</v>
      </c>
      <c r="Y63" s="30">
        <f ca="1">IF(OR(Y$8&gt;nPillars,$B63&gt;nPillars-2),0,IF(Y$8=$B63,1/OFFSET($BD$9,Matrices!$B63-1,0),IF(Y$8=$B63+1,-1*(1/OFFSET($BD$9,Matrices!$B63-1,0)+1/OFFSET($BD$9,Matrices!$B63,0)),IF(Y$8=$B63+2,1/OFFSET($BD$9,Matrices!$B63,0),0))))</f>
        <v>0</v>
      </c>
      <c r="Z63" s="30">
        <f ca="1">IF(OR(Z$8&gt;nPillars,$B63&gt;nPillars-2),0,IF(Z$8=$B63,1/OFFSET($BD$9,Matrices!$B63-1,0),IF(Z$8=$B63+1,-1*(1/OFFSET($BD$9,Matrices!$B63-1,0)+1/OFFSET($BD$9,Matrices!$B63,0)),IF(Z$8=$B63+2,1/OFFSET($BD$9,Matrices!$B63,0),0))))</f>
        <v>0</v>
      </c>
      <c r="AA63" s="30">
        <f ca="1">IF(OR(AA$8&gt;nPillars,$B63&gt;nPillars-2),0,IF(AA$8=$B63,1/OFFSET($BD$9,Matrices!$B63-1,0),IF(AA$8=$B63+1,-1*(1/OFFSET($BD$9,Matrices!$B63-1,0)+1/OFFSET($BD$9,Matrices!$B63,0)),IF(AA$8=$B63+2,1/OFFSET($BD$9,Matrices!$B63,0),0))))</f>
        <v>0</v>
      </c>
      <c r="AB63" s="30">
        <f ca="1">IF(OR(AB$8&gt;nPillars,$B63&gt;nPillars-2),0,IF(AB$8=$B63,1/OFFSET($BD$9,Matrices!$B63-1,0),IF(AB$8=$B63+1,-1*(1/OFFSET($BD$9,Matrices!$B63-1,0)+1/OFFSET($BD$9,Matrices!$B63,0)),IF(AB$8=$B63+2,1/OFFSET($BD$9,Matrices!$B63,0),0))))</f>
        <v>0</v>
      </c>
      <c r="AC63" s="30">
        <f ca="1">IF(OR(AC$8&gt;nPillars,$B63&gt;nPillars-2),0,IF(AC$8=$B63,1/OFFSET($BD$9,Matrices!$B63-1,0),IF(AC$8=$B63+1,-1*(1/OFFSET($BD$9,Matrices!$B63-1,0)+1/OFFSET($BD$9,Matrices!$B63,0)),IF(AC$8=$B63+2,1/OFFSET($BD$9,Matrices!$B63,0),0))))</f>
        <v>0</v>
      </c>
      <c r="AD63" s="30">
        <f ca="1">IF(OR(AD$8&gt;nPillars,$B63&gt;nPillars-2),0,IF(AD$8=$B63,1/OFFSET($BD$9,Matrices!$B63-1,0),IF(AD$8=$B63+1,-1*(1/OFFSET($BD$9,Matrices!$B63-1,0)+1/OFFSET($BD$9,Matrices!$B63,0)),IF(AD$8=$B63+2,1/OFFSET($BD$9,Matrices!$B63,0),0))))</f>
        <v>0</v>
      </c>
      <c r="AE63" s="30">
        <f ca="1">IF(OR(AE$8&gt;nPillars,$B63&gt;nPillars-2),0,IF(AE$8=$B63,1/OFFSET($BD$9,Matrices!$B63-1,0),IF(AE$8=$B63+1,-1*(1/OFFSET($BD$9,Matrices!$B63-1,0)+1/OFFSET($BD$9,Matrices!$B63,0)),IF(AE$8=$B63+2,1/OFFSET($BD$9,Matrices!$B63,0),0))))</f>
        <v>0</v>
      </c>
      <c r="AF63" s="30">
        <f ca="1">IF(OR(AF$8&gt;nPillars,$B63&gt;nPillars-2),0,IF(AF$8=$B63,1/OFFSET($BD$9,Matrices!$B63-1,0),IF(AF$8=$B63+1,-1*(1/OFFSET($BD$9,Matrices!$B63-1,0)+1/OFFSET($BD$9,Matrices!$B63,0)),IF(AF$8=$B63+2,1/OFFSET($BD$9,Matrices!$B63,0),0))))</f>
        <v>0</v>
      </c>
      <c r="AG63" s="30">
        <f ca="1">IF(OR(AG$8&gt;nPillars,$B63&gt;nPillars-2),0,IF(AG$8=$B63,1/OFFSET($BD$9,Matrices!$B63-1,0),IF(AG$8=$B63+1,-1*(1/OFFSET($BD$9,Matrices!$B63-1,0)+1/OFFSET($BD$9,Matrices!$B63,0)),IF(AG$8=$B63+2,1/OFFSET($BD$9,Matrices!$B63,0),0))))</f>
        <v>0</v>
      </c>
      <c r="AH63" s="30">
        <f ca="1">IF(OR(AH$8&gt;nPillars,$B63&gt;nPillars-2),0,IF(AH$8=$B63,1/OFFSET($BD$9,Matrices!$B63-1,0),IF(AH$8=$B63+1,-1*(1/OFFSET($BD$9,Matrices!$B63-1,0)+1/OFFSET($BD$9,Matrices!$B63,0)),IF(AH$8=$B63+2,1/OFFSET($BD$9,Matrices!$B63,0),0))))</f>
        <v>0</v>
      </c>
      <c r="AI63" s="30">
        <f ca="1">IF(OR(AI$8&gt;nPillars,$B63&gt;nPillars-2),0,IF(AI$8=$B63,1/OFFSET($BD$9,Matrices!$B63-1,0),IF(AI$8=$B63+1,-1*(1/OFFSET($BD$9,Matrices!$B63-1,0)+1/OFFSET($BD$9,Matrices!$B63,0)),IF(AI$8=$B63+2,1/OFFSET($BD$9,Matrices!$B63,0),0))))</f>
        <v>0</v>
      </c>
      <c r="AJ63" s="30">
        <f ca="1">IF(OR(AJ$8&gt;nPillars,$B63&gt;nPillars-2),0,IF(AJ$8=$B63,1/OFFSET($BD$9,Matrices!$B63-1,0),IF(AJ$8=$B63+1,-1*(1/OFFSET($BD$9,Matrices!$B63-1,0)+1/OFFSET($BD$9,Matrices!$B63,0)),IF(AJ$8=$B63+2,1/OFFSET($BD$9,Matrices!$B63,0),0))))</f>
        <v>0</v>
      </c>
      <c r="AK63" s="30">
        <f ca="1">IF(OR(AK$8&gt;nPillars,$B63&gt;nPillars-2),0,IF(AK$8=$B63,1/OFFSET($BD$9,Matrices!$B63-1,0),IF(AK$8=$B63+1,-1*(1/OFFSET($BD$9,Matrices!$B63-1,0)+1/OFFSET($BD$9,Matrices!$B63,0)),IF(AK$8=$B63+2,1/OFFSET($BD$9,Matrices!$B63,0),0))))</f>
        <v>0</v>
      </c>
      <c r="AL63" s="30">
        <f ca="1">IF(OR(AL$8&gt;nPillars,$B63&gt;nPillars-2),0,IF(AL$8=$B63,1/OFFSET($BD$9,Matrices!$B63-1,0),IF(AL$8=$B63+1,-1*(1/OFFSET($BD$9,Matrices!$B63-1,0)+1/OFFSET($BD$9,Matrices!$B63,0)),IF(AL$8=$B63+2,1/OFFSET($BD$9,Matrices!$B63,0),0))))</f>
        <v>0</v>
      </c>
      <c r="AM63" s="30">
        <f ca="1">IF(OR(AM$8&gt;nPillars,$B63&gt;nPillars-2),0,IF(AM$8=$B63,1/OFFSET($BD$9,Matrices!$B63-1,0),IF(AM$8=$B63+1,-1*(1/OFFSET($BD$9,Matrices!$B63-1,0)+1/OFFSET($BD$9,Matrices!$B63,0)),IF(AM$8=$B63+2,1/OFFSET($BD$9,Matrices!$B63,0),0))))</f>
        <v>0</v>
      </c>
      <c r="AN63" s="30">
        <f ca="1">IF(OR(AN$8&gt;nPillars,$B63&gt;nPillars-2),0,IF(AN$8=$B63,1/OFFSET($BD$9,Matrices!$B63-1,0),IF(AN$8=$B63+1,-1*(1/OFFSET($BD$9,Matrices!$B63-1,0)+1/OFFSET($BD$9,Matrices!$B63,0)),IF(AN$8=$B63+2,1/OFFSET($BD$9,Matrices!$B63,0),0))))</f>
        <v>0</v>
      </c>
      <c r="AO63" s="30">
        <f ca="1">IF(OR(AO$8&gt;nPillars,$B63&gt;nPillars-2),0,IF(AO$8=$B63,1/OFFSET($BD$9,Matrices!$B63-1,0),IF(AO$8=$B63+1,-1*(1/OFFSET($BD$9,Matrices!$B63-1,0)+1/OFFSET($BD$9,Matrices!$B63,0)),IF(AO$8=$B63+2,1/OFFSET($BD$9,Matrices!$B63,0),0))))</f>
        <v>0</v>
      </c>
      <c r="AP63" s="30">
        <f ca="1">IF(OR(AP$8&gt;nPillars,$B63&gt;nPillars-2),0,IF(AP$8=$B63,1/OFFSET($BD$9,Matrices!$B63-1,0),IF(AP$8=$B63+1,-1*(1/OFFSET($BD$9,Matrices!$B63-1,0)+1/OFFSET($BD$9,Matrices!$B63,0)),IF(AP$8=$B63+2,1/OFFSET($BD$9,Matrices!$B63,0),0))))</f>
        <v>0</v>
      </c>
      <c r="AQ63" s="30">
        <f ca="1">IF(OR(AQ$8&gt;nPillars,$B63&gt;nPillars-2),0,IF(AQ$8=$B63,1/OFFSET($BD$9,Matrices!$B63-1,0),IF(AQ$8=$B63+1,-1*(1/OFFSET($BD$9,Matrices!$B63-1,0)+1/OFFSET($BD$9,Matrices!$B63,0)),IF(AQ$8=$B63+2,1/OFFSET($BD$9,Matrices!$B63,0),0))))</f>
        <v>0</v>
      </c>
      <c r="AR63" s="30">
        <f ca="1">IF(OR(AR$8&gt;nPillars,$B63&gt;nPillars-2),0,IF(AR$8=$B63,1/OFFSET($BD$9,Matrices!$B63-1,0),IF(AR$8=$B63+1,-1*(1/OFFSET($BD$9,Matrices!$B63-1,0)+1/OFFSET($BD$9,Matrices!$B63,0)),IF(AR$8=$B63+2,1/OFFSET($BD$9,Matrices!$B63,0),0))))</f>
        <v>0</v>
      </c>
      <c r="AS63" s="30">
        <f ca="1">IF(OR(AS$8&gt;nPillars,$B63&gt;nPillars-2),0,IF(AS$8=$B63,1/OFFSET($BD$9,Matrices!$B63-1,0),IF(AS$8=$B63+1,-1*(1/OFFSET($BD$9,Matrices!$B63-1,0)+1/OFFSET($BD$9,Matrices!$B63,0)),IF(AS$8=$B63+2,1/OFFSET($BD$9,Matrices!$B63,0),0))))</f>
        <v>0</v>
      </c>
      <c r="AT63" s="30">
        <f ca="1">IF(OR(AT$8&gt;nPillars,$B63&gt;nPillars-2),0,IF(AT$8=$B63,1/OFFSET($BD$9,Matrices!$B63-1,0),IF(AT$8=$B63+1,-1*(1/OFFSET($BD$9,Matrices!$B63-1,0)+1/OFFSET($BD$9,Matrices!$B63,0)),IF(AT$8=$B63+2,1/OFFSET($BD$9,Matrices!$B63,0),0))))</f>
        <v>0</v>
      </c>
      <c r="AU63" s="30">
        <f ca="1">IF(OR(AU$8&gt;nPillars,$B63&gt;nPillars-2),0,IF(AU$8=$B63,1/OFFSET($BD$9,Matrices!$B63-1,0),IF(AU$8=$B63+1,-1*(1/OFFSET($BD$9,Matrices!$B63-1,0)+1/OFFSET($BD$9,Matrices!$B63,0)),IF(AU$8=$B63+2,1/OFFSET($BD$9,Matrices!$B63,0),0))))</f>
        <v>0</v>
      </c>
      <c r="AV63" s="30">
        <f ca="1">IF(OR(AV$8&gt;nPillars,$B63&gt;nPillars-2),0,IF(AV$8=$B63,1/OFFSET($BD$9,Matrices!$B63-1,0),IF(AV$8=$B63+1,-1*(1/OFFSET($BD$9,Matrices!$B63-1,0)+1/OFFSET($BD$9,Matrices!$B63,0)),IF(AV$8=$B63+2,1/OFFSET($BD$9,Matrices!$B63,0),0))))</f>
        <v>0</v>
      </c>
      <c r="AW63" s="30">
        <f ca="1">IF(OR(AW$8&gt;nPillars,$B63&gt;nPillars-2),0,IF(AW$8=$B63,1/OFFSET($BD$9,Matrices!$B63-1,0),IF(AW$8=$B63+1,-1*(1/OFFSET($BD$9,Matrices!$B63-1,0)+1/OFFSET($BD$9,Matrices!$B63,0)),IF(AW$8=$B63+2,1/OFFSET($BD$9,Matrices!$B63,0),0))))</f>
        <v>0</v>
      </c>
      <c r="AX63" s="58">
        <f ca="1">IF(OR(AX$8&gt;nPillars,$B63&gt;nPillars-2),0,IF(AX$8=$B63,1/OFFSET($BD$9,Matrices!$B63-1,0),IF(AX$8=$B63+1,-1*(1/OFFSET($BD$9,Matrices!$B63-1,0)+1/OFFSET($BD$9,Matrices!$B63,0)),IF(AX$8=$B63+2,1/OFFSET($BD$9,Matrices!$B63,0),0))))</f>
        <v>0</v>
      </c>
      <c r="AY63" s="58">
        <f ca="1">IF(OR(AY$8&gt;nPillars,$B63&gt;nPillars-2),0,IF(AY$8=$B63,1/OFFSET($BD$9,Matrices!$B63-1,0),IF(AY$8=$B63+1,-1*(1/OFFSET($BD$9,Matrices!$B63-1,0)+1/OFFSET($BD$9,Matrices!$B63,0)),IF(AY$8=$B63+2,1/OFFSET($BD$9,Matrices!$B63,0),0))))</f>
        <v>0</v>
      </c>
      <c r="AZ63" s="31">
        <f ca="1">IF(OR(AZ$8&gt;nPillars,$B63&gt;nPillars-2),0,IF(AZ$8=$B63,1/OFFSET($BD$9,Matrices!$B63-1,0),IF(AZ$8=$B63+1,-1*(1/OFFSET($BD$9,Matrices!$B63-1,0)+1/OFFSET($BD$9,Matrices!$B63,0)),IF(AZ$8=$B63+2,1/OFFSET($BD$9,Matrices!$B63,0),0))))</f>
        <v>0</v>
      </c>
    </row>
    <row r="64" spans="1:56" x14ac:dyDescent="0.25">
      <c r="B64" s="3">
        <v>2</v>
      </c>
      <c r="C64" s="9">
        <f ca="1">IF(OR(C$8&gt;nPillars,$B64&gt;nPillars-2),0,IF(C$8=$B64,1/OFFSET($BD$9,Matrices!$B64-1,0),IF(C$8=$B64+1,-1*(1/OFFSET($BD$9,Matrices!$B64-1,0)+1/OFFSET($BD$9,Matrices!$B64,0)),IF(C$8=$B64+2,1/OFFSET($BD$9,Matrices!$B64,0),0))))</f>
        <v>0</v>
      </c>
      <c r="D64" s="10">
        <f ca="1">IF(OR(D$8&gt;nPillars,$B64&gt;nPillars-2),0,IF(D$8=$B64,1/OFFSET($BD$9,Matrices!$B64-1,0),IF(D$8=$B64+1,-1*(1/OFFSET($BD$9,Matrices!$B64-1,0)+1/OFFSET($BD$9,Matrices!$B64,0)),IF(D$8=$B64+2,1/OFFSET($BD$9,Matrices!$B64,0),0))))</f>
        <v>52.142857142857153</v>
      </c>
      <c r="E64" s="10">
        <f ca="1">IF(OR(E$8&gt;nPillars,$B64&gt;nPillars-2),0,IF(E$8=$B64,1/OFFSET($BD$9,Matrices!$B64-1,0),IF(E$8=$B64+1,-1*(1/OFFSET($BD$9,Matrices!$B64-1,0)+1/OFFSET($BD$9,Matrices!$B64,0)),IF(E$8=$B64+2,1/OFFSET($BD$9,Matrices!$B64,0),0))))</f>
        <v>-67.351190476190482</v>
      </c>
      <c r="F64" s="10">
        <f ca="1">IF(OR(F$8&gt;nPillars,$B64&gt;nPillars-2),0,IF(F$8=$B64,1/OFFSET($BD$9,Matrices!$B64-1,0),IF(F$8=$B64+1,-1*(1/OFFSET($BD$9,Matrices!$B64-1,0)+1/OFFSET($BD$9,Matrices!$B64,0)),IF(F$8=$B64+2,1/OFFSET($BD$9,Matrices!$B64,0),0))))</f>
        <v>15.208333333333332</v>
      </c>
      <c r="G64" s="10">
        <f ca="1">IF(OR(G$8&gt;nPillars,$B64&gt;nPillars-2),0,IF(G$8=$B64,1/OFFSET($BD$9,Matrices!$B64-1,0),IF(G$8=$B64+1,-1*(1/OFFSET($BD$9,Matrices!$B64-1,0)+1/OFFSET($BD$9,Matrices!$B64,0)),IF(G$8=$B64+2,1/OFFSET($BD$9,Matrices!$B64,0),0))))</f>
        <v>0</v>
      </c>
      <c r="H64" s="10">
        <f ca="1">IF(OR(H$8&gt;nPillars,$B64&gt;nPillars-2),0,IF(H$8=$B64,1/OFFSET($BD$9,Matrices!$B64-1,0),IF(H$8=$B64+1,-1*(1/OFFSET($BD$9,Matrices!$B64-1,0)+1/OFFSET($BD$9,Matrices!$B64,0)),IF(H$8=$B64+2,1/OFFSET($BD$9,Matrices!$B64,0),0))))</f>
        <v>0</v>
      </c>
      <c r="I64" s="10">
        <f ca="1">IF(OR(I$8&gt;nPillars,$B64&gt;nPillars-2),0,IF(I$8=$B64,1/OFFSET($BD$9,Matrices!$B64-1,0),IF(I$8=$B64+1,-1*(1/OFFSET($BD$9,Matrices!$B64-1,0)+1/OFFSET($BD$9,Matrices!$B64,0)),IF(I$8=$B64+2,1/OFFSET($BD$9,Matrices!$B64,0),0))))</f>
        <v>0</v>
      </c>
      <c r="J64" s="10">
        <f ca="1">IF(OR(J$8&gt;nPillars,$B64&gt;nPillars-2),0,IF(J$8=$B64,1/OFFSET($BD$9,Matrices!$B64-1,0),IF(J$8=$B64+1,-1*(1/OFFSET($BD$9,Matrices!$B64-1,0)+1/OFFSET($BD$9,Matrices!$B64,0)),IF(J$8=$B64+2,1/OFFSET($BD$9,Matrices!$B64,0),0))))</f>
        <v>0</v>
      </c>
      <c r="K64" s="10">
        <f ca="1">IF(OR(K$8&gt;nPillars,$B64&gt;nPillars-2),0,IF(K$8=$B64,1/OFFSET($BD$9,Matrices!$B64-1,0),IF(K$8=$B64+1,-1*(1/OFFSET($BD$9,Matrices!$B64-1,0)+1/OFFSET($BD$9,Matrices!$B64,0)),IF(K$8=$B64+2,1/OFFSET($BD$9,Matrices!$B64,0),0))))</f>
        <v>0</v>
      </c>
      <c r="L64" s="10">
        <f ca="1">IF(OR(L$8&gt;nPillars,$B64&gt;nPillars-2),0,IF(L$8=$B64,1/OFFSET($BD$9,Matrices!$B64-1,0),IF(L$8=$B64+1,-1*(1/OFFSET($BD$9,Matrices!$B64-1,0)+1/OFFSET($BD$9,Matrices!$B64,0)),IF(L$8=$B64+2,1/OFFSET($BD$9,Matrices!$B64,0),0))))</f>
        <v>0</v>
      </c>
      <c r="M64" s="10">
        <f ca="1">IF(OR(M$8&gt;nPillars,$B64&gt;nPillars-2),0,IF(M$8=$B64,1/OFFSET($BD$9,Matrices!$B64-1,0),IF(M$8=$B64+1,-1*(1/OFFSET($BD$9,Matrices!$B64-1,0)+1/OFFSET($BD$9,Matrices!$B64,0)),IF(M$8=$B64+2,1/OFFSET($BD$9,Matrices!$B64,0),0))))</f>
        <v>0</v>
      </c>
      <c r="N64" s="10">
        <f ca="1">IF(OR(N$8&gt;nPillars,$B64&gt;nPillars-2),0,IF(N$8=$B64,1/OFFSET($BD$9,Matrices!$B64-1,0),IF(N$8=$B64+1,-1*(1/OFFSET($BD$9,Matrices!$B64-1,0)+1/OFFSET($BD$9,Matrices!$B64,0)),IF(N$8=$B64+2,1/OFFSET($BD$9,Matrices!$B64,0),0))))</f>
        <v>0</v>
      </c>
      <c r="O64" s="10">
        <f ca="1">IF(OR(O$8&gt;nPillars,$B64&gt;nPillars-2),0,IF(O$8=$B64,1/OFFSET($BD$9,Matrices!$B64-1,0),IF(O$8=$B64+1,-1*(1/OFFSET($BD$9,Matrices!$B64-1,0)+1/OFFSET($BD$9,Matrices!$B64,0)),IF(O$8=$B64+2,1/OFFSET($BD$9,Matrices!$B64,0),0))))</f>
        <v>0</v>
      </c>
      <c r="P64" s="10">
        <f ca="1">IF(OR(P$8&gt;nPillars,$B64&gt;nPillars-2),0,IF(P$8=$B64,1/OFFSET($BD$9,Matrices!$B64-1,0),IF(P$8=$B64+1,-1*(1/OFFSET($BD$9,Matrices!$B64-1,0)+1/OFFSET($BD$9,Matrices!$B64,0)),IF(P$8=$B64+2,1/OFFSET($BD$9,Matrices!$B64,0),0))))</f>
        <v>0</v>
      </c>
      <c r="Q64" s="10">
        <f ca="1">IF(OR(Q$8&gt;nPillars,$B64&gt;nPillars-2),0,IF(Q$8=$B64,1/OFFSET($BD$9,Matrices!$B64-1,0),IF(Q$8=$B64+1,-1*(1/OFFSET($BD$9,Matrices!$B64-1,0)+1/OFFSET($BD$9,Matrices!$B64,0)),IF(Q$8=$B64+2,1/OFFSET($BD$9,Matrices!$B64,0),0))))</f>
        <v>0</v>
      </c>
      <c r="R64" s="10">
        <f ca="1">IF(OR(R$8&gt;nPillars,$B64&gt;nPillars-2),0,IF(R$8=$B64,1/OFFSET($BD$9,Matrices!$B64-1,0),IF(R$8=$B64+1,-1*(1/OFFSET($BD$9,Matrices!$B64-1,0)+1/OFFSET($BD$9,Matrices!$B64,0)),IF(R$8=$B64+2,1/OFFSET($BD$9,Matrices!$B64,0),0))))</f>
        <v>0</v>
      </c>
      <c r="S64" s="10">
        <f ca="1">IF(OR(S$8&gt;nPillars,$B64&gt;nPillars-2),0,IF(S$8=$B64,1/OFFSET($BD$9,Matrices!$B64-1,0),IF(S$8=$B64+1,-1*(1/OFFSET($BD$9,Matrices!$B64-1,0)+1/OFFSET($BD$9,Matrices!$B64,0)),IF(S$8=$B64+2,1/OFFSET($BD$9,Matrices!$B64,0),0))))</f>
        <v>0</v>
      </c>
      <c r="T64" s="10">
        <f ca="1">IF(OR(T$8&gt;nPillars,$B64&gt;nPillars-2),0,IF(T$8=$B64,1/OFFSET($BD$9,Matrices!$B64-1,0),IF(T$8=$B64+1,-1*(1/OFFSET($BD$9,Matrices!$B64-1,0)+1/OFFSET($BD$9,Matrices!$B64,0)),IF(T$8=$B64+2,1/OFFSET($BD$9,Matrices!$B64,0),0))))</f>
        <v>0</v>
      </c>
      <c r="U64" s="10">
        <f ca="1">IF(OR(U$8&gt;nPillars,$B64&gt;nPillars-2),0,IF(U$8=$B64,1/OFFSET($BD$9,Matrices!$B64-1,0),IF(U$8=$B64+1,-1*(1/OFFSET($BD$9,Matrices!$B64-1,0)+1/OFFSET($BD$9,Matrices!$B64,0)),IF(U$8=$B64+2,1/OFFSET($BD$9,Matrices!$B64,0),0))))</f>
        <v>0</v>
      </c>
      <c r="V64" s="10">
        <f ca="1">IF(OR(V$8&gt;nPillars,$B64&gt;nPillars-2),0,IF(V$8=$B64,1/OFFSET($BD$9,Matrices!$B64-1,0),IF(V$8=$B64+1,-1*(1/OFFSET($BD$9,Matrices!$B64-1,0)+1/OFFSET($BD$9,Matrices!$B64,0)),IF(V$8=$B64+2,1/OFFSET($BD$9,Matrices!$B64,0),0))))</f>
        <v>0</v>
      </c>
      <c r="W64" s="10">
        <f ca="1">IF(OR(W$8&gt;nPillars,$B64&gt;nPillars-2),0,IF(W$8=$B64,1/OFFSET($BD$9,Matrices!$B64-1,0),IF(W$8=$B64+1,-1*(1/OFFSET($BD$9,Matrices!$B64-1,0)+1/OFFSET($BD$9,Matrices!$B64,0)),IF(W$8=$B64+2,1/OFFSET($BD$9,Matrices!$B64,0),0))))</f>
        <v>0</v>
      </c>
      <c r="X64" s="10">
        <f ca="1">IF(OR(X$8&gt;nPillars,$B64&gt;nPillars-2),0,IF(X$8=$B64,1/OFFSET($BD$9,Matrices!$B64-1,0),IF(X$8=$B64+1,-1*(1/OFFSET($BD$9,Matrices!$B64-1,0)+1/OFFSET($BD$9,Matrices!$B64,0)),IF(X$8=$B64+2,1/OFFSET($BD$9,Matrices!$B64,0),0))))</f>
        <v>0</v>
      </c>
      <c r="Y64" s="10">
        <f ca="1">IF(OR(Y$8&gt;nPillars,$B64&gt;nPillars-2),0,IF(Y$8=$B64,1/OFFSET($BD$9,Matrices!$B64-1,0),IF(Y$8=$B64+1,-1*(1/OFFSET($BD$9,Matrices!$B64-1,0)+1/OFFSET($BD$9,Matrices!$B64,0)),IF(Y$8=$B64+2,1/OFFSET($BD$9,Matrices!$B64,0),0))))</f>
        <v>0</v>
      </c>
      <c r="Z64" s="10">
        <f ca="1">IF(OR(Z$8&gt;nPillars,$B64&gt;nPillars-2),0,IF(Z$8=$B64,1/OFFSET($BD$9,Matrices!$B64-1,0),IF(Z$8=$B64+1,-1*(1/OFFSET($BD$9,Matrices!$B64-1,0)+1/OFFSET($BD$9,Matrices!$B64,0)),IF(Z$8=$B64+2,1/OFFSET($BD$9,Matrices!$B64,0),0))))</f>
        <v>0</v>
      </c>
      <c r="AA64" s="10">
        <f ca="1">IF(OR(AA$8&gt;nPillars,$B64&gt;nPillars-2),0,IF(AA$8=$B64,1/OFFSET($BD$9,Matrices!$B64-1,0),IF(AA$8=$B64+1,-1*(1/OFFSET($BD$9,Matrices!$B64-1,0)+1/OFFSET($BD$9,Matrices!$B64,0)),IF(AA$8=$B64+2,1/OFFSET($BD$9,Matrices!$B64,0),0))))</f>
        <v>0</v>
      </c>
      <c r="AB64" s="10">
        <f ca="1">IF(OR(AB$8&gt;nPillars,$B64&gt;nPillars-2),0,IF(AB$8=$B64,1/OFFSET($BD$9,Matrices!$B64-1,0),IF(AB$8=$B64+1,-1*(1/OFFSET($BD$9,Matrices!$B64-1,0)+1/OFFSET($BD$9,Matrices!$B64,0)),IF(AB$8=$B64+2,1/OFFSET($BD$9,Matrices!$B64,0),0))))</f>
        <v>0</v>
      </c>
      <c r="AC64" s="10">
        <f ca="1">IF(OR(AC$8&gt;nPillars,$B64&gt;nPillars-2),0,IF(AC$8=$B64,1/OFFSET($BD$9,Matrices!$B64-1,0),IF(AC$8=$B64+1,-1*(1/OFFSET($BD$9,Matrices!$B64-1,0)+1/OFFSET($BD$9,Matrices!$B64,0)),IF(AC$8=$B64+2,1/OFFSET($BD$9,Matrices!$B64,0),0))))</f>
        <v>0</v>
      </c>
      <c r="AD64" s="10">
        <f ca="1">IF(OR(AD$8&gt;nPillars,$B64&gt;nPillars-2),0,IF(AD$8=$B64,1/OFFSET($BD$9,Matrices!$B64-1,0),IF(AD$8=$B64+1,-1*(1/OFFSET($BD$9,Matrices!$B64-1,0)+1/OFFSET($BD$9,Matrices!$B64,0)),IF(AD$8=$B64+2,1/OFFSET($BD$9,Matrices!$B64,0),0))))</f>
        <v>0</v>
      </c>
      <c r="AE64" s="10">
        <f ca="1">IF(OR(AE$8&gt;nPillars,$B64&gt;nPillars-2),0,IF(AE$8=$B64,1/OFFSET($BD$9,Matrices!$B64-1,0),IF(AE$8=$B64+1,-1*(1/OFFSET($BD$9,Matrices!$B64-1,0)+1/OFFSET($BD$9,Matrices!$B64,0)),IF(AE$8=$B64+2,1/OFFSET($BD$9,Matrices!$B64,0),0))))</f>
        <v>0</v>
      </c>
      <c r="AF64" s="10">
        <f ca="1">IF(OR(AF$8&gt;nPillars,$B64&gt;nPillars-2),0,IF(AF$8=$B64,1/OFFSET($BD$9,Matrices!$B64-1,0),IF(AF$8=$B64+1,-1*(1/OFFSET($BD$9,Matrices!$B64-1,0)+1/OFFSET($BD$9,Matrices!$B64,0)),IF(AF$8=$B64+2,1/OFFSET($BD$9,Matrices!$B64,0),0))))</f>
        <v>0</v>
      </c>
      <c r="AG64" s="10">
        <f ca="1">IF(OR(AG$8&gt;nPillars,$B64&gt;nPillars-2),0,IF(AG$8=$B64,1/OFFSET($BD$9,Matrices!$B64-1,0),IF(AG$8=$B64+1,-1*(1/OFFSET($BD$9,Matrices!$B64-1,0)+1/OFFSET($BD$9,Matrices!$B64,0)),IF(AG$8=$B64+2,1/OFFSET($BD$9,Matrices!$B64,0),0))))</f>
        <v>0</v>
      </c>
      <c r="AH64" s="10">
        <f ca="1">IF(OR(AH$8&gt;nPillars,$B64&gt;nPillars-2),0,IF(AH$8=$B64,1/OFFSET($BD$9,Matrices!$B64-1,0),IF(AH$8=$B64+1,-1*(1/OFFSET($BD$9,Matrices!$B64-1,0)+1/OFFSET($BD$9,Matrices!$B64,0)),IF(AH$8=$B64+2,1/OFFSET($BD$9,Matrices!$B64,0),0))))</f>
        <v>0</v>
      </c>
      <c r="AI64" s="10">
        <f ca="1">IF(OR(AI$8&gt;nPillars,$B64&gt;nPillars-2),0,IF(AI$8=$B64,1/OFFSET($BD$9,Matrices!$B64-1,0),IF(AI$8=$B64+1,-1*(1/OFFSET($BD$9,Matrices!$B64-1,0)+1/OFFSET($BD$9,Matrices!$B64,0)),IF(AI$8=$B64+2,1/OFFSET($BD$9,Matrices!$B64,0),0))))</f>
        <v>0</v>
      </c>
      <c r="AJ64" s="10">
        <f ca="1">IF(OR(AJ$8&gt;nPillars,$B64&gt;nPillars-2),0,IF(AJ$8=$B64,1/OFFSET($BD$9,Matrices!$B64-1,0),IF(AJ$8=$B64+1,-1*(1/OFFSET($BD$9,Matrices!$B64-1,0)+1/OFFSET($BD$9,Matrices!$B64,0)),IF(AJ$8=$B64+2,1/OFFSET($BD$9,Matrices!$B64,0),0))))</f>
        <v>0</v>
      </c>
      <c r="AK64" s="10">
        <f ca="1">IF(OR(AK$8&gt;nPillars,$B64&gt;nPillars-2),0,IF(AK$8=$B64,1/OFFSET($BD$9,Matrices!$B64-1,0),IF(AK$8=$B64+1,-1*(1/OFFSET($BD$9,Matrices!$B64-1,0)+1/OFFSET($BD$9,Matrices!$B64,0)),IF(AK$8=$B64+2,1/OFFSET($BD$9,Matrices!$B64,0),0))))</f>
        <v>0</v>
      </c>
      <c r="AL64" s="10">
        <f ca="1">IF(OR(AL$8&gt;nPillars,$B64&gt;nPillars-2),0,IF(AL$8=$B64,1/OFFSET($BD$9,Matrices!$B64-1,0),IF(AL$8=$B64+1,-1*(1/OFFSET($BD$9,Matrices!$B64-1,0)+1/OFFSET($BD$9,Matrices!$B64,0)),IF(AL$8=$B64+2,1/OFFSET($BD$9,Matrices!$B64,0),0))))</f>
        <v>0</v>
      </c>
      <c r="AM64" s="10">
        <f ca="1">IF(OR(AM$8&gt;nPillars,$B64&gt;nPillars-2),0,IF(AM$8=$B64,1/OFFSET($BD$9,Matrices!$B64-1,0),IF(AM$8=$B64+1,-1*(1/OFFSET($BD$9,Matrices!$B64-1,0)+1/OFFSET($BD$9,Matrices!$B64,0)),IF(AM$8=$B64+2,1/OFFSET($BD$9,Matrices!$B64,0),0))))</f>
        <v>0</v>
      </c>
      <c r="AN64" s="10">
        <f ca="1">IF(OR(AN$8&gt;nPillars,$B64&gt;nPillars-2),0,IF(AN$8=$B64,1/OFFSET($BD$9,Matrices!$B64-1,0),IF(AN$8=$B64+1,-1*(1/OFFSET($BD$9,Matrices!$B64-1,0)+1/OFFSET($BD$9,Matrices!$B64,0)),IF(AN$8=$B64+2,1/OFFSET($BD$9,Matrices!$B64,0),0))))</f>
        <v>0</v>
      </c>
      <c r="AO64" s="10">
        <f ca="1">IF(OR(AO$8&gt;nPillars,$B64&gt;nPillars-2),0,IF(AO$8=$B64,1/OFFSET($BD$9,Matrices!$B64-1,0),IF(AO$8=$B64+1,-1*(1/OFFSET($BD$9,Matrices!$B64-1,0)+1/OFFSET($BD$9,Matrices!$B64,0)),IF(AO$8=$B64+2,1/OFFSET($BD$9,Matrices!$B64,0),0))))</f>
        <v>0</v>
      </c>
      <c r="AP64" s="10">
        <f ca="1">IF(OR(AP$8&gt;nPillars,$B64&gt;nPillars-2),0,IF(AP$8=$B64,1/OFFSET($BD$9,Matrices!$B64-1,0),IF(AP$8=$B64+1,-1*(1/OFFSET($BD$9,Matrices!$B64-1,0)+1/OFFSET($BD$9,Matrices!$B64,0)),IF(AP$8=$B64+2,1/OFFSET($BD$9,Matrices!$B64,0),0))))</f>
        <v>0</v>
      </c>
      <c r="AQ64" s="10">
        <f ca="1">IF(OR(AQ$8&gt;nPillars,$B64&gt;nPillars-2),0,IF(AQ$8=$B64,1/OFFSET($BD$9,Matrices!$B64-1,0),IF(AQ$8=$B64+1,-1*(1/OFFSET($BD$9,Matrices!$B64-1,0)+1/OFFSET($BD$9,Matrices!$B64,0)),IF(AQ$8=$B64+2,1/OFFSET($BD$9,Matrices!$B64,0),0))))</f>
        <v>0</v>
      </c>
      <c r="AR64" s="10">
        <f ca="1">IF(OR(AR$8&gt;nPillars,$B64&gt;nPillars-2),0,IF(AR$8=$B64,1/OFFSET($BD$9,Matrices!$B64-1,0),IF(AR$8=$B64+1,-1*(1/OFFSET($BD$9,Matrices!$B64-1,0)+1/OFFSET($BD$9,Matrices!$B64,0)),IF(AR$8=$B64+2,1/OFFSET($BD$9,Matrices!$B64,0),0))))</f>
        <v>0</v>
      </c>
      <c r="AS64" s="10">
        <f ca="1">IF(OR(AS$8&gt;nPillars,$B64&gt;nPillars-2),0,IF(AS$8=$B64,1/OFFSET($BD$9,Matrices!$B64-1,0),IF(AS$8=$B64+1,-1*(1/OFFSET($BD$9,Matrices!$B64-1,0)+1/OFFSET($BD$9,Matrices!$B64,0)),IF(AS$8=$B64+2,1/OFFSET($BD$9,Matrices!$B64,0),0))))</f>
        <v>0</v>
      </c>
      <c r="AT64" s="10">
        <f ca="1">IF(OR(AT$8&gt;nPillars,$B64&gt;nPillars-2),0,IF(AT$8=$B64,1/OFFSET($BD$9,Matrices!$B64-1,0),IF(AT$8=$B64+1,-1*(1/OFFSET($BD$9,Matrices!$B64-1,0)+1/OFFSET($BD$9,Matrices!$B64,0)),IF(AT$8=$B64+2,1/OFFSET($BD$9,Matrices!$B64,0),0))))</f>
        <v>0</v>
      </c>
      <c r="AU64" s="10">
        <f ca="1">IF(OR(AU$8&gt;nPillars,$B64&gt;nPillars-2),0,IF(AU$8=$B64,1/OFFSET($BD$9,Matrices!$B64-1,0),IF(AU$8=$B64+1,-1*(1/OFFSET($BD$9,Matrices!$B64-1,0)+1/OFFSET($BD$9,Matrices!$B64,0)),IF(AU$8=$B64+2,1/OFFSET($BD$9,Matrices!$B64,0),0))))</f>
        <v>0</v>
      </c>
      <c r="AV64" s="10">
        <f ca="1">IF(OR(AV$8&gt;nPillars,$B64&gt;nPillars-2),0,IF(AV$8=$B64,1/OFFSET($BD$9,Matrices!$B64-1,0),IF(AV$8=$B64+1,-1*(1/OFFSET($BD$9,Matrices!$B64-1,0)+1/OFFSET($BD$9,Matrices!$B64,0)),IF(AV$8=$B64+2,1/OFFSET($BD$9,Matrices!$B64,0),0))))</f>
        <v>0</v>
      </c>
      <c r="AW64" s="10">
        <f ca="1">IF(OR(AW$8&gt;nPillars,$B64&gt;nPillars-2),0,IF(AW$8=$B64,1/OFFSET($BD$9,Matrices!$B64-1,0),IF(AW$8=$B64+1,-1*(1/OFFSET($BD$9,Matrices!$B64-1,0)+1/OFFSET($BD$9,Matrices!$B64,0)),IF(AW$8=$B64+2,1/OFFSET($BD$9,Matrices!$B64,0),0))))</f>
        <v>0</v>
      </c>
      <c r="AX64" s="18">
        <f ca="1">IF(OR(AX$8&gt;nPillars,$B64&gt;nPillars-2),0,IF(AX$8=$B64,1/OFFSET($BD$9,Matrices!$B64-1,0),IF(AX$8=$B64+1,-1*(1/OFFSET($BD$9,Matrices!$B64-1,0)+1/OFFSET($BD$9,Matrices!$B64,0)),IF(AX$8=$B64+2,1/OFFSET($BD$9,Matrices!$B64,0),0))))</f>
        <v>0</v>
      </c>
      <c r="AY64" s="18">
        <f ca="1">IF(OR(AY$8&gt;nPillars,$B64&gt;nPillars-2),0,IF(AY$8=$B64,1/OFFSET($BD$9,Matrices!$B64-1,0),IF(AY$8=$B64+1,-1*(1/OFFSET($BD$9,Matrices!$B64-1,0)+1/OFFSET($BD$9,Matrices!$B64,0)),IF(AY$8=$B64+2,1/OFFSET($BD$9,Matrices!$B64,0),0))))</f>
        <v>0</v>
      </c>
      <c r="AZ64" s="11">
        <f ca="1">IF(OR(AZ$8&gt;nPillars,$B64&gt;nPillars-2),0,IF(AZ$8=$B64,1/OFFSET($BD$9,Matrices!$B64-1,0),IF(AZ$8=$B64+1,-1*(1/OFFSET($BD$9,Matrices!$B64-1,0)+1/OFFSET($BD$9,Matrices!$B64,0)),IF(AZ$8=$B64+2,1/OFFSET($BD$9,Matrices!$B64,0),0))))</f>
        <v>0</v>
      </c>
    </row>
    <row r="65" spans="2:52" x14ac:dyDescent="0.25">
      <c r="B65" s="3">
        <v>3</v>
      </c>
      <c r="C65" s="9">
        <f ca="1">IF(OR(C$8&gt;nPillars,$B65&gt;nPillars-2),0,IF(C$8=$B65,1/OFFSET($BD$9,Matrices!$B65-1,0),IF(C$8=$B65+1,-1*(1/OFFSET($BD$9,Matrices!$B65-1,0)+1/OFFSET($BD$9,Matrices!$B65,0)),IF(C$8=$B65+2,1/OFFSET($BD$9,Matrices!$B65,0),0))))</f>
        <v>0</v>
      </c>
      <c r="D65" s="10">
        <f ca="1">IF(OR(D$8&gt;nPillars,$B65&gt;nPillars-2),0,IF(D$8=$B65,1/OFFSET($BD$9,Matrices!$B65-1,0),IF(D$8=$B65+1,-1*(1/OFFSET($BD$9,Matrices!$B65-1,0)+1/OFFSET($BD$9,Matrices!$B65,0)),IF(D$8=$B65+2,1/OFFSET($BD$9,Matrices!$B65,0),0))))</f>
        <v>0</v>
      </c>
      <c r="E65" s="10">
        <f ca="1">IF(OR(E$8&gt;nPillars,$B65&gt;nPillars-2),0,IF(E$8=$B65,1/OFFSET($BD$9,Matrices!$B65-1,0),IF(E$8=$B65+1,-1*(1/OFFSET($BD$9,Matrices!$B65-1,0)+1/OFFSET($BD$9,Matrices!$B65,0)),IF(E$8=$B65+2,1/OFFSET($BD$9,Matrices!$B65,0),0))))</f>
        <v>15.208333333333332</v>
      </c>
      <c r="F65" s="10">
        <f ca="1">IF(OR(F$8&gt;nPillars,$B65&gt;nPillars-2),0,IF(F$8=$B65,1/OFFSET($BD$9,Matrices!$B65-1,0),IF(F$8=$B65+1,-1*(1/OFFSET($BD$9,Matrices!$B65-1,0)+1/OFFSET($BD$9,Matrices!$B65,0)),IF(F$8=$B65+2,1/OFFSET($BD$9,Matrices!$B65,0),0))))</f>
        <v>-28.244047619047617</v>
      </c>
      <c r="G65" s="10">
        <f ca="1">IF(OR(G$8&gt;nPillars,$B65&gt;nPillars-2),0,IF(G$8=$B65,1/OFFSET($BD$9,Matrices!$B65-1,0),IF(G$8=$B65+1,-1*(1/OFFSET($BD$9,Matrices!$B65-1,0)+1/OFFSET($BD$9,Matrices!$B65,0)),IF(G$8=$B65+2,1/OFFSET($BD$9,Matrices!$B65,0),0))))</f>
        <v>13.035714285714285</v>
      </c>
      <c r="H65" s="10">
        <f ca="1">IF(OR(H$8&gt;nPillars,$B65&gt;nPillars-2),0,IF(H$8=$B65,1/OFFSET($BD$9,Matrices!$B65-1,0),IF(H$8=$B65+1,-1*(1/OFFSET($BD$9,Matrices!$B65-1,0)+1/OFFSET($BD$9,Matrices!$B65,0)),IF(H$8=$B65+2,1/OFFSET($BD$9,Matrices!$B65,0),0))))</f>
        <v>0</v>
      </c>
      <c r="I65" s="10">
        <f ca="1">IF(OR(I$8&gt;nPillars,$B65&gt;nPillars-2),0,IF(I$8=$B65,1/OFFSET($BD$9,Matrices!$B65-1,0),IF(I$8=$B65+1,-1*(1/OFFSET($BD$9,Matrices!$B65-1,0)+1/OFFSET($BD$9,Matrices!$B65,0)),IF(I$8=$B65+2,1/OFFSET($BD$9,Matrices!$B65,0),0))))</f>
        <v>0</v>
      </c>
      <c r="J65" s="10">
        <f ca="1">IF(OR(J$8&gt;nPillars,$B65&gt;nPillars-2),0,IF(J$8=$B65,1/OFFSET($BD$9,Matrices!$B65-1,0),IF(J$8=$B65+1,-1*(1/OFFSET($BD$9,Matrices!$B65-1,0)+1/OFFSET($BD$9,Matrices!$B65,0)),IF(J$8=$B65+2,1/OFFSET($BD$9,Matrices!$B65,0),0))))</f>
        <v>0</v>
      </c>
      <c r="K65" s="10">
        <f ca="1">IF(OR(K$8&gt;nPillars,$B65&gt;nPillars-2),0,IF(K$8=$B65,1/OFFSET($BD$9,Matrices!$B65-1,0),IF(K$8=$B65+1,-1*(1/OFFSET($BD$9,Matrices!$B65-1,0)+1/OFFSET($BD$9,Matrices!$B65,0)),IF(K$8=$B65+2,1/OFFSET($BD$9,Matrices!$B65,0),0))))</f>
        <v>0</v>
      </c>
      <c r="L65" s="10">
        <f ca="1">IF(OR(L$8&gt;nPillars,$B65&gt;nPillars-2),0,IF(L$8=$B65,1/OFFSET($BD$9,Matrices!$B65-1,0),IF(L$8=$B65+1,-1*(1/OFFSET($BD$9,Matrices!$B65-1,0)+1/OFFSET($BD$9,Matrices!$B65,0)),IF(L$8=$B65+2,1/OFFSET($BD$9,Matrices!$B65,0),0))))</f>
        <v>0</v>
      </c>
      <c r="M65" s="10">
        <f ca="1">IF(OR(M$8&gt;nPillars,$B65&gt;nPillars-2),0,IF(M$8=$B65,1/OFFSET($BD$9,Matrices!$B65-1,0),IF(M$8=$B65+1,-1*(1/OFFSET($BD$9,Matrices!$B65-1,0)+1/OFFSET($BD$9,Matrices!$B65,0)),IF(M$8=$B65+2,1/OFFSET($BD$9,Matrices!$B65,0),0))))</f>
        <v>0</v>
      </c>
      <c r="N65" s="10">
        <f ca="1">IF(OR(N$8&gt;nPillars,$B65&gt;nPillars-2),0,IF(N$8=$B65,1/OFFSET($BD$9,Matrices!$B65-1,0),IF(N$8=$B65+1,-1*(1/OFFSET($BD$9,Matrices!$B65-1,0)+1/OFFSET($BD$9,Matrices!$B65,0)),IF(N$8=$B65+2,1/OFFSET($BD$9,Matrices!$B65,0),0))))</f>
        <v>0</v>
      </c>
      <c r="O65" s="10">
        <f ca="1">IF(OR(O$8&gt;nPillars,$B65&gt;nPillars-2),0,IF(O$8=$B65,1/OFFSET($BD$9,Matrices!$B65-1,0),IF(O$8=$B65+1,-1*(1/OFFSET($BD$9,Matrices!$B65-1,0)+1/OFFSET($BD$9,Matrices!$B65,0)),IF(O$8=$B65+2,1/OFFSET($BD$9,Matrices!$B65,0),0))))</f>
        <v>0</v>
      </c>
      <c r="P65" s="10">
        <f ca="1">IF(OR(P$8&gt;nPillars,$B65&gt;nPillars-2),0,IF(P$8=$B65,1/OFFSET($BD$9,Matrices!$B65-1,0),IF(P$8=$B65+1,-1*(1/OFFSET($BD$9,Matrices!$B65-1,0)+1/OFFSET($BD$9,Matrices!$B65,0)),IF(P$8=$B65+2,1/OFFSET($BD$9,Matrices!$B65,0),0))))</f>
        <v>0</v>
      </c>
      <c r="Q65" s="10">
        <f ca="1">IF(OR(Q$8&gt;nPillars,$B65&gt;nPillars-2),0,IF(Q$8=$B65,1/OFFSET($BD$9,Matrices!$B65-1,0),IF(Q$8=$B65+1,-1*(1/OFFSET($BD$9,Matrices!$B65-1,0)+1/OFFSET($BD$9,Matrices!$B65,0)),IF(Q$8=$B65+2,1/OFFSET($BD$9,Matrices!$B65,0),0))))</f>
        <v>0</v>
      </c>
      <c r="R65" s="10">
        <f ca="1">IF(OR(R$8&gt;nPillars,$B65&gt;nPillars-2),0,IF(R$8=$B65,1/OFFSET($BD$9,Matrices!$B65-1,0),IF(R$8=$B65+1,-1*(1/OFFSET($BD$9,Matrices!$B65-1,0)+1/OFFSET($BD$9,Matrices!$B65,0)),IF(R$8=$B65+2,1/OFFSET($BD$9,Matrices!$B65,0),0))))</f>
        <v>0</v>
      </c>
      <c r="S65" s="10">
        <f ca="1">IF(OR(S$8&gt;nPillars,$B65&gt;nPillars-2),0,IF(S$8=$B65,1/OFFSET($BD$9,Matrices!$B65-1,0),IF(S$8=$B65+1,-1*(1/OFFSET($BD$9,Matrices!$B65-1,0)+1/OFFSET($BD$9,Matrices!$B65,0)),IF(S$8=$B65+2,1/OFFSET($BD$9,Matrices!$B65,0),0))))</f>
        <v>0</v>
      </c>
      <c r="T65" s="10">
        <f ca="1">IF(OR(T$8&gt;nPillars,$B65&gt;nPillars-2),0,IF(T$8=$B65,1/OFFSET($BD$9,Matrices!$B65-1,0),IF(T$8=$B65+1,-1*(1/OFFSET($BD$9,Matrices!$B65-1,0)+1/OFFSET($BD$9,Matrices!$B65,0)),IF(T$8=$B65+2,1/OFFSET($BD$9,Matrices!$B65,0),0))))</f>
        <v>0</v>
      </c>
      <c r="U65" s="10">
        <f ca="1">IF(OR(U$8&gt;nPillars,$B65&gt;nPillars-2),0,IF(U$8=$B65,1/OFFSET($BD$9,Matrices!$B65-1,0),IF(U$8=$B65+1,-1*(1/OFFSET($BD$9,Matrices!$B65-1,0)+1/OFFSET($BD$9,Matrices!$B65,0)),IF(U$8=$B65+2,1/OFFSET($BD$9,Matrices!$B65,0),0))))</f>
        <v>0</v>
      </c>
      <c r="V65" s="10">
        <f ca="1">IF(OR(V$8&gt;nPillars,$B65&gt;nPillars-2),0,IF(V$8=$B65,1/OFFSET($BD$9,Matrices!$B65-1,0),IF(V$8=$B65+1,-1*(1/OFFSET($BD$9,Matrices!$B65-1,0)+1/OFFSET($BD$9,Matrices!$B65,0)),IF(V$8=$B65+2,1/OFFSET($BD$9,Matrices!$B65,0),0))))</f>
        <v>0</v>
      </c>
      <c r="W65" s="10">
        <f ca="1">IF(OR(W$8&gt;nPillars,$B65&gt;nPillars-2),0,IF(W$8=$B65,1/OFFSET($BD$9,Matrices!$B65-1,0),IF(W$8=$B65+1,-1*(1/OFFSET($BD$9,Matrices!$B65-1,0)+1/OFFSET($BD$9,Matrices!$B65,0)),IF(W$8=$B65+2,1/OFFSET($BD$9,Matrices!$B65,0),0))))</f>
        <v>0</v>
      </c>
      <c r="X65" s="10">
        <f ca="1">IF(OR(X$8&gt;nPillars,$B65&gt;nPillars-2),0,IF(X$8=$B65,1/OFFSET($BD$9,Matrices!$B65-1,0),IF(X$8=$B65+1,-1*(1/OFFSET($BD$9,Matrices!$B65-1,0)+1/OFFSET($BD$9,Matrices!$B65,0)),IF(X$8=$B65+2,1/OFFSET($BD$9,Matrices!$B65,0),0))))</f>
        <v>0</v>
      </c>
      <c r="Y65" s="10">
        <f ca="1">IF(OR(Y$8&gt;nPillars,$B65&gt;nPillars-2),0,IF(Y$8=$B65,1/OFFSET($BD$9,Matrices!$B65-1,0),IF(Y$8=$B65+1,-1*(1/OFFSET($BD$9,Matrices!$B65-1,0)+1/OFFSET($BD$9,Matrices!$B65,0)),IF(Y$8=$B65+2,1/OFFSET($BD$9,Matrices!$B65,0),0))))</f>
        <v>0</v>
      </c>
      <c r="Z65" s="10">
        <f ca="1">IF(OR(Z$8&gt;nPillars,$B65&gt;nPillars-2),0,IF(Z$8=$B65,1/OFFSET($BD$9,Matrices!$B65-1,0),IF(Z$8=$B65+1,-1*(1/OFFSET($BD$9,Matrices!$B65-1,0)+1/OFFSET($BD$9,Matrices!$B65,0)),IF(Z$8=$B65+2,1/OFFSET($BD$9,Matrices!$B65,0),0))))</f>
        <v>0</v>
      </c>
      <c r="AA65" s="10">
        <f ca="1">IF(OR(AA$8&gt;nPillars,$B65&gt;nPillars-2),0,IF(AA$8=$B65,1/OFFSET($BD$9,Matrices!$B65-1,0),IF(AA$8=$B65+1,-1*(1/OFFSET($BD$9,Matrices!$B65-1,0)+1/OFFSET($BD$9,Matrices!$B65,0)),IF(AA$8=$B65+2,1/OFFSET($BD$9,Matrices!$B65,0),0))))</f>
        <v>0</v>
      </c>
      <c r="AB65" s="10">
        <f ca="1">IF(OR(AB$8&gt;nPillars,$B65&gt;nPillars-2),0,IF(AB$8=$B65,1/OFFSET($BD$9,Matrices!$B65-1,0),IF(AB$8=$B65+1,-1*(1/OFFSET($BD$9,Matrices!$B65-1,0)+1/OFFSET($BD$9,Matrices!$B65,0)),IF(AB$8=$B65+2,1/OFFSET($BD$9,Matrices!$B65,0),0))))</f>
        <v>0</v>
      </c>
      <c r="AC65" s="10">
        <f ca="1">IF(OR(AC$8&gt;nPillars,$B65&gt;nPillars-2),0,IF(AC$8=$B65,1/OFFSET($BD$9,Matrices!$B65-1,0),IF(AC$8=$B65+1,-1*(1/OFFSET($BD$9,Matrices!$B65-1,0)+1/OFFSET($BD$9,Matrices!$B65,0)),IF(AC$8=$B65+2,1/OFFSET($BD$9,Matrices!$B65,0),0))))</f>
        <v>0</v>
      </c>
      <c r="AD65" s="10">
        <f ca="1">IF(OR(AD$8&gt;nPillars,$B65&gt;nPillars-2),0,IF(AD$8=$B65,1/OFFSET($BD$9,Matrices!$B65-1,0),IF(AD$8=$B65+1,-1*(1/OFFSET($BD$9,Matrices!$B65-1,0)+1/OFFSET($BD$9,Matrices!$B65,0)),IF(AD$8=$B65+2,1/OFFSET($BD$9,Matrices!$B65,0),0))))</f>
        <v>0</v>
      </c>
      <c r="AE65" s="10">
        <f ca="1">IF(OR(AE$8&gt;nPillars,$B65&gt;nPillars-2),0,IF(AE$8=$B65,1/OFFSET($BD$9,Matrices!$B65-1,0),IF(AE$8=$B65+1,-1*(1/OFFSET($BD$9,Matrices!$B65-1,0)+1/OFFSET($BD$9,Matrices!$B65,0)),IF(AE$8=$B65+2,1/OFFSET($BD$9,Matrices!$B65,0),0))))</f>
        <v>0</v>
      </c>
      <c r="AF65" s="10">
        <f ca="1">IF(OR(AF$8&gt;nPillars,$B65&gt;nPillars-2),0,IF(AF$8=$B65,1/OFFSET($BD$9,Matrices!$B65-1,0),IF(AF$8=$B65+1,-1*(1/OFFSET($BD$9,Matrices!$B65-1,0)+1/OFFSET($BD$9,Matrices!$B65,0)),IF(AF$8=$B65+2,1/OFFSET($BD$9,Matrices!$B65,0),0))))</f>
        <v>0</v>
      </c>
      <c r="AG65" s="10">
        <f ca="1">IF(OR(AG$8&gt;nPillars,$B65&gt;nPillars-2),0,IF(AG$8=$B65,1/OFFSET($BD$9,Matrices!$B65-1,0),IF(AG$8=$B65+1,-1*(1/OFFSET($BD$9,Matrices!$B65-1,0)+1/OFFSET($BD$9,Matrices!$B65,0)),IF(AG$8=$B65+2,1/OFFSET($BD$9,Matrices!$B65,0),0))))</f>
        <v>0</v>
      </c>
      <c r="AH65" s="10">
        <f ca="1">IF(OR(AH$8&gt;nPillars,$B65&gt;nPillars-2),0,IF(AH$8=$B65,1/OFFSET($BD$9,Matrices!$B65-1,0),IF(AH$8=$B65+1,-1*(1/OFFSET($BD$9,Matrices!$B65-1,0)+1/OFFSET($BD$9,Matrices!$B65,0)),IF(AH$8=$B65+2,1/OFFSET($BD$9,Matrices!$B65,0),0))))</f>
        <v>0</v>
      </c>
      <c r="AI65" s="10">
        <f ca="1">IF(OR(AI$8&gt;nPillars,$B65&gt;nPillars-2),0,IF(AI$8=$B65,1/OFFSET($BD$9,Matrices!$B65-1,0),IF(AI$8=$B65+1,-1*(1/OFFSET($BD$9,Matrices!$B65-1,0)+1/OFFSET($BD$9,Matrices!$B65,0)),IF(AI$8=$B65+2,1/OFFSET($BD$9,Matrices!$B65,0),0))))</f>
        <v>0</v>
      </c>
      <c r="AJ65" s="10">
        <f ca="1">IF(OR(AJ$8&gt;nPillars,$B65&gt;nPillars-2),0,IF(AJ$8=$B65,1/OFFSET($BD$9,Matrices!$B65-1,0),IF(AJ$8=$B65+1,-1*(1/OFFSET($BD$9,Matrices!$B65-1,0)+1/OFFSET($BD$9,Matrices!$B65,0)),IF(AJ$8=$B65+2,1/OFFSET($BD$9,Matrices!$B65,0),0))))</f>
        <v>0</v>
      </c>
      <c r="AK65" s="10">
        <f ca="1">IF(OR(AK$8&gt;nPillars,$B65&gt;nPillars-2),0,IF(AK$8=$B65,1/OFFSET($BD$9,Matrices!$B65-1,0),IF(AK$8=$B65+1,-1*(1/OFFSET($BD$9,Matrices!$B65-1,0)+1/OFFSET($BD$9,Matrices!$B65,0)),IF(AK$8=$B65+2,1/OFFSET($BD$9,Matrices!$B65,0),0))))</f>
        <v>0</v>
      </c>
      <c r="AL65" s="10">
        <f ca="1">IF(OR(AL$8&gt;nPillars,$B65&gt;nPillars-2),0,IF(AL$8=$B65,1/OFFSET($BD$9,Matrices!$B65-1,0),IF(AL$8=$B65+1,-1*(1/OFFSET($BD$9,Matrices!$B65-1,0)+1/OFFSET($BD$9,Matrices!$B65,0)),IF(AL$8=$B65+2,1/OFFSET($BD$9,Matrices!$B65,0),0))))</f>
        <v>0</v>
      </c>
      <c r="AM65" s="10">
        <f ca="1">IF(OR(AM$8&gt;nPillars,$B65&gt;nPillars-2),0,IF(AM$8=$B65,1/OFFSET($BD$9,Matrices!$B65-1,0),IF(AM$8=$B65+1,-1*(1/OFFSET($BD$9,Matrices!$B65-1,0)+1/OFFSET($BD$9,Matrices!$B65,0)),IF(AM$8=$B65+2,1/OFFSET($BD$9,Matrices!$B65,0),0))))</f>
        <v>0</v>
      </c>
      <c r="AN65" s="10">
        <f ca="1">IF(OR(AN$8&gt;nPillars,$B65&gt;nPillars-2),0,IF(AN$8=$B65,1/OFFSET($BD$9,Matrices!$B65-1,0),IF(AN$8=$B65+1,-1*(1/OFFSET($BD$9,Matrices!$B65-1,0)+1/OFFSET($BD$9,Matrices!$B65,0)),IF(AN$8=$B65+2,1/OFFSET($BD$9,Matrices!$B65,0),0))))</f>
        <v>0</v>
      </c>
      <c r="AO65" s="10">
        <f ca="1">IF(OR(AO$8&gt;nPillars,$B65&gt;nPillars-2),0,IF(AO$8=$B65,1/OFFSET($BD$9,Matrices!$B65-1,0),IF(AO$8=$B65+1,-1*(1/OFFSET($BD$9,Matrices!$B65-1,0)+1/OFFSET($BD$9,Matrices!$B65,0)),IF(AO$8=$B65+2,1/OFFSET($BD$9,Matrices!$B65,0),0))))</f>
        <v>0</v>
      </c>
      <c r="AP65" s="10">
        <f ca="1">IF(OR(AP$8&gt;nPillars,$B65&gt;nPillars-2),0,IF(AP$8=$B65,1/OFFSET($BD$9,Matrices!$B65-1,0),IF(AP$8=$B65+1,-1*(1/OFFSET($BD$9,Matrices!$B65-1,0)+1/OFFSET($BD$9,Matrices!$B65,0)),IF(AP$8=$B65+2,1/OFFSET($BD$9,Matrices!$B65,0),0))))</f>
        <v>0</v>
      </c>
      <c r="AQ65" s="10">
        <f ca="1">IF(OR(AQ$8&gt;nPillars,$B65&gt;nPillars-2),0,IF(AQ$8=$B65,1/OFFSET($BD$9,Matrices!$B65-1,0),IF(AQ$8=$B65+1,-1*(1/OFFSET($BD$9,Matrices!$B65-1,0)+1/OFFSET($BD$9,Matrices!$B65,0)),IF(AQ$8=$B65+2,1/OFFSET($BD$9,Matrices!$B65,0),0))))</f>
        <v>0</v>
      </c>
      <c r="AR65" s="10">
        <f ca="1">IF(OR(AR$8&gt;nPillars,$B65&gt;nPillars-2),0,IF(AR$8=$B65,1/OFFSET($BD$9,Matrices!$B65-1,0),IF(AR$8=$B65+1,-1*(1/OFFSET($BD$9,Matrices!$B65-1,0)+1/OFFSET($BD$9,Matrices!$B65,0)),IF(AR$8=$B65+2,1/OFFSET($BD$9,Matrices!$B65,0),0))))</f>
        <v>0</v>
      </c>
      <c r="AS65" s="10">
        <f ca="1">IF(OR(AS$8&gt;nPillars,$B65&gt;nPillars-2),0,IF(AS$8=$B65,1/OFFSET($BD$9,Matrices!$B65-1,0),IF(AS$8=$B65+1,-1*(1/OFFSET($BD$9,Matrices!$B65-1,0)+1/OFFSET($BD$9,Matrices!$B65,0)),IF(AS$8=$B65+2,1/OFFSET($BD$9,Matrices!$B65,0),0))))</f>
        <v>0</v>
      </c>
      <c r="AT65" s="10">
        <f ca="1">IF(OR(AT$8&gt;nPillars,$B65&gt;nPillars-2),0,IF(AT$8=$B65,1/OFFSET($BD$9,Matrices!$B65-1,0),IF(AT$8=$B65+1,-1*(1/OFFSET($BD$9,Matrices!$B65-1,0)+1/OFFSET($BD$9,Matrices!$B65,0)),IF(AT$8=$B65+2,1/OFFSET($BD$9,Matrices!$B65,0),0))))</f>
        <v>0</v>
      </c>
      <c r="AU65" s="10">
        <f ca="1">IF(OR(AU$8&gt;nPillars,$B65&gt;nPillars-2),0,IF(AU$8=$B65,1/OFFSET($BD$9,Matrices!$B65-1,0),IF(AU$8=$B65+1,-1*(1/OFFSET($BD$9,Matrices!$B65-1,0)+1/OFFSET($BD$9,Matrices!$B65,0)),IF(AU$8=$B65+2,1/OFFSET($BD$9,Matrices!$B65,0),0))))</f>
        <v>0</v>
      </c>
      <c r="AV65" s="10">
        <f ca="1">IF(OR(AV$8&gt;nPillars,$B65&gt;nPillars-2),0,IF(AV$8=$B65,1/OFFSET($BD$9,Matrices!$B65-1,0),IF(AV$8=$B65+1,-1*(1/OFFSET($BD$9,Matrices!$B65-1,0)+1/OFFSET($BD$9,Matrices!$B65,0)),IF(AV$8=$B65+2,1/OFFSET($BD$9,Matrices!$B65,0),0))))</f>
        <v>0</v>
      </c>
      <c r="AW65" s="10">
        <f ca="1">IF(OR(AW$8&gt;nPillars,$B65&gt;nPillars-2),0,IF(AW$8=$B65,1/OFFSET($BD$9,Matrices!$B65-1,0),IF(AW$8=$B65+1,-1*(1/OFFSET($BD$9,Matrices!$B65-1,0)+1/OFFSET($BD$9,Matrices!$B65,0)),IF(AW$8=$B65+2,1/OFFSET($BD$9,Matrices!$B65,0),0))))</f>
        <v>0</v>
      </c>
      <c r="AX65" s="18">
        <f ca="1">IF(OR(AX$8&gt;nPillars,$B65&gt;nPillars-2),0,IF(AX$8=$B65,1/OFFSET($BD$9,Matrices!$B65-1,0),IF(AX$8=$B65+1,-1*(1/OFFSET($BD$9,Matrices!$B65-1,0)+1/OFFSET($BD$9,Matrices!$B65,0)),IF(AX$8=$B65+2,1/OFFSET($BD$9,Matrices!$B65,0),0))))</f>
        <v>0</v>
      </c>
      <c r="AY65" s="18">
        <f ca="1">IF(OR(AY$8&gt;nPillars,$B65&gt;nPillars-2),0,IF(AY$8=$B65,1/OFFSET($BD$9,Matrices!$B65-1,0),IF(AY$8=$B65+1,-1*(1/OFFSET($BD$9,Matrices!$B65-1,0)+1/OFFSET($BD$9,Matrices!$B65,0)),IF(AY$8=$B65+2,1/OFFSET($BD$9,Matrices!$B65,0),0))))</f>
        <v>0</v>
      </c>
      <c r="AZ65" s="11">
        <f ca="1">IF(OR(AZ$8&gt;nPillars,$B65&gt;nPillars-2),0,IF(AZ$8=$B65,1/OFFSET($BD$9,Matrices!$B65-1,0),IF(AZ$8=$B65+1,-1*(1/OFFSET($BD$9,Matrices!$B65-1,0)+1/OFFSET($BD$9,Matrices!$B65,0)),IF(AZ$8=$B65+2,1/OFFSET($BD$9,Matrices!$B65,0),0))))</f>
        <v>0</v>
      </c>
    </row>
    <row r="66" spans="2:52" x14ac:dyDescent="0.25">
      <c r="B66" s="3">
        <v>4</v>
      </c>
      <c r="C66" s="9">
        <f ca="1">IF(OR(C$8&gt;nPillars,$B66&gt;nPillars-2),0,IF(C$8=$B66,1/OFFSET($BD$9,Matrices!$B66-1,0),IF(C$8=$B66+1,-1*(1/OFFSET($BD$9,Matrices!$B66-1,0)+1/OFFSET($BD$9,Matrices!$B66,0)),IF(C$8=$B66+2,1/OFFSET($BD$9,Matrices!$B66,0),0))))</f>
        <v>0</v>
      </c>
      <c r="D66" s="10">
        <f ca="1">IF(OR(D$8&gt;nPillars,$B66&gt;nPillars-2),0,IF(D$8=$B66,1/OFFSET($BD$9,Matrices!$B66-1,0),IF(D$8=$B66+1,-1*(1/OFFSET($BD$9,Matrices!$B66-1,0)+1/OFFSET($BD$9,Matrices!$B66,0)),IF(D$8=$B66+2,1/OFFSET($BD$9,Matrices!$B66,0),0))))</f>
        <v>0</v>
      </c>
      <c r="E66" s="10">
        <f ca="1">IF(OR(E$8&gt;nPillars,$B66&gt;nPillars-2),0,IF(E$8=$B66,1/OFFSET($BD$9,Matrices!$B66-1,0),IF(E$8=$B66+1,-1*(1/OFFSET($BD$9,Matrices!$B66-1,0)+1/OFFSET($BD$9,Matrices!$B66,0)),IF(E$8=$B66+2,1/OFFSET($BD$9,Matrices!$B66,0),0))))</f>
        <v>0</v>
      </c>
      <c r="F66" s="10">
        <f ca="1">IF(OR(F$8&gt;nPillars,$B66&gt;nPillars-2),0,IF(F$8=$B66,1/OFFSET($BD$9,Matrices!$B66-1,0),IF(F$8=$B66+1,-1*(1/OFFSET($BD$9,Matrices!$B66-1,0)+1/OFFSET($BD$9,Matrices!$B66,0)),IF(F$8=$B66+2,1/OFFSET($BD$9,Matrices!$B66,0),0))))</f>
        <v>13.035714285714285</v>
      </c>
      <c r="G66" s="10">
        <f ca="1">IF(OR(G$8&gt;nPillars,$B66&gt;nPillars-2),0,IF(G$8=$B66,1/OFFSET($BD$9,Matrices!$B66-1,0),IF(G$8=$B66+1,-1*(1/OFFSET($BD$9,Matrices!$B66-1,0)+1/OFFSET($BD$9,Matrices!$B66,0)),IF(G$8=$B66+2,1/OFFSET($BD$9,Matrices!$B66,0),0))))</f>
        <v>-23.17460317460317</v>
      </c>
      <c r="H66" s="10">
        <f ca="1">IF(OR(H$8&gt;nPillars,$B66&gt;nPillars-2),0,IF(H$8=$B66,1/OFFSET($BD$9,Matrices!$B66-1,0),IF(H$8=$B66+1,-1*(1/OFFSET($BD$9,Matrices!$B66-1,0)+1/OFFSET($BD$9,Matrices!$B66,0)),IF(H$8=$B66+2,1/OFFSET($BD$9,Matrices!$B66,0),0))))</f>
        <v>10.138888888888888</v>
      </c>
      <c r="I66" s="10">
        <f ca="1">IF(OR(I$8&gt;nPillars,$B66&gt;nPillars-2),0,IF(I$8=$B66,1/OFFSET($BD$9,Matrices!$B66-1,0),IF(I$8=$B66+1,-1*(1/OFFSET($BD$9,Matrices!$B66-1,0)+1/OFFSET($BD$9,Matrices!$B66,0)),IF(I$8=$B66+2,1/OFFSET($BD$9,Matrices!$B66,0),0))))</f>
        <v>0</v>
      </c>
      <c r="J66" s="10">
        <f ca="1">IF(OR(J$8&gt;nPillars,$B66&gt;nPillars-2),0,IF(J$8=$B66,1/OFFSET($BD$9,Matrices!$B66-1,0),IF(J$8=$B66+1,-1*(1/OFFSET($BD$9,Matrices!$B66-1,0)+1/OFFSET($BD$9,Matrices!$B66,0)),IF(J$8=$B66+2,1/OFFSET($BD$9,Matrices!$B66,0),0))))</f>
        <v>0</v>
      </c>
      <c r="K66" s="10">
        <f ca="1">IF(OR(K$8&gt;nPillars,$B66&gt;nPillars-2),0,IF(K$8=$B66,1/OFFSET($BD$9,Matrices!$B66-1,0),IF(K$8=$B66+1,-1*(1/OFFSET($BD$9,Matrices!$B66-1,0)+1/OFFSET($BD$9,Matrices!$B66,0)),IF(K$8=$B66+2,1/OFFSET($BD$9,Matrices!$B66,0),0))))</f>
        <v>0</v>
      </c>
      <c r="L66" s="10">
        <f ca="1">IF(OR(L$8&gt;nPillars,$B66&gt;nPillars-2),0,IF(L$8=$B66,1/OFFSET($BD$9,Matrices!$B66-1,0),IF(L$8=$B66+1,-1*(1/OFFSET($BD$9,Matrices!$B66-1,0)+1/OFFSET($BD$9,Matrices!$B66,0)),IF(L$8=$B66+2,1/OFFSET($BD$9,Matrices!$B66,0),0))))</f>
        <v>0</v>
      </c>
      <c r="M66" s="10">
        <f ca="1">IF(OR(M$8&gt;nPillars,$B66&gt;nPillars-2),0,IF(M$8=$B66,1/OFFSET($BD$9,Matrices!$B66-1,0),IF(M$8=$B66+1,-1*(1/OFFSET($BD$9,Matrices!$B66-1,0)+1/OFFSET($BD$9,Matrices!$B66,0)),IF(M$8=$B66+2,1/OFFSET($BD$9,Matrices!$B66,0),0))))</f>
        <v>0</v>
      </c>
      <c r="N66" s="10">
        <f ca="1">IF(OR(N$8&gt;nPillars,$B66&gt;nPillars-2),0,IF(N$8=$B66,1/OFFSET($BD$9,Matrices!$B66-1,0),IF(N$8=$B66+1,-1*(1/OFFSET($BD$9,Matrices!$B66-1,0)+1/OFFSET($BD$9,Matrices!$B66,0)),IF(N$8=$B66+2,1/OFFSET($BD$9,Matrices!$B66,0),0))))</f>
        <v>0</v>
      </c>
      <c r="O66" s="10">
        <f ca="1">IF(OR(O$8&gt;nPillars,$B66&gt;nPillars-2),0,IF(O$8=$B66,1/OFFSET($BD$9,Matrices!$B66-1,0),IF(O$8=$B66+1,-1*(1/OFFSET($BD$9,Matrices!$B66-1,0)+1/OFFSET($BD$9,Matrices!$B66,0)),IF(O$8=$B66+2,1/OFFSET($BD$9,Matrices!$B66,0),0))))</f>
        <v>0</v>
      </c>
      <c r="P66" s="10">
        <f ca="1">IF(OR(P$8&gt;nPillars,$B66&gt;nPillars-2),0,IF(P$8=$B66,1/OFFSET($BD$9,Matrices!$B66-1,0),IF(P$8=$B66+1,-1*(1/OFFSET($BD$9,Matrices!$B66-1,0)+1/OFFSET($BD$9,Matrices!$B66,0)),IF(P$8=$B66+2,1/OFFSET($BD$9,Matrices!$B66,0),0))))</f>
        <v>0</v>
      </c>
      <c r="Q66" s="10">
        <f ca="1">IF(OR(Q$8&gt;nPillars,$B66&gt;nPillars-2),0,IF(Q$8=$B66,1/OFFSET($BD$9,Matrices!$B66-1,0),IF(Q$8=$B66+1,-1*(1/OFFSET($BD$9,Matrices!$B66-1,0)+1/OFFSET($BD$9,Matrices!$B66,0)),IF(Q$8=$B66+2,1/OFFSET($BD$9,Matrices!$B66,0),0))))</f>
        <v>0</v>
      </c>
      <c r="R66" s="10">
        <f ca="1">IF(OR(R$8&gt;nPillars,$B66&gt;nPillars-2),0,IF(R$8=$B66,1/OFFSET($BD$9,Matrices!$B66-1,0),IF(R$8=$B66+1,-1*(1/OFFSET($BD$9,Matrices!$B66-1,0)+1/OFFSET($BD$9,Matrices!$B66,0)),IF(R$8=$B66+2,1/OFFSET($BD$9,Matrices!$B66,0),0))))</f>
        <v>0</v>
      </c>
      <c r="S66" s="10">
        <f ca="1">IF(OR(S$8&gt;nPillars,$B66&gt;nPillars-2),0,IF(S$8=$B66,1/OFFSET($BD$9,Matrices!$B66-1,0),IF(S$8=$B66+1,-1*(1/OFFSET($BD$9,Matrices!$B66-1,0)+1/OFFSET($BD$9,Matrices!$B66,0)),IF(S$8=$B66+2,1/OFFSET($BD$9,Matrices!$B66,0),0))))</f>
        <v>0</v>
      </c>
      <c r="T66" s="10">
        <f ca="1">IF(OR(T$8&gt;nPillars,$B66&gt;nPillars-2),0,IF(T$8=$B66,1/OFFSET($BD$9,Matrices!$B66-1,0),IF(T$8=$B66+1,-1*(1/OFFSET($BD$9,Matrices!$B66-1,0)+1/OFFSET($BD$9,Matrices!$B66,0)),IF(T$8=$B66+2,1/OFFSET($BD$9,Matrices!$B66,0),0))))</f>
        <v>0</v>
      </c>
      <c r="U66" s="10">
        <f ca="1">IF(OR(U$8&gt;nPillars,$B66&gt;nPillars-2),0,IF(U$8=$B66,1/OFFSET($BD$9,Matrices!$B66-1,0),IF(U$8=$B66+1,-1*(1/OFFSET($BD$9,Matrices!$B66-1,0)+1/OFFSET($BD$9,Matrices!$B66,0)),IF(U$8=$B66+2,1/OFFSET($BD$9,Matrices!$B66,0),0))))</f>
        <v>0</v>
      </c>
      <c r="V66" s="10">
        <f ca="1">IF(OR(V$8&gt;nPillars,$B66&gt;nPillars-2),0,IF(V$8=$B66,1/OFFSET($BD$9,Matrices!$B66-1,0),IF(V$8=$B66+1,-1*(1/OFFSET($BD$9,Matrices!$B66-1,0)+1/OFFSET($BD$9,Matrices!$B66,0)),IF(V$8=$B66+2,1/OFFSET($BD$9,Matrices!$B66,0),0))))</f>
        <v>0</v>
      </c>
      <c r="W66" s="10">
        <f ca="1">IF(OR(W$8&gt;nPillars,$B66&gt;nPillars-2),0,IF(W$8=$B66,1/OFFSET($BD$9,Matrices!$B66-1,0),IF(W$8=$B66+1,-1*(1/OFFSET($BD$9,Matrices!$B66-1,0)+1/OFFSET($BD$9,Matrices!$B66,0)),IF(W$8=$B66+2,1/OFFSET($BD$9,Matrices!$B66,0),0))))</f>
        <v>0</v>
      </c>
      <c r="X66" s="10">
        <f ca="1">IF(OR(X$8&gt;nPillars,$B66&gt;nPillars-2),0,IF(X$8=$B66,1/OFFSET($BD$9,Matrices!$B66-1,0),IF(X$8=$B66+1,-1*(1/OFFSET($BD$9,Matrices!$B66-1,0)+1/OFFSET($BD$9,Matrices!$B66,0)),IF(X$8=$B66+2,1/OFFSET($BD$9,Matrices!$B66,0),0))))</f>
        <v>0</v>
      </c>
      <c r="Y66" s="10">
        <f ca="1">IF(OR(Y$8&gt;nPillars,$B66&gt;nPillars-2),0,IF(Y$8=$B66,1/OFFSET($BD$9,Matrices!$B66-1,0),IF(Y$8=$B66+1,-1*(1/OFFSET($BD$9,Matrices!$B66-1,0)+1/OFFSET($BD$9,Matrices!$B66,0)),IF(Y$8=$B66+2,1/OFFSET($BD$9,Matrices!$B66,0),0))))</f>
        <v>0</v>
      </c>
      <c r="Z66" s="10">
        <f ca="1">IF(OR(Z$8&gt;nPillars,$B66&gt;nPillars-2),0,IF(Z$8=$B66,1/OFFSET($BD$9,Matrices!$B66-1,0),IF(Z$8=$B66+1,-1*(1/OFFSET($BD$9,Matrices!$B66-1,0)+1/OFFSET($BD$9,Matrices!$B66,0)),IF(Z$8=$B66+2,1/OFFSET($BD$9,Matrices!$B66,0),0))))</f>
        <v>0</v>
      </c>
      <c r="AA66" s="10">
        <f ca="1">IF(OR(AA$8&gt;nPillars,$B66&gt;nPillars-2),0,IF(AA$8=$B66,1/OFFSET($BD$9,Matrices!$B66-1,0),IF(AA$8=$B66+1,-1*(1/OFFSET($BD$9,Matrices!$B66-1,0)+1/OFFSET($BD$9,Matrices!$B66,0)),IF(AA$8=$B66+2,1/OFFSET($BD$9,Matrices!$B66,0),0))))</f>
        <v>0</v>
      </c>
      <c r="AB66" s="10">
        <f ca="1">IF(OR(AB$8&gt;nPillars,$B66&gt;nPillars-2),0,IF(AB$8=$B66,1/OFFSET($BD$9,Matrices!$B66-1,0),IF(AB$8=$B66+1,-1*(1/OFFSET($BD$9,Matrices!$B66-1,0)+1/OFFSET($BD$9,Matrices!$B66,0)),IF(AB$8=$B66+2,1/OFFSET($BD$9,Matrices!$B66,0),0))))</f>
        <v>0</v>
      </c>
      <c r="AC66" s="10">
        <f ca="1">IF(OR(AC$8&gt;nPillars,$B66&gt;nPillars-2),0,IF(AC$8=$B66,1/OFFSET($BD$9,Matrices!$B66-1,0),IF(AC$8=$B66+1,-1*(1/OFFSET($BD$9,Matrices!$B66-1,0)+1/OFFSET($BD$9,Matrices!$B66,0)),IF(AC$8=$B66+2,1/OFFSET($BD$9,Matrices!$B66,0),0))))</f>
        <v>0</v>
      </c>
      <c r="AD66" s="10">
        <f ca="1">IF(OR(AD$8&gt;nPillars,$B66&gt;nPillars-2),0,IF(AD$8=$B66,1/OFFSET($BD$9,Matrices!$B66-1,0),IF(AD$8=$B66+1,-1*(1/OFFSET($BD$9,Matrices!$B66-1,0)+1/OFFSET($BD$9,Matrices!$B66,0)),IF(AD$8=$B66+2,1/OFFSET($BD$9,Matrices!$B66,0),0))))</f>
        <v>0</v>
      </c>
      <c r="AE66" s="10">
        <f ca="1">IF(OR(AE$8&gt;nPillars,$B66&gt;nPillars-2),0,IF(AE$8=$B66,1/OFFSET($BD$9,Matrices!$B66-1,0),IF(AE$8=$B66+1,-1*(1/OFFSET($BD$9,Matrices!$B66-1,0)+1/OFFSET($BD$9,Matrices!$B66,0)),IF(AE$8=$B66+2,1/OFFSET($BD$9,Matrices!$B66,0),0))))</f>
        <v>0</v>
      </c>
      <c r="AF66" s="10">
        <f ca="1">IF(OR(AF$8&gt;nPillars,$B66&gt;nPillars-2),0,IF(AF$8=$B66,1/OFFSET($BD$9,Matrices!$B66-1,0),IF(AF$8=$B66+1,-1*(1/OFFSET($BD$9,Matrices!$B66-1,0)+1/OFFSET($BD$9,Matrices!$B66,0)),IF(AF$8=$B66+2,1/OFFSET($BD$9,Matrices!$B66,0),0))))</f>
        <v>0</v>
      </c>
      <c r="AG66" s="10">
        <f ca="1">IF(OR(AG$8&gt;nPillars,$B66&gt;nPillars-2),0,IF(AG$8=$B66,1/OFFSET($BD$9,Matrices!$B66-1,0),IF(AG$8=$B66+1,-1*(1/OFFSET($BD$9,Matrices!$B66-1,0)+1/OFFSET($BD$9,Matrices!$B66,0)),IF(AG$8=$B66+2,1/OFFSET($BD$9,Matrices!$B66,0),0))))</f>
        <v>0</v>
      </c>
      <c r="AH66" s="10">
        <f ca="1">IF(OR(AH$8&gt;nPillars,$B66&gt;nPillars-2),0,IF(AH$8=$B66,1/OFFSET($BD$9,Matrices!$B66-1,0),IF(AH$8=$B66+1,-1*(1/OFFSET($BD$9,Matrices!$B66-1,0)+1/OFFSET($BD$9,Matrices!$B66,0)),IF(AH$8=$B66+2,1/OFFSET($BD$9,Matrices!$B66,0),0))))</f>
        <v>0</v>
      </c>
      <c r="AI66" s="10">
        <f ca="1">IF(OR(AI$8&gt;nPillars,$B66&gt;nPillars-2),0,IF(AI$8=$B66,1/OFFSET($BD$9,Matrices!$B66-1,0),IF(AI$8=$B66+1,-1*(1/OFFSET($BD$9,Matrices!$B66-1,0)+1/OFFSET($BD$9,Matrices!$B66,0)),IF(AI$8=$B66+2,1/OFFSET($BD$9,Matrices!$B66,0),0))))</f>
        <v>0</v>
      </c>
      <c r="AJ66" s="10">
        <f ca="1">IF(OR(AJ$8&gt;nPillars,$B66&gt;nPillars-2),0,IF(AJ$8=$B66,1/OFFSET($BD$9,Matrices!$B66-1,0),IF(AJ$8=$B66+1,-1*(1/OFFSET($BD$9,Matrices!$B66-1,0)+1/OFFSET($BD$9,Matrices!$B66,0)),IF(AJ$8=$B66+2,1/OFFSET($BD$9,Matrices!$B66,0),0))))</f>
        <v>0</v>
      </c>
      <c r="AK66" s="10">
        <f ca="1">IF(OR(AK$8&gt;nPillars,$B66&gt;nPillars-2),0,IF(AK$8=$B66,1/OFFSET($BD$9,Matrices!$B66-1,0),IF(AK$8=$B66+1,-1*(1/OFFSET($BD$9,Matrices!$B66-1,0)+1/OFFSET($BD$9,Matrices!$B66,0)),IF(AK$8=$B66+2,1/OFFSET($BD$9,Matrices!$B66,0),0))))</f>
        <v>0</v>
      </c>
      <c r="AL66" s="10">
        <f ca="1">IF(OR(AL$8&gt;nPillars,$B66&gt;nPillars-2),0,IF(AL$8=$B66,1/OFFSET($BD$9,Matrices!$B66-1,0),IF(AL$8=$B66+1,-1*(1/OFFSET($BD$9,Matrices!$B66-1,0)+1/OFFSET($BD$9,Matrices!$B66,0)),IF(AL$8=$B66+2,1/OFFSET($BD$9,Matrices!$B66,0),0))))</f>
        <v>0</v>
      </c>
      <c r="AM66" s="10">
        <f ca="1">IF(OR(AM$8&gt;nPillars,$B66&gt;nPillars-2),0,IF(AM$8=$B66,1/OFFSET($BD$9,Matrices!$B66-1,0),IF(AM$8=$B66+1,-1*(1/OFFSET($BD$9,Matrices!$B66-1,0)+1/OFFSET($BD$9,Matrices!$B66,0)),IF(AM$8=$B66+2,1/OFFSET($BD$9,Matrices!$B66,0),0))))</f>
        <v>0</v>
      </c>
      <c r="AN66" s="10">
        <f ca="1">IF(OR(AN$8&gt;nPillars,$B66&gt;nPillars-2),0,IF(AN$8=$B66,1/OFFSET($BD$9,Matrices!$B66-1,0),IF(AN$8=$B66+1,-1*(1/OFFSET($BD$9,Matrices!$B66-1,0)+1/OFFSET($BD$9,Matrices!$B66,0)),IF(AN$8=$B66+2,1/OFFSET($BD$9,Matrices!$B66,0),0))))</f>
        <v>0</v>
      </c>
      <c r="AO66" s="10">
        <f ca="1">IF(OR(AO$8&gt;nPillars,$B66&gt;nPillars-2),0,IF(AO$8=$B66,1/OFFSET($BD$9,Matrices!$B66-1,0),IF(AO$8=$B66+1,-1*(1/OFFSET($BD$9,Matrices!$B66-1,0)+1/OFFSET($BD$9,Matrices!$B66,0)),IF(AO$8=$B66+2,1/OFFSET($BD$9,Matrices!$B66,0),0))))</f>
        <v>0</v>
      </c>
      <c r="AP66" s="10">
        <f ca="1">IF(OR(AP$8&gt;nPillars,$B66&gt;nPillars-2),0,IF(AP$8=$B66,1/OFFSET($BD$9,Matrices!$B66-1,0),IF(AP$8=$B66+1,-1*(1/OFFSET($BD$9,Matrices!$B66-1,0)+1/OFFSET($BD$9,Matrices!$B66,0)),IF(AP$8=$B66+2,1/OFFSET($BD$9,Matrices!$B66,0),0))))</f>
        <v>0</v>
      </c>
      <c r="AQ66" s="10">
        <f ca="1">IF(OR(AQ$8&gt;nPillars,$B66&gt;nPillars-2),0,IF(AQ$8=$B66,1/OFFSET($BD$9,Matrices!$B66-1,0),IF(AQ$8=$B66+1,-1*(1/OFFSET($BD$9,Matrices!$B66-1,0)+1/OFFSET($BD$9,Matrices!$B66,0)),IF(AQ$8=$B66+2,1/OFFSET($BD$9,Matrices!$B66,0),0))))</f>
        <v>0</v>
      </c>
      <c r="AR66" s="10">
        <f ca="1">IF(OR(AR$8&gt;nPillars,$B66&gt;nPillars-2),0,IF(AR$8=$B66,1/OFFSET($BD$9,Matrices!$B66-1,0),IF(AR$8=$B66+1,-1*(1/OFFSET($BD$9,Matrices!$B66-1,0)+1/OFFSET($BD$9,Matrices!$B66,0)),IF(AR$8=$B66+2,1/OFFSET($BD$9,Matrices!$B66,0),0))))</f>
        <v>0</v>
      </c>
      <c r="AS66" s="10">
        <f ca="1">IF(OR(AS$8&gt;nPillars,$B66&gt;nPillars-2),0,IF(AS$8=$B66,1/OFFSET($BD$9,Matrices!$B66-1,0),IF(AS$8=$B66+1,-1*(1/OFFSET($BD$9,Matrices!$B66-1,0)+1/OFFSET($BD$9,Matrices!$B66,0)),IF(AS$8=$B66+2,1/OFFSET($BD$9,Matrices!$B66,0),0))))</f>
        <v>0</v>
      </c>
      <c r="AT66" s="10">
        <f ca="1">IF(OR(AT$8&gt;nPillars,$B66&gt;nPillars-2),0,IF(AT$8=$B66,1/OFFSET($BD$9,Matrices!$B66-1,0),IF(AT$8=$B66+1,-1*(1/OFFSET($BD$9,Matrices!$B66-1,0)+1/OFFSET($BD$9,Matrices!$B66,0)),IF(AT$8=$B66+2,1/OFFSET($BD$9,Matrices!$B66,0),0))))</f>
        <v>0</v>
      </c>
      <c r="AU66" s="10">
        <f ca="1">IF(OR(AU$8&gt;nPillars,$B66&gt;nPillars-2),0,IF(AU$8=$B66,1/OFFSET($BD$9,Matrices!$B66-1,0),IF(AU$8=$B66+1,-1*(1/OFFSET($BD$9,Matrices!$B66-1,0)+1/OFFSET($BD$9,Matrices!$B66,0)),IF(AU$8=$B66+2,1/OFFSET($BD$9,Matrices!$B66,0),0))))</f>
        <v>0</v>
      </c>
      <c r="AV66" s="10">
        <f ca="1">IF(OR(AV$8&gt;nPillars,$B66&gt;nPillars-2),0,IF(AV$8=$B66,1/OFFSET($BD$9,Matrices!$B66-1,0),IF(AV$8=$B66+1,-1*(1/OFFSET($BD$9,Matrices!$B66-1,0)+1/OFFSET($BD$9,Matrices!$B66,0)),IF(AV$8=$B66+2,1/OFFSET($BD$9,Matrices!$B66,0),0))))</f>
        <v>0</v>
      </c>
      <c r="AW66" s="10">
        <f ca="1">IF(OR(AW$8&gt;nPillars,$B66&gt;nPillars-2),0,IF(AW$8=$B66,1/OFFSET($BD$9,Matrices!$B66-1,0),IF(AW$8=$B66+1,-1*(1/OFFSET($BD$9,Matrices!$B66-1,0)+1/OFFSET($BD$9,Matrices!$B66,0)),IF(AW$8=$B66+2,1/OFFSET($BD$9,Matrices!$B66,0),0))))</f>
        <v>0</v>
      </c>
      <c r="AX66" s="18">
        <f ca="1">IF(OR(AX$8&gt;nPillars,$B66&gt;nPillars-2),0,IF(AX$8=$B66,1/OFFSET($BD$9,Matrices!$B66-1,0),IF(AX$8=$B66+1,-1*(1/OFFSET($BD$9,Matrices!$B66-1,0)+1/OFFSET($BD$9,Matrices!$B66,0)),IF(AX$8=$B66+2,1/OFFSET($BD$9,Matrices!$B66,0),0))))</f>
        <v>0</v>
      </c>
      <c r="AY66" s="18">
        <f ca="1">IF(OR(AY$8&gt;nPillars,$B66&gt;nPillars-2),0,IF(AY$8=$B66,1/OFFSET($BD$9,Matrices!$B66-1,0),IF(AY$8=$B66+1,-1*(1/OFFSET($BD$9,Matrices!$B66-1,0)+1/OFFSET($BD$9,Matrices!$B66,0)),IF(AY$8=$B66+2,1/OFFSET($BD$9,Matrices!$B66,0),0))))</f>
        <v>0</v>
      </c>
      <c r="AZ66" s="11">
        <f ca="1">IF(OR(AZ$8&gt;nPillars,$B66&gt;nPillars-2),0,IF(AZ$8=$B66,1/OFFSET($BD$9,Matrices!$B66-1,0),IF(AZ$8=$B66+1,-1*(1/OFFSET($BD$9,Matrices!$B66-1,0)+1/OFFSET($BD$9,Matrices!$B66,0)),IF(AZ$8=$B66+2,1/OFFSET($BD$9,Matrices!$B66,0),0))))</f>
        <v>0</v>
      </c>
    </row>
    <row r="67" spans="2:52" x14ac:dyDescent="0.25">
      <c r="B67" s="3">
        <v>5</v>
      </c>
      <c r="C67" s="9">
        <f ca="1">IF(OR(C$8&gt;nPillars,$B67&gt;nPillars-2),0,IF(C$8=$B67,1/OFFSET($BD$9,Matrices!$B67-1,0),IF(C$8=$B67+1,-1*(1/OFFSET($BD$9,Matrices!$B67-1,0)+1/OFFSET($BD$9,Matrices!$B67,0)),IF(C$8=$B67+2,1/OFFSET($BD$9,Matrices!$B67,0),0))))</f>
        <v>0</v>
      </c>
      <c r="D67" s="10">
        <f ca="1">IF(OR(D$8&gt;nPillars,$B67&gt;nPillars-2),0,IF(D$8=$B67,1/OFFSET($BD$9,Matrices!$B67-1,0),IF(D$8=$B67+1,-1*(1/OFFSET($BD$9,Matrices!$B67-1,0)+1/OFFSET($BD$9,Matrices!$B67,0)),IF(D$8=$B67+2,1/OFFSET($BD$9,Matrices!$B67,0),0))))</f>
        <v>0</v>
      </c>
      <c r="E67" s="10">
        <f ca="1">IF(OR(E$8&gt;nPillars,$B67&gt;nPillars-2),0,IF(E$8=$B67,1/OFFSET($BD$9,Matrices!$B67-1,0),IF(E$8=$B67+1,-1*(1/OFFSET($BD$9,Matrices!$B67-1,0)+1/OFFSET($BD$9,Matrices!$B67,0)),IF(E$8=$B67+2,1/OFFSET($BD$9,Matrices!$B67,0),0))))</f>
        <v>0</v>
      </c>
      <c r="F67" s="10">
        <f ca="1">IF(OR(F$8&gt;nPillars,$B67&gt;nPillars-2),0,IF(F$8=$B67,1/OFFSET($BD$9,Matrices!$B67-1,0),IF(F$8=$B67+1,-1*(1/OFFSET($BD$9,Matrices!$B67-1,0)+1/OFFSET($BD$9,Matrices!$B67,0)),IF(F$8=$B67+2,1/OFFSET($BD$9,Matrices!$B67,0),0))))</f>
        <v>0</v>
      </c>
      <c r="G67" s="10">
        <f ca="1">IF(OR(G$8&gt;nPillars,$B67&gt;nPillars-2),0,IF(G$8=$B67,1/OFFSET($BD$9,Matrices!$B67-1,0),IF(G$8=$B67+1,-1*(1/OFFSET($BD$9,Matrices!$B67-1,0)+1/OFFSET($BD$9,Matrices!$B67,0)),IF(G$8=$B67+2,1/OFFSET($BD$9,Matrices!$B67,0),0))))</f>
        <v>10.138888888888888</v>
      </c>
      <c r="H67" s="10">
        <f ca="1">IF(OR(H$8&gt;nPillars,$B67&gt;nPillars-2),0,IF(H$8=$B67,1/OFFSET($BD$9,Matrices!$B67-1,0),IF(H$8=$B67+1,-1*(1/OFFSET($BD$9,Matrices!$B67-1,0)+1/OFFSET($BD$9,Matrices!$B67,0)),IF(H$8=$B67+2,1/OFFSET($BD$9,Matrices!$B67,0),0))))</f>
        <v>-10.712788259958071</v>
      </c>
      <c r="I67" s="10">
        <f ca="1">IF(OR(I$8&gt;nPillars,$B67&gt;nPillars-2),0,IF(I$8=$B67,1/OFFSET($BD$9,Matrices!$B67-1,0),IF(I$8=$B67+1,-1*(1/OFFSET($BD$9,Matrices!$B67-1,0)+1/OFFSET($BD$9,Matrices!$B67,0)),IF(I$8=$B67+2,1/OFFSET($BD$9,Matrices!$B67,0),0))))</f>
        <v>0.57389937106918243</v>
      </c>
      <c r="J67" s="10">
        <f ca="1">IF(OR(J$8&gt;nPillars,$B67&gt;nPillars-2),0,IF(J$8=$B67,1/OFFSET($BD$9,Matrices!$B67-1,0),IF(J$8=$B67+1,-1*(1/OFFSET($BD$9,Matrices!$B67-1,0)+1/OFFSET($BD$9,Matrices!$B67,0)),IF(J$8=$B67+2,1/OFFSET($BD$9,Matrices!$B67,0),0))))</f>
        <v>0</v>
      </c>
      <c r="K67" s="10">
        <f ca="1">IF(OR(K$8&gt;nPillars,$B67&gt;nPillars-2),0,IF(K$8=$B67,1/OFFSET($BD$9,Matrices!$B67-1,0),IF(K$8=$B67+1,-1*(1/OFFSET($BD$9,Matrices!$B67-1,0)+1/OFFSET($BD$9,Matrices!$B67,0)),IF(K$8=$B67+2,1/OFFSET($BD$9,Matrices!$B67,0),0))))</f>
        <v>0</v>
      </c>
      <c r="L67" s="10">
        <f ca="1">IF(OR(L$8&gt;nPillars,$B67&gt;nPillars-2),0,IF(L$8=$B67,1/OFFSET($BD$9,Matrices!$B67-1,0),IF(L$8=$B67+1,-1*(1/OFFSET($BD$9,Matrices!$B67-1,0)+1/OFFSET($BD$9,Matrices!$B67,0)),IF(L$8=$B67+2,1/OFFSET($BD$9,Matrices!$B67,0),0))))</f>
        <v>0</v>
      </c>
      <c r="M67" s="10">
        <f ca="1">IF(OR(M$8&gt;nPillars,$B67&gt;nPillars-2),0,IF(M$8=$B67,1/OFFSET($BD$9,Matrices!$B67-1,0),IF(M$8=$B67+1,-1*(1/OFFSET($BD$9,Matrices!$B67-1,0)+1/OFFSET($BD$9,Matrices!$B67,0)),IF(M$8=$B67+2,1/OFFSET($BD$9,Matrices!$B67,0),0))))</f>
        <v>0</v>
      </c>
      <c r="N67" s="10">
        <f ca="1">IF(OR(N$8&gt;nPillars,$B67&gt;nPillars-2),0,IF(N$8=$B67,1/OFFSET($BD$9,Matrices!$B67-1,0),IF(N$8=$B67+1,-1*(1/OFFSET($BD$9,Matrices!$B67-1,0)+1/OFFSET($BD$9,Matrices!$B67,0)),IF(N$8=$B67+2,1/OFFSET($BD$9,Matrices!$B67,0),0))))</f>
        <v>0</v>
      </c>
      <c r="O67" s="10">
        <f ca="1">IF(OR(O$8&gt;nPillars,$B67&gt;nPillars-2),0,IF(O$8=$B67,1/OFFSET($BD$9,Matrices!$B67-1,0),IF(O$8=$B67+1,-1*(1/OFFSET($BD$9,Matrices!$B67-1,0)+1/OFFSET($BD$9,Matrices!$B67,0)),IF(O$8=$B67+2,1/OFFSET($BD$9,Matrices!$B67,0),0))))</f>
        <v>0</v>
      </c>
      <c r="P67" s="10">
        <f ca="1">IF(OR(P$8&gt;nPillars,$B67&gt;nPillars-2),0,IF(P$8=$B67,1/OFFSET($BD$9,Matrices!$B67-1,0),IF(P$8=$B67+1,-1*(1/OFFSET($BD$9,Matrices!$B67-1,0)+1/OFFSET($BD$9,Matrices!$B67,0)),IF(P$8=$B67+2,1/OFFSET($BD$9,Matrices!$B67,0),0))))</f>
        <v>0</v>
      </c>
      <c r="Q67" s="10">
        <f ca="1">IF(OR(Q$8&gt;nPillars,$B67&gt;nPillars-2),0,IF(Q$8=$B67,1/OFFSET($BD$9,Matrices!$B67-1,0),IF(Q$8=$B67+1,-1*(1/OFFSET($BD$9,Matrices!$B67-1,0)+1/OFFSET($BD$9,Matrices!$B67,0)),IF(Q$8=$B67+2,1/OFFSET($BD$9,Matrices!$B67,0),0))))</f>
        <v>0</v>
      </c>
      <c r="R67" s="10">
        <f ca="1">IF(OR(R$8&gt;nPillars,$B67&gt;nPillars-2),0,IF(R$8=$B67,1/OFFSET($BD$9,Matrices!$B67-1,0),IF(R$8=$B67+1,-1*(1/OFFSET($BD$9,Matrices!$B67-1,0)+1/OFFSET($BD$9,Matrices!$B67,0)),IF(R$8=$B67+2,1/OFFSET($BD$9,Matrices!$B67,0),0))))</f>
        <v>0</v>
      </c>
      <c r="S67" s="10">
        <f ca="1">IF(OR(S$8&gt;nPillars,$B67&gt;nPillars-2),0,IF(S$8=$B67,1/OFFSET($BD$9,Matrices!$B67-1,0),IF(S$8=$B67+1,-1*(1/OFFSET($BD$9,Matrices!$B67-1,0)+1/OFFSET($BD$9,Matrices!$B67,0)),IF(S$8=$B67+2,1/OFFSET($BD$9,Matrices!$B67,0),0))))</f>
        <v>0</v>
      </c>
      <c r="T67" s="10">
        <f ca="1">IF(OR(T$8&gt;nPillars,$B67&gt;nPillars-2),0,IF(T$8=$B67,1/OFFSET($BD$9,Matrices!$B67-1,0),IF(T$8=$B67+1,-1*(1/OFFSET($BD$9,Matrices!$B67-1,0)+1/OFFSET($BD$9,Matrices!$B67,0)),IF(T$8=$B67+2,1/OFFSET($BD$9,Matrices!$B67,0),0))))</f>
        <v>0</v>
      </c>
      <c r="U67" s="10">
        <f ca="1">IF(OR(U$8&gt;nPillars,$B67&gt;nPillars-2),0,IF(U$8=$B67,1/OFFSET($BD$9,Matrices!$B67-1,0),IF(U$8=$B67+1,-1*(1/OFFSET($BD$9,Matrices!$B67-1,0)+1/OFFSET($BD$9,Matrices!$B67,0)),IF(U$8=$B67+2,1/OFFSET($BD$9,Matrices!$B67,0),0))))</f>
        <v>0</v>
      </c>
      <c r="V67" s="10">
        <f ca="1">IF(OR(V$8&gt;nPillars,$B67&gt;nPillars-2),0,IF(V$8=$B67,1/OFFSET($BD$9,Matrices!$B67-1,0),IF(V$8=$B67+1,-1*(1/OFFSET($BD$9,Matrices!$B67-1,0)+1/OFFSET($BD$9,Matrices!$B67,0)),IF(V$8=$B67+2,1/OFFSET($BD$9,Matrices!$B67,0),0))))</f>
        <v>0</v>
      </c>
      <c r="W67" s="10">
        <f ca="1">IF(OR(W$8&gt;nPillars,$B67&gt;nPillars-2),0,IF(W$8=$B67,1/OFFSET($BD$9,Matrices!$B67-1,0),IF(W$8=$B67+1,-1*(1/OFFSET($BD$9,Matrices!$B67-1,0)+1/OFFSET($BD$9,Matrices!$B67,0)),IF(W$8=$B67+2,1/OFFSET($BD$9,Matrices!$B67,0),0))))</f>
        <v>0</v>
      </c>
      <c r="X67" s="10">
        <f ca="1">IF(OR(X$8&gt;nPillars,$B67&gt;nPillars-2),0,IF(X$8=$B67,1/OFFSET($BD$9,Matrices!$B67-1,0),IF(X$8=$B67+1,-1*(1/OFFSET($BD$9,Matrices!$B67-1,0)+1/OFFSET($BD$9,Matrices!$B67,0)),IF(X$8=$B67+2,1/OFFSET($BD$9,Matrices!$B67,0),0))))</f>
        <v>0</v>
      </c>
      <c r="Y67" s="10">
        <f ca="1">IF(OR(Y$8&gt;nPillars,$B67&gt;nPillars-2),0,IF(Y$8=$B67,1/OFFSET($BD$9,Matrices!$B67-1,0),IF(Y$8=$B67+1,-1*(1/OFFSET($BD$9,Matrices!$B67-1,0)+1/OFFSET($BD$9,Matrices!$B67,0)),IF(Y$8=$B67+2,1/OFFSET($BD$9,Matrices!$B67,0),0))))</f>
        <v>0</v>
      </c>
      <c r="Z67" s="10">
        <f ca="1">IF(OR(Z$8&gt;nPillars,$B67&gt;nPillars-2),0,IF(Z$8=$B67,1/OFFSET($BD$9,Matrices!$B67-1,0),IF(Z$8=$B67+1,-1*(1/OFFSET($BD$9,Matrices!$B67-1,0)+1/OFFSET($BD$9,Matrices!$B67,0)),IF(Z$8=$B67+2,1/OFFSET($BD$9,Matrices!$B67,0),0))))</f>
        <v>0</v>
      </c>
      <c r="AA67" s="10">
        <f ca="1">IF(OR(AA$8&gt;nPillars,$B67&gt;nPillars-2),0,IF(AA$8=$B67,1/OFFSET($BD$9,Matrices!$B67-1,0),IF(AA$8=$B67+1,-1*(1/OFFSET($BD$9,Matrices!$B67-1,0)+1/OFFSET($BD$9,Matrices!$B67,0)),IF(AA$8=$B67+2,1/OFFSET($BD$9,Matrices!$B67,0),0))))</f>
        <v>0</v>
      </c>
      <c r="AB67" s="10">
        <f ca="1">IF(OR(AB$8&gt;nPillars,$B67&gt;nPillars-2),0,IF(AB$8=$B67,1/OFFSET($BD$9,Matrices!$B67-1,0),IF(AB$8=$B67+1,-1*(1/OFFSET($BD$9,Matrices!$B67-1,0)+1/OFFSET($BD$9,Matrices!$B67,0)),IF(AB$8=$B67+2,1/OFFSET($BD$9,Matrices!$B67,0),0))))</f>
        <v>0</v>
      </c>
      <c r="AC67" s="10">
        <f ca="1">IF(OR(AC$8&gt;nPillars,$B67&gt;nPillars-2),0,IF(AC$8=$B67,1/OFFSET($BD$9,Matrices!$B67-1,0),IF(AC$8=$B67+1,-1*(1/OFFSET($BD$9,Matrices!$B67-1,0)+1/OFFSET($BD$9,Matrices!$B67,0)),IF(AC$8=$B67+2,1/OFFSET($BD$9,Matrices!$B67,0),0))))</f>
        <v>0</v>
      </c>
      <c r="AD67" s="10">
        <f ca="1">IF(OR(AD$8&gt;nPillars,$B67&gt;nPillars-2),0,IF(AD$8=$B67,1/OFFSET($BD$9,Matrices!$B67-1,0),IF(AD$8=$B67+1,-1*(1/OFFSET($BD$9,Matrices!$B67-1,0)+1/OFFSET($BD$9,Matrices!$B67,0)),IF(AD$8=$B67+2,1/OFFSET($BD$9,Matrices!$B67,0),0))))</f>
        <v>0</v>
      </c>
      <c r="AE67" s="10">
        <f ca="1">IF(OR(AE$8&gt;nPillars,$B67&gt;nPillars-2),0,IF(AE$8=$B67,1/OFFSET($BD$9,Matrices!$B67-1,0),IF(AE$8=$B67+1,-1*(1/OFFSET($BD$9,Matrices!$B67-1,0)+1/OFFSET($BD$9,Matrices!$B67,0)),IF(AE$8=$B67+2,1/OFFSET($BD$9,Matrices!$B67,0),0))))</f>
        <v>0</v>
      </c>
      <c r="AF67" s="10">
        <f ca="1">IF(OR(AF$8&gt;nPillars,$B67&gt;nPillars-2),0,IF(AF$8=$B67,1/OFFSET($BD$9,Matrices!$B67-1,0),IF(AF$8=$B67+1,-1*(1/OFFSET($BD$9,Matrices!$B67-1,0)+1/OFFSET($BD$9,Matrices!$B67,0)),IF(AF$8=$B67+2,1/OFFSET($BD$9,Matrices!$B67,0),0))))</f>
        <v>0</v>
      </c>
      <c r="AG67" s="10">
        <f ca="1">IF(OR(AG$8&gt;nPillars,$B67&gt;nPillars-2),0,IF(AG$8=$B67,1/OFFSET($BD$9,Matrices!$B67-1,0),IF(AG$8=$B67+1,-1*(1/OFFSET($BD$9,Matrices!$B67-1,0)+1/OFFSET($BD$9,Matrices!$B67,0)),IF(AG$8=$B67+2,1/OFFSET($BD$9,Matrices!$B67,0),0))))</f>
        <v>0</v>
      </c>
      <c r="AH67" s="10">
        <f ca="1">IF(OR(AH$8&gt;nPillars,$B67&gt;nPillars-2),0,IF(AH$8=$B67,1/OFFSET($BD$9,Matrices!$B67-1,0),IF(AH$8=$B67+1,-1*(1/OFFSET($BD$9,Matrices!$B67-1,0)+1/OFFSET($BD$9,Matrices!$B67,0)),IF(AH$8=$B67+2,1/OFFSET($BD$9,Matrices!$B67,0),0))))</f>
        <v>0</v>
      </c>
      <c r="AI67" s="10">
        <f ca="1">IF(OR(AI$8&gt;nPillars,$B67&gt;nPillars-2),0,IF(AI$8=$B67,1/OFFSET($BD$9,Matrices!$B67-1,0),IF(AI$8=$B67+1,-1*(1/OFFSET($BD$9,Matrices!$B67-1,0)+1/OFFSET($BD$9,Matrices!$B67,0)),IF(AI$8=$B67+2,1/OFFSET($BD$9,Matrices!$B67,0),0))))</f>
        <v>0</v>
      </c>
      <c r="AJ67" s="10">
        <f ca="1">IF(OR(AJ$8&gt;nPillars,$B67&gt;nPillars-2),0,IF(AJ$8=$B67,1/OFFSET($BD$9,Matrices!$B67-1,0),IF(AJ$8=$B67+1,-1*(1/OFFSET($BD$9,Matrices!$B67-1,0)+1/OFFSET($BD$9,Matrices!$B67,0)),IF(AJ$8=$B67+2,1/OFFSET($BD$9,Matrices!$B67,0),0))))</f>
        <v>0</v>
      </c>
      <c r="AK67" s="10">
        <f ca="1">IF(OR(AK$8&gt;nPillars,$B67&gt;nPillars-2),0,IF(AK$8=$B67,1/OFFSET($BD$9,Matrices!$B67-1,0),IF(AK$8=$B67+1,-1*(1/OFFSET($BD$9,Matrices!$B67-1,0)+1/OFFSET($BD$9,Matrices!$B67,0)),IF(AK$8=$B67+2,1/OFFSET($BD$9,Matrices!$B67,0),0))))</f>
        <v>0</v>
      </c>
      <c r="AL67" s="10">
        <f ca="1">IF(OR(AL$8&gt;nPillars,$B67&gt;nPillars-2),0,IF(AL$8=$B67,1/OFFSET($BD$9,Matrices!$B67-1,0),IF(AL$8=$B67+1,-1*(1/OFFSET($BD$9,Matrices!$B67-1,0)+1/OFFSET($BD$9,Matrices!$B67,0)),IF(AL$8=$B67+2,1/OFFSET($BD$9,Matrices!$B67,0),0))))</f>
        <v>0</v>
      </c>
      <c r="AM67" s="10">
        <f ca="1">IF(OR(AM$8&gt;nPillars,$B67&gt;nPillars-2),0,IF(AM$8=$B67,1/OFFSET($BD$9,Matrices!$B67-1,0),IF(AM$8=$B67+1,-1*(1/OFFSET($BD$9,Matrices!$B67-1,0)+1/OFFSET($BD$9,Matrices!$B67,0)),IF(AM$8=$B67+2,1/OFFSET($BD$9,Matrices!$B67,0),0))))</f>
        <v>0</v>
      </c>
      <c r="AN67" s="10">
        <f ca="1">IF(OR(AN$8&gt;nPillars,$B67&gt;nPillars-2),0,IF(AN$8=$B67,1/OFFSET($BD$9,Matrices!$B67-1,0),IF(AN$8=$B67+1,-1*(1/OFFSET($BD$9,Matrices!$B67-1,0)+1/OFFSET($BD$9,Matrices!$B67,0)),IF(AN$8=$B67+2,1/OFFSET($BD$9,Matrices!$B67,0),0))))</f>
        <v>0</v>
      </c>
      <c r="AO67" s="10">
        <f ca="1">IF(OR(AO$8&gt;nPillars,$B67&gt;nPillars-2),0,IF(AO$8=$B67,1/OFFSET($BD$9,Matrices!$B67-1,0),IF(AO$8=$B67+1,-1*(1/OFFSET($BD$9,Matrices!$B67-1,0)+1/OFFSET($BD$9,Matrices!$B67,0)),IF(AO$8=$B67+2,1/OFFSET($BD$9,Matrices!$B67,0),0))))</f>
        <v>0</v>
      </c>
      <c r="AP67" s="10">
        <f ca="1">IF(OR(AP$8&gt;nPillars,$B67&gt;nPillars-2),0,IF(AP$8=$B67,1/OFFSET($BD$9,Matrices!$B67-1,0),IF(AP$8=$B67+1,-1*(1/OFFSET($BD$9,Matrices!$B67-1,0)+1/OFFSET($BD$9,Matrices!$B67,0)),IF(AP$8=$B67+2,1/OFFSET($BD$9,Matrices!$B67,0),0))))</f>
        <v>0</v>
      </c>
      <c r="AQ67" s="10">
        <f ca="1">IF(OR(AQ$8&gt;nPillars,$B67&gt;nPillars-2),0,IF(AQ$8=$B67,1/OFFSET($BD$9,Matrices!$B67-1,0),IF(AQ$8=$B67+1,-1*(1/OFFSET($BD$9,Matrices!$B67-1,0)+1/OFFSET($BD$9,Matrices!$B67,0)),IF(AQ$8=$B67+2,1/OFFSET($BD$9,Matrices!$B67,0),0))))</f>
        <v>0</v>
      </c>
      <c r="AR67" s="10">
        <f ca="1">IF(OR(AR$8&gt;nPillars,$B67&gt;nPillars-2),0,IF(AR$8=$B67,1/OFFSET($BD$9,Matrices!$B67-1,0),IF(AR$8=$B67+1,-1*(1/OFFSET($BD$9,Matrices!$B67-1,0)+1/OFFSET($BD$9,Matrices!$B67,0)),IF(AR$8=$B67+2,1/OFFSET($BD$9,Matrices!$B67,0),0))))</f>
        <v>0</v>
      </c>
      <c r="AS67" s="10">
        <f ca="1">IF(OR(AS$8&gt;nPillars,$B67&gt;nPillars-2),0,IF(AS$8=$B67,1/OFFSET($BD$9,Matrices!$B67-1,0),IF(AS$8=$B67+1,-1*(1/OFFSET($BD$9,Matrices!$B67-1,0)+1/OFFSET($BD$9,Matrices!$B67,0)),IF(AS$8=$B67+2,1/OFFSET($BD$9,Matrices!$B67,0),0))))</f>
        <v>0</v>
      </c>
      <c r="AT67" s="10">
        <f ca="1">IF(OR(AT$8&gt;nPillars,$B67&gt;nPillars-2),0,IF(AT$8=$B67,1/OFFSET($BD$9,Matrices!$B67-1,0),IF(AT$8=$B67+1,-1*(1/OFFSET($BD$9,Matrices!$B67-1,0)+1/OFFSET($BD$9,Matrices!$B67,0)),IF(AT$8=$B67+2,1/OFFSET($BD$9,Matrices!$B67,0),0))))</f>
        <v>0</v>
      </c>
      <c r="AU67" s="10">
        <f ca="1">IF(OR(AU$8&gt;nPillars,$B67&gt;nPillars-2),0,IF(AU$8=$B67,1/OFFSET($BD$9,Matrices!$B67-1,0),IF(AU$8=$B67+1,-1*(1/OFFSET($BD$9,Matrices!$B67-1,0)+1/OFFSET($BD$9,Matrices!$B67,0)),IF(AU$8=$B67+2,1/OFFSET($BD$9,Matrices!$B67,0),0))))</f>
        <v>0</v>
      </c>
      <c r="AV67" s="10">
        <f ca="1">IF(OR(AV$8&gt;nPillars,$B67&gt;nPillars-2),0,IF(AV$8=$B67,1/OFFSET($BD$9,Matrices!$B67-1,0),IF(AV$8=$B67+1,-1*(1/OFFSET($BD$9,Matrices!$B67-1,0)+1/OFFSET($BD$9,Matrices!$B67,0)),IF(AV$8=$B67+2,1/OFFSET($BD$9,Matrices!$B67,0),0))))</f>
        <v>0</v>
      </c>
      <c r="AW67" s="10">
        <f ca="1">IF(OR(AW$8&gt;nPillars,$B67&gt;nPillars-2),0,IF(AW$8=$B67,1/OFFSET($BD$9,Matrices!$B67-1,0),IF(AW$8=$B67+1,-1*(1/OFFSET($BD$9,Matrices!$B67-1,0)+1/OFFSET($BD$9,Matrices!$B67,0)),IF(AW$8=$B67+2,1/OFFSET($BD$9,Matrices!$B67,0),0))))</f>
        <v>0</v>
      </c>
      <c r="AX67" s="18">
        <f ca="1">IF(OR(AX$8&gt;nPillars,$B67&gt;nPillars-2),0,IF(AX$8=$B67,1/OFFSET($BD$9,Matrices!$B67-1,0),IF(AX$8=$B67+1,-1*(1/OFFSET($BD$9,Matrices!$B67-1,0)+1/OFFSET($BD$9,Matrices!$B67,0)),IF(AX$8=$B67+2,1/OFFSET($BD$9,Matrices!$B67,0),0))))</f>
        <v>0</v>
      </c>
      <c r="AY67" s="18">
        <f ca="1">IF(OR(AY$8&gt;nPillars,$B67&gt;nPillars-2),0,IF(AY$8=$B67,1/OFFSET($BD$9,Matrices!$B67-1,0),IF(AY$8=$B67+1,-1*(1/OFFSET($BD$9,Matrices!$B67-1,0)+1/OFFSET($BD$9,Matrices!$B67,0)),IF(AY$8=$B67+2,1/OFFSET($BD$9,Matrices!$B67,0),0))))</f>
        <v>0</v>
      </c>
      <c r="AZ67" s="11">
        <f ca="1">IF(OR(AZ$8&gt;nPillars,$B67&gt;nPillars-2),0,IF(AZ$8=$B67,1/OFFSET($BD$9,Matrices!$B67-1,0),IF(AZ$8=$B67+1,-1*(1/OFFSET($BD$9,Matrices!$B67-1,0)+1/OFFSET($BD$9,Matrices!$B67,0)),IF(AZ$8=$B67+2,1/OFFSET($BD$9,Matrices!$B67,0),0))))</f>
        <v>0</v>
      </c>
    </row>
    <row r="68" spans="2:52" x14ac:dyDescent="0.25">
      <c r="B68" s="3">
        <v>6</v>
      </c>
      <c r="C68" s="9">
        <f ca="1">IF(OR(C$8&gt;nPillars,$B68&gt;nPillars-2),0,IF(C$8=$B68,1/OFFSET($BD$9,Matrices!$B68-1,0),IF(C$8=$B68+1,-1*(1/OFFSET($BD$9,Matrices!$B68-1,0)+1/OFFSET($BD$9,Matrices!$B68,0)),IF(C$8=$B68+2,1/OFFSET($BD$9,Matrices!$B68,0),0))))</f>
        <v>0</v>
      </c>
      <c r="D68" s="10">
        <f ca="1">IF(OR(D$8&gt;nPillars,$B68&gt;nPillars-2),0,IF(D$8=$B68,1/OFFSET($BD$9,Matrices!$B68-1,0),IF(D$8=$B68+1,-1*(1/OFFSET($BD$9,Matrices!$B68-1,0)+1/OFFSET($BD$9,Matrices!$B68,0)),IF(D$8=$B68+2,1/OFFSET($BD$9,Matrices!$B68,0),0))))</f>
        <v>0</v>
      </c>
      <c r="E68" s="10">
        <f ca="1">IF(OR(E$8&gt;nPillars,$B68&gt;nPillars-2),0,IF(E$8=$B68,1/OFFSET($BD$9,Matrices!$B68-1,0),IF(E$8=$B68+1,-1*(1/OFFSET($BD$9,Matrices!$B68-1,0)+1/OFFSET($BD$9,Matrices!$B68,0)),IF(E$8=$B68+2,1/OFFSET($BD$9,Matrices!$B68,0),0))))</f>
        <v>0</v>
      </c>
      <c r="F68" s="10">
        <f ca="1">IF(OR(F$8&gt;nPillars,$B68&gt;nPillars-2),0,IF(F$8=$B68,1/OFFSET($BD$9,Matrices!$B68-1,0),IF(F$8=$B68+1,-1*(1/OFFSET($BD$9,Matrices!$B68-1,0)+1/OFFSET($BD$9,Matrices!$B68,0)),IF(F$8=$B68+2,1/OFFSET($BD$9,Matrices!$B68,0),0))))</f>
        <v>0</v>
      </c>
      <c r="G68" s="10">
        <f ca="1">IF(OR(G$8&gt;nPillars,$B68&gt;nPillars-2),0,IF(G$8=$B68,1/OFFSET($BD$9,Matrices!$B68-1,0),IF(G$8=$B68+1,-1*(1/OFFSET($BD$9,Matrices!$B68-1,0)+1/OFFSET($BD$9,Matrices!$B68,0)),IF(G$8=$B68+2,1/OFFSET($BD$9,Matrices!$B68,0),0))))</f>
        <v>0</v>
      </c>
      <c r="H68" s="10">
        <f ca="1">IF(OR(H$8&gt;nPillars,$B68&gt;nPillars-2),0,IF(H$8=$B68,1/OFFSET($BD$9,Matrices!$B68-1,0),IF(H$8=$B68+1,-1*(1/OFFSET($BD$9,Matrices!$B68-1,0)+1/OFFSET($BD$9,Matrices!$B68,0)),IF(H$8=$B68+2,1/OFFSET($BD$9,Matrices!$B68,0),0))))</f>
        <v>0.57389937106918243</v>
      </c>
      <c r="I68" s="10">
        <f ca="1">IF(OR(I$8&gt;nPillars,$B68&gt;nPillars-2),0,IF(I$8=$B68,1/OFFSET($BD$9,Matrices!$B68-1,0),IF(I$8=$B68+1,-1*(1/OFFSET($BD$9,Matrices!$B68-1,0)+1/OFFSET($BD$9,Matrices!$B68,0)),IF(I$8=$B68+2,1/OFFSET($BD$9,Matrices!$B68,0),0))))</f>
        <v>-1.5738993710691824</v>
      </c>
      <c r="J68" s="10">
        <f ca="1">IF(OR(J$8&gt;nPillars,$B68&gt;nPillars-2),0,IF(J$8=$B68,1/OFFSET($BD$9,Matrices!$B68-1,0),IF(J$8=$B68+1,-1*(1/OFFSET($BD$9,Matrices!$B68-1,0)+1/OFFSET($BD$9,Matrices!$B68,0)),IF(J$8=$B68+2,1/OFFSET($BD$9,Matrices!$B68,0),0))))</f>
        <v>1</v>
      </c>
      <c r="K68" s="10">
        <f ca="1">IF(OR(K$8&gt;nPillars,$B68&gt;nPillars-2),0,IF(K$8=$B68,1/OFFSET($BD$9,Matrices!$B68-1,0),IF(K$8=$B68+1,-1*(1/OFFSET($BD$9,Matrices!$B68-1,0)+1/OFFSET($BD$9,Matrices!$B68,0)),IF(K$8=$B68+2,1/OFFSET($BD$9,Matrices!$B68,0),0))))</f>
        <v>0</v>
      </c>
      <c r="L68" s="10">
        <f ca="1">IF(OR(L$8&gt;nPillars,$B68&gt;nPillars-2),0,IF(L$8=$B68,1/OFFSET($BD$9,Matrices!$B68-1,0),IF(L$8=$B68+1,-1*(1/OFFSET($BD$9,Matrices!$B68-1,0)+1/OFFSET($BD$9,Matrices!$B68,0)),IF(L$8=$B68+2,1/OFFSET($BD$9,Matrices!$B68,0),0))))</f>
        <v>0</v>
      </c>
      <c r="M68" s="10">
        <f ca="1">IF(OR(M$8&gt;nPillars,$B68&gt;nPillars-2),0,IF(M$8=$B68,1/OFFSET($BD$9,Matrices!$B68-1,0),IF(M$8=$B68+1,-1*(1/OFFSET($BD$9,Matrices!$B68-1,0)+1/OFFSET($BD$9,Matrices!$B68,0)),IF(M$8=$B68+2,1/OFFSET($BD$9,Matrices!$B68,0),0))))</f>
        <v>0</v>
      </c>
      <c r="N68" s="10">
        <f ca="1">IF(OR(N$8&gt;nPillars,$B68&gt;nPillars-2),0,IF(N$8=$B68,1/OFFSET($BD$9,Matrices!$B68-1,0),IF(N$8=$B68+1,-1*(1/OFFSET($BD$9,Matrices!$B68-1,0)+1/OFFSET($BD$9,Matrices!$B68,0)),IF(N$8=$B68+2,1/OFFSET($BD$9,Matrices!$B68,0),0))))</f>
        <v>0</v>
      </c>
      <c r="O68" s="10">
        <f ca="1">IF(OR(O$8&gt;nPillars,$B68&gt;nPillars-2),0,IF(O$8=$B68,1/OFFSET($BD$9,Matrices!$B68-1,0),IF(O$8=$B68+1,-1*(1/OFFSET($BD$9,Matrices!$B68-1,0)+1/OFFSET($BD$9,Matrices!$B68,0)),IF(O$8=$B68+2,1/OFFSET($BD$9,Matrices!$B68,0),0))))</f>
        <v>0</v>
      </c>
      <c r="P68" s="10">
        <f ca="1">IF(OR(P$8&gt;nPillars,$B68&gt;nPillars-2),0,IF(P$8=$B68,1/OFFSET($BD$9,Matrices!$B68-1,0),IF(P$8=$B68+1,-1*(1/OFFSET($BD$9,Matrices!$B68-1,0)+1/OFFSET($BD$9,Matrices!$B68,0)),IF(P$8=$B68+2,1/OFFSET($BD$9,Matrices!$B68,0),0))))</f>
        <v>0</v>
      </c>
      <c r="Q68" s="10">
        <f ca="1">IF(OR(Q$8&gt;nPillars,$B68&gt;nPillars-2),0,IF(Q$8=$B68,1/OFFSET($BD$9,Matrices!$B68-1,0),IF(Q$8=$B68+1,-1*(1/OFFSET($BD$9,Matrices!$B68-1,0)+1/OFFSET($BD$9,Matrices!$B68,0)),IF(Q$8=$B68+2,1/OFFSET($BD$9,Matrices!$B68,0),0))))</f>
        <v>0</v>
      </c>
      <c r="R68" s="10">
        <f ca="1">IF(OR(R$8&gt;nPillars,$B68&gt;nPillars-2),0,IF(R$8=$B68,1/OFFSET($BD$9,Matrices!$B68-1,0),IF(R$8=$B68+1,-1*(1/OFFSET($BD$9,Matrices!$B68-1,0)+1/OFFSET($BD$9,Matrices!$B68,0)),IF(R$8=$B68+2,1/OFFSET($BD$9,Matrices!$B68,0),0))))</f>
        <v>0</v>
      </c>
      <c r="S68" s="10">
        <f ca="1">IF(OR(S$8&gt;nPillars,$B68&gt;nPillars-2),0,IF(S$8=$B68,1/OFFSET($BD$9,Matrices!$B68-1,0),IF(S$8=$B68+1,-1*(1/OFFSET($BD$9,Matrices!$B68-1,0)+1/OFFSET($BD$9,Matrices!$B68,0)),IF(S$8=$B68+2,1/OFFSET($BD$9,Matrices!$B68,0),0))))</f>
        <v>0</v>
      </c>
      <c r="T68" s="10">
        <f ca="1">IF(OR(T$8&gt;nPillars,$B68&gt;nPillars-2),0,IF(T$8=$B68,1/OFFSET($BD$9,Matrices!$B68-1,0),IF(T$8=$B68+1,-1*(1/OFFSET($BD$9,Matrices!$B68-1,0)+1/OFFSET($BD$9,Matrices!$B68,0)),IF(T$8=$B68+2,1/OFFSET($BD$9,Matrices!$B68,0),0))))</f>
        <v>0</v>
      </c>
      <c r="U68" s="10">
        <f ca="1">IF(OR(U$8&gt;nPillars,$B68&gt;nPillars-2),0,IF(U$8=$B68,1/OFFSET($BD$9,Matrices!$B68-1,0),IF(U$8=$B68+1,-1*(1/OFFSET($BD$9,Matrices!$B68-1,0)+1/OFFSET($BD$9,Matrices!$B68,0)),IF(U$8=$B68+2,1/OFFSET($BD$9,Matrices!$B68,0),0))))</f>
        <v>0</v>
      </c>
      <c r="V68" s="10">
        <f ca="1">IF(OR(V$8&gt;nPillars,$B68&gt;nPillars-2),0,IF(V$8=$B68,1/OFFSET($BD$9,Matrices!$B68-1,0),IF(V$8=$B68+1,-1*(1/OFFSET($BD$9,Matrices!$B68-1,0)+1/OFFSET($BD$9,Matrices!$B68,0)),IF(V$8=$B68+2,1/OFFSET($BD$9,Matrices!$B68,0),0))))</f>
        <v>0</v>
      </c>
      <c r="W68" s="10">
        <f ca="1">IF(OR(W$8&gt;nPillars,$B68&gt;nPillars-2),0,IF(W$8=$B68,1/OFFSET($BD$9,Matrices!$B68-1,0),IF(W$8=$B68+1,-1*(1/OFFSET($BD$9,Matrices!$B68-1,0)+1/OFFSET($BD$9,Matrices!$B68,0)),IF(W$8=$B68+2,1/OFFSET($BD$9,Matrices!$B68,0),0))))</f>
        <v>0</v>
      </c>
      <c r="X68" s="10">
        <f ca="1">IF(OR(X$8&gt;nPillars,$B68&gt;nPillars-2),0,IF(X$8=$B68,1/OFFSET($BD$9,Matrices!$B68-1,0),IF(X$8=$B68+1,-1*(1/OFFSET($BD$9,Matrices!$B68-1,0)+1/OFFSET($BD$9,Matrices!$B68,0)),IF(X$8=$B68+2,1/OFFSET($BD$9,Matrices!$B68,0),0))))</f>
        <v>0</v>
      </c>
      <c r="Y68" s="10">
        <f ca="1">IF(OR(Y$8&gt;nPillars,$B68&gt;nPillars-2),0,IF(Y$8=$B68,1/OFFSET($BD$9,Matrices!$B68-1,0),IF(Y$8=$B68+1,-1*(1/OFFSET($BD$9,Matrices!$B68-1,0)+1/OFFSET($BD$9,Matrices!$B68,0)),IF(Y$8=$B68+2,1/OFFSET($BD$9,Matrices!$B68,0),0))))</f>
        <v>0</v>
      </c>
      <c r="Z68" s="10">
        <f ca="1">IF(OR(Z$8&gt;nPillars,$B68&gt;nPillars-2),0,IF(Z$8=$B68,1/OFFSET($BD$9,Matrices!$B68-1,0),IF(Z$8=$B68+1,-1*(1/OFFSET($BD$9,Matrices!$B68-1,0)+1/OFFSET($BD$9,Matrices!$B68,0)),IF(Z$8=$B68+2,1/OFFSET($BD$9,Matrices!$B68,0),0))))</f>
        <v>0</v>
      </c>
      <c r="AA68" s="10">
        <f ca="1">IF(OR(AA$8&gt;nPillars,$B68&gt;nPillars-2),0,IF(AA$8=$B68,1/OFFSET($BD$9,Matrices!$B68-1,0),IF(AA$8=$B68+1,-1*(1/OFFSET($BD$9,Matrices!$B68-1,0)+1/OFFSET($BD$9,Matrices!$B68,0)),IF(AA$8=$B68+2,1/OFFSET($BD$9,Matrices!$B68,0),0))))</f>
        <v>0</v>
      </c>
      <c r="AB68" s="10">
        <f ca="1">IF(OR(AB$8&gt;nPillars,$B68&gt;nPillars-2),0,IF(AB$8=$B68,1/OFFSET($BD$9,Matrices!$B68-1,0),IF(AB$8=$B68+1,-1*(1/OFFSET($BD$9,Matrices!$B68-1,0)+1/OFFSET($BD$9,Matrices!$B68,0)),IF(AB$8=$B68+2,1/OFFSET($BD$9,Matrices!$B68,0),0))))</f>
        <v>0</v>
      </c>
      <c r="AC68" s="10">
        <f ca="1">IF(OR(AC$8&gt;nPillars,$B68&gt;nPillars-2),0,IF(AC$8=$B68,1/OFFSET($BD$9,Matrices!$B68-1,0),IF(AC$8=$B68+1,-1*(1/OFFSET($BD$9,Matrices!$B68-1,0)+1/OFFSET($BD$9,Matrices!$B68,0)),IF(AC$8=$B68+2,1/OFFSET($BD$9,Matrices!$B68,0),0))))</f>
        <v>0</v>
      </c>
      <c r="AD68" s="10">
        <f ca="1">IF(OR(AD$8&gt;nPillars,$B68&gt;nPillars-2),0,IF(AD$8=$B68,1/OFFSET($BD$9,Matrices!$B68-1,0),IF(AD$8=$B68+1,-1*(1/OFFSET($BD$9,Matrices!$B68-1,0)+1/OFFSET($BD$9,Matrices!$B68,0)),IF(AD$8=$B68+2,1/OFFSET($BD$9,Matrices!$B68,0),0))))</f>
        <v>0</v>
      </c>
      <c r="AE68" s="10">
        <f ca="1">IF(OR(AE$8&gt;nPillars,$B68&gt;nPillars-2),0,IF(AE$8=$B68,1/OFFSET($BD$9,Matrices!$B68-1,0),IF(AE$8=$B68+1,-1*(1/OFFSET($BD$9,Matrices!$B68-1,0)+1/OFFSET($BD$9,Matrices!$B68,0)),IF(AE$8=$B68+2,1/OFFSET($BD$9,Matrices!$B68,0),0))))</f>
        <v>0</v>
      </c>
      <c r="AF68" s="10">
        <f ca="1">IF(OR(AF$8&gt;nPillars,$B68&gt;nPillars-2),0,IF(AF$8=$B68,1/OFFSET($BD$9,Matrices!$B68-1,0),IF(AF$8=$B68+1,-1*(1/OFFSET($BD$9,Matrices!$B68-1,0)+1/OFFSET($BD$9,Matrices!$B68,0)),IF(AF$8=$B68+2,1/OFFSET($BD$9,Matrices!$B68,0),0))))</f>
        <v>0</v>
      </c>
      <c r="AG68" s="10">
        <f ca="1">IF(OR(AG$8&gt;nPillars,$B68&gt;nPillars-2),0,IF(AG$8=$B68,1/OFFSET($BD$9,Matrices!$B68-1,0),IF(AG$8=$B68+1,-1*(1/OFFSET($BD$9,Matrices!$B68-1,0)+1/OFFSET($BD$9,Matrices!$B68,0)),IF(AG$8=$B68+2,1/OFFSET($BD$9,Matrices!$B68,0),0))))</f>
        <v>0</v>
      </c>
      <c r="AH68" s="10">
        <f ca="1">IF(OR(AH$8&gt;nPillars,$B68&gt;nPillars-2),0,IF(AH$8=$B68,1/OFFSET($BD$9,Matrices!$B68-1,0),IF(AH$8=$B68+1,-1*(1/OFFSET($BD$9,Matrices!$B68-1,0)+1/OFFSET($BD$9,Matrices!$B68,0)),IF(AH$8=$B68+2,1/OFFSET($BD$9,Matrices!$B68,0),0))))</f>
        <v>0</v>
      </c>
      <c r="AI68" s="10">
        <f ca="1">IF(OR(AI$8&gt;nPillars,$B68&gt;nPillars-2),0,IF(AI$8=$B68,1/OFFSET($BD$9,Matrices!$B68-1,0),IF(AI$8=$B68+1,-1*(1/OFFSET($BD$9,Matrices!$B68-1,0)+1/OFFSET($BD$9,Matrices!$B68,0)),IF(AI$8=$B68+2,1/OFFSET($BD$9,Matrices!$B68,0),0))))</f>
        <v>0</v>
      </c>
      <c r="AJ68" s="10">
        <f ca="1">IF(OR(AJ$8&gt;nPillars,$B68&gt;nPillars-2),0,IF(AJ$8=$B68,1/OFFSET($BD$9,Matrices!$B68-1,0),IF(AJ$8=$B68+1,-1*(1/OFFSET($BD$9,Matrices!$B68-1,0)+1/OFFSET($BD$9,Matrices!$B68,0)),IF(AJ$8=$B68+2,1/OFFSET($BD$9,Matrices!$B68,0),0))))</f>
        <v>0</v>
      </c>
      <c r="AK68" s="10">
        <f ca="1">IF(OR(AK$8&gt;nPillars,$B68&gt;nPillars-2),0,IF(AK$8=$B68,1/OFFSET($BD$9,Matrices!$B68-1,0),IF(AK$8=$B68+1,-1*(1/OFFSET($BD$9,Matrices!$B68-1,0)+1/OFFSET($BD$9,Matrices!$B68,0)),IF(AK$8=$B68+2,1/OFFSET($BD$9,Matrices!$B68,0),0))))</f>
        <v>0</v>
      </c>
      <c r="AL68" s="10">
        <f ca="1">IF(OR(AL$8&gt;nPillars,$B68&gt;nPillars-2),0,IF(AL$8=$B68,1/OFFSET($BD$9,Matrices!$B68-1,0),IF(AL$8=$B68+1,-1*(1/OFFSET($BD$9,Matrices!$B68-1,0)+1/OFFSET($BD$9,Matrices!$B68,0)),IF(AL$8=$B68+2,1/OFFSET($BD$9,Matrices!$B68,0),0))))</f>
        <v>0</v>
      </c>
      <c r="AM68" s="10">
        <f ca="1">IF(OR(AM$8&gt;nPillars,$B68&gt;nPillars-2),0,IF(AM$8=$B68,1/OFFSET($BD$9,Matrices!$B68-1,0),IF(AM$8=$B68+1,-1*(1/OFFSET($BD$9,Matrices!$B68-1,0)+1/OFFSET($BD$9,Matrices!$B68,0)),IF(AM$8=$B68+2,1/OFFSET($BD$9,Matrices!$B68,0),0))))</f>
        <v>0</v>
      </c>
      <c r="AN68" s="10">
        <f ca="1">IF(OR(AN$8&gt;nPillars,$B68&gt;nPillars-2),0,IF(AN$8=$B68,1/OFFSET($BD$9,Matrices!$B68-1,0),IF(AN$8=$B68+1,-1*(1/OFFSET($BD$9,Matrices!$B68-1,0)+1/OFFSET($BD$9,Matrices!$B68,0)),IF(AN$8=$B68+2,1/OFFSET($BD$9,Matrices!$B68,0),0))))</f>
        <v>0</v>
      </c>
      <c r="AO68" s="10">
        <f ca="1">IF(OR(AO$8&gt;nPillars,$B68&gt;nPillars-2),0,IF(AO$8=$B68,1/OFFSET($BD$9,Matrices!$B68-1,0),IF(AO$8=$B68+1,-1*(1/OFFSET($BD$9,Matrices!$B68-1,0)+1/OFFSET($BD$9,Matrices!$B68,0)),IF(AO$8=$B68+2,1/OFFSET($BD$9,Matrices!$B68,0),0))))</f>
        <v>0</v>
      </c>
      <c r="AP68" s="10">
        <f ca="1">IF(OR(AP$8&gt;nPillars,$B68&gt;nPillars-2),0,IF(AP$8=$B68,1/OFFSET($BD$9,Matrices!$B68-1,0),IF(AP$8=$B68+1,-1*(1/OFFSET($BD$9,Matrices!$B68-1,0)+1/OFFSET($BD$9,Matrices!$B68,0)),IF(AP$8=$B68+2,1/OFFSET($BD$9,Matrices!$B68,0),0))))</f>
        <v>0</v>
      </c>
      <c r="AQ68" s="10">
        <f ca="1">IF(OR(AQ$8&gt;nPillars,$B68&gt;nPillars-2),0,IF(AQ$8=$B68,1/OFFSET($BD$9,Matrices!$B68-1,0),IF(AQ$8=$B68+1,-1*(1/OFFSET($BD$9,Matrices!$B68-1,0)+1/OFFSET($BD$9,Matrices!$B68,0)),IF(AQ$8=$B68+2,1/OFFSET($BD$9,Matrices!$B68,0),0))))</f>
        <v>0</v>
      </c>
      <c r="AR68" s="10">
        <f ca="1">IF(OR(AR$8&gt;nPillars,$B68&gt;nPillars-2),0,IF(AR$8=$B68,1/OFFSET($BD$9,Matrices!$B68-1,0),IF(AR$8=$B68+1,-1*(1/OFFSET($BD$9,Matrices!$B68-1,0)+1/OFFSET($BD$9,Matrices!$B68,0)),IF(AR$8=$B68+2,1/OFFSET($BD$9,Matrices!$B68,0),0))))</f>
        <v>0</v>
      </c>
      <c r="AS68" s="10">
        <f ca="1">IF(OR(AS$8&gt;nPillars,$B68&gt;nPillars-2),0,IF(AS$8=$B68,1/OFFSET($BD$9,Matrices!$B68-1,0),IF(AS$8=$B68+1,-1*(1/OFFSET($BD$9,Matrices!$B68-1,0)+1/OFFSET($BD$9,Matrices!$B68,0)),IF(AS$8=$B68+2,1/OFFSET($BD$9,Matrices!$B68,0),0))))</f>
        <v>0</v>
      </c>
      <c r="AT68" s="10">
        <f ca="1">IF(OR(AT$8&gt;nPillars,$B68&gt;nPillars-2),0,IF(AT$8=$B68,1/OFFSET($BD$9,Matrices!$B68-1,0),IF(AT$8=$B68+1,-1*(1/OFFSET($BD$9,Matrices!$B68-1,0)+1/OFFSET($BD$9,Matrices!$B68,0)),IF(AT$8=$B68+2,1/OFFSET($BD$9,Matrices!$B68,0),0))))</f>
        <v>0</v>
      </c>
      <c r="AU68" s="10">
        <f ca="1">IF(OR(AU$8&gt;nPillars,$B68&gt;nPillars-2),0,IF(AU$8=$B68,1/OFFSET($BD$9,Matrices!$B68-1,0),IF(AU$8=$B68+1,-1*(1/OFFSET($BD$9,Matrices!$B68-1,0)+1/OFFSET($BD$9,Matrices!$B68,0)),IF(AU$8=$B68+2,1/OFFSET($BD$9,Matrices!$B68,0),0))))</f>
        <v>0</v>
      </c>
      <c r="AV68" s="10">
        <f ca="1">IF(OR(AV$8&gt;nPillars,$B68&gt;nPillars-2),0,IF(AV$8=$B68,1/OFFSET($BD$9,Matrices!$B68-1,0),IF(AV$8=$B68+1,-1*(1/OFFSET($BD$9,Matrices!$B68-1,0)+1/OFFSET($BD$9,Matrices!$B68,0)),IF(AV$8=$B68+2,1/OFFSET($BD$9,Matrices!$B68,0),0))))</f>
        <v>0</v>
      </c>
      <c r="AW68" s="10">
        <f ca="1">IF(OR(AW$8&gt;nPillars,$B68&gt;nPillars-2),0,IF(AW$8=$B68,1/OFFSET($BD$9,Matrices!$B68-1,0),IF(AW$8=$B68+1,-1*(1/OFFSET($BD$9,Matrices!$B68-1,0)+1/OFFSET($BD$9,Matrices!$B68,0)),IF(AW$8=$B68+2,1/OFFSET($BD$9,Matrices!$B68,0),0))))</f>
        <v>0</v>
      </c>
      <c r="AX68" s="18">
        <f ca="1">IF(OR(AX$8&gt;nPillars,$B68&gt;nPillars-2),0,IF(AX$8=$B68,1/OFFSET($BD$9,Matrices!$B68-1,0),IF(AX$8=$B68+1,-1*(1/OFFSET($BD$9,Matrices!$B68-1,0)+1/OFFSET($BD$9,Matrices!$B68,0)),IF(AX$8=$B68+2,1/OFFSET($BD$9,Matrices!$B68,0),0))))</f>
        <v>0</v>
      </c>
      <c r="AY68" s="18">
        <f ca="1">IF(OR(AY$8&gt;nPillars,$B68&gt;nPillars-2),0,IF(AY$8=$B68,1/OFFSET($BD$9,Matrices!$B68-1,0),IF(AY$8=$B68+1,-1*(1/OFFSET($BD$9,Matrices!$B68-1,0)+1/OFFSET($BD$9,Matrices!$B68,0)),IF(AY$8=$B68+2,1/OFFSET($BD$9,Matrices!$B68,0),0))))</f>
        <v>0</v>
      </c>
      <c r="AZ68" s="11">
        <f ca="1">IF(OR(AZ$8&gt;nPillars,$B68&gt;nPillars-2),0,IF(AZ$8=$B68,1/OFFSET($BD$9,Matrices!$B68-1,0),IF(AZ$8=$B68+1,-1*(1/OFFSET($BD$9,Matrices!$B68-1,0)+1/OFFSET($BD$9,Matrices!$B68,0)),IF(AZ$8=$B68+2,1/OFFSET($BD$9,Matrices!$B68,0),0))))</f>
        <v>0</v>
      </c>
    </row>
    <row r="69" spans="2:52" x14ac:dyDescent="0.25">
      <c r="B69" s="3">
        <v>7</v>
      </c>
      <c r="C69" s="9">
        <f ca="1">IF(OR(C$8&gt;nPillars,$B69&gt;nPillars-2),0,IF(C$8=$B69,1/OFFSET($BD$9,Matrices!$B69-1,0),IF(C$8=$B69+1,-1*(1/OFFSET($BD$9,Matrices!$B69-1,0)+1/OFFSET($BD$9,Matrices!$B69,0)),IF(C$8=$B69+2,1/OFFSET($BD$9,Matrices!$B69,0),0))))</f>
        <v>0</v>
      </c>
      <c r="D69" s="10">
        <f ca="1">IF(OR(D$8&gt;nPillars,$B69&gt;nPillars-2),0,IF(D$8=$B69,1/OFFSET($BD$9,Matrices!$B69-1,0),IF(D$8=$B69+1,-1*(1/OFFSET($BD$9,Matrices!$B69-1,0)+1/OFFSET($BD$9,Matrices!$B69,0)),IF(D$8=$B69+2,1/OFFSET($BD$9,Matrices!$B69,0),0))))</f>
        <v>0</v>
      </c>
      <c r="E69" s="10">
        <f ca="1">IF(OR(E$8&gt;nPillars,$B69&gt;nPillars-2),0,IF(E$8=$B69,1/OFFSET($BD$9,Matrices!$B69-1,0),IF(E$8=$B69+1,-1*(1/OFFSET($BD$9,Matrices!$B69-1,0)+1/OFFSET($BD$9,Matrices!$B69,0)),IF(E$8=$B69+2,1/OFFSET($BD$9,Matrices!$B69,0),0))))</f>
        <v>0</v>
      </c>
      <c r="F69" s="10">
        <f ca="1">IF(OR(F$8&gt;nPillars,$B69&gt;nPillars-2),0,IF(F$8=$B69,1/OFFSET($BD$9,Matrices!$B69-1,0),IF(F$8=$B69+1,-1*(1/OFFSET($BD$9,Matrices!$B69-1,0)+1/OFFSET($BD$9,Matrices!$B69,0)),IF(F$8=$B69+2,1/OFFSET($BD$9,Matrices!$B69,0),0))))</f>
        <v>0</v>
      </c>
      <c r="G69" s="10">
        <f ca="1">IF(OR(G$8&gt;nPillars,$B69&gt;nPillars-2),0,IF(G$8=$B69,1/OFFSET($BD$9,Matrices!$B69-1,0),IF(G$8=$B69+1,-1*(1/OFFSET($BD$9,Matrices!$B69-1,0)+1/OFFSET($BD$9,Matrices!$B69,0)),IF(G$8=$B69+2,1/OFFSET($BD$9,Matrices!$B69,0),0))))</f>
        <v>0</v>
      </c>
      <c r="H69" s="10">
        <f ca="1">IF(OR(H$8&gt;nPillars,$B69&gt;nPillars-2),0,IF(H$8=$B69,1/OFFSET($BD$9,Matrices!$B69-1,0),IF(H$8=$B69+1,-1*(1/OFFSET($BD$9,Matrices!$B69-1,0)+1/OFFSET($BD$9,Matrices!$B69,0)),IF(H$8=$B69+2,1/OFFSET($BD$9,Matrices!$B69,0),0))))</f>
        <v>0</v>
      </c>
      <c r="I69" s="10">
        <f ca="1">IF(OR(I$8&gt;nPillars,$B69&gt;nPillars-2),0,IF(I$8=$B69,1/OFFSET($BD$9,Matrices!$B69-1,0),IF(I$8=$B69+1,-1*(1/OFFSET($BD$9,Matrices!$B69-1,0)+1/OFFSET($BD$9,Matrices!$B69,0)),IF(I$8=$B69+2,1/OFFSET($BD$9,Matrices!$B69,0),0))))</f>
        <v>1</v>
      </c>
      <c r="J69" s="10">
        <f ca="1">IF(OR(J$8&gt;nPillars,$B69&gt;nPillars-2),0,IF(J$8=$B69,1/OFFSET($BD$9,Matrices!$B69-1,0),IF(J$8=$B69+1,-1*(1/OFFSET($BD$9,Matrices!$B69-1,0)+1/OFFSET($BD$9,Matrices!$B69,0)),IF(J$8=$B69+2,1/OFFSET($BD$9,Matrices!$B69,0),0))))</f>
        <v>-1.9999999999999996</v>
      </c>
      <c r="K69" s="10">
        <f ca="1">IF(OR(K$8&gt;nPillars,$B69&gt;nPillars-2),0,IF(K$8=$B69,1/OFFSET($BD$9,Matrices!$B69-1,0),IF(K$8=$B69+1,-1*(1/OFFSET($BD$9,Matrices!$B69-1,0)+1/OFFSET($BD$9,Matrices!$B69,0)),IF(K$8=$B69+2,1/OFFSET($BD$9,Matrices!$B69,0),0))))</f>
        <v>0.99999999999999956</v>
      </c>
      <c r="L69" s="10">
        <f ca="1">IF(OR(L$8&gt;nPillars,$B69&gt;nPillars-2),0,IF(L$8=$B69,1/OFFSET($BD$9,Matrices!$B69-1,0),IF(L$8=$B69+1,-1*(1/OFFSET($BD$9,Matrices!$B69-1,0)+1/OFFSET($BD$9,Matrices!$B69,0)),IF(L$8=$B69+2,1/OFFSET($BD$9,Matrices!$B69,0),0))))</f>
        <v>0</v>
      </c>
      <c r="M69" s="10">
        <f ca="1">IF(OR(M$8&gt;nPillars,$B69&gt;nPillars-2),0,IF(M$8=$B69,1/OFFSET($BD$9,Matrices!$B69-1,0),IF(M$8=$B69+1,-1*(1/OFFSET($BD$9,Matrices!$B69-1,0)+1/OFFSET($BD$9,Matrices!$B69,0)),IF(M$8=$B69+2,1/OFFSET($BD$9,Matrices!$B69,0),0))))</f>
        <v>0</v>
      </c>
      <c r="N69" s="10">
        <f ca="1">IF(OR(N$8&gt;nPillars,$B69&gt;nPillars-2),0,IF(N$8=$B69,1/OFFSET($BD$9,Matrices!$B69-1,0),IF(N$8=$B69+1,-1*(1/OFFSET($BD$9,Matrices!$B69-1,0)+1/OFFSET($BD$9,Matrices!$B69,0)),IF(N$8=$B69+2,1/OFFSET($BD$9,Matrices!$B69,0),0))))</f>
        <v>0</v>
      </c>
      <c r="O69" s="10">
        <f ca="1">IF(OR(O$8&gt;nPillars,$B69&gt;nPillars-2),0,IF(O$8=$B69,1/OFFSET($BD$9,Matrices!$B69-1,0),IF(O$8=$B69+1,-1*(1/OFFSET($BD$9,Matrices!$B69-1,0)+1/OFFSET($BD$9,Matrices!$B69,0)),IF(O$8=$B69+2,1/OFFSET($BD$9,Matrices!$B69,0),0))))</f>
        <v>0</v>
      </c>
      <c r="P69" s="10">
        <f ca="1">IF(OR(P$8&gt;nPillars,$B69&gt;nPillars-2),0,IF(P$8=$B69,1/OFFSET($BD$9,Matrices!$B69-1,0),IF(P$8=$B69+1,-1*(1/OFFSET($BD$9,Matrices!$B69-1,0)+1/OFFSET($BD$9,Matrices!$B69,0)),IF(P$8=$B69+2,1/OFFSET($BD$9,Matrices!$B69,0),0))))</f>
        <v>0</v>
      </c>
      <c r="Q69" s="10">
        <f ca="1">IF(OR(Q$8&gt;nPillars,$B69&gt;nPillars-2),0,IF(Q$8=$B69,1/OFFSET($BD$9,Matrices!$B69-1,0),IF(Q$8=$B69+1,-1*(1/OFFSET($BD$9,Matrices!$B69-1,0)+1/OFFSET($BD$9,Matrices!$B69,0)),IF(Q$8=$B69+2,1/OFFSET($BD$9,Matrices!$B69,0),0))))</f>
        <v>0</v>
      </c>
      <c r="R69" s="10">
        <f ca="1">IF(OR(R$8&gt;nPillars,$B69&gt;nPillars-2),0,IF(R$8=$B69,1/OFFSET($BD$9,Matrices!$B69-1,0),IF(R$8=$B69+1,-1*(1/OFFSET($BD$9,Matrices!$B69-1,0)+1/OFFSET($BD$9,Matrices!$B69,0)),IF(R$8=$B69+2,1/OFFSET($BD$9,Matrices!$B69,0),0))))</f>
        <v>0</v>
      </c>
      <c r="S69" s="10">
        <f ca="1">IF(OR(S$8&gt;nPillars,$B69&gt;nPillars-2),0,IF(S$8=$B69,1/OFFSET($BD$9,Matrices!$B69-1,0),IF(S$8=$B69+1,-1*(1/OFFSET($BD$9,Matrices!$B69-1,0)+1/OFFSET($BD$9,Matrices!$B69,0)),IF(S$8=$B69+2,1/OFFSET($BD$9,Matrices!$B69,0),0))))</f>
        <v>0</v>
      </c>
      <c r="T69" s="10">
        <f ca="1">IF(OR(T$8&gt;nPillars,$B69&gt;nPillars-2),0,IF(T$8=$B69,1/OFFSET($BD$9,Matrices!$B69-1,0),IF(T$8=$B69+1,-1*(1/OFFSET($BD$9,Matrices!$B69-1,0)+1/OFFSET($BD$9,Matrices!$B69,0)),IF(T$8=$B69+2,1/OFFSET($BD$9,Matrices!$B69,0),0))))</f>
        <v>0</v>
      </c>
      <c r="U69" s="10">
        <f ca="1">IF(OR(U$8&gt;nPillars,$B69&gt;nPillars-2),0,IF(U$8=$B69,1/OFFSET($BD$9,Matrices!$B69-1,0),IF(U$8=$B69+1,-1*(1/OFFSET($BD$9,Matrices!$B69-1,0)+1/OFFSET($BD$9,Matrices!$B69,0)),IF(U$8=$B69+2,1/OFFSET($BD$9,Matrices!$B69,0),0))))</f>
        <v>0</v>
      </c>
      <c r="V69" s="10">
        <f ca="1">IF(OR(V$8&gt;nPillars,$B69&gt;nPillars-2),0,IF(V$8=$B69,1/OFFSET($BD$9,Matrices!$B69-1,0),IF(V$8=$B69+1,-1*(1/OFFSET($BD$9,Matrices!$B69-1,0)+1/OFFSET($BD$9,Matrices!$B69,0)),IF(V$8=$B69+2,1/OFFSET($BD$9,Matrices!$B69,0),0))))</f>
        <v>0</v>
      </c>
      <c r="W69" s="10">
        <f ca="1">IF(OR(W$8&gt;nPillars,$B69&gt;nPillars-2),0,IF(W$8=$B69,1/OFFSET($BD$9,Matrices!$B69-1,0),IF(W$8=$B69+1,-1*(1/OFFSET($BD$9,Matrices!$B69-1,0)+1/OFFSET($BD$9,Matrices!$B69,0)),IF(W$8=$B69+2,1/OFFSET($BD$9,Matrices!$B69,0),0))))</f>
        <v>0</v>
      </c>
      <c r="X69" s="10">
        <f ca="1">IF(OR(X$8&gt;nPillars,$B69&gt;nPillars-2),0,IF(X$8=$B69,1/OFFSET($BD$9,Matrices!$B69-1,0),IF(X$8=$B69+1,-1*(1/OFFSET($BD$9,Matrices!$B69-1,0)+1/OFFSET($BD$9,Matrices!$B69,0)),IF(X$8=$B69+2,1/OFFSET($BD$9,Matrices!$B69,0),0))))</f>
        <v>0</v>
      </c>
      <c r="Y69" s="10">
        <f ca="1">IF(OR(Y$8&gt;nPillars,$B69&gt;nPillars-2),0,IF(Y$8=$B69,1/OFFSET($BD$9,Matrices!$B69-1,0),IF(Y$8=$B69+1,-1*(1/OFFSET($BD$9,Matrices!$B69-1,0)+1/OFFSET($BD$9,Matrices!$B69,0)),IF(Y$8=$B69+2,1/OFFSET($BD$9,Matrices!$B69,0),0))))</f>
        <v>0</v>
      </c>
      <c r="Z69" s="10">
        <f ca="1">IF(OR(Z$8&gt;nPillars,$B69&gt;nPillars-2),0,IF(Z$8=$B69,1/OFFSET($BD$9,Matrices!$B69-1,0),IF(Z$8=$B69+1,-1*(1/OFFSET($BD$9,Matrices!$B69-1,0)+1/OFFSET($BD$9,Matrices!$B69,0)),IF(Z$8=$B69+2,1/OFFSET($BD$9,Matrices!$B69,0),0))))</f>
        <v>0</v>
      </c>
      <c r="AA69" s="10">
        <f ca="1">IF(OR(AA$8&gt;nPillars,$B69&gt;nPillars-2),0,IF(AA$8=$B69,1/OFFSET($BD$9,Matrices!$B69-1,0),IF(AA$8=$B69+1,-1*(1/OFFSET($BD$9,Matrices!$B69-1,0)+1/OFFSET($BD$9,Matrices!$B69,0)),IF(AA$8=$B69+2,1/OFFSET($BD$9,Matrices!$B69,0),0))))</f>
        <v>0</v>
      </c>
      <c r="AB69" s="10">
        <f ca="1">IF(OR(AB$8&gt;nPillars,$B69&gt;nPillars-2),0,IF(AB$8=$B69,1/OFFSET($BD$9,Matrices!$B69-1,0),IF(AB$8=$B69+1,-1*(1/OFFSET($BD$9,Matrices!$B69-1,0)+1/OFFSET($BD$9,Matrices!$B69,0)),IF(AB$8=$B69+2,1/OFFSET($BD$9,Matrices!$B69,0),0))))</f>
        <v>0</v>
      </c>
      <c r="AC69" s="10">
        <f ca="1">IF(OR(AC$8&gt;nPillars,$B69&gt;nPillars-2),0,IF(AC$8=$B69,1/OFFSET($BD$9,Matrices!$B69-1,0),IF(AC$8=$B69+1,-1*(1/OFFSET($BD$9,Matrices!$B69-1,0)+1/OFFSET($BD$9,Matrices!$B69,0)),IF(AC$8=$B69+2,1/OFFSET($BD$9,Matrices!$B69,0),0))))</f>
        <v>0</v>
      </c>
      <c r="AD69" s="10">
        <f ca="1">IF(OR(AD$8&gt;nPillars,$B69&gt;nPillars-2),0,IF(AD$8=$B69,1/OFFSET($BD$9,Matrices!$B69-1,0),IF(AD$8=$B69+1,-1*(1/OFFSET($BD$9,Matrices!$B69-1,0)+1/OFFSET($BD$9,Matrices!$B69,0)),IF(AD$8=$B69+2,1/OFFSET($BD$9,Matrices!$B69,0),0))))</f>
        <v>0</v>
      </c>
      <c r="AE69" s="10">
        <f ca="1">IF(OR(AE$8&gt;nPillars,$B69&gt;nPillars-2),0,IF(AE$8=$B69,1/OFFSET($BD$9,Matrices!$B69-1,0),IF(AE$8=$B69+1,-1*(1/OFFSET($BD$9,Matrices!$B69-1,0)+1/OFFSET($BD$9,Matrices!$B69,0)),IF(AE$8=$B69+2,1/OFFSET($BD$9,Matrices!$B69,0),0))))</f>
        <v>0</v>
      </c>
      <c r="AF69" s="10">
        <f ca="1">IF(OR(AF$8&gt;nPillars,$B69&gt;nPillars-2),0,IF(AF$8=$B69,1/OFFSET($BD$9,Matrices!$B69-1,0),IF(AF$8=$B69+1,-1*(1/OFFSET($BD$9,Matrices!$B69-1,0)+1/OFFSET($BD$9,Matrices!$B69,0)),IF(AF$8=$B69+2,1/OFFSET($BD$9,Matrices!$B69,0),0))))</f>
        <v>0</v>
      </c>
      <c r="AG69" s="10">
        <f ca="1">IF(OR(AG$8&gt;nPillars,$B69&gt;nPillars-2),0,IF(AG$8=$B69,1/OFFSET($BD$9,Matrices!$B69-1,0),IF(AG$8=$B69+1,-1*(1/OFFSET($BD$9,Matrices!$B69-1,0)+1/OFFSET($BD$9,Matrices!$B69,0)),IF(AG$8=$B69+2,1/OFFSET($BD$9,Matrices!$B69,0),0))))</f>
        <v>0</v>
      </c>
      <c r="AH69" s="10">
        <f ca="1">IF(OR(AH$8&gt;nPillars,$B69&gt;nPillars-2),0,IF(AH$8=$B69,1/OFFSET($BD$9,Matrices!$B69-1,0),IF(AH$8=$B69+1,-1*(1/OFFSET($BD$9,Matrices!$B69-1,0)+1/OFFSET($BD$9,Matrices!$B69,0)),IF(AH$8=$B69+2,1/OFFSET($BD$9,Matrices!$B69,0),0))))</f>
        <v>0</v>
      </c>
      <c r="AI69" s="10">
        <f ca="1">IF(OR(AI$8&gt;nPillars,$B69&gt;nPillars-2),0,IF(AI$8=$B69,1/OFFSET($BD$9,Matrices!$B69-1,0),IF(AI$8=$B69+1,-1*(1/OFFSET($BD$9,Matrices!$B69-1,0)+1/OFFSET($BD$9,Matrices!$B69,0)),IF(AI$8=$B69+2,1/OFFSET($BD$9,Matrices!$B69,0),0))))</f>
        <v>0</v>
      </c>
      <c r="AJ69" s="10">
        <f ca="1">IF(OR(AJ$8&gt;nPillars,$B69&gt;nPillars-2),0,IF(AJ$8=$B69,1/OFFSET($BD$9,Matrices!$B69-1,0),IF(AJ$8=$B69+1,-1*(1/OFFSET($BD$9,Matrices!$B69-1,0)+1/OFFSET($BD$9,Matrices!$B69,0)),IF(AJ$8=$B69+2,1/OFFSET($BD$9,Matrices!$B69,0),0))))</f>
        <v>0</v>
      </c>
      <c r="AK69" s="10">
        <f ca="1">IF(OR(AK$8&gt;nPillars,$B69&gt;nPillars-2),0,IF(AK$8=$B69,1/OFFSET($BD$9,Matrices!$B69-1,0),IF(AK$8=$B69+1,-1*(1/OFFSET($BD$9,Matrices!$B69-1,0)+1/OFFSET($BD$9,Matrices!$B69,0)),IF(AK$8=$B69+2,1/OFFSET($BD$9,Matrices!$B69,0),0))))</f>
        <v>0</v>
      </c>
      <c r="AL69" s="10">
        <f ca="1">IF(OR(AL$8&gt;nPillars,$B69&gt;nPillars-2),0,IF(AL$8=$B69,1/OFFSET($BD$9,Matrices!$B69-1,0),IF(AL$8=$B69+1,-1*(1/OFFSET($BD$9,Matrices!$B69-1,0)+1/OFFSET($BD$9,Matrices!$B69,0)),IF(AL$8=$B69+2,1/OFFSET($BD$9,Matrices!$B69,0),0))))</f>
        <v>0</v>
      </c>
      <c r="AM69" s="10">
        <f ca="1">IF(OR(AM$8&gt;nPillars,$B69&gt;nPillars-2),0,IF(AM$8=$B69,1/OFFSET($BD$9,Matrices!$B69-1,0),IF(AM$8=$B69+1,-1*(1/OFFSET($BD$9,Matrices!$B69-1,0)+1/OFFSET($BD$9,Matrices!$B69,0)),IF(AM$8=$B69+2,1/OFFSET($BD$9,Matrices!$B69,0),0))))</f>
        <v>0</v>
      </c>
      <c r="AN69" s="10">
        <f ca="1">IF(OR(AN$8&gt;nPillars,$B69&gt;nPillars-2),0,IF(AN$8=$B69,1/OFFSET($BD$9,Matrices!$B69-1,0),IF(AN$8=$B69+1,-1*(1/OFFSET($BD$9,Matrices!$B69-1,0)+1/OFFSET($BD$9,Matrices!$B69,0)),IF(AN$8=$B69+2,1/OFFSET($BD$9,Matrices!$B69,0),0))))</f>
        <v>0</v>
      </c>
      <c r="AO69" s="10">
        <f ca="1">IF(OR(AO$8&gt;nPillars,$B69&gt;nPillars-2),0,IF(AO$8=$B69,1/OFFSET($BD$9,Matrices!$B69-1,0),IF(AO$8=$B69+1,-1*(1/OFFSET($BD$9,Matrices!$B69-1,0)+1/OFFSET($BD$9,Matrices!$B69,0)),IF(AO$8=$B69+2,1/OFFSET($BD$9,Matrices!$B69,0),0))))</f>
        <v>0</v>
      </c>
      <c r="AP69" s="10">
        <f ca="1">IF(OR(AP$8&gt;nPillars,$B69&gt;nPillars-2),0,IF(AP$8=$B69,1/OFFSET($BD$9,Matrices!$B69-1,0),IF(AP$8=$B69+1,-1*(1/OFFSET($BD$9,Matrices!$B69-1,0)+1/OFFSET($BD$9,Matrices!$B69,0)),IF(AP$8=$B69+2,1/OFFSET($BD$9,Matrices!$B69,0),0))))</f>
        <v>0</v>
      </c>
      <c r="AQ69" s="10">
        <f ca="1">IF(OR(AQ$8&gt;nPillars,$B69&gt;nPillars-2),0,IF(AQ$8=$B69,1/OFFSET($BD$9,Matrices!$B69-1,0),IF(AQ$8=$B69+1,-1*(1/OFFSET($BD$9,Matrices!$B69-1,0)+1/OFFSET($BD$9,Matrices!$B69,0)),IF(AQ$8=$B69+2,1/OFFSET($BD$9,Matrices!$B69,0),0))))</f>
        <v>0</v>
      </c>
      <c r="AR69" s="10">
        <f ca="1">IF(OR(AR$8&gt;nPillars,$B69&gt;nPillars-2),0,IF(AR$8=$B69,1/OFFSET($BD$9,Matrices!$B69-1,0),IF(AR$8=$B69+1,-1*(1/OFFSET($BD$9,Matrices!$B69-1,0)+1/OFFSET($BD$9,Matrices!$B69,0)),IF(AR$8=$B69+2,1/OFFSET($BD$9,Matrices!$B69,0),0))))</f>
        <v>0</v>
      </c>
      <c r="AS69" s="10">
        <f ca="1">IF(OR(AS$8&gt;nPillars,$B69&gt;nPillars-2),0,IF(AS$8=$B69,1/OFFSET($BD$9,Matrices!$B69-1,0),IF(AS$8=$B69+1,-1*(1/OFFSET($BD$9,Matrices!$B69-1,0)+1/OFFSET($BD$9,Matrices!$B69,0)),IF(AS$8=$B69+2,1/OFFSET($BD$9,Matrices!$B69,0),0))))</f>
        <v>0</v>
      </c>
      <c r="AT69" s="10">
        <f ca="1">IF(OR(AT$8&gt;nPillars,$B69&gt;nPillars-2),0,IF(AT$8=$B69,1/OFFSET($BD$9,Matrices!$B69-1,0),IF(AT$8=$B69+1,-1*(1/OFFSET($BD$9,Matrices!$B69-1,0)+1/OFFSET($BD$9,Matrices!$B69,0)),IF(AT$8=$B69+2,1/OFFSET($BD$9,Matrices!$B69,0),0))))</f>
        <v>0</v>
      </c>
      <c r="AU69" s="10">
        <f ca="1">IF(OR(AU$8&gt;nPillars,$B69&gt;nPillars-2),0,IF(AU$8=$B69,1/OFFSET($BD$9,Matrices!$B69-1,0),IF(AU$8=$B69+1,-1*(1/OFFSET($BD$9,Matrices!$B69-1,0)+1/OFFSET($BD$9,Matrices!$B69,0)),IF(AU$8=$B69+2,1/OFFSET($BD$9,Matrices!$B69,0),0))))</f>
        <v>0</v>
      </c>
      <c r="AV69" s="10">
        <f ca="1">IF(OR(AV$8&gt;nPillars,$B69&gt;nPillars-2),0,IF(AV$8=$B69,1/OFFSET($BD$9,Matrices!$B69-1,0),IF(AV$8=$B69+1,-1*(1/OFFSET($BD$9,Matrices!$B69-1,0)+1/OFFSET($BD$9,Matrices!$B69,0)),IF(AV$8=$B69+2,1/OFFSET($BD$9,Matrices!$B69,0),0))))</f>
        <v>0</v>
      </c>
      <c r="AW69" s="10">
        <f ca="1">IF(OR(AW$8&gt;nPillars,$B69&gt;nPillars-2),0,IF(AW$8=$B69,1/OFFSET($BD$9,Matrices!$B69-1,0),IF(AW$8=$B69+1,-1*(1/OFFSET($BD$9,Matrices!$B69-1,0)+1/OFFSET($BD$9,Matrices!$B69,0)),IF(AW$8=$B69+2,1/OFFSET($BD$9,Matrices!$B69,0),0))))</f>
        <v>0</v>
      </c>
      <c r="AX69" s="18">
        <f ca="1">IF(OR(AX$8&gt;nPillars,$B69&gt;nPillars-2),0,IF(AX$8=$B69,1/OFFSET($BD$9,Matrices!$B69-1,0),IF(AX$8=$B69+1,-1*(1/OFFSET($BD$9,Matrices!$B69-1,0)+1/OFFSET($BD$9,Matrices!$B69,0)),IF(AX$8=$B69+2,1/OFFSET($BD$9,Matrices!$B69,0),0))))</f>
        <v>0</v>
      </c>
      <c r="AY69" s="18">
        <f ca="1">IF(OR(AY$8&gt;nPillars,$B69&gt;nPillars-2),0,IF(AY$8=$B69,1/OFFSET($BD$9,Matrices!$B69-1,0),IF(AY$8=$B69+1,-1*(1/OFFSET($BD$9,Matrices!$B69-1,0)+1/OFFSET($BD$9,Matrices!$B69,0)),IF(AY$8=$B69+2,1/OFFSET($BD$9,Matrices!$B69,0),0))))</f>
        <v>0</v>
      </c>
      <c r="AZ69" s="11">
        <f ca="1">IF(OR(AZ$8&gt;nPillars,$B69&gt;nPillars-2),0,IF(AZ$8=$B69,1/OFFSET($BD$9,Matrices!$B69-1,0),IF(AZ$8=$B69+1,-1*(1/OFFSET($BD$9,Matrices!$B69-1,0)+1/OFFSET($BD$9,Matrices!$B69,0)),IF(AZ$8=$B69+2,1/OFFSET($BD$9,Matrices!$B69,0),0))))</f>
        <v>0</v>
      </c>
    </row>
    <row r="70" spans="2:52" x14ac:dyDescent="0.25">
      <c r="B70" s="3">
        <v>8</v>
      </c>
      <c r="C70" s="9">
        <f ca="1">IF(OR(C$8&gt;nPillars,$B70&gt;nPillars-2),0,IF(C$8=$B70,1/OFFSET($BD$9,Matrices!$B70-1,0),IF(C$8=$B70+1,-1*(1/OFFSET($BD$9,Matrices!$B70-1,0)+1/OFFSET($BD$9,Matrices!$B70,0)),IF(C$8=$B70+2,1/OFFSET($BD$9,Matrices!$B70,0),0))))</f>
        <v>0</v>
      </c>
      <c r="D70" s="10">
        <f ca="1">IF(OR(D$8&gt;nPillars,$B70&gt;nPillars-2),0,IF(D$8=$B70,1/OFFSET($BD$9,Matrices!$B70-1,0),IF(D$8=$B70+1,-1*(1/OFFSET($BD$9,Matrices!$B70-1,0)+1/OFFSET($BD$9,Matrices!$B70,0)),IF(D$8=$B70+2,1/OFFSET($BD$9,Matrices!$B70,0),0))))</f>
        <v>0</v>
      </c>
      <c r="E70" s="10">
        <f ca="1">IF(OR(E$8&gt;nPillars,$B70&gt;nPillars-2),0,IF(E$8=$B70,1/OFFSET($BD$9,Matrices!$B70-1,0),IF(E$8=$B70+1,-1*(1/OFFSET($BD$9,Matrices!$B70-1,0)+1/OFFSET($BD$9,Matrices!$B70,0)),IF(E$8=$B70+2,1/OFFSET($BD$9,Matrices!$B70,0),0))))</f>
        <v>0</v>
      </c>
      <c r="F70" s="10">
        <f ca="1">IF(OR(F$8&gt;nPillars,$B70&gt;nPillars-2),0,IF(F$8=$B70,1/OFFSET($BD$9,Matrices!$B70-1,0),IF(F$8=$B70+1,-1*(1/OFFSET($BD$9,Matrices!$B70-1,0)+1/OFFSET($BD$9,Matrices!$B70,0)),IF(F$8=$B70+2,1/OFFSET($BD$9,Matrices!$B70,0),0))))</f>
        <v>0</v>
      </c>
      <c r="G70" s="10">
        <f ca="1">IF(OR(G$8&gt;nPillars,$B70&gt;nPillars-2),0,IF(G$8=$B70,1/OFFSET($BD$9,Matrices!$B70-1,0),IF(G$8=$B70+1,-1*(1/OFFSET($BD$9,Matrices!$B70-1,0)+1/OFFSET($BD$9,Matrices!$B70,0)),IF(G$8=$B70+2,1/OFFSET($BD$9,Matrices!$B70,0),0))))</f>
        <v>0</v>
      </c>
      <c r="H70" s="10">
        <f ca="1">IF(OR(H$8&gt;nPillars,$B70&gt;nPillars-2),0,IF(H$8=$B70,1/OFFSET($BD$9,Matrices!$B70-1,0),IF(H$8=$B70+1,-1*(1/OFFSET($BD$9,Matrices!$B70-1,0)+1/OFFSET($BD$9,Matrices!$B70,0)),IF(H$8=$B70+2,1/OFFSET($BD$9,Matrices!$B70,0),0))))</f>
        <v>0</v>
      </c>
      <c r="I70" s="10">
        <f ca="1">IF(OR(I$8&gt;nPillars,$B70&gt;nPillars-2),0,IF(I$8=$B70,1/OFFSET($BD$9,Matrices!$B70-1,0),IF(I$8=$B70+1,-1*(1/OFFSET($BD$9,Matrices!$B70-1,0)+1/OFFSET($BD$9,Matrices!$B70,0)),IF(I$8=$B70+2,1/OFFSET($BD$9,Matrices!$B70,0),0))))</f>
        <v>0</v>
      </c>
      <c r="J70" s="10">
        <f ca="1">IF(OR(J$8&gt;nPillars,$B70&gt;nPillars-2),0,IF(J$8=$B70,1/OFFSET($BD$9,Matrices!$B70-1,0),IF(J$8=$B70+1,-1*(1/OFFSET($BD$9,Matrices!$B70-1,0)+1/OFFSET($BD$9,Matrices!$B70,0)),IF(J$8=$B70+2,1/OFFSET($BD$9,Matrices!$B70,0),0))))</f>
        <v>0.99999999999999956</v>
      </c>
      <c r="K70" s="10">
        <f ca="1">IF(OR(K$8&gt;nPillars,$B70&gt;nPillars-2),0,IF(K$8=$B70,1/OFFSET($BD$9,Matrices!$B70-1,0),IF(K$8=$B70+1,-1*(1/OFFSET($BD$9,Matrices!$B70-1,0)+1/OFFSET($BD$9,Matrices!$B70,0)),IF(K$8=$B70+2,1/OFFSET($BD$9,Matrices!$B70,0),0))))</f>
        <v>-1.9999999999999996</v>
      </c>
      <c r="L70" s="10">
        <f ca="1">IF(OR(L$8&gt;nPillars,$B70&gt;nPillars-2),0,IF(L$8=$B70,1/OFFSET($BD$9,Matrices!$B70-1,0),IF(L$8=$B70+1,-1*(1/OFFSET($BD$9,Matrices!$B70-1,0)+1/OFFSET($BD$9,Matrices!$B70,0)),IF(L$8=$B70+2,1/OFFSET($BD$9,Matrices!$B70,0),0))))</f>
        <v>1</v>
      </c>
      <c r="M70" s="10">
        <f ca="1">IF(OR(M$8&gt;nPillars,$B70&gt;nPillars-2),0,IF(M$8=$B70,1/OFFSET($BD$9,Matrices!$B70-1,0),IF(M$8=$B70+1,-1*(1/OFFSET($BD$9,Matrices!$B70-1,0)+1/OFFSET($BD$9,Matrices!$B70,0)),IF(M$8=$B70+2,1/OFFSET($BD$9,Matrices!$B70,0),0))))</f>
        <v>0</v>
      </c>
      <c r="N70" s="10">
        <f ca="1">IF(OR(N$8&gt;nPillars,$B70&gt;nPillars-2),0,IF(N$8=$B70,1/OFFSET($BD$9,Matrices!$B70-1,0),IF(N$8=$B70+1,-1*(1/OFFSET($BD$9,Matrices!$B70-1,0)+1/OFFSET($BD$9,Matrices!$B70,0)),IF(N$8=$B70+2,1/OFFSET($BD$9,Matrices!$B70,0),0))))</f>
        <v>0</v>
      </c>
      <c r="O70" s="10">
        <f ca="1">IF(OR(O$8&gt;nPillars,$B70&gt;nPillars-2),0,IF(O$8=$B70,1/OFFSET($BD$9,Matrices!$B70-1,0),IF(O$8=$B70+1,-1*(1/OFFSET($BD$9,Matrices!$B70-1,0)+1/OFFSET($BD$9,Matrices!$B70,0)),IF(O$8=$B70+2,1/OFFSET($BD$9,Matrices!$B70,0),0))))</f>
        <v>0</v>
      </c>
      <c r="P70" s="10">
        <f ca="1">IF(OR(P$8&gt;nPillars,$B70&gt;nPillars-2),0,IF(P$8=$B70,1/OFFSET($BD$9,Matrices!$B70-1,0),IF(P$8=$B70+1,-1*(1/OFFSET($BD$9,Matrices!$B70-1,0)+1/OFFSET($BD$9,Matrices!$B70,0)),IF(P$8=$B70+2,1/OFFSET($BD$9,Matrices!$B70,0),0))))</f>
        <v>0</v>
      </c>
      <c r="Q70" s="10">
        <f ca="1">IF(OR(Q$8&gt;nPillars,$B70&gt;nPillars-2),0,IF(Q$8=$B70,1/OFFSET($BD$9,Matrices!$B70-1,0),IF(Q$8=$B70+1,-1*(1/OFFSET($BD$9,Matrices!$B70-1,0)+1/OFFSET($BD$9,Matrices!$B70,0)),IF(Q$8=$B70+2,1/OFFSET($BD$9,Matrices!$B70,0),0))))</f>
        <v>0</v>
      </c>
      <c r="R70" s="10">
        <f ca="1">IF(OR(R$8&gt;nPillars,$B70&gt;nPillars-2),0,IF(R$8=$B70,1/OFFSET($BD$9,Matrices!$B70-1,0),IF(R$8=$B70+1,-1*(1/OFFSET($BD$9,Matrices!$B70-1,0)+1/OFFSET($BD$9,Matrices!$B70,0)),IF(R$8=$B70+2,1/OFFSET($BD$9,Matrices!$B70,0),0))))</f>
        <v>0</v>
      </c>
      <c r="S70" s="10">
        <f ca="1">IF(OR(S$8&gt;nPillars,$B70&gt;nPillars-2),0,IF(S$8=$B70,1/OFFSET($BD$9,Matrices!$B70-1,0),IF(S$8=$B70+1,-1*(1/OFFSET($BD$9,Matrices!$B70-1,0)+1/OFFSET($BD$9,Matrices!$B70,0)),IF(S$8=$B70+2,1/OFFSET($BD$9,Matrices!$B70,0),0))))</f>
        <v>0</v>
      </c>
      <c r="T70" s="10">
        <f ca="1">IF(OR(T$8&gt;nPillars,$B70&gt;nPillars-2),0,IF(T$8=$B70,1/OFFSET($BD$9,Matrices!$B70-1,0),IF(T$8=$B70+1,-1*(1/OFFSET($BD$9,Matrices!$B70-1,0)+1/OFFSET($BD$9,Matrices!$B70,0)),IF(T$8=$B70+2,1/OFFSET($BD$9,Matrices!$B70,0),0))))</f>
        <v>0</v>
      </c>
      <c r="U70" s="10">
        <f ca="1">IF(OR(U$8&gt;nPillars,$B70&gt;nPillars-2),0,IF(U$8=$B70,1/OFFSET($BD$9,Matrices!$B70-1,0),IF(U$8=$B70+1,-1*(1/OFFSET($BD$9,Matrices!$B70-1,0)+1/OFFSET($BD$9,Matrices!$B70,0)),IF(U$8=$B70+2,1/OFFSET($BD$9,Matrices!$B70,0),0))))</f>
        <v>0</v>
      </c>
      <c r="V70" s="10">
        <f ca="1">IF(OR(V$8&gt;nPillars,$B70&gt;nPillars-2),0,IF(V$8=$B70,1/OFFSET($BD$9,Matrices!$B70-1,0),IF(V$8=$B70+1,-1*(1/OFFSET($BD$9,Matrices!$B70-1,0)+1/OFFSET($BD$9,Matrices!$B70,0)),IF(V$8=$B70+2,1/OFFSET($BD$9,Matrices!$B70,0),0))))</f>
        <v>0</v>
      </c>
      <c r="W70" s="10">
        <f ca="1">IF(OR(W$8&gt;nPillars,$B70&gt;nPillars-2),0,IF(W$8=$B70,1/OFFSET($BD$9,Matrices!$B70-1,0),IF(W$8=$B70+1,-1*(1/OFFSET($BD$9,Matrices!$B70-1,0)+1/OFFSET($BD$9,Matrices!$B70,0)),IF(W$8=$B70+2,1/OFFSET($BD$9,Matrices!$B70,0),0))))</f>
        <v>0</v>
      </c>
      <c r="X70" s="10">
        <f ca="1">IF(OR(X$8&gt;nPillars,$B70&gt;nPillars-2),0,IF(X$8=$B70,1/OFFSET($BD$9,Matrices!$B70-1,0),IF(X$8=$B70+1,-1*(1/OFFSET($BD$9,Matrices!$B70-1,0)+1/OFFSET($BD$9,Matrices!$B70,0)),IF(X$8=$B70+2,1/OFFSET($BD$9,Matrices!$B70,0),0))))</f>
        <v>0</v>
      </c>
      <c r="Y70" s="10">
        <f ca="1">IF(OR(Y$8&gt;nPillars,$B70&gt;nPillars-2),0,IF(Y$8=$B70,1/OFFSET($BD$9,Matrices!$B70-1,0),IF(Y$8=$B70+1,-1*(1/OFFSET($BD$9,Matrices!$B70-1,0)+1/OFFSET($BD$9,Matrices!$B70,0)),IF(Y$8=$B70+2,1/OFFSET($BD$9,Matrices!$B70,0),0))))</f>
        <v>0</v>
      </c>
      <c r="Z70" s="10">
        <f ca="1">IF(OR(Z$8&gt;nPillars,$B70&gt;nPillars-2),0,IF(Z$8=$B70,1/OFFSET($BD$9,Matrices!$B70-1,0),IF(Z$8=$B70+1,-1*(1/OFFSET($BD$9,Matrices!$B70-1,0)+1/OFFSET($BD$9,Matrices!$B70,0)),IF(Z$8=$B70+2,1/OFFSET($BD$9,Matrices!$B70,0),0))))</f>
        <v>0</v>
      </c>
      <c r="AA70" s="10">
        <f ca="1">IF(OR(AA$8&gt;nPillars,$B70&gt;nPillars-2),0,IF(AA$8=$B70,1/OFFSET($BD$9,Matrices!$B70-1,0),IF(AA$8=$B70+1,-1*(1/OFFSET($BD$9,Matrices!$B70-1,0)+1/OFFSET($BD$9,Matrices!$B70,0)),IF(AA$8=$B70+2,1/OFFSET($BD$9,Matrices!$B70,0),0))))</f>
        <v>0</v>
      </c>
      <c r="AB70" s="10">
        <f ca="1">IF(OR(AB$8&gt;nPillars,$B70&gt;nPillars-2),0,IF(AB$8=$B70,1/OFFSET($BD$9,Matrices!$B70-1,0),IF(AB$8=$B70+1,-1*(1/OFFSET($BD$9,Matrices!$B70-1,0)+1/OFFSET($BD$9,Matrices!$B70,0)),IF(AB$8=$B70+2,1/OFFSET($BD$9,Matrices!$B70,0),0))))</f>
        <v>0</v>
      </c>
      <c r="AC70" s="10">
        <f ca="1">IF(OR(AC$8&gt;nPillars,$B70&gt;nPillars-2),0,IF(AC$8=$B70,1/OFFSET($BD$9,Matrices!$B70-1,0),IF(AC$8=$B70+1,-1*(1/OFFSET($BD$9,Matrices!$B70-1,0)+1/OFFSET($BD$9,Matrices!$B70,0)),IF(AC$8=$B70+2,1/OFFSET($BD$9,Matrices!$B70,0),0))))</f>
        <v>0</v>
      </c>
      <c r="AD70" s="10">
        <f ca="1">IF(OR(AD$8&gt;nPillars,$B70&gt;nPillars-2),0,IF(AD$8=$B70,1/OFFSET($BD$9,Matrices!$B70-1,0),IF(AD$8=$B70+1,-1*(1/OFFSET($BD$9,Matrices!$B70-1,0)+1/OFFSET($BD$9,Matrices!$B70,0)),IF(AD$8=$B70+2,1/OFFSET($BD$9,Matrices!$B70,0),0))))</f>
        <v>0</v>
      </c>
      <c r="AE70" s="10">
        <f ca="1">IF(OR(AE$8&gt;nPillars,$B70&gt;nPillars-2),0,IF(AE$8=$B70,1/OFFSET($BD$9,Matrices!$B70-1,0),IF(AE$8=$B70+1,-1*(1/OFFSET($BD$9,Matrices!$B70-1,0)+1/OFFSET($BD$9,Matrices!$B70,0)),IF(AE$8=$B70+2,1/OFFSET($BD$9,Matrices!$B70,0),0))))</f>
        <v>0</v>
      </c>
      <c r="AF70" s="10">
        <f ca="1">IF(OR(AF$8&gt;nPillars,$B70&gt;nPillars-2),0,IF(AF$8=$B70,1/OFFSET($BD$9,Matrices!$B70-1,0),IF(AF$8=$B70+1,-1*(1/OFFSET($BD$9,Matrices!$B70-1,0)+1/OFFSET($BD$9,Matrices!$B70,0)),IF(AF$8=$B70+2,1/OFFSET($BD$9,Matrices!$B70,0),0))))</f>
        <v>0</v>
      </c>
      <c r="AG70" s="10">
        <f ca="1">IF(OR(AG$8&gt;nPillars,$B70&gt;nPillars-2),0,IF(AG$8=$B70,1/OFFSET($BD$9,Matrices!$B70-1,0),IF(AG$8=$B70+1,-1*(1/OFFSET($BD$9,Matrices!$B70-1,0)+1/OFFSET($BD$9,Matrices!$B70,0)),IF(AG$8=$B70+2,1/OFFSET($BD$9,Matrices!$B70,0),0))))</f>
        <v>0</v>
      </c>
      <c r="AH70" s="10">
        <f ca="1">IF(OR(AH$8&gt;nPillars,$B70&gt;nPillars-2),0,IF(AH$8=$B70,1/OFFSET($BD$9,Matrices!$B70-1,0),IF(AH$8=$B70+1,-1*(1/OFFSET($BD$9,Matrices!$B70-1,0)+1/OFFSET($BD$9,Matrices!$B70,0)),IF(AH$8=$B70+2,1/OFFSET($BD$9,Matrices!$B70,0),0))))</f>
        <v>0</v>
      </c>
      <c r="AI70" s="10">
        <f ca="1">IF(OR(AI$8&gt;nPillars,$B70&gt;nPillars-2),0,IF(AI$8=$B70,1/OFFSET($BD$9,Matrices!$B70-1,0),IF(AI$8=$B70+1,-1*(1/OFFSET($BD$9,Matrices!$B70-1,0)+1/OFFSET($BD$9,Matrices!$B70,0)),IF(AI$8=$B70+2,1/OFFSET($BD$9,Matrices!$B70,0),0))))</f>
        <v>0</v>
      </c>
      <c r="AJ70" s="10">
        <f ca="1">IF(OR(AJ$8&gt;nPillars,$B70&gt;nPillars-2),0,IF(AJ$8=$B70,1/OFFSET($BD$9,Matrices!$B70-1,0),IF(AJ$8=$B70+1,-1*(1/OFFSET($BD$9,Matrices!$B70-1,0)+1/OFFSET($BD$9,Matrices!$B70,0)),IF(AJ$8=$B70+2,1/OFFSET($BD$9,Matrices!$B70,0),0))))</f>
        <v>0</v>
      </c>
      <c r="AK70" s="10">
        <f ca="1">IF(OR(AK$8&gt;nPillars,$B70&gt;nPillars-2),0,IF(AK$8=$B70,1/OFFSET($BD$9,Matrices!$B70-1,0),IF(AK$8=$B70+1,-1*(1/OFFSET($BD$9,Matrices!$B70-1,0)+1/OFFSET($BD$9,Matrices!$B70,0)),IF(AK$8=$B70+2,1/OFFSET($BD$9,Matrices!$B70,0),0))))</f>
        <v>0</v>
      </c>
      <c r="AL70" s="10">
        <f ca="1">IF(OR(AL$8&gt;nPillars,$B70&gt;nPillars-2),0,IF(AL$8=$B70,1/OFFSET($BD$9,Matrices!$B70-1,0),IF(AL$8=$B70+1,-1*(1/OFFSET($BD$9,Matrices!$B70-1,0)+1/OFFSET($BD$9,Matrices!$B70,0)),IF(AL$8=$B70+2,1/OFFSET($BD$9,Matrices!$B70,0),0))))</f>
        <v>0</v>
      </c>
      <c r="AM70" s="10">
        <f ca="1">IF(OR(AM$8&gt;nPillars,$B70&gt;nPillars-2),0,IF(AM$8=$B70,1/OFFSET($BD$9,Matrices!$B70-1,0),IF(AM$8=$B70+1,-1*(1/OFFSET($BD$9,Matrices!$B70-1,0)+1/OFFSET($BD$9,Matrices!$B70,0)),IF(AM$8=$B70+2,1/OFFSET($BD$9,Matrices!$B70,0),0))))</f>
        <v>0</v>
      </c>
      <c r="AN70" s="10">
        <f ca="1">IF(OR(AN$8&gt;nPillars,$B70&gt;nPillars-2),0,IF(AN$8=$B70,1/OFFSET($BD$9,Matrices!$B70-1,0),IF(AN$8=$B70+1,-1*(1/OFFSET($BD$9,Matrices!$B70-1,0)+1/OFFSET($BD$9,Matrices!$B70,0)),IF(AN$8=$B70+2,1/OFFSET($BD$9,Matrices!$B70,0),0))))</f>
        <v>0</v>
      </c>
      <c r="AO70" s="10">
        <f ca="1">IF(OR(AO$8&gt;nPillars,$B70&gt;nPillars-2),0,IF(AO$8=$B70,1/OFFSET($BD$9,Matrices!$B70-1,0),IF(AO$8=$B70+1,-1*(1/OFFSET($BD$9,Matrices!$B70-1,0)+1/OFFSET($BD$9,Matrices!$B70,0)),IF(AO$8=$B70+2,1/OFFSET($BD$9,Matrices!$B70,0),0))))</f>
        <v>0</v>
      </c>
      <c r="AP70" s="10">
        <f ca="1">IF(OR(AP$8&gt;nPillars,$B70&gt;nPillars-2),0,IF(AP$8=$B70,1/OFFSET($BD$9,Matrices!$B70-1,0),IF(AP$8=$B70+1,-1*(1/OFFSET($BD$9,Matrices!$B70-1,0)+1/OFFSET($BD$9,Matrices!$B70,0)),IF(AP$8=$B70+2,1/OFFSET($BD$9,Matrices!$B70,0),0))))</f>
        <v>0</v>
      </c>
      <c r="AQ70" s="10">
        <f ca="1">IF(OR(AQ$8&gt;nPillars,$B70&gt;nPillars-2),0,IF(AQ$8=$B70,1/OFFSET($BD$9,Matrices!$B70-1,0),IF(AQ$8=$B70+1,-1*(1/OFFSET($BD$9,Matrices!$B70-1,0)+1/OFFSET($BD$9,Matrices!$B70,0)),IF(AQ$8=$B70+2,1/OFFSET($BD$9,Matrices!$B70,0),0))))</f>
        <v>0</v>
      </c>
      <c r="AR70" s="10">
        <f ca="1">IF(OR(AR$8&gt;nPillars,$B70&gt;nPillars-2),0,IF(AR$8=$B70,1/OFFSET($BD$9,Matrices!$B70-1,0),IF(AR$8=$B70+1,-1*(1/OFFSET($BD$9,Matrices!$B70-1,0)+1/OFFSET($BD$9,Matrices!$B70,0)),IF(AR$8=$B70+2,1/OFFSET($BD$9,Matrices!$B70,0),0))))</f>
        <v>0</v>
      </c>
      <c r="AS70" s="10">
        <f ca="1">IF(OR(AS$8&gt;nPillars,$B70&gt;nPillars-2),0,IF(AS$8=$B70,1/OFFSET($BD$9,Matrices!$B70-1,0),IF(AS$8=$B70+1,-1*(1/OFFSET($BD$9,Matrices!$B70-1,0)+1/OFFSET($BD$9,Matrices!$B70,0)),IF(AS$8=$B70+2,1/OFFSET($BD$9,Matrices!$B70,0),0))))</f>
        <v>0</v>
      </c>
      <c r="AT70" s="10">
        <f ca="1">IF(OR(AT$8&gt;nPillars,$B70&gt;nPillars-2),0,IF(AT$8=$B70,1/OFFSET($BD$9,Matrices!$B70-1,0),IF(AT$8=$B70+1,-1*(1/OFFSET($BD$9,Matrices!$B70-1,0)+1/OFFSET($BD$9,Matrices!$B70,0)),IF(AT$8=$B70+2,1/OFFSET($BD$9,Matrices!$B70,0),0))))</f>
        <v>0</v>
      </c>
      <c r="AU70" s="10">
        <f ca="1">IF(OR(AU$8&gt;nPillars,$B70&gt;nPillars-2),0,IF(AU$8=$B70,1/OFFSET($BD$9,Matrices!$B70-1,0),IF(AU$8=$B70+1,-1*(1/OFFSET($BD$9,Matrices!$B70-1,0)+1/OFFSET($BD$9,Matrices!$B70,0)),IF(AU$8=$B70+2,1/OFFSET($BD$9,Matrices!$B70,0),0))))</f>
        <v>0</v>
      </c>
      <c r="AV70" s="10">
        <f ca="1">IF(OR(AV$8&gt;nPillars,$B70&gt;nPillars-2),0,IF(AV$8=$B70,1/OFFSET($BD$9,Matrices!$B70-1,0),IF(AV$8=$B70+1,-1*(1/OFFSET($BD$9,Matrices!$B70-1,0)+1/OFFSET($BD$9,Matrices!$B70,0)),IF(AV$8=$B70+2,1/OFFSET($BD$9,Matrices!$B70,0),0))))</f>
        <v>0</v>
      </c>
      <c r="AW70" s="10">
        <f ca="1">IF(OR(AW$8&gt;nPillars,$B70&gt;nPillars-2),0,IF(AW$8=$B70,1/OFFSET($BD$9,Matrices!$B70-1,0),IF(AW$8=$B70+1,-1*(1/OFFSET($BD$9,Matrices!$B70-1,0)+1/OFFSET($BD$9,Matrices!$B70,0)),IF(AW$8=$B70+2,1/OFFSET($BD$9,Matrices!$B70,0),0))))</f>
        <v>0</v>
      </c>
      <c r="AX70" s="18">
        <f ca="1">IF(OR(AX$8&gt;nPillars,$B70&gt;nPillars-2),0,IF(AX$8=$B70,1/OFFSET($BD$9,Matrices!$B70-1,0),IF(AX$8=$B70+1,-1*(1/OFFSET($BD$9,Matrices!$B70-1,0)+1/OFFSET($BD$9,Matrices!$B70,0)),IF(AX$8=$B70+2,1/OFFSET($BD$9,Matrices!$B70,0),0))))</f>
        <v>0</v>
      </c>
      <c r="AY70" s="18">
        <f ca="1">IF(OR(AY$8&gt;nPillars,$B70&gt;nPillars-2),0,IF(AY$8=$B70,1/OFFSET($BD$9,Matrices!$B70-1,0),IF(AY$8=$B70+1,-1*(1/OFFSET($BD$9,Matrices!$B70-1,0)+1/OFFSET($BD$9,Matrices!$B70,0)),IF(AY$8=$B70+2,1/OFFSET($BD$9,Matrices!$B70,0),0))))</f>
        <v>0</v>
      </c>
      <c r="AZ70" s="11">
        <f ca="1">IF(OR(AZ$8&gt;nPillars,$B70&gt;nPillars-2),0,IF(AZ$8=$B70,1/OFFSET($BD$9,Matrices!$B70-1,0),IF(AZ$8=$B70+1,-1*(1/OFFSET($BD$9,Matrices!$B70-1,0)+1/OFFSET($BD$9,Matrices!$B70,0)),IF(AZ$8=$B70+2,1/OFFSET($BD$9,Matrices!$B70,0),0))))</f>
        <v>0</v>
      </c>
    </row>
    <row r="71" spans="2:52" x14ac:dyDescent="0.25">
      <c r="B71" s="3">
        <v>9</v>
      </c>
      <c r="C71" s="9">
        <f ca="1">IF(OR(C$8&gt;nPillars,$B71&gt;nPillars-2),0,IF(C$8=$B71,1/OFFSET($BD$9,Matrices!$B71-1,0),IF(C$8=$B71+1,-1*(1/OFFSET($BD$9,Matrices!$B71-1,0)+1/OFFSET($BD$9,Matrices!$B71,0)),IF(C$8=$B71+2,1/OFFSET($BD$9,Matrices!$B71,0),0))))</f>
        <v>0</v>
      </c>
      <c r="D71" s="10">
        <f ca="1">IF(OR(D$8&gt;nPillars,$B71&gt;nPillars-2),0,IF(D$8=$B71,1/OFFSET($BD$9,Matrices!$B71-1,0),IF(D$8=$B71+1,-1*(1/OFFSET($BD$9,Matrices!$B71-1,0)+1/OFFSET($BD$9,Matrices!$B71,0)),IF(D$8=$B71+2,1/OFFSET($BD$9,Matrices!$B71,0),0))))</f>
        <v>0</v>
      </c>
      <c r="E71" s="10">
        <f ca="1">IF(OR(E$8&gt;nPillars,$B71&gt;nPillars-2),0,IF(E$8=$B71,1/OFFSET($BD$9,Matrices!$B71-1,0),IF(E$8=$B71+1,-1*(1/OFFSET($BD$9,Matrices!$B71-1,0)+1/OFFSET($BD$9,Matrices!$B71,0)),IF(E$8=$B71+2,1/OFFSET($BD$9,Matrices!$B71,0),0))))</f>
        <v>0</v>
      </c>
      <c r="F71" s="10">
        <f ca="1">IF(OR(F$8&gt;nPillars,$B71&gt;nPillars-2),0,IF(F$8=$B71,1/OFFSET($BD$9,Matrices!$B71-1,0),IF(F$8=$B71+1,-1*(1/OFFSET($BD$9,Matrices!$B71-1,0)+1/OFFSET($BD$9,Matrices!$B71,0)),IF(F$8=$B71+2,1/OFFSET($BD$9,Matrices!$B71,0),0))))</f>
        <v>0</v>
      </c>
      <c r="G71" s="10">
        <f ca="1">IF(OR(G$8&gt;nPillars,$B71&gt;nPillars-2),0,IF(G$8=$B71,1/OFFSET($BD$9,Matrices!$B71-1,0),IF(G$8=$B71+1,-1*(1/OFFSET($BD$9,Matrices!$B71-1,0)+1/OFFSET($BD$9,Matrices!$B71,0)),IF(G$8=$B71+2,1/OFFSET($BD$9,Matrices!$B71,0),0))))</f>
        <v>0</v>
      </c>
      <c r="H71" s="10">
        <f ca="1">IF(OR(H$8&gt;nPillars,$B71&gt;nPillars-2),0,IF(H$8=$B71,1/OFFSET($BD$9,Matrices!$B71-1,0),IF(H$8=$B71+1,-1*(1/OFFSET($BD$9,Matrices!$B71-1,0)+1/OFFSET($BD$9,Matrices!$B71,0)),IF(H$8=$B71+2,1/OFFSET($BD$9,Matrices!$B71,0),0))))</f>
        <v>0</v>
      </c>
      <c r="I71" s="10">
        <f ca="1">IF(OR(I$8&gt;nPillars,$B71&gt;nPillars-2),0,IF(I$8=$B71,1/OFFSET($BD$9,Matrices!$B71-1,0),IF(I$8=$B71+1,-1*(1/OFFSET($BD$9,Matrices!$B71-1,0)+1/OFFSET($BD$9,Matrices!$B71,0)),IF(I$8=$B71+2,1/OFFSET($BD$9,Matrices!$B71,0),0))))</f>
        <v>0</v>
      </c>
      <c r="J71" s="10">
        <f ca="1">IF(OR(J$8&gt;nPillars,$B71&gt;nPillars-2),0,IF(J$8=$B71,1/OFFSET($BD$9,Matrices!$B71-1,0),IF(J$8=$B71+1,-1*(1/OFFSET($BD$9,Matrices!$B71-1,0)+1/OFFSET($BD$9,Matrices!$B71,0)),IF(J$8=$B71+2,1/OFFSET($BD$9,Matrices!$B71,0),0))))</f>
        <v>0</v>
      </c>
      <c r="K71" s="10">
        <f ca="1">IF(OR(K$8&gt;nPillars,$B71&gt;nPillars-2),0,IF(K$8=$B71,1/OFFSET($BD$9,Matrices!$B71-1,0),IF(K$8=$B71+1,-1*(1/OFFSET($BD$9,Matrices!$B71-1,0)+1/OFFSET($BD$9,Matrices!$B71,0)),IF(K$8=$B71+2,1/OFFSET($BD$9,Matrices!$B71,0),0))))</f>
        <v>1</v>
      </c>
      <c r="L71" s="10">
        <f ca="1">IF(OR(L$8&gt;nPillars,$B71&gt;nPillars-2),0,IF(L$8=$B71,1/OFFSET($BD$9,Matrices!$B71-1,0),IF(L$8=$B71+1,-1*(1/OFFSET($BD$9,Matrices!$B71-1,0)+1/OFFSET($BD$9,Matrices!$B71,0)),IF(L$8=$B71+2,1/OFFSET($BD$9,Matrices!$B71,0),0))))</f>
        <v>-2</v>
      </c>
      <c r="M71" s="10">
        <f ca="1">IF(OR(M$8&gt;nPillars,$B71&gt;nPillars-2),0,IF(M$8=$B71,1/OFFSET($BD$9,Matrices!$B71-1,0),IF(M$8=$B71+1,-1*(1/OFFSET($BD$9,Matrices!$B71-1,0)+1/OFFSET($BD$9,Matrices!$B71,0)),IF(M$8=$B71+2,1/OFFSET($BD$9,Matrices!$B71,0),0))))</f>
        <v>1</v>
      </c>
      <c r="N71" s="10">
        <f ca="1">IF(OR(N$8&gt;nPillars,$B71&gt;nPillars-2),0,IF(N$8=$B71,1/OFFSET($BD$9,Matrices!$B71-1,0),IF(N$8=$B71+1,-1*(1/OFFSET($BD$9,Matrices!$B71-1,0)+1/OFFSET($BD$9,Matrices!$B71,0)),IF(N$8=$B71+2,1/OFFSET($BD$9,Matrices!$B71,0),0))))</f>
        <v>0</v>
      </c>
      <c r="O71" s="10">
        <f ca="1">IF(OR(O$8&gt;nPillars,$B71&gt;nPillars-2),0,IF(O$8=$B71,1/OFFSET($BD$9,Matrices!$B71-1,0),IF(O$8=$B71+1,-1*(1/OFFSET($BD$9,Matrices!$B71-1,0)+1/OFFSET($BD$9,Matrices!$B71,0)),IF(O$8=$B71+2,1/OFFSET($BD$9,Matrices!$B71,0),0))))</f>
        <v>0</v>
      </c>
      <c r="P71" s="10">
        <f ca="1">IF(OR(P$8&gt;nPillars,$B71&gt;nPillars-2),0,IF(P$8=$B71,1/OFFSET($BD$9,Matrices!$B71-1,0),IF(P$8=$B71+1,-1*(1/OFFSET($BD$9,Matrices!$B71-1,0)+1/OFFSET($BD$9,Matrices!$B71,0)),IF(P$8=$B71+2,1/OFFSET($BD$9,Matrices!$B71,0),0))))</f>
        <v>0</v>
      </c>
      <c r="Q71" s="10">
        <f ca="1">IF(OR(Q$8&gt;nPillars,$B71&gt;nPillars-2),0,IF(Q$8=$B71,1/OFFSET($BD$9,Matrices!$B71-1,0),IF(Q$8=$B71+1,-1*(1/OFFSET($BD$9,Matrices!$B71-1,0)+1/OFFSET($BD$9,Matrices!$B71,0)),IF(Q$8=$B71+2,1/OFFSET($BD$9,Matrices!$B71,0),0))))</f>
        <v>0</v>
      </c>
      <c r="R71" s="10">
        <f ca="1">IF(OR(R$8&gt;nPillars,$B71&gt;nPillars-2),0,IF(R$8=$B71,1/OFFSET($BD$9,Matrices!$B71-1,0),IF(R$8=$B71+1,-1*(1/OFFSET($BD$9,Matrices!$B71-1,0)+1/OFFSET($BD$9,Matrices!$B71,0)),IF(R$8=$B71+2,1/OFFSET($BD$9,Matrices!$B71,0),0))))</f>
        <v>0</v>
      </c>
      <c r="S71" s="10">
        <f ca="1">IF(OR(S$8&gt;nPillars,$B71&gt;nPillars-2),0,IF(S$8=$B71,1/OFFSET($BD$9,Matrices!$B71-1,0),IF(S$8=$B71+1,-1*(1/OFFSET($BD$9,Matrices!$B71-1,0)+1/OFFSET($BD$9,Matrices!$B71,0)),IF(S$8=$B71+2,1/OFFSET($BD$9,Matrices!$B71,0),0))))</f>
        <v>0</v>
      </c>
      <c r="T71" s="10">
        <f ca="1">IF(OR(T$8&gt;nPillars,$B71&gt;nPillars-2),0,IF(T$8=$B71,1/OFFSET($BD$9,Matrices!$B71-1,0),IF(T$8=$B71+1,-1*(1/OFFSET($BD$9,Matrices!$B71-1,0)+1/OFFSET($BD$9,Matrices!$B71,0)),IF(T$8=$B71+2,1/OFFSET($BD$9,Matrices!$B71,0),0))))</f>
        <v>0</v>
      </c>
      <c r="U71" s="10">
        <f ca="1">IF(OR(U$8&gt;nPillars,$B71&gt;nPillars-2),0,IF(U$8=$B71,1/OFFSET($BD$9,Matrices!$B71-1,0),IF(U$8=$B71+1,-1*(1/OFFSET($BD$9,Matrices!$B71-1,0)+1/OFFSET($BD$9,Matrices!$B71,0)),IF(U$8=$B71+2,1/OFFSET($BD$9,Matrices!$B71,0),0))))</f>
        <v>0</v>
      </c>
      <c r="V71" s="10">
        <f ca="1">IF(OR(V$8&gt;nPillars,$B71&gt;nPillars-2),0,IF(V$8=$B71,1/OFFSET($BD$9,Matrices!$B71-1,0),IF(V$8=$B71+1,-1*(1/OFFSET($BD$9,Matrices!$B71-1,0)+1/OFFSET($BD$9,Matrices!$B71,0)),IF(V$8=$B71+2,1/OFFSET($BD$9,Matrices!$B71,0),0))))</f>
        <v>0</v>
      </c>
      <c r="W71" s="10">
        <f ca="1">IF(OR(W$8&gt;nPillars,$B71&gt;nPillars-2),0,IF(W$8=$B71,1/OFFSET($BD$9,Matrices!$B71-1,0),IF(W$8=$B71+1,-1*(1/OFFSET($BD$9,Matrices!$B71-1,0)+1/OFFSET($BD$9,Matrices!$B71,0)),IF(W$8=$B71+2,1/OFFSET($BD$9,Matrices!$B71,0),0))))</f>
        <v>0</v>
      </c>
      <c r="X71" s="10">
        <f ca="1">IF(OR(X$8&gt;nPillars,$B71&gt;nPillars-2),0,IF(X$8=$B71,1/OFFSET($BD$9,Matrices!$B71-1,0),IF(X$8=$B71+1,-1*(1/OFFSET($BD$9,Matrices!$B71-1,0)+1/OFFSET($BD$9,Matrices!$B71,0)),IF(X$8=$B71+2,1/OFFSET($BD$9,Matrices!$B71,0),0))))</f>
        <v>0</v>
      </c>
      <c r="Y71" s="10">
        <f ca="1">IF(OR(Y$8&gt;nPillars,$B71&gt;nPillars-2),0,IF(Y$8=$B71,1/OFFSET($BD$9,Matrices!$B71-1,0),IF(Y$8=$B71+1,-1*(1/OFFSET($BD$9,Matrices!$B71-1,0)+1/OFFSET($BD$9,Matrices!$B71,0)),IF(Y$8=$B71+2,1/OFFSET($BD$9,Matrices!$B71,0),0))))</f>
        <v>0</v>
      </c>
      <c r="Z71" s="10">
        <f ca="1">IF(OR(Z$8&gt;nPillars,$B71&gt;nPillars-2),0,IF(Z$8=$B71,1/OFFSET($BD$9,Matrices!$B71-1,0),IF(Z$8=$B71+1,-1*(1/OFFSET($BD$9,Matrices!$B71-1,0)+1/OFFSET($BD$9,Matrices!$B71,0)),IF(Z$8=$B71+2,1/OFFSET($BD$9,Matrices!$B71,0),0))))</f>
        <v>0</v>
      </c>
      <c r="AA71" s="10">
        <f ca="1">IF(OR(AA$8&gt;nPillars,$B71&gt;nPillars-2),0,IF(AA$8=$B71,1/OFFSET($BD$9,Matrices!$B71-1,0),IF(AA$8=$B71+1,-1*(1/OFFSET($BD$9,Matrices!$B71-1,0)+1/OFFSET($BD$9,Matrices!$B71,0)),IF(AA$8=$B71+2,1/OFFSET($BD$9,Matrices!$B71,0),0))))</f>
        <v>0</v>
      </c>
      <c r="AB71" s="10">
        <f ca="1">IF(OR(AB$8&gt;nPillars,$B71&gt;nPillars-2),0,IF(AB$8=$B71,1/OFFSET($BD$9,Matrices!$B71-1,0),IF(AB$8=$B71+1,-1*(1/OFFSET($BD$9,Matrices!$B71-1,0)+1/OFFSET($BD$9,Matrices!$B71,0)),IF(AB$8=$B71+2,1/OFFSET($BD$9,Matrices!$B71,0),0))))</f>
        <v>0</v>
      </c>
      <c r="AC71" s="10">
        <f ca="1">IF(OR(AC$8&gt;nPillars,$B71&gt;nPillars-2),0,IF(AC$8=$B71,1/OFFSET($BD$9,Matrices!$B71-1,0),IF(AC$8=$B71+1,-1*(1/OFFSET($BD$9,Matrices!$B71-1,0)+1/OFFSET($BD$9,Matrices!$B71,0)),IF(AC$8=$B71+2,1/OFFSET($BD$9,Matrices!$B71,0),0))))</f>
        <v>0</v>
      </c>
      <c r="AD71" s="10">
        <f ca="1">IF(OR(AD$8&gt;nPillars,$B71&gt;nPillars-2),0,IF(AD$8=$B71,1/OFFSET($BD$9,Matrices!$B71-1,0),IF(AD$8=$B71+1,-1*(1/OFFSET($BD$9,Matrices!$B71-1,0)+1/OFFSET($BD$9,Matrices!$B71,0)),IF(AD$8=$B71+2,1/OFFSET($BD$9,Matrices!$B71,0),0))))</f>
        <v>0</v>
      </c>
      <c r="AE71" s="10">
        <f ca="1">IF(OR(AE$8&gt;nPillars,$B71&gt;nPillars-2),0,IF(AE$8=$B71,1/OFFSET($BD$9,Matrices!$B71-1,0),IF(AE$8=$B71+1,-1*(1/OFFSET($BD$9,Matrices!$B71-1,0)+1/OFFSET($BD$9,Matrices!$B71,0)),IF(AE$8=$B71+2,1/OFFSET($BD$9,Matrices!$B71,0),0))))</f>
        <v>0</v>
      </c>
      <c r="AF71" s="10">
        <f ca="1">IF(OR(AF$8&gt;nPillars,$B71&gt;nPillars-2),0,IF(AF$8=$B71,1/OFFSET($BD$9,Matrices!$B71-1,0),IF(AF$8=$B71+1,-1*(1/OFFSET($BD$9,Matrices!$B71-1,0)+1/OFFSET($BD$9,Matrices!$B71,0)),IF(AF$8=$B71+2,1/OFFSET($BD$9,Matrices!$B71,0),0))))</f>
        <v>0</v>
      </c>
      <c r="AG71" s="10">
        <f ca="1">IF(OR(AG$8&gt;nPillars,$B71&gt;nPillars-2),0,IF(AG$8=$B71,1/OFFSET($BD$9,Matrices!$B71-1,0),IF(AG$8=$B71+1,-1*(1/OFFSET($BD$9,Matrices!$B71-1,0)+1/OFFSET($BD$9,Matrices!$B71,0)),IF(AG$8=$B71+2,1/OFFSET($BD$9,Matrices!$B71,0),0))))</f>
        <v>0</v>
      </c>
      <c r="AH71" s="10">
        <f ca="1">IF(OR(AH$8&gt;nPillars,$B71&gt;nPillars-2),0,IF(AH$8=$B71,1/OFFSET($BD$9,Matrices!$B71-1,0),IF(AH$8=$B71+1,-1*(1/OFFSET($BD$9,Matrices!$B71-1,0)+1/OFFSET($BD$9,Matrices!$B71,0)),IF(AH$8=$B71+2,1/OFFSET($BD$9,Matrices!$B71,0),0))))</f>
        <v>0</v>
      </c>
      <c r="AI71" s="10">
        <f ca="1">IF(OR(AI$8&gt;nPillars,$B71&gt;nPillars-2),0,IF(AI$8=$B71,1/OFFSET($BD$9,Matrices!$B71-1,0),IF(AI$8=$B71+1,-1*(1/OFFSET($BD$9,Matrices!$B71-1,0)+1/OFFSET($BD$9,Matrices!$B71,0)),IF(AI$8=$B71+2,1/OFFSET($BD$9,Matrices!$B71,0),0))))</f>
        <v>0</v>
      </c>
      <c r="AJ71" s="10">
        <f ca="1">IF(OR(AJ$8&gt;nPillars,$B71&gt;nPillars-2),0,IF(AJ$8=$B71,1/OFFSET($BD$9,Matrices!$B71-1,0),IF(AJ$8=$B71+1,-1*(1/OFFSET($BD$9,Matrices!$B71-1,0)+1/OFFSET($BD$9,Matrices!$B71,0)),IF(AJ$8=$B71+2,1/OFFSET($BD$9,Matrices!$B71,0),0))))</f>
        <v>0</v>
      </c>
      <c r="AK71" s="10">
        <f ca="1">IF(OR(AK$8&gt;nPillars,$B71&gt;nPillars-2),0,IF(AK$8=$B71,1/OFFSET($BD$9,Matrices!$B71-1,0),IF(AK$8=$B71+1,-1*(1/OFFSET($BD$9,Matrices!$B71-1,0)+1/OFFSET($BD$9,Matrices!$B71,0)),IF(AK$8=$B71+2,1/OFFSET($BD$9,Matrices!$B71,0),0))))</f>
        <v>0</v>
      </c>
      <c r="AL71" s="10">
        <f ca="1">IF(OR(AL$8&gt;nPillars,$B71&gt;nPillars-2),0,IF(AL$8=$B71,1/OFFSET($BD$9,Matrices!$B71-1,0),IF(AL$8=$B71+1,-1*(1/OFFSET($BD$9,Matrices!$B71-1,0)+1/OFFSET($BD$9,Matrices!$B71,0)),IF(AL$8=$B71+2,1/OFFSET($BD$9,Matrices!$B71,0),0))))</f>
        <v>0</v>
      </c>
      <c r="AM71" s="10">
        <f ca="1">IF(OR(AM$8&gt;nPillars,$B71&gt;nPillars-2),0,IF(AM$8=$B71,1/OFFSET($BD$9,Matrices!$B71-1,0),IF(AM$8=$B71+1,-1*(1/OFFSET($BD$9,Matrices!$B71-1,0)+1/OFFSET($BD$9,Matrices!$B71,0)),IF(AM$8=$B71+2,1/OFFSET($BD$9,Matrices!$B71,0),0))))</f>
        <v>0</v>
      </c>
      <c r="AN71" s="10">
        <f ca="1">IF(OR(AN$8&gt;nPillars,$B71&gt;nPillars-2),0,IF(AN$8=$B71,1/OFFSET($BD$9,Matrices!$B71-1,0),IF(AN$8=$B71+1,-1*(1/OFFSET($BD$9,Matrices!$B71-1,0)+1/OFFSET($BD$9,Matrices!$B71,0)),IF(AN$8=$B71+2,1/OFFSET($BD$9,Matrices!$B71,0),0))))</f>
        <v>0</v>
      </c>
      <c r="AO71" s="10">
        <f ca="1">IF(OR(AO$8&gt;nPillars,$B71&gt;nPillars-2),0,IF(AO$8=$B71,1/OFFSET($BD$9,Matrices!$B71-1,0),IF(AO$8=$B71+1,-1*(1/OFFSET($BD$9,Matrices!$B71-1,0)+1/OFFSET($BD$9,Matrices!$B71,0)),IF(AO$8=$B71+2,1/OFFSET($BD$9,Matrices!$B71,0),0))))</f>
        <v>0</v>
      </c>
      <c r="AP71" s="10">
        <f ca="1">IF(OR(AP$8&gt;nPillars,$B71&gt;nPillars-2),0,IF(AP$8=$B71,1/OFFSET($BD$9,Matrices!$B71-1,0),IF(AP$8=$B71+1,-1*(1/OFFSET($BD$9,Matrices!$B71-1,0)+1/OFFSET($BD$9,Matrices!$B71,0)),IF(AP$8=$B71+2,1/OFFSET($BD$9,Matrices!$B71,0),0))))</f>
        <v>0</v>
      </c>
      <c r="AQ71" s="10">
        <f ca="1">IF(OR(AQ$8&gt;nPillars,$B71&gt;nPillars-2),0,IF(AQ$8=$B71,1/OFFSET($BD$9,Matrices!$B71-1,0),IF(AQ$8=$B71+1,-1*(1/OFFSET($BD$9,Matrices!$B71-1,0)+1/OFFSET($BD$9,Matrices!$B71,0)),IF(AQ$8=$B71+2,1/OFFSET($BD$9,Matrices!$B71,0),0))))</f>
        <v>0</v>
      </c>
      <c r="AR71" s="10">
        <f ca="1">IF(OR(AR$8&gt;nPillars,$B71&gt;nPillars-2),0,IF(AR$8=$B71,1/OFFSET($BD$9,Matrices!$B71-1,0),IF(AR$8=$B71+1,-1*(1/OFFSET($BD$9,Matrices!$B71-1,0)+1/OFFSET($BD$9,Matrices!$B71,0)),IF(AR$8=$B71+2,1/OFFSET($BD$9,Matrices!$B71,0),0))))</f>
        <v>0</v>
      </c>
      <c r="AS71" s="10">
        <f ca="1">IF(OR(AS$8&gt;nPillars,$B71&gt;nPillars-2),0,IF(AS$8=$B71,1/OFFSET($BD$9,Matrices!$B71-1,0),IF(AS$8=$B71+1,-1*(1/OFFSET($BD$9,Matrices!$B71-1,0)+1/OFFSET($BD$9,Matrices!$B71,0)),IF(AS$8=$B71+2,1/OFFSET($BD$9,Matrices!$B71,0),0))))</f>
        <v>0</v>
      </c>
      <c r="AT71" s="10">
        <f ca="1">IF(OR(AT$8&gt;nPillars,$B71&gt;nPillars-2),0,IF(AT$8=$B71,1/OFFSET($BD$9,Matrices!$B71-1,0),IF(AT$8=$B71+1,-1*(1/OFFSET($BD$9,Matrices!$B71-1,0)+1/OFFSET($BD$9,Matrices!$B71,0)),IF(AT$8=$B71+2,1/OFFSET($BD$9,Matrices!$B71,0),0))))</f>
        <v>0</v>
      </c>
      <c r="AU71" s="10">
        <f ca="1">IF(OR(AU$8&gt;nPillars,$B71&gt;nPillars-2),0,IF(AU$8=$B71,1/OFFSET($BD$9,Matrices!$B71-1,0),IF(AU$8=$B71+1,-1*(1/OFFSET($BD$9,Matrices!$B71-1,0)+1/OFFSET($BD$9,Matrices!$B71,0)),IF(AU$8=$B71+2,1/OFFSET($BD$9,Matrices!$B71,0),0))))</f>
        <v>0</v>
      </c>
      <c r="AV71" s="10">
        <f ca="1">IF(OR(AV$8&gt;nPillars,$B71&gt;nPillars-2),0,IF(AV$8=$B71,1/OFFSET($BD$9,Matrices!$B71-1,0),IF(AV$8=$B71+1,-1*(1/OFFSET($BD$9,Matrices!$B71-1,0)+1/OFFSET($BD$9,Matrices!$B71,0)),IF(AV$8=$B71+2,1/OFFSET($BD$9,Matrices!$B71,0),0))))</f>
        <v>0</v>
      </c>
      <c r="AW71" s="10">
        <f ca="1">IF(OR(AW$8&gt;nPillars,$B71&gt;nPillars-2),0,IF(AW$8=$B71,1/OFFSET($BD$9,Matrices!$B71-1,0),IF(AW$8=$B71+1,-1*(1/OFFSET($BD$9,Matrices!$B71-1,0)+1/OFFSET($BD$9,Matrices!$B71,0)),IF(AW$8=$B71+2,1/OFFSET($BD$9,Matrices!$B71,0),0))))</f>
        <v>0</v>
      </c>
      <c r="AX71" s="18">
        <f ca="1">IF(OR(AX$8&gt;nPillars,$B71&gt;nPillars-2),0,IF(AX$8=$B71,1/OFFSET($BD$9,Matrices!$B71-1,0),IF(AX$8=$B71+1,-1*(1/OFFSET($BD$9,Matrices!$B71-1,0)+1/OFFSET($BD$9,Matrices!$B71,0)),IF(AX$8=$B71+2,1/OFFSET($BD$9,Matrices!$B71,0),0))))</f>
        <v>0</v>
      </c>
      <c r="AY71" s="18">
        <f ca="1">IF(OR(AY$8&gt;nPillars,$B71&gt;nPillars-2),0,IF(AY$8=$B71,1/OFFSET($BD$9,Matrices!$B71-1,0),IF(AY$8=$B71+1,-1*(1/OFFSET($BD$9,Matrices!$B71-1,0)+1/OFFSET($BD$9,Matrices!$B71,0)),IF(AY$8=$B71+2,1/OFFSET($BD$9,Matrices!$B71,0),0))))</f>
        <v>0</v>
      </c>
      <c r="AZ71" s="11">
        <f ca="1">IF(OR(AZ$8&gt;nPillars,$B71&gt;nPillars-2),0,IF(AZ$8=$B71,1/OFFSET($BD$9,Matrices!$B71-1,0),IF(AZ$8=$B71+1,-1*(1/OFFSET($BD$9,Matrices!$B71-1,0)+1/OFFSET($BD$9,Matrices!$B71,0)),IF(AZ$8=$B71+2,1/OFFSET($BD$9,Matrices!$B71,0),0))))</f>
        <v>0</v>
      </c>
    </row>
    <row r="72" spans="2:52" x14ac:dyDescent="0.25">
      <c r="B72" s="3">
        <v>10</v>
      </c>
      <c r="C72" s="9">
        <f ca="1">IF(OR(C$8&gt;nPillars,$B72&gt;nPillars-2),0,IF(C$8=$B72,1/OFFSET($BD$9,Matrices!$B72-1,0),IF(C$8=$B72+1,-1*(1/OFFSET($BD$9,Matrices!$B72-1,0)+1/OFFSET($BD$9,Matrices!$B72,0)),IF(C$8=$B72+2,1/OFFSET($BD$9,Matrices!$B72,0),0))))</f>
        <v>0</v>
      </c>
      <c r="D72" s="10">
        <f ca="1">IF(OR(D$8&gt;nPillars,$B72&gt;nPillars-2),0,IF(D$8=$B72,1/OFFSET($BD$9,Matrices!$B72-1,0),IF(D$8=$B72+1,-1*(1/OFFSET($BD$9,Matrices!$B72-1,0)+1/OFFSET($BD$9,Matrices!$B72,0)),IF(D$8=$B72+2,1/OFFSET($BD$9,Matrices!$B72,0),0))))</f>
        <v>0</v>
      </c>
      <c r="E72" s="10">
        <f ca="1">IF(OR(E$8&gt;nPillars,$B72&gt;nPillars-2),0,IF(E$8=$B72,1/OFFSET($BD$9,Matrices!$B72-1,0),IF(E$8=$B72+1,-1*(1/OFFSET($BD$9,Matrices!$B72-1,0)+1/OFFSET($BD$9,Matrices!$B72,0)),IF(E$8=$B72+2,1/OFFSET($BD$9,Matrices!$B72,0),0))))</f>
        <v>0</v>
      </c>
      <c r="F72" s="10">
        <f ca="1">IF(OR(F$8&gt;nPillars,$B72&gt;nPillars-2),0,IF(F$8=$B72,1/OFFSET($BD$9,Matrices!$B72-1,0),IF(F$8=$B72+1,-1*(1/OFFSET($BD$9,Matrices!$B72-1,0)+1/OFFSET($BD$9,Matrices!$B72,0)),IF(F$8=$B72+2,1/OFFSET($BD$9,Matrices!$B72,0),0))))</f>
        <v>0</v>
      </c>
      <c r="G72" s="10">
        <f ca="1">IF(OR(G$8&gt;nPillars,$B72&gt;nPillars-2),0,IF(G$8=$B72,1/OFFSET($BD$9,Matrices!$B72-1,0),IF(G$8=$B72+1,-1*(1/OFFSET($BD$9,Matrices!$B72-1,0)+1/OFFSET($BD$9,Matrices!$B72,0)),IF(G$8=$B72+2,1/OFFSET($BD$9,Matrices!$B72,0),0))))</f>
        <v>0</v>
      </c>
      <c r="H72" s="10">
        <f ca="1">IF(OR(H$8&gt;nPillars,$B72&gt;nPillars-2),0,IF(H$8=$B72,1/OFFSET($BD$9,Matrices!$B72-1,0),IF(H$8=$B72+1,-1*(1/OFFSET($BD$9,Matrices!$B72-1,0)+1/OFFSET($BD$9,Matrices!$B72,0)),IF(H$8=$B72+2,1/OFFSET($BD$9,Matrices!$B72,0),0))))</f>
        <v>0</v>
      </c>
      <c r="I72" s="10">
        <f ca="1">IF(OR(I$8&gt;nPillars,$B72&gt;nPillars-2),0,IF(I$8=$B72,1/OFFSET($BD$9,Matrices!$B72-1,0),IF(I$8=$B72+1,-1*(1/OFFSET($BD$9,Matrices!$B72-1,0)+1/OFFSET($BD$9,Matrices!$B72,0)),IF(I$8=$B72+2,1/OFFSET($BD$9,Matrices!$B72,0),0))))</f>
        <v>0</v>
      </c>
      <c r="J72" s="10">
        <f ca="1">IF(OR(J$8&gt;nPillars,$B72&gt;nPillars-2),0,IF(J$8=$B72,1/OFFSET($BD$9,Matrices!$B72-1,0),IF(J$8=$B72+1,-1*(1/OFFSET($BD$9,Matrices!$B72-1,0)+1/OFFSET($BD$9,Matrices!$B72,0)),IF(J$8=$B72+2,1/OFFSET($BD$9,Matrices!$B72,0),0))))</f>
        <v>0</v>
      </c>
      <c r="K72" s="10">
        <f ca="1">IF(OR(K$8&gt;nPillars,$B72&gt;nPillars-2),0,IF(K$8=$B72,1/OFFSET($BD$9,Matrices!$B72-1,0),IF(K$8=$B72+1,-1*(1/OFFSET($BD$9,Matrices!$B72-1,0)+1/OFFSET($BD$9,Matrices!$B72,0)),IF(K$8=$B72+2,1/OFFSET($BD$9,Matrices!$B72,0),0))))</f>
        <v>0</v>
      </c>
      <c r="L72" s="10">
        <f ca="1">IF(OR(L$8&gt;nPillars,$B72&gt;nPillars-2),0,IF(L$8=$B72,1/OFFSET($BD$9,Matrices!$B72-1,0),IF(L$8=$B72+1,-1*(1/OFFSET($BD$9,Matrices!$B72-1,0)+1/OFFSET($BD$9,Matrices!$B72,0)),IF(L$8=$B72+2,1/OFFSET($BD$9,Matrices!$B72,0),0))))</f>
        <v>1</v>
      </c>
      <c r="M72" s="10">
        <f ca="1">IF(OR(M$8&gt;nPillars,$B72&gt;nPillars-2),0,IF(M$8=$B72,1/OFFSET($BD$9,Matrices!$B72-1,0),IF(M$8=$B72+1,-1*(1/OFFSET($BD$9,Matrices!$B72-1,0)+1/OFFSET($BD$9,Matrices!$B72,0)),IF(M$8=$B72+2,1/OFFSET($BD$9,Matrices!$B72,0),0))))</f>
        <v>-1.9945504087193466</v>
      </c>
      <c r="N72" s="10">
        <f ca="1">IF(OR(N$8&gt;nPillars,$B72&gt;nPillars-2),0,IF(N$8=$B72,1/OFFSET($BD$9,Matrices!$B72-1,0),IF(N$8=$B72+1,-1*(1/OFFSET($BD$9,Matrices!$B72-1,0)+1/OFFSET($BD$9,Matrices!$B72,0)),IF(N$8=$B72+2,1/OFFSET($BD$9,Matrices!$B72,0),0))))</f>
        <v>0.99455040871934675</v>
      </c>
      <c r="O72" s="10">
        <f ca="1">IF(OR(O$8&gt;nPillars,$B72&gt;nPillars-2),0,IF(O$8=$B72,1/OFFSET($BD$9,Matrices!$B72-1,0),IF(O$8=$B72+1,-1*(1/OFFSET($BD$9,Matrices!$B72-1,0)+1/OFFSET($BD$9,Matrices!$B72,0)),IF(O$8=$B72+2,1/OFFSET($BD$9,Matrices!$B72,0),0))))</f>
        <v>0</v>
      </c>
      <c r="P72" s="10">
        <f ca="1">IF(OR(P$8&gt;nPillars,$B72&gt;nPillars-2),0,IF(P$8=$B72,1/OFFSET($BD$9,Matrices!$B72-1,0),IF(P$8=$B72+1,-1*(1/OFFSET($BD$9,Matrices!$B72-1,0)+1/OFFSET($BD$9,Matrices!$B72,0)),IF(P$8=$B72+2,1/OFFSET($BD$9,Matrices!$B72,0),0))))</f>
        <v>0</v>
      </c>
      <c r="Q72" s="10">
        <f ca="1">IF(OR(Q$8&gt;nPillars,$B72&gt;nPillars-2),0,IF(Q$8=$B72,1/OFFSET($BD$9,Matrices!$B72-1,0),IF(Q$8=$B72+1,-1*(1/OFFSET($BD$9,Matrices!$B72-1,0)+1/OFFSET($BD$9,Matrices!$B72,0)),IF(Q$8=$B72+2,1/OFFSET($BD$9,Matrices!$B72,0),0))))</f>
        <v>0</v>
      </c>
      <c r="R72" s="10">
        <f ca="1">IF(OR(R$8&gt;nPillars,$B72&gt;nPillars-2),0,IF(R$8=$B72,1/OFFSET($BD$9,Matrices!$B72-1,0),IF(R$8=$B72+1,-1*(1/OFFSET($BD$9,Matrices!$B72-1,0)+1/OFFSET($BD$9,Matrices!$B72,0)),IF(R$8=$B72+2,1/OFFSET($BD$9,Matrices!$B72,0),0))))</f>
        <v>0</v>
      </c>
      <c r="S72" s="10">
        <f ca="1">IF(OR(S$8&gt;nPillars,$B72&gt;nPillars-2),0,IF(S$8=$B72,1/OFFSET($BD$9,Matrices!$B72-1,0),IF(S$8=$B72+1,-1*(1/OFFSET($BD$9,Matrices!$B72-1,0)+1/OFFSET($BD$9,Matrices!$B72,0)),IF(S$8=$B72+2,1/OFFSET($BD$9,Matrices!$B72,0),0))))</f>
        <v>0</v>
      </c>
      <c r="T72" s="10">
        <f ca="1">IF(OR(T$8&gt;nPillars,$B72&gt;nPillars-2),0,IF(T$8=$B72,1/OFFSET($BD$9,Matrices!$B72-1,0),IF(T$8=$B72+1,-1*(1/OFFSET($BD$9,Matrices!$B72-1,0)+1/OFFSET($BD$9,Matrices!$B72,0)),IF(T$8=$B72+2,1/OFFSET($BD$9,Matrices!$B72,0),0))))</f>
        <v>0</v>
      </c>
      <c r="U72" s="10">
        <f ca="1">IF(OR(U$8&gt;nPillars,$B72&gt;nPillars-2),0,IF(U$8=$B72,1/OFFSET($BD$9,Matrices!$B72-1,0),IF(U$8=$B72+1,-1*(1/OFFSET($BD$9,Matrices!$B72-1,0)+1/OFFSET($BD$9,Matrices!$B72,0)),IF(U$8=$B72+2,1/OFFSET($BD$9,Matrices!$B72,0),0))))</f>
        <v>0</v>
      </c>
      <c r="V72" s="10">
        <f ca="1">IF(OR(V$8&gt;nPillars,$B72&gt;nPillars-2),0,IF(V$8=$B72,1/OFFSET($BD$9,Matrices!$B72-1,0),IF(V$8=$B72+1,-1*(1/OFFSET($BD$9,Matrices!$B72-1,0)+1/OFFSET($BD$9,Matrices!$B72,0)),IF(V$8=$B72+2,1/OFFSET($BD$9,Matrices!$B72,0),0))))</f>
        <v>0</v>
      </c>
      <c r="W72" s="10">
        <f ca="1">IF(OR(W$8&gt;nPillars,$B72&gt;nPillars-2),0,IF(W$8=$B72,1/OFFSET($BD$9,Matrices!$B72-1,0),IF(W$8=$B72+1,-1*(1/OFFSET($BD$9,Matrices!$B72-1,0)+1/OFFSET($BD$9,Matrices!$B72,0)),IF(W$8=$B72+2,1/OFFSET($BD$9,Matrices!$B72,0),0))))</f>
        <v>0</v>
      </c>
      <c r="X72" s="10">
        <f ca="1">IF(OR(X$8&gt;nPillars,$B72&gt;nPillars-2),0,IF(X$8=$B72,1/OFFSET($BD$9,Matrices!$B72-1,0),IF(X$8=$B72+1,-1*(1/OFFSET($BD$9,Matrices!$B72-1,0)+1/OFFSET($BD$9,Matrices!$B72,0)),IF(X$8=$B72+2,1/OFFSET($BD$9,Matrices!$B72,0),0))))</f>
        <v>0</v>
      </c>
      <c r="Y72" s="10">
        <f ca="1">IF(OR(Y$8&gt;nPillars,$B72&gt;nPillars-2),0,IF(Y$8=$B72,1/OFFSET($BD$9,Matrices!$B72-1,0),IF(Y$8=$B72+1,-1*(1/OFFSET($BD$9,Matrices!$B72-1,0)+1/OFFSET($BD$9,Matrices!$B72,0)),IF(Y$8=$B72+2,1/OFFSET($BD$9,Matrices!$B72,0),0))))</f>
        <v>0</v>
      </c>
      <c r="Z72" s="10">
        <f ca="1">IF(OR(Z$8&gt;nPillars,$B72&gt;nPillars-2),0,IF(Z$8=$B72,1/OFFSET($BD$9,Matrices!$B72-1,0),IF(Z$8=$B72+1,-1*(1/OFFSET($BD$9,Matrices!$B72-1,0)+1/OFFSET($BD$9,Matrices!$B72,0)),IF(Z$8=$B72+2,1/OFFSET($BD$9,Matrices!$B72,0),0))))</f>
        <v>0</v>
      </c>
      <c r="AA72" s="10">
        <f ca="1">IF(OR(AA$8&gt;nPillars,$B72&gt;nPillars-2),0,IF(AA$8=$B72,1/OFFSET($BD$9,Matrices!$B72-1,0),IF(AA$8=$B72+1,-1*(1/OFFSET($BD$9,Matrices!$B72-1,0)+1/OFFSET($BD$9,Matrices!$B72,0)),IF(AA$8=$B72+2,1/OFFSET($BD$9,Matrices!$B72,0),0))))</f>
        <v>0</v>
      </c>
      <c r="AB72" s="10">
        <f ca="1">IF(OR(AB$8&gt;nPillars,$B72&gt;nPillars-2),0,IF(AB$8=$B72,1/OFFSET($BD$9,Matrices!$B72-1,0),IF(AB$8=$B72+1,-1*(1/OFFSET($BD$9,Matrices!$B72-1,0)+1/OFFSET($BD$9,Matrices!$B72,0)),IF(AB$8=$B72+2,1/OFFSET($BD$9,Matrices!$B72,0),0))))</f>
        <v>0</v>
      </c>
      <c r="AC72" s="10">
        <f ca="1">IF(OR(AC$8&gt;nPillars,$B72&gt;nPillars-2),0,IF(AC$8=$B72,1/OFFSET($BD$9,Matrices!$B72-1,0),IF(AC$8=$B72+1,-1*(1/OFFSET($BD$9,Matrices!$B72-1,0)+1/OFFSET($BD$9,Matrices!$B72,0)),IF(AC$8=$B72+2,1/OFFSET($BD$9,Matrices!$B72,0),0))))</f>
        <v>0</v>
      </c>
      <c r="AD72" s="10">
        <f ca="1">IF(OR(AD$8&gt;nPillars,$B72&gt;nPillars-2),0,IF(AD$8=$B72,1/OFFSET($BD$9,Matrices!$B72-1,0),IF(AD$8=$B72+1,-1*(1/OFFSET($BD$9,Matrices!$B72-1,0)+1/OFFSET($BD$9,Matrices!$B72,0)),IF(AD$8=$B72+2,1/OFFSET($BD$9,Matrices!$B72,0),0))))</f>
        <v>0</v>
      </c>
      <c r="AE72" s="10">
        <f ca="1">IF(OR(AE$8&gt;nPillars,$B72&gt;nPillars-2),0,IF(AE$8=$B72,1/OFFSET($BD$9,Matrices!$B72-1,0),IF(AE$8=$B72+1,-1*(1/OFFSET($BD$9,Matrices!$B72-1,0)+1/OFFSET($BD$9,Matrices!$B72,0)),IF(AE$8=$B72+2,1/OFFSET($BD$9,Matrices!$B72,0),0))))</f>
        <v>0</v>
      </c>
      <c r="AF72" s="10">
        <f ca="1">IF(OR(AF$8&gt;nPillars,$B72&gt;nPillars-2),0,IF(AF$8=$B72,1/OFFSET($BD$9,Matrices!$B72-1,0),IF(AF$8=$B72+1,-1*(1/OFFSET($BD$9,Matrices!$B72-1,0)+1/OFFSET($BD$9,Matrices!$B72,0)),IF(AF$8=$B72+2,1/OFFSET($BD$9,Matrices!$B72,0),0))))</f>
        <v>0</v>
      </c>
      <c r="AG72" s="10">
        <f ca="1">IF(OR(AG$8&gt;nPillars,$B72&gt;nPillars-2),0,IF(AG$8=$B72,1/OFFSET($BD$9,Matrices!$B72-1,0),IF(AG$8=$B72+1,-1*(1/OFFSET($BD$9,Matrices!$B72-1,0)+1/OFFSET($BD$9,Matrices!$B72,0)),IF(AG$8=$B72+2,1/OFFSET($BD$9,Matrices!$B72,0),0))))</f>
        <v>0</v>
      </c>
      <c r="AH72" s="10">
        <f ca="1">IF(OR(AH$8&gt;nPillars,$B72&gt;nPillars-2),0,IF(AH$8=$B72,1/OFFSET($BD$9,Matrices!$B72-1,0),IF(AH$8=$B72+1,-1*(1/OFFSET($BD$9,Matrices!$B72-1,0)+1/OFFSET($BD$9,Matrices!$B72,0)),IF(AH$8=$B72+2,1/OFFSET($BD$9,Matrices!$B72,0),0))))</f>
        <v>0</v>
      </c>
      <c r="AI72" s="10">
        <f ca="1">IF(OR(AI$8&gt;nPillars,$B72&gt;nPillars-2),0,IF(AI$8=$B72,1/OFFSET($BD$9,Matrices!$B72-1,0),IF(AI$8=$B72+1,-1*(1/OFFSET($BD$9,Matrices!$B72-1,0)+1/OFFSET($BD$9,Matrices!$B72,0)),IF(AI$8=$B72+2,1/OFFSET($BD$9,Matrices!$B72,0),0))))</f>
        <v>0</v>
      </c>
      <c r="AJ72" s="10">
        <f ca="1">IF(OR(AJ$8&gt;nPillars,$B72&gt;nPillars-2),0,IF(AJ$8=$B72,1/OFFSET($BD$9,Matrices!$B72-1,0),IF(AJ$8=$B72+1,-1*(1/OFFSET($BD$9,Matrices!$B72-1,0)+1/OFFSET($BD$9,Matrices!$B72,0)),IF(AJ$8=$B72+2,1/OFFSET($BD$9,Matrices!$B72,0),0))))</f>
        <v>0</v>
      </c>
      <c r="AK72" s="10">
        <f ca="1">IF(OR(AK$8&gt;nPillars,$B72&gt;nPillars-2),0,IF(AK$8=$B72,1/OFFSET($BD$9,Matrices!$B72-1,0),IF(AK$8=$B72+1,-1*(1/OFFSET($BD$9,Matrices!$B72-1,0)+1/OFFSET($BD$9,Matrices!$B72,0)),IF(AK$8=$B72+2,1/OFFSET($BD$9,Matrices!$B72,0),0))))</f>
        <v>0</v>
      </c>
      <c r="AL72" s="10">
        <f ca="1">IF(OR(AL$8&gt;nPillars,$B72&gt;nPillars-2),0,IF(AL$8=$B72,1/OFFSET($BD$9,Matrices!$B72-1,0),IF(AL$8=$B72+1,-1*(1/OFFSET($BD$9,Matrices!$B72-1,0)+1/OFFSET($BD$9,Matrices!$B72,0)),IF(AL$8=$B72+2,1/OFFSET($BD$9,Matrices!$B72,0),0))))</f>
        <v>0</v>
      </c>
      <c r="AM72" s="10">
        <f ca="1">IF(OR(AM$8&gt;nPillars,$B72&gt;nPillars-2),0,IF(AM$8=$B72,1/OFFSET($BD$9,Matrices!$B72-1,0),IF(AM$8=$B72+1,-1*(1/OFFSET($BD$9,Matrices!$B72-1,0)+1/OFFSET($BD$9,Matrices!$B72,0)),IF(AM$8=$B72+2,1/OFFSET($BD$9,Matrices!$B72,0),0))))</f>
        <v>0</v>
      </c>
      <c r="AN72" s="10">
        <f ca="1">IF(OR(AN$8&gt;nPillars,$B72&gt;nPillars-2),0,IF(AN$8=$B72,1/OFFSET($BD$9,Matrices!$B72-1,0),IF(AN$8=$B72+1,-1*(1/OFFSET($BD$9,Matrices!$B72-1,0)+1/OFFSET($BD$9,Matrices!$B72,0)),IF(AN$8=$B72+2,1/OFFSET($BD$9,Matrices!$B72,0),0))))</f>
        <v>0</v>
      </c>
      <c r="AO72" s="10">
        <f ca="1">IF(OR(AO$8&gt;nPillars,$B72&gt;nPillars-2),0,IF(AO$8=$B72,1/OFFSET($BD$9,Matrices!$B72-1,0),IF(AO$8=$B72+1,-1*(1/OFFSET($BD$9,Matrices!$B72-1,0)+1/OFFSET($BD$9,Matrices!$B72,0)),IF(AO$8=$B72+2,1/OFFSET($BD$9,Matrices!$B72,0),0))))</f>
        <v>0</v>
      </c>
      <c r="AP72" s="10">
        <f ca="1">IF(OR(AP$8&gt;nPillars,$B72&gt;nPillars-2),0,IF(AP$8=$B72,1/OFFSET($BD$9,Matrices!$B72-1,0),IF(AP$8=$B72+1,-1*(1/OFFSET($BD$9,Matrices!$B72-1,0)+1/OFFSET($BD$9,Matrices!$B72,0)),IF(AP$8=$B72+2,1/OFFSET($BD$9,Matrices!$B72,0),0))))</f>
        <v>0</v>
      </c>
      <c r="AQ72" s="10">
        <f ca="1">IF(OR(AQ$8&gt;nPillars,$B72&gt;nPillars-2),0,IF(AQ$8=$B72,1/OFFSET($BD$9,Matrices!$B72-1,0),IF(AQ$8=$B72+1,-1*(1/OFFSET($BD$9,Matrices!$B72-1,0)+1/OFFSET($BD$9,Matrices!$B72,0)),IF(AQ$8=$B72+2,1/OFFSET($BD$9,Matrices!$B72,0),0))))</f>
        <v>0</v>
      </c>
      <c r="AR72" s="10">
        <f ca="1">IF(OR(AR$8&gt;nPillars,$B72&gt;nPillars-2),0,IF(AR$8=$B72,1/OFFSET($BD$9,Matrices!$B72-1,0),IF(AR$8=$B72+1,-1*(1/OFFSET($BD$9,Matrices!$B72-1,0)+1/OFFSET($BD$9,Matrices!$B72,0)),IF(AR$8=$B72+2,1/OFFSET($BD$9,Matrices!$B72,0),0))))</f>
        <v>0</v>
      </c>
      <c r="AS72" s="10">
        <f ca="1">IF(OR(AS$8&gt;nPillars,$B72&gt;nPillars-2),0,IF(AS$8=$B72,1/OFFSET($BD$9,Matrices!$B72-1,0),IF(AS$8=$B72+1,-1*(1/OFFSET($BD$9,Matrices!$B72-1,0)+1/OFFSET($BD$9,Matrices!$B72,0)),IF(AS$8=$B72+2,1/OFFSET($BD$9,Matrices!$B72,0),0))))</f>
        <v>0</v>
      </c>
      <c r="AT72" s="10">
        <f ca="1">IF(OR(AT$8&gt;nPillars,$B72&gt;nPillars-2),0,IF(AT$8=$B72,1/OFFSET($BD$9,Matrices!$B72-1,0),IF(AT$8=$B72+1,-1*(1/OFFSET($BD$9,Matrices!$B72-1,0)+1/OFFSET($BD$9,Matrices!$B72,0)),IF(AT$8=$B72+2,1/OFFSET($BD$9,Matrices!$B72,0),0))))</f>
        <v>0</v>
      </c>
      <c r="AU72" s="10">
        <f ca="1">IF(OR(AU$8&gt;nPillars,$B72&gt;nPillars-2),0,IF(AU$8=$B72,1/OFFSET($BD$9,Matrices!$B72-1,0),IF(AU$8=$B72+1,-1*(1/OFFSET($BD$9,Matrices!$B72-1,0)+1/OFFSET($BD$9,Matrices!$B72,0)),IF(AU$8=$B72+2,1/OFFSET($BD$9,Matrices!$B72,0),0))))</f>
        <v>0</v>
      </c>
      <c r="AV72" s="10">
        <f ca="1">IF(OR(AV$8&gt;nPillars,$B72&gt;nPillars-2),0,IF(AV$8=$B72,1/OFFSET($BD$9,Matrices!$B72-1,0),IF(AV$8=$B72+1,-1*(1/OFFSET($BD$9,Matrices!$B72-1,0)+1/OFFSET($BD$9,Matrices!$B72,0)),IF(AV$8=$B72+2,1/OFFSET($BD$9,Matrices!$B72,0),0))))</f>
        <v>0</v>
      </c>
      <c r="AW72" s="10">
        <f ca="1">IF(OR(AW$8&gt;nPillars,$B72&gt;nPillars-2),0,IF(AW$8=$B72,1/OFFSET($BD$9,Matrices!$B72-1,0),IF(AW$8=$B72+1,-1*(1/OFFSET($BD$9,Matrices!$B72-1,0)+1/OFFSET($BD$9,Matrices!$B72,0)),IF(AW$8=$B72+2,1/OFFSET($BD$9,Matrices!$B72,0),0))))</f>
        <v>0</v>
      </c>
      <c r="AX72" s="18">
        <f ca="1">IF(OR(AX$8&gt;nPillars,$B72&gt;nPillars-2),0,IF(AX$8=$B72,1/OFFSET($BD$9,Matrices!$B72-1,0),IF(AX$8=$B72+1,-1*(1/OFFSET($BD$9,Matrices!$B72-1,0)+1/OFFSET($BD$9,Matrices!$B72,0)),IF(AX$8=$B72+2,1/OFFSET($BD$9,Matrices!$B72,0),0))))</f>
        <v>0</v>
      </c>
      <c r="AY72" s="18">
        <f ca="1">IF(OR(AY$8&gt;nPillars,$B72&gt;nPillars-2),0,IF(AY$8=$B72,1/OFFSET($BD$9,Matrices!$B72-1,0),IF(AY$8=$B72+1,-1*(1/OFFSET($BD$9,Matrices!$B72-1,0)+1/OFFSET($BD$9,Matrices!$B72,0)),IF(AY$8=$B72+2,1/OFFSET($BD$9,Matrices!$B72,0),0))))</f>
        <v>0</v>
      </c>
      <c r="AZ72" s="11">
        <f ca="1">IF(OR(AZ$8&gt;nPillars,$B72&gt;nPillars-2),0,IF(AZ$8=$B72,1/OFFSET($BD$9,Matrices!$B72-1,0),IF(AZ$8=$B72+1,-1*(1/OFFSET($BD$9,Matrices!$B72-1,0)+1/OFFSET($BD$9,Matrices!$B72,0)),IF(AZ$8=$B72+2,1/OFFSET($BD$9,Matrices!$B72,0),0))))</f>
        <v>0</v>
      </c>
    </row>
    <row r="73" spans="2:52" x14ac:dyDescent="0.25">
      <c r="B73" s="3">
        <v>11</v>
      </c>
      <c r="C73" s="9">
        <f ca="1">IF(OR(C$8&gt;nPillars,$B73&gt;nPillars-2),0,IF(C$8=$B73,1/OFFSET($BD$9,Matrices!$B73-1,0),IF(C$8=$B73+1,-1*(1/OFFSET($BD$9,Matrices!$B73-1,0)+1/OFFSET($BD$9,Matrices!$B73,0)),IF(C$8=$B73+2,1/OFFSET($BD$9,Matrices!$B73,0),0))))</f>
        <v>0</v>
      </c>
      <c r="D73" s="10">
        <f ca="1">IF(OR(D$8&gt;nPillars,$B73&gt;nPillars-2),0,IF(D$8=$B73,1/OFFSET($BD$9,Matrices!$B73-1,0),IF(D$8=$B73+1,-1*(1/OFFSET($BD$9,Matrices!$B73-1,0)+1/OFFSET($BD$9,Matrices!$B73,0)),IF(D$8=$B73+2,1/OFFSET($BD$9,Matrices!$B73,0),0))))</f>
        <v>0</v>
      </c>
      <c r="E73" s="10">
        <f ca="1">IF(OR(E$8&gt;nPillars,$B73&gt;nPillars-2),0,IF(E$8=$B73,1/OFFSET($BD$9,Matrices!$B73-1,0),IF(E$8=$B73+1,-1*(1/OFFSET($BD$9,Matrices!$B73-1,0)+1/OFFSET($BD$9,Matrices!$B73,0)),IF(E$8=$B73+2,1/OFFSET($BD$9,Matrices!$B73,0),0))))</f>
        <v>0</v>
      </c>
      <c r="F73" s="10">
        <f ca="1">IF(OR(F$8&gt;nPillars,$B73&gt;nPillars-2),0,IF(F$8=$B73,1/OFFSET($BD$9,Matrices!$B73-1,0),IF(F$8=$B73+1,-1*(1/OFFSET($BD$9,Matrices!$B73-1,0)+1/OFFSET($BD$9,Matrices!$B73,0)),IF(F$8=$B73+2,1/OFFSET($BD$9,Matrices!$B73,0),0))))</f>
        <v>0</v>
      </c>
      <c r="G73" s="10">
        <f ca="1">IF(OR(G$8&gt;nPillars,$B73&gt;nPillars-2),0,IF(G$8=$B73,1/OFFSET($BD$9,Matrices!$B73-1,0),IF(G$8=$B73+1,-1*(1/OFFSET($BD$9,Matrices!$B73-1,0)+1/OFFSET($BD$9,Matrices!$B73,0)),IF(G$8=$B73+2,1/OFFSET($BD$9,Matrices!$B73,0),0))))</f>
        <v>0</v>
      </c>
      <c r="H73" s="10">
        <f ca="1">IF(OR(H$8&gt;nPillars,$B73&gt;nPillars-2),0,IF(H$8=$B73,1/OFFSET($BD$9,Matrices!$B73-1,0),IF(H$8=$B73+1,-1*(1/OFFSET($BD$9,Matrices!$B73-1,0)+1/OFFSET($BD$9,Matrices!$B73,0)),IF(H$8=$B73+2,1/OFFSET($BD$9,Matrices!$B73,0),0))))</f>
        <v>0</v>
      </c>
      <c r="I73" s="10">
        <f ca="1">IF(OR(I$8&gt;nPillars,$B73&gt;nPillars-2),0,IF(I$8=$B73,1/OFFSET($BD$9,Matrices!$B73-1,0),IF(I$8=$B73+1,-1*(1/OFFSET($BD$9,Matrices!$B73-1,0)+1/OFFSET($BD$9,Matrices!$B73,0)),IF(I$8=$B73+2,1/OFFSET($BD$9,Matrices!$B73,0),0))))</f>
        <v>0</v>
      </c>
      <c r="J73" s="10">
        <f ca="1">IF(OR(J$8&gt;nPillars,$B73&gt;nPillars-2),0,IF(J$8=$B73,1/OFFSET($BD$9,Matrices!$B73-1,0),IF(J$8=$B73+1,-1*(1/OFFSET($BD$9,Matrices!$B73-1,0)+1/OFFSET($BD$9,Matrices!$B73,0)),IF(J$8=$B73+2,1/OFFSET($BD$9,Matrices!$B73,0),0))))</f>
        <v>0</v>
      </c>
      <c r="K73" s="10">
        <f ca="1">IF(OR(K$8&gt;nPillars,$B73&gt;nPillars-2),0,IF(K$8=$B73,1/OFFSET($BD$9,Matrices!$B73-1,0),IF(K$8=$B73+1,-1*(1/OFFSET($BD$9,Matrices!$B73-1,0)+1/OFFSET($BD$9,Matrices!$B73,0)),IF(K$8=$B73+2,1/OFFSET($BD$9,Matrices!$B73,0),0))))</f>
        <v>0</v>
      </c>
      <c r="L73" s="10">
        <f ca="1">IF(OR(L$8&gt;nPillars,$B73&gt;nPillars-2),0,IF(L$8=$B73,1/OFFSET($BD$9,Matrices!$B73-1,0),IF(L$8=$B73+1,-1*(1/OFFSET($BD$9,Matrices!$B73-1,0)+1/OFFSET($BD$9,Matrices!$B73,0)),IF(L$8=$B73+2,1/OFFSET($BD$9,Matrices!$B73,0),0))))</f>
        <v>0</v>
      </c>
      <c r="M73" s="10">
        <f ca="1">IF(OR(M$8&gt;nPillars,$B73&gt;nPillars-2),0,IF(M$8=$B73,1/OFFSET($BD$9,Matrices!$B73-1,0),IF(M$8=$B73+1,-1*(1/OFFSET($BD$9,Matrices!$B73-1,0)+1/OFFSET($BD$9,Matrices!$B73,0)),IF(M$8=$B73+2,1/OFFSET($BD$9,Matrices!$B73,0),0))))</f>
        <v>0.99455040871934675</v>
      </c>
      <c r="N73" s="10">
        <f ca="1">IF(OR(N$8&gt;nPillars,$B73&gt;nPillars-2),0,IF(N$8=$B73,1/OFFSET($BD$9,Matrices!$B73-1,0),IF(N$8=$B73+1,-1*(1/OFFSET($BD$9,Matrices!$B73-1,0)+1/OFFSET($BD$9,Matrices!$B73,0)),IF(N$8=$B73+2,1/OFFSET($BD$9,Matrices!$B73,0),0))))</f>
        <v>-1.9972976614665985</v>
      </c>
      <c r="O73" s="10">
        <f ca="1">IF(OR(O$8&gt;nPillars,$B73&gt;nPillars-2),0,IF(O$8=$B73,1/OFFSET($BD$9,Matrices!$B73-1,0),IF(O$8=$B73+1,-1*(1/OFFSET($BD$9,Matrices!$B73-1,0)+1/OFFSET($BD$9,Matrices!$B73,0)),IF(O$8=$B73+2,1/OFFSET($BD$9,Matrices!$B73,0),0))))</f>
        <v>1.0027472527472518</v>
      </c>
      <c r="P73" s="10">
        <f ca="1">IF(OR(P$8&gt;nPillars,$B73&gt;nPillars-2),0,IF(P$8=$B73,1/OFFSET($BD$9,Matrices!$B73-1,0),IF(P$8=$B73+1,-1*(1/OFFSET($BD$9,Matrices!$B73-1,0)+1/OFFSET($BD$9,Matrices!$B73,0)),IF(P$8=$B73+2,1/OFFSET($BD$9,Matrices!$B73,0),0))))</f>
        <v>0</v>
      </c>
      <c r="Q73" s="10">
        <f ca="1">IF(OR(Q$8&gt;nPillars,$B73&gt;nPillars-2),0,IF(Q$8=$B73,1/OFFSET($BD$9,Matrices!$B73-1,0),IF(Q$8=$B73+1,-1*(1/OFFSET($BD$9,Matrices!$B73-1,0)+1/OFFSET($BD$9,Matrices!$B73,0)),IF(Q$8=$B73+2,1/OFFSET($BD$9,Matrices!$B73,0),0))))</f>
        <v>0</v>
      </c>
      <c r="R73" s="10">
        <f ca="1">IF(OR(R$8&gt;nPillars,$B73&gt;nPillars-2),0,IF(R$8=$B73,1/OFFSET($BD$9,Matrices!$B73-1,0),IF(R$8=$B73+1,-1*(1/OFFSET($BD$9,Matrices!$B73-1,0)+1/OFFSET($BD$9,Matrices!$B73,0)),IF(R$8=$B73+2,1/OFFSET($BD$9,Matrices!$B73,0),0))))</f>
        <v>0</v>
      </c>
      <c r="S73" s="10">
        <f ca="1">IF(OR(S$8&gt;nPillars,$B73&gt;nPillars-2),0,IF(S$8=$B73,1/OFFSET($BD$9,Matrices!$B73-1,0),IF(S$8=$B73+1,-1*(1/OFFSET($BD$9,Matrices!$B73-1,0)+1/OFFSET($BD$9,Matrices!$B73,0)),IF(S$8=$B73+2,1/OFFSET($BD$9,Matrices!$B73,0),0))))</f>
        <v>0</v>
      </c>
      <c r="T73" s="10">
        <f ca="1">IF(OR(T$8&gt;nPillars,$B73&gt;nPillars-2),0,IF(T$8=$B73,1/OFFSET($BD$9,Matrices!$B73-1,0),IF(T$8=$B73+1,-1*(1/OFFSET($BD$9,Matrices!$B73-1,0)+1/OFFSET($BD$9,Matrices!$B73,0)),IF(T$8=$B73+2,1/OFFSET($BD$9,Matrices!$B73,0),0))))</f>
        <v>0</v>
      </c>
      <c r="U73" s="10">
        <f ca="1">IF(OR(U$8&gt;nPillars,$B73&gt;nPillars-2),0,IF(U$8=$B73,1/OFFSET($BD$9,Matrices!$B73-1,0),IF(U$8=$B73+1,-1*(1/OFFSET($BD$9,Matrices!$B73-1,0)+1/OFFSET($BD$9,Matrices!$B73,0)),IF(U$8=$B73+2,1/OFFSET($BD$9,Matrices!$B73,0),0))))</f>
        <v>0</v>
      </c>
      <c r="V73" s="10">
        <f ca="1">IF(OR(V$8&gt;nPillars,$B73&gt;nPillars-2),0,IF(V$8=$B73,1/OFFSET($BD$9,Matrices!$B73-1,0),IF(V$8=$B73+1,-1*(1/OFFSET($BD$9,Matrices!$B73-1,0)+1/OFFSET($BD$9,Matrices!$B73,0)),IF(V$8=$B73+2,1/OFFSET($BD$9,Matrices!$B73,0),0))))</f>
        <v>0</v>
      </c>
      <c r="W73" s="10">
        <f ca="1">IF(OR(W$8&gt;nPillars,$B73&gt;nPillars-2),0,IF(W$8=$B73,1/OFFSET($BD$9,Matrices!$B73-1,0),IF(W$8=$B73+1,-1*(1/OFFSET($BD$9,Matrices!$B73-1,0)+1/OFFSET($BD$9,Matrices!$B73,0)),IF(W$8=$B73+2,1/OFFSET($BD$9,Matrices!$B73,0),0))))</f>
        <v>0</v>
      </c>
      <c r="X73" s="10">
        <f ca="1">IF(OR(X$8&gt;nPillars,$B73&gt;nPillars-2),0,IF(X$8=$B73,1/OFFSET($BD$9,Matrices!$B73-1,0),IF(X$8=$B73+1,-1*(1/OFFSET($BD$9,Matrices!$B73-1,0)+1/OFFSET($BD$9,Matrices!$B73,0)),IF(X$8=$B73+2,1/OFFSET($BD$9,Matrices!$B73,0),0))))</f>
        <v>0</v>
      </c>
      <c r="Y73" s="10">
        <f ca="1">IF(OR(Y$8&gt;nPillars,$B73&gt;nPillars-2),0,IF(Y$8=$B73,1/OFFSET($BD$9,Matrices!$B73-1,0),IF(Y$8=$B73+1,-1*(1/OFFSET($BD$9,Matrices!$B73-1,0)+1/OFFSET($BD$9,Matrices!$B73,0)),IF(Y$8=$B73+2,1/OFFSET($BD$9,Matrices!$B73,0),0))))</f>
        <v>0</v>
      </c>
      <c r="Z73" s="10">
        <f ca="1">IF(OR(Z$8&gt;nPillars,$B73&gt;nPillars-2),0,IF(Z$8=$B73,1/OFFSET($BD$9,Matrices!$B73-1,0),IF(Z$8=$B73+1,-1*(1/OFFSET($BD$9,Matrices!$B73-1,0)+1/OFFSET($BD$9,Matrices!$B73,0)),IF(Z$8=$B73+2,1/OFFSET($BD$9,Matrices!$B73,0),0))))</f>
        <v>0</v>
      </c>
      <c r="AA73" s="10">
        <f ca="1">IF(OR(AA$8&gt;nPillars,$B73&gt;nPillars-2),0,IF(AA$8=$B73,1/OFFSET($BD$9,Matrices!$B73-1,0),IF(AA$8=$B73+1,-1*(1/OFFSET($BD$9,Matrices!$B73-1,0)+1/OFFSET($BD$9,Matrices!$B73,0)),IF(AA$8=$B73+2,1/OFFSET($BD$9,Matrices!$B73,0),0))))</f>
        <v>0</v>
      </c>
      <c r="AB73" s="10">
        <f ca="1">IF(OR(AB$8&gt;nPillars,$B73&gt;nPillars-2),0,IF(AB$8=$B73,1/OFFSET($BD$9,Matrices!$B73-1,0),IF(AB$8=$B73+1,-1*(1/OFFSET($BD$9,Matrices!$B73-1,0)+1/OFFSET($BD$9,Matrices!$B73,0)),IF(AB$8=$B73+2,1/OFFSET($BD$9,Matrices!$B73,0),0))))</f>
        <v>0</v>
      </c>
      <c r="AC73" s="10">
        <f ca="1">IF(OR(AC$8&gt;nPillars,$B73&gt;nPillars-2),0,IF(AC$8=$B73,1/OFFSET($BD$9,Matrices!$B73-1,0),IF(AC$8=$B73+1,-1*(1/OFFSET($BD$9,Matrices!$B73-1,0)+1/OFFSET($BD$9,Matrices!$B73,0)),IF(AC$8=$B73+2,1/OFFSET($BD$9,Matrices!$B73,0),0))))</f>
        <v>0</v>
      </c>
      <c r="AD73" s="10">
        <f ca="1">IF(OR(AD$8&gt;nPillars,$B73&gt;nPillars-2),0,IF(AD$8=$B73,1/OFFSET($BD$9,Matrices!$B73-1,0),IF(AD$8=$B73+1,-1*(1/OFFSET($BD$9,Matrices!$B73-1,0)+1/OFFSET($BD$9,Matrices!$B73,0)),IF(AD$8=$B73+2,1/OFFSET($BD$9,Matrices!$B73,0),0))))</f>
        <v>0</v>
      </c>
      <c r="AE73" s="10">
        <f ca="1">IF(OR(AE$8&gt;nPillars,$B73&gt;nPillars-2),0,IF(AE$8=$B73,1/OFFSET($BD$9,Matrices!$B73-1,0),IF(AE$8=$B73+1,-1*(1/OFFSET($BD$9,Matrices!$B73-1,0)+1/OFFSET($BD$9,Matrices!$B73,0)),IF(AE$8=$B73+2,1/OFFSET($BD$9,Matrices!$B73,0),0))))</f>
        <v>0</v>
      </c>
      <c r="AF73" s="10">
        <f ca="1">IF(OR(AF$8&gt;nPillars,$B73&gt;nPillars-2),0,IF(AF$8=$B73,1/OFFSET($BD$9,Matrices!$B73-1,0),IF(AF$8=$B73+1,-1*(1/OFFSET($BD$9,Matrices!$B73-1,0)+1/OFFSET($BD$9,Matrices!$B73,0)),IF(AF$8=$B73+2,1/OFFSET($BD$9,Matrices!$B73,0),0))))</f>
        <v>0</v>
      </c>
      <c r="AG73" s="10">
        <f ca="1">IF(OR(AG$8&gt;nPillars,$B73&gt;nPillars-2),0,IF(AG$8=$B73,1/OFFSET($BD$9,Matrices!$B73-1,0),IF(AG$8=$B73+1,-1*(1/OFFSET($BD$9,Matrices!$B73-1,0)+1/OFFSET($BD$9,Matrices!$B73,0)),IF(AG$8=$B73+2,1/OFFSET($BD$9,Matrices!$B73,0),0))))</f>
        <v>0</v>
      </c>
      <c r="AH73" s="10">
        <f ca="1">IF(OR(AH$8&gt;nPillars,$B73&gt;nPillars-2),0,IF(AH$8=$B73,1/OFFSET($BD$9,Matrices!$B73-1,0),IF(AH$8=$B73+1,-1*(1/OFFSET($BD$9,Matrices!$B73-1,0)+1/OFFSET($BD$9,Matrices!$B73,0)),IF(AH$8=$B73+2,1/OFFSET($BD$9,Matrices!$B73,0),0))))</f>
        <v>0</v>
      </c>
      <c r="AI73" s="10">
        <f ca="1">IF(OR(AI$8&gt;nPillars,$B73&gt;nPillars-2),0,IF(AI$8=$B73,1/OFFSET($BD$9,Matrices!$B73-1,0),IF(AI$8=$B73+1,-1*(1/OFFSET($BD$9,Matrices!$B73-1,0)+1/OFFSET($BD$9,Matrices!$B73,0)),IF(AI$8=$B73+2,1/OFFSET($BD$9,Matrices!$B73,0),0))))</f>
        <v>0</v>
      </c>
      <c r="AJ73" s="10">
        <f ca="1">IF(OR(AJ$8&gt;nPillars,$B73&gt;nPillars-2),0,IF(AJ$8=$B73,1/OFFSET($BD$9,Matrices!$B73-1,0),IF(AJ$8=$B73+1,-1*(1/OFFSET($BD$9,Matrices!$B73-1,0)+1/OFFSET($BD$9,Matrices!$B73,0)),IF(AJ$8=$B73+2,1/OFFSET($BD$9,Matrices!$B73,0),0))))</f>
        <v>0</v>
      </c>
      <c r="AK73" s="10">
        <f ca="1">IF(OR(AK$8&gt;nPillars,$B73&gt;nPillars-2),0,IF(AK$8=$B73,1/OFFSET($BD$9,Matrices!$B73-1,0),IF(AK$8=$B73+1,-1*(1/OFFSET($BD$9,Matrices!$B73-1,0)+1/OFFSET($BD$9,Matrices!$B73,0)),IF(AK$8=$B73+2,1/OFFSET($BD$9,Matrices!$B73,0),0))))</f>
        <v>0</v>
      </c>
      <c r="AL73" s="10">
        <f ca="1">IF(OR(AL$8&gt;nPillars,$B73&gt;nPillars-2),0,IF(AL$8=$B73,1/OFFSET($BD$9,Matrices!$B73-1,0),IF(AL$8=$B73+1,-1*(1/OFFSET($BD$9,Matrices!$B73-1,0)+1/OFFSET($BD$9,Matrices!$B73,0)),IF(AL$8=$B73+2,1/OFFSET($BD$9,Matrices!$B73,0),0))))</f>
        <v>0</v>
      </c>
      <c r="AM73" s="10">
        <f ca="1">IF(OR(AM$8&gt;nPillars,$B73&gt;nPillars-2),0,IF(AM$8=$B73,1/OFFSET($BD$9,Matrices!$B73-1,0),IF(AM$8=$B73+1,-1*(1/OFFSET($BD$9,Matrices!$B73-1,0)+1/OFFSET($BD$9,Matrices!$B73,0)),IF(AM$8=$B73+2,1/OFFSET($BD$9,Matrices!$B73,0),0))))</f>
        <v>0</v>
      </c>
      <c r="AN73" s="10">
        <f ca="1">IF(OR(AN$8&gt;nPillars,$B73&gt;nPillars-2),0,IF(AN$8=$B73,1/OFFSET($BD$9,Matrices!$B73-1,0),IF(AN$8=$B73+1,-1*(1/OFFSET($BD$9,Matrices!$B73-1,0)+1/OFFSET($BD$9,Matrices!$B73,0)),IF(AN$8=$B73+2,1/OFFSET($BD$9,Matrices!$B73,0),0))))</f>
        <v>0</v>
      </c>
      <c r="AO73" s="10">
        <f ca="1">IF(OR(AO$8&gt;nPillars,$B73&gt;nPillars-2),0,IF(AO$8=$B73,1/OFFSET($BD$9,Matrices!$B73-1,0),IF(AO$8=$B73+1,-1*(1/OFFSET($BD$9,Matrices!$B73-1,0)+1/OFFSET($BD$9,Matrices!$B73,0)),IF(AO$8=$B73+2,1/OFFSET($BD$9,Matrices!$B73,0),0))))</f>
        <v>0</v>
      </c>
      <c r="AP73" s="10">
        <f ca="1">IF(OR(AP$8&gt;nPillars,$B73&gt;nPillars-2),0,IF(AP$8=$B73,1/OFFSET($BD$9,Matrices!$B73-1,0),IF(AP$8=$B73+1,-1*(1/OFFSET($BD$9,Matrices!$B73-1,0)+1/OFFSET($BD$9,Matrices!$B73,0)),IF(AP$8=$B73+2,1/OFFSET($BD$9,Matrices!$B73,0),0))))</f>
        <v>0</v>
      </c>
      <c r="AQ73" s="10">
        <f ca="1">IF(OR(AQ$8&gt;nPillars,$B73&gt;nPillars-2),0,IF(AQ$8=$B73,1/OFFSET($BD$9,Matrices!$B73-1,0),IF(AQ$8=$B73+1,-1*(1/OFFSET($BD$9,Matrices!$B73-1,0)+1/OFFSET($BD$9,Matrices!$B73,0)),IF(AQ$8=$B73+2,1/OFFSET($BD$9,Matrices!$B73,0),0))))</f>
        <v>0</v>
      </c>
      <c r="AR73" s="10">
        <f ca="1">IF(OR(AR$8&gt;nPillars,$B73&gt;nPillars-2),0,IF(AR$8=$B73,1/OFFSET($BD$9,Matrices!$B73-1,0),IF(AR$8=$B73+1,-1*(1/OFFSET($BD$9,Matrices!$B73-1,0)+1/OFFSET($BD$9,Matrices!$B73,0)),IF(AR$8=$B73+2,1/OFFSET($BD$9,Matrices!$B73,0),0))))</f>
        <v>0</v>
      </c>
      <c r="AS73" s="10">
        <f ca="1">IF(OR(AS$8&gt;nPillars,$B73&gt;nPillars-2),0,IF(AS$8=$B73,1/OFFSET($BD$9,Matrices!$B73-1,0),IF(AS$8=$B73+1,-1*(1/OFFSET($BD$9,Matrices!$B73-1,0)+1/OFFSET($BD$9,Matrices!$B73,0)),IF(AS$8=$B73+2,1/OFFSET($BD$9,Matrices!$B73,0),0))))</f>
        <v>0</v>
      </c>
      <c r="AT73" s="10">
        <f ca="1">IF(OR(AT$8&gt;nPillars,$B73&gt;nPillars-2),0,IF(AT$8=$B73,1/OFFSET($BD$9,Matrices!$B73-1,0),IF(AT$8=$B73+1,-1*(1/OFFSET($BD$9,Matrices!$B73-1,0)+1/OFFSET($BD$9,Matrices!$B73,0)),IF(AT$8=$B73+2,1/OFFSET($BD$9,Matrices!$B73,0),0))))</f>
        <v>0</v>
      </c>
      <c r="AU73" s="10">
        <f ca="1">IF(OR(AU$8&gt;nPillars,$B73&gt;nPillars-2),0,IF(AU$8=$B73,1/OFFSET($BD$9,Matrices!$B73-1,0),IF(AU$8=$B73+1,-1*(1/OFFSET($BD$9,Matrices!$B73-1,0)+1/OFFSET($BD$9,Matrices!$B73,0)),IF(AU$8=$B73+2,1/OFFSET($BD$9,Matrices!$B73,0),0))))</f>
        <v>0</v>
      </c>
      <c r="AV73" s="10">
        <f ca="1">IF(OR(AV$8&gt;nPillars,$B73&gt;nPillars-2),0,IF(AV$8=$B73,1/OFFSET($BD$9,Matrices!$B73-1,0),IF(AV$8=$B73+1,-1*(1/OFFSET($BD$9,Matrices!$B73-1,0)+1/OFFSET($BD$9,Matrices!$B73,0)),IF(AV$8=$B73+2,1/OFFSET($BD$9,Matrices!$B73,0),0))))</f>
        <v>0</v>
      </c>
      <c r="AW73" s="10">
        <f ca="1">IF(OR(AW$8&gt;nPillars,$B73&gt;nPillars-2),0,IF(AW$8=$B73,1/OFFSET($BD$9,Matrices!$B73-1,0),IF(AW$8=$B73+1,-1*(1/OFFSET($BD$9,Matrices!$B73-1,0)+1/OFFSET($BD$9,Matrices!$B73,0)),IF(AW$8=$B73+2,1/OFFSET($BD$9,Matrices!$B73,0),0))))</f>
        <v>0</v>
      </c>
      <c r="AX73" s="18">
        <f ca="1">IF(OR(AX$8&gt;nPillars,$B73&gt;nPillars-2),0,IF(AX$8=$B73,1/OFFSET($BD$9,Matrices!$B73-1,0),IF(AX$8=$B73+1,-1*(1/OFFSET($BD$9,Matrices!$B73-1,0)+1/OFFSET($BD$9,Matrices!$B73,0)),IF(AX$8=$B73+2,1/OFFSET($BD$9,Matrices!$B73,0),0))))</f>
        <v>0</v>
      </c>
      <c r="AY73" s="18">
        <f ca="1">IF(OR(AY$8&gt;nPillars,$B73&gt;nPillars-2),0,IF(AY$8=$B73,1/OFFSET($BD$9,Matrices!$B73-1,0),IF(AY$8=$B73+1,-1*(1/OFFSET($BD$9,Matrices!$B73-1,0)+1/OFFSET($BD$9,Matrices!$B73,0)),IF(AY$8=$B73+2,1/OFFSET($BD$9,Matrices!$B73,0),0))))</f>
        <v>0</v>
      </c>
      <c r="AZ73" s="11">
        <f ca="1">IF(OR(AZ$8&gt;nPillars,$B73&gt;nPillars-2),0,IF(AZ$8=$B73,1/OFFSET($BD$9,Matrices!$B73-1,0),IF(AZ$8=$B73+1,-1*(1/OFFSET($BD$9,Matrices!$B73-1,0)+1/OFFSET($BD$9,Matrices!$B73,0)),IF(AZ$8=$B73+2,1/OFFSET($BD$9,Matrices!$B73,0),0))))</f>
        <v>0</v>
      </c>
    </row>
    <row r="74" spans="2:52" x14ac:dyDescent="0.25">
      <c r="B74" s="3">
        <v>12</v>
      </c>
      <c r="C74" s="9">
        <f ca="1">IF(OR(C$8&gt;nPillars,$B74&gt;nPillars-2),0,IF(C$8=$B74,1/OFFSET($BD$9,Matrices!$B74-1,0),IF(C$8=$B74+1,-1*(1/OFFSET($BD$9,Matrices!$B74-1,0)+1/OFFSET($BD$9,Matrices!$B74,0)),IF(C$8=$B74+2,1/OFFSET($BD$9,Matrices!$B74,0),0))))</f>
        <v>0</v>
      </c>
      <c r="D74" s="10">
        <f ca="1">IF(OR(D$8&gt;nPillars,$B74&gt;nPillars-2),0,IF(D$8=$B74,1/OFFSET($BD$9,Matrices!$B74-1,0),IF(D$8=$B74+1,-1*(1/OFFSET($BD$9,Matrices!$B74-1,0)+1/OFFSET($BD$9,Matrices!$B74,0)),IF(D$8=$B74+2,1/OFFSET($BD$9,Matrices!$B74,0),0))))</f>
        <v>0</v>
      </c>
      <c r="E74" s="10">
        <f ca="1">IF(OR(E$8&gt;nPillars,$B74&gt;nPillars-2),0,IF(E$8=$B74,1/OFFSET($BD$9,Matrices!$B74-1,0),IF(E$8=$B74+1,-1*(1/OFFSET($BD$9,Matrices!$B74-1,0)+1/OFFSET($BD$9,Matrices!$B74,0)),IF(E$8=$B74+2,1/OFFSET($BD$9,Matrices!$B74,0),0))))</f>
        <v>0</v>
      </c>
      <c r="F74" s="10">
        <f ca="1">IF(OR(F$8&gt;nPillars,$B74&gt;nPillars-2),0,IF(F$8=$B74,1/OFFSET($BD$9,Matrices!$B74-1,0),IF(F$8=$B74+1,-1*(1/OFFSET($BD$9,Matrices!$B74-1,0)+1/OFFSET($BD$9,Matrices!$B74,0)),IF(F$8=$B74+2,1/OFFSET($BD$9,Matrices!$B74,0),0))))</f>
        <v>0</v>
      </c>
      <c r="G74" s="10">
        <f ca="1">IF(OR(G$8&gt;nPillars,$B74&gt;nPillars-2),0,IF(G$8=$B74,1/OFFSET($BD$9,Matrices!$B74-1,0),IF(G$8=$B74+1,-1*(1/OFFSET($BD$9,Matrices!$B74-1,0)+1/OFFSET($BD$9,Matrices!$B74,0)),IF(G$8=$B74+2,1/OFFSET($BD$9,Matrices!$B74,0),0))))</f>
        <v>0</v>
      </c>
      <c r="H74" s="10">
        <f ca="1">IF(OR(H$8&gt;nPillars,$B74&gt;nPillars-2),0,IF(H$8=$B74,1/OFFSET($BD$9,Matrices!$B74-1,0),IF(H$8=$B74+1,-1*(1/OFFSET($BD$9,Matrices!$B74-1,0)+1/OFFSET($BD$9,Matrices!$B74,0)),IF(H$8=$B74+2,1/OFFSET($BD$9,Matrices!$B74,0),0))))</f>
        <v>0</v>
      </c>
      <c r="I74" s="10">
        <f ca="1">IF(OR(I$8&gt;nPillars,$B74&gt;nPillars-2),0,IF(I$8=$B74,1/OFFSET($BD$9,Matrices!$B74-1,0),IF(I$8=$B74+1,-1*(1/OFFSET($BD$9,Matrices!$B74-1,0)+1/OFFSET($BD$9,Matrices!$B74,0)),IF(I$8=$B74+2,1/OFFSET($BD$9,Matrices!$B74,0),0))))</f>
        <v>0</v>
      </c>
      <c r="J74" s="10">
        <f ca="1">IF(OR(J$8&gt;nPillars,$B74&gt;nPillars-2),0,IF(J$8=$B74,1/OFFSET($BD$9,Matrices!$B74-1,0),IF(J$8=$B74+1,-1*(1/OFFSET($BD$9,Matrices!$B74-1,0)+1/OFFSET($BD$9,Matrices!$B74,0)),IF(J$8=$B74+2,1/OFFSET($BD$9,Matrices!$B74,0),0))))</f>
        <v>0</v>
      </c>
      <c r="K74" s="10">
        <f ca="1">IF(OR(K$8&gt;nPillars,$B74&gt;nPillars-2),0,IF(K$8=$B74,1/OFFSET($BD$9,Matrices!$B74-1,0),IF(K$8=$B74+1,-1*(1/OFFSET($BD$9,Matrices!$B74-1,0)+1/OFFSET($BD$9,Matrices!$B74,0)),IF(K$8=$B74+2,1/OFFSET($BD$9,Matrices!$B74,0),0))))</f>
        <v>0</v>
      </c>
      <c r="L74" s="10">
        <f ca="1">IF(OR(L$8&gt;nPillars,$B74&gt;nPillars-2),0,IF(L$8=$B74,1/OFFSET($BD$9,Matrices!$B74-1,0),IF(L$8=$B74+1,-1*(1/OFFSET($BD$9,Matrices!$B74-1,0)+1/OFFSET($BD$9,Matrices!$B74,0)),IF(L$8=$B74+2,1/OFFSET($BD$9,Matrices!$B74,0),0))))</f>
        <v>0</v>
      </c>
      <c r="M74" s="10">
        <f ca="1">IF(OR(M$8&gt;nPillars,$B74&gt;nPillars-2),0,IF(M$8=$B74,1/OFFSET($BD$9,Matrices!$B74-1,0),IF(M$8=$B74+1,-1*(1/OFFSET($BD$9,Matrices!$B74-1,0)+1/OFFSET($BD$9,Matrices!$B74,0)),IF(M$8=$B74+2,1/OFFSET($BD$9,Matrices!$B74,0),0))))</f>
        <v>0</v>
      </c>
      <c r="N74" s="10">
        <f ca="1">IF(OR(N$8&gt;nPillars,$B74&gt;nPillars-2),0,IF(N$8=$B74,1/OFFSET($BD$9,Matrices!$B74-1,0),IF(N$8=$B74+1,-1*(1/OFFSET($BD$9,Matrices!$B74-1,0)+1/OFFSET($BD$9,Matrices!$B74,0)),IF(N$8=$B74+2,1/OFFSET($BD$9,Matrices!$B74,0),0))))</f>
        <v>1.0027472527472518</v>
      </c>
      <c r="O74" s="10">
        <f ca="1">IF(OR(O$8&gt;nPillars,$B74&gt;nPillars-2),0,IF(O$8=$B74,1/OFFSET($BD$9,Matrices!$B74-1,0),IF(O$8=$B74+1,-1*(1/OFFSET($BD$9,Matrices!$B74-1,0)+1/OFFSET($BD$9,Matrices!$B74,0)),IF(O$8=$B74+2,1/OFFSET($BD$9,Matrices!$B74,0),0))))</f>
        <v>-2.0027472527472518</v>
      </c>
      <c r="P74" s="10">
        <f ca="1">IF(OR(P$8&gt;nPillars,$B74&gt;nPillars-2),0,IF(P$8=$B74,1/OFFSET($BD$9,Matrices!$B74-1,0),IF(P$8=$B74+1,-1*(1/OFFSET($BD$9,Matrices!$B74-1,0)+1/OFFSET($BD$9,Matrices!$B74,0)),IF(P$8=$B74+2,1/OFFSET($BD$9,Matrices!$B74,0),0))))</f>
        <v>1</v>
      </c>
      <c r="Q74" s="10">
        <f ca="1">IF(OR(Q$8&gt;nPillars,$B74&gt;nPillars-2),0,IF(Q$8=$B74,1/OFFSET($BD$9,Matrices!$B74-1,0),IF(Q$8=$B74+1,-1*(1/OFFSET($BD$9,Matrices!$B74-1,0)+1/OFFSET($BD$9,Matrices!$B74,0)),IF(Q$8=$B74+2,1/OFFSET($BD$9,Matrices!$B74,0),0))))</f>
        <v>0</v>
      </c>
      <c r="R74" s="10">
        <f ca="1">IF(OR(R$8&gt;nPillars,$B74&gt;nPillars-2),0,IF(R$8=$B74,1/OFFSET($BD$9,Matrices!$B74-1,0),IF(R$8=$B74+1,-1*(1/OFFSET($BD$9,Matrices!$B74-1,0)+1/OFFSET($BD$9,Matrices!$B74,0)),IF(R$8=$B74+2,1/OFFSET($BD$9,Matrices!$B74,0),0))))</f>
        <v>0</v>
      </c>
      <c r="S74" s="10">
        <f ca="1">IF(OR(S$8&gt;nPillars,$B74&gt;nPillars-2),0,IF(S$8=$B74,1/OFFSET($BD$9,Matrices!$B74-1,0),IF(S$8=$B74+1,-1*(1/OFFSET($BD$9,Matrices!$B74-1,0)+1/OFFSET($BD$9,Matrices!$B74,0)),IF(S$8=$B74+2,1/OFFSET($BD$9,Matrices!$B74,0),0))))</f>
        <v>0</v>
      </c>
      <c r="T74" s="10">
        <f ca="1">IF(OR(T$8&gt;nPillars,$B74&gt;nPillars-2),0,IF(T$8=$B74,1/OFFSET($BD$9,Matrices!$B74-1,0),IF(T$8=$B74+1,-1*(1/OFFSET($BD$9,Matrices!$B74-1,0)+1/OFFSET($BD$9,Matrices!$B74,0)),IF(T$8=$B74+2,1/OFFSET($BD$9,Matrices!$B74,0),0))))</f>
        <v>0</v>
      </c>
      <c r="U74" s="10">
        <f ca="1">IF(OR(U$8&gt;nPillars,$B74&gt;nPillars-2),0,IF(U$8=$B74,1/OFFSET($BD$9,Matrices!$B74-1,0),IF(U$8=$B74+1,-1*(1/OFFSET($BD$9,Matrices!$B74-1,0)+1/OFFSET($BD$9,Matrices!$B74,0)),IF(U$8=$B74+2,1/OFFSET($BD$9,Matrices!$B74,0),0))))</f>
        <v>0</v>
      </c>
      <c r="V74" s="10">
        <f ca="1">IF(OR(V$8&gt;nPillars,$B74&gt;nPillars-2),0,IF(V$8=$B74,1/OFFSET($BD$9,Matrices!$B74-1,0),IF(V$8=$B74+1,-1*(1/OFFSET($BD$9,Matrices!$B74-1,0)+1/OFFSET($BD$9,Matrices!$B74,0)),IF(V$8=$B74+2,1/OFFSET($BD$9,Matrices!$B74,0),0))))</f>
        <v>0</v>
      </c>
      <c r="W74" s="10">
        <f ca="1">IF(OR(W$8&gt;nPillars,$B74&gt;nPillars-2),0,IF(W$8=$B74,1/OFFSET($BD$9,Matrices!$B74-1,0),IF(W$8=$B74+1,-1*(1/OFFSET($BD$9,Matrices!$B74-1,0)+1/OFFSET($BD$9,Matrices!$B74,0)),IF(W$8=$B74+2,1/OFFSET($BD$9,Matrices!$B74,0),0))))</f>
        <v>0</v>
      </c>
      <c r="X74" s="10">
        <f ca="1">IF(OR(X$8&gt;nPillars,$B74&gt;nPillars-2),0,IF(X$8=$B74,1/OFFSET($BD$9,Matrices!$B74-1,0),IF(X$8=$B74+1,-1*(1/OFFSET($BD$9,Matrices!$B74-1,0)+1/OFFSET($BD$9,Matrices!$B74,0)),IF(X$8=$B74+2,1/OFFSET($BD$9,Matrices!$B74,0),0))))</f>
        <v>0</v>
      </c>
      <c r="Y74" s="10">
        <f ca="1">IF(OR(Y$8&gt;nPillars,$B74&gt;nPillars-2),0,IF(Y$8=$B74,1/OFFSET($BD$9,Matrices!$B74-1,0),IF(Y$8=$B74+1,-1*(1/OFFSET($BD$9,Matrices!$B74-1,0)+1/OFFSET($BD$9,Matrices!$B74,0)),IF(Y$8=$B74+2,1/OFFSET($BD$9,Matrices!$B74,0),0))))</f>
        <v>0</v>
      </c>
      <c r="Z74" s="10">
        <f ca="1">IF(OR(Z$8&gt;nPillars,$B74&gt;nPillars-2),0,IF(Z$8=$B74,1/OFFSET($BD$9,Matrices!$B74-1,0),IF(Z$8=$B74+1,-1*(1/OFFSET($BD$9,Matrices!$B74-1,0)+1/OFFSET($BD$9,Matrices!$B74,0)),IF(Z$8=$B74+2,1/OFFSET($BD$9,Matrices!$B74,0),0))))</f>
        <v>0</v>
      </c>
      <c r="AA74" s="10">
        <f ca="1">IF(OR(AA$8&gt;nPillars,$B74&gt;nPillars-2),0,IF(AA$8=$B74,1/OFFSET($BD$9,Matrices!$B74-1,0),IF(AA$8=$B74+1,-1*(1/OFFSET($BD$9,Matrices!$B74-1,0)+1/OFFSET($BD$9,Matrices!$B74,0)),IF(AA$8=$B74+2,1/OFFSET($BD$9,Matrices!$B74,0),0))))</f>
        <v>0</v>
      </c>
      <c r="AB74" s="10">
        <f ca="1">IF(OR(AB$8&gt;nPillars,$B74&gt;nPillars-2),0,IF(AB$8=$B74,1/OFFSET($BD$9,Matrices!$B74-1,0),IF(AB$8=$B74+1,-1*(1/OFFSET($BD$9,Matrices!$B74-1,0)+1/OFFSET($BD$9,Matrices!$B74,0)),IF(AB$8=$B74+2,1/OFFSET($BD$9,Matrices!$B74,0),0))))</f>
        <v>0</v>
      </c>
      <c r="AC74" s="10">
        <f ca="1">IF(OR(AC$8&gt;nPillars,$B74&gt;nPillars-2),0,IF(AC$8=$B74,1/OFFSET($BD$9,Matrices!$B74-1,0),IF(AC$8=$B74+1,-1*(1/OFFSET($BD$9,Matrices!$B74-1,0)+1/OFFSET($BD$9,Matrices!$B74,0)),IF(AC$8=$B74+2,1/OFFSET($BD$9,Matrices!$B74,0),0))))</f>
        <v>0</v>
      </c>
      <c r="AD74" s="10">
        <f ca="1">IF(OR(AD$8&gt;nPillars,$B74&gt;nPillars-2),0,IF(AD$8=$B74,1/OFFSET($BD$9,Matrices!$B74-1,0),IF(AD$8=$B74+1,-1*(1/OFFSET($BD$9,Matrices!$B74-1,0)+1/OFFSET($BD$9,Matrices!$B74,0)),IF(AD$8=$B74+2,1/OFFSET($BD$9,Matrices!$B74,0),0))))</f>
        <v>0</v>
      </c>
      <c r="AE74" s="10">
        <f ca="1">IF(OR(AE$8&gt;nPillars,$B74&gt;nPillars-2),0,IF(AE$8=$B74,1/OFFSET($BD$9,Matrices!$B74-1,0),IF(AE$8=$B74+1,-1*(1/OFFSET($BD$9,Matrices!$B74-1,0)+1/OFFSET($BD$9,Matrices!$B74,0)),IF(AE$8=$B74+2,1/OFFSET($BD$9,Matrices!$B74,0),0))))</f>
        <v>0</v>
      </c>
      <c r="AF74" s="10">
        <f ca="1">IF(OR(AF$8&gt;nPillars,$B74&gt;nPillars-2),0,IF(AF$8=$B74,1/OFFSET($BD$9,Matrices!$B74-1,0),IF(AF$8=$B74+1,-1*(1/OFFSET($BD$9,Matrices!$B74-1,0)+1/OFFSET($BD$9,Matrices!$B74,0)),IF(AF$8=$B74+2,1/OFFSET($BD$9,Matrices!$B74,0),0))))</f>
        <v>0</v>
      </c>
      <c r="AG74" s="10">
        <f ca="1">IF(OR(AG$8&gt;nPillars,$B74&gt;nPillars-2),0,IF(AG$8=$B74,1/OFFSET($BD$9,Matrices!$B74-1,0),IF(AG$8=$B74+1,-1*(1/OFFSET($BD$9,Matrices!$B74-1,0)+1/OFFSET($BD$9,Matrices!$B74,0)),IF(AG$8=$B74+2,1/OFFSET($BD$9,Matrices!$B74,0),0))))</f>
        <v>0</v>
      </c>
      <c r="AH74" s="10">
        <f ca="1">IF(OR(AH$8&gt;nPillars,$B74&gt;nPillars-2),0,IF(AH$8=$B74,1/OFFSET($BD$9,Matrices!$B74-1,0),IF(AH$8=$B74+1,-1*(1/OFFSET($BD$9,Matrices!$B74-1,0)+1/OFFSET($BD$9,Matrices!$B74,0)),IF(AH$8=$B74+2,1/OFFSET($BD$9,Matrices!$B74,0),0))))</f>
        <v>0</v>
      </c>
      <c r="AI74" s="10">
        <f ca="1">IF(OR(AI$8&gt;nPillars,$B74&gt;nPillars-2),0,IF(AI$8=$B74,1/OFFSET($BD$9,Matrices!$B74-1,0),IF(AI$8=$B74+1,-1*(1/OFFSET($BD$9,Matrices!$B74-1,0)+1/OFFSET($BD$9,Matrices!$B74,0)),IF(AI$8=$B74+2,1/OFFSET($BD$9,Matrices!$B74,0),0))))</f>
        <v>0</v>
      </c>
      <c r="AJ74" s="10">
        <f ca="1">IF(OR(AJ$8&gt;nPillars,$B74&gt;nPillars-2),0,IF(AJ$8=$B74,1/OFFSET($BD$9,Matrices!$B74-1,0),IF(AJ$8=$B74+1,-1*(1/OFFSET($BD$9,Matrices!$B74-1,0)+1/OFFSET($BD$9,Matrices!$B74,0)),IF(AJ$8=$B74+2,1/OFFSET($BD$9,Matrices!$B74,0),0))))</f>
        <v>0</v>
      </c>
      <c r="AK74" s="10">
        <f ca="1">IF(OR(AK$8&gt;nPillars,$B74&gt;nPillars-2),0,IF(AK$8=$B74,1/OFFSET($BD$9,Matrices!$B74-1,0),IF(AK$8=$B74+1,-1*(1/OFFSET($BD$9,Matrices!$B74-1,0)+1/OFFSET($BD$9,Matrices!$B74,0)),IF(AK$8=$B74+2,1/OFFSET($BD$9,Matrices!$B74,0),0))))</f>
        <v>0</v>
      </c>
      <c r="AL74" s="10">
        <f ca="1">IF(OR(AL$8&gt;nPillars,$B74&gt;nPillars-2),0,IF(AL$8=$B74,1/OFFSET($BD$9,Matrices!$B74-1,0),IF(AL$8=$B74+1,-1*(1/OFFSET($BD$9,Matrices!$B74-1,0)+1/OFFSET($BD$9,Matrices!$B74,0)),IF(AL$8=$B74+2,1/OFFSET($BD$9,Matrices!$B74,0),0))))</f>
        <v>0</v>
      </c>
      <c r="AM74" s="10">
        <f ca="1">IF(OR(AM$8&gt;nPillars,$B74&gt;nPillars-2),0,IF(AM$8=$B74,1/OFFSET($BD$9,Matrices!$B74-1,0),IF(AM$8=$B74+1,-1*(1/OFFSET($BD$9,Matrices!$B74-1,0)+1/OFFSET($BD$9,Matrices!$B74,0)),IF(AM$8=$B74+2,1/OFFSET($BD$9,Matrices!$B74,0),0))))</f>
        <v>0</v>
      </c>
      <c r="AN74" s="10">
        <f ca="1">IF(OR(AN$8&gt;nPillars,$B74&gt;nPillars-2),0,IF(AN$8=$B74,1/OFFSET($BD$9,Matrices!$B74-1,0),IF(AN$8=$B74+1,-1*(1/OFFSET($BD$9,Matrices!$B74-1,0)+1/OFFSET($BD$9,Matrices!$B74,0)),IF(AN$8=$B74+2,1/OFFSET($BD$9,Matrices!$B74,0),0))))</f>
        <v>0</v>
      </c>
      <c r="AO74" s="10">
        <f ca="1">IF(OR(AO$8&gt;nPillars,$B74&gt;nPillars-2),0,IF(AO$8=$B74,1/OFFSET($BD$9,Matrices!$B74-1,0),IF(AO$8=$B74+1,-1*(1/OFFSET($BD$9,Matrices!$B74-1,0)+1/OFFSET($BD$9,Matrices!$B74,0)),IF(AO$8=$B74+2,1/OFFSET($BD$9,Matrices!$B74,0),0))))</f>
        <v>0</v>
      </c>
      <c r="AP74" s="10">
        <f ca="1">IF(OR(AP$8&gt;nPillars,$B74&gt;nPillars-2),0,IF(AP$8=$B74,1/OFFSET($BD$9,Matrices!$B74-1,0),IF(AP$8=$B74+1,-1*(1/OFFSET($BD$9,Matrices!$B74-1,0)+1/OFFSET($BD$9,Matrices!$B74,0)),IF(AP$8=$B74+2,1/OFFSET($BD$9,Matrices!$B74,0),0))))</f>
        <v>0</v>
      </c>
      <c r="AQ74" s="10">
        <f ca="1">IF(OR(AQ$8&gt;nPillars,$B74&gt;nPillars-2),0,IF(AQ$8=$B74,1/OFFSET($BD$9,Matrices!$B74-1,0),IF(AQ$8=$B74+1,-1*(1/OFFSET($BD$9,Matrices!$B74-1,0)+1/OFFSET($BD$9,Matrices!$B74,0)),IF(AQ$8=$B74+2,1/OFFSET($BD$9,Matrices!$B74,0),0))))</f>
        <v>0</v>
      </c>
      <c r="AR74" s="10">
        <f ca="1">IF(OR(AR$8&gt;nPillars,$B74&gt;nPillars-2),0,IF(AR$8=$B74,1/OFFSET($BD$9,Matrices!$B74-1,0),IF(AR$8=$B74+1,-1*(1/OFFSET($BD$9,Matrices!$B74-1,0)+1/OFFSET($BD$9,Matrices!$B74,0)),IF(AR$8=$B74+2,1/OFFSET($BD$9,Matrices!$B74,0),0))))</f>
        <v>0</v>
      </c>
      <c r="AS74" s="10">
        <f ca="1">IF(OR(AS$8&gt;nPillars,$B74&gt;nPillars-2),0,IF(AS$8=$B74,1/OFFSET($BD$9,Matrices!$B74-1,0),IF(AS$8=$B74+1,-1*(1/OFFSET($BD$9,Matrices!$B74-1,0)+1/OFFSET($BD$9,Matrices!$B74,0)),IF(AS$8=$B74+2,1/OFFSET($BD$9,Matrices!$B74,0),0))))</f>
        <v>0</v>
      </c>
      <c r="AT74" s="10">
        <f ca="1">IF(OR(AT$8&gt;nPillars,$B74&gt;nPillars-2),0,IF(AT$8=$B74,1/OFFSET($BD$9,Matrices!$B74-1,0),IF(AT$8=$B74+1,-1*(1/OFFSET($BD$9,Matrices!$B74-1,0)+1/OFFSET($BD$9,Matrices!$B74,0)),IF(AT$8=$B74+2,1/OFFSET($BD$9,Matrices!$B74,0),0))))</f>
        <v>0</v>
      </c>
      <c r="AU74" s="10">
        <f ca="1">IF(OR(AU$8&gt;nPillars,$B74&gt;nPillars-2),0,IF(AU$8=$B74,1/OFFSET($BD$9,Matrices!$B74-1,0),IF(AU$8=$B74+1,-1*(1/OFFSET($BD$9,Matrices!$B74-1,0)+1/OFFSET($BD$9,Matrices!$B74,0)),IF(AU$8=$B74+2,1/OFFSET($BD$9,Matrices!$B74,0),0))))</f>
        <v>0</v>
      </c>
      <c r="AV74" s="10">
        <f ca="1">IF(OR(AV$8&gt;nPillars,$B74&gt;nPillars-2),0,IF(AV$8=$B74,1/OFFSET($BD$9,Matrices!$B74-1,0),IF(AV$8=$B74+1,-1*(1/OFFSET($BD$9,Matrices!$B74-1,0)+1/OFFSET($BD$9,Matrices!$B74,0)),IF(AV$8=$B74+2,1/OFFSET($BD$9,Matrices!$B74,0),0))))</f>
        <v>0</v>
      </c>
      <c r="AW74" s="10">
        <f ca="1">IF(OR(AW$8&gt;nPillars,$B74&gt;nPillars-2),0,IF(AW$8=$B74,1/OFFSET($BD$9,Matrices!$B74-1,0),IF(AW$8=$B74+1,-1*(1/OFFSET($BD$9,Matrices!$B74-1,0)+1/OFFSET($BD$9,Matrices!$B74,0)),IF(AW$8=$B74+2,1/OFFSET($BD$9,Matrices!$B74,0),0))))</f>
        <v>0</v>
      </c>
      <c r="AX74" s="18">
        <f ca="1">IF(OR(AX$8&gt;nPillars,$B74&gt;nPillars-2),0,IF(AX$8=$B74,1/OFFSET($BD$9,Matrices!$B74-1,0),IF(AX$8=$B74+1,-1*(1/OFFSET($BD$9,Matrices!$B74-1,0)+1/OFFSET($BD$9,Matrices!$B74,0)),IF(AX$8=$B74+2,1/OFFSET($BD$9,Matrices!$B74,0),0))))</f>
        <v>0</v>
      </c>
      <c r="AY74" s="18">
        <f ca="1">IF(OR(AY$8&gt;nPillars,$B74&gt;nPillars-2),0,IF(AY$8=$B74,1/OFFSET($BD$9,Matrices!$B74-1,0),IF(AY$8=$B74+1,-1*(1/OFFSET($BD$9,Matrices!$B74-1,0)+1/OFFSET($BD$9,Matrices!$B74,0)),IF(AY$8=$B74+2,1/OFFSET($BD$9,Matrices!$B74,0),0))))</f>
        <v>0</v>
      </c>
      <c r="AZ74" s="11">
        <f ca="1">IF(OR(AZ$8&gt;nPillars,$B74&gt;nPillars-2),0,IF(AZ$8=$B74,1/OFFSET($BD$9,Matrices!$B74-1,0),IF(AZ$8=$B74+1,-1*(1/OFFSET($BD$9,Matrices!$B74-1,0)+1/OFFSET($BD$9,Matrices!$B74,0)),IF(AZ$8=$B74+2,1/OFFSET($BD$9,Matrices!$B74,0),0))))</f>
        <v>0</v>
      </c>
    </row>
    <row r="75" spans="2:52" x14ac:dyDescent="0.25">
      <c r="B75" s="3">
        <v>13</v>
      </c>
      <c r="C75" s="9">
        <f ca="1">IF(OR(C$8&gt;nPillars,$B75&gt;nPillars-2),0,IF(C$8=$B75,1/OFFSET($BD$9,Matrices!$B75-1,0),IF(C$8=$B75+1,-1*(1/OFFSET($BD$9,Matrices!$B75-1,0)+1/OFFSET($BD$9,Matrices!$B75,0)),IF(C$8=$B75+2,1/OFFSET($BD$9,Matrices!$B75,0),0))))</f>
        <v>0</v>
      </c>
      <c r="D75" s="10">
        <f ca="1">IF(OR(D$8&gt;nPillars,$B75&gt;nPillars-2),0,IF(D$8=$B75,1/OFFSET($BD$9,Matrices!$B75-1,0),IF(D$8=$B75+1,-1*(1/OFFSET($BD$9,Matrices!$B75-1,0)+1/OFFSET($BD$9,Matrices!$B75,0)),IF(D$8=$B75+2,1/OFFSET($BD$9,Matrices!$B75,0),0))))</f>
        <v>0</v>
      </c>
      <c r="E75" s="10">
        <f ca="1">IF(OR(E$8&gt;nPillars,$B75&gt;nPillars-2),0,IF(E$8=$B75,1/OFFSET($BD$9,Matrices!$B75-1,0),IF(E$8=$B75+1,-1*(1/OFFSET($BD$9,Matrices!$B75-1,0)+1/OFFSET($BD$9,Matrices!$B75,0)),IF(E$8=$B75+2,1/OFFSET($BD$9,Matrices!$B75,0),0))))</f>
        <v>0</v>
      </c>
      <c r="F75" s="10">
        <f ca="1">IF(OR(F$8&gt;nPillars,$B75&gt;nPillars-2),0,IF(F$8=$B75,1/OFFSET($BD$9,Matrices!$B75-1,0),IF(F$8=$B75+1,-1*(1/OFFSET($BD$9,Matrices!$B75-1,0)+1/OFFSET($BD$9,Matrices!$B75,0)),IF(F$8=$B75+2,1/OFFSET($BD$9,Matrices!$B75,0),0))))</f>
        <v>0</v>
      </c>
      <c r="G75" s="10">
        <f ca="1">IF(OR(G$8&gt;nPillars,$B75&gt;nPillars-2),0,IF(G$8=$B75,1/OFFSET($BD$9,Matrices!$B75-1,0),IF(G$8=$B75+1,-1*(1/OFFSET($BD$9,Matrices!$B75-1,0)+1/OFFSET($BD$9,Matrices!$B75,0)),IF(G$8=$B75+2,1/OFFSET($BD$9,Matrices!$B75,0),0))))</f>
        <v>0</v>
      </c>
      <c r="H75" s="10">
        <f ca="1">IF(OR(H$8&gt;nPillars,$B75&gt;nPillars-2),0,IF(H$8=$B75,1/OFFSET($BD$9,Matrices!$B75-1,0),IF(H$8=$B75+1,-1*(1/OFFSET($BD$9,Matrices!$B75-1,0)+1/OFFSET($BD$9,Matrices!$B75,0)),IF(H$8=$B75+2,1/OFFSET($BD$9,Matrices!$B75,0),0))))</f>
        <v>0</v>
      </c>
      <c r="I75" s="10">
        <f ca="1">IF(OR(I$8&gt;nPillars,$B75&gt;nPillars-2),0,IF(I$8=$B75,1/OFFSET($BD$9,Matrices!$B75-1,0),IF(I$8=$B75+1,-1*(1/OFFSET($BD$9,Matrices!$B75-1,0)+1/OFFSET($BD$9,Matrices!$B75,0)),IF(I$8=$B75+2,1/OFFSET($BD$9,Matrices!$B75,0),0))))</f>
        <v>0</v>
      </c>
      <c r="J75" s="10">
        <f ca="1">IF(OR(J$8&gt;nPillars,$B75&gt;nPillars-2),0,IF(J$8=$B75,1/OFFSET($BD$9,Matrices!$B75-1,0),IF(J$8=$B75+1,-1*(1/OFFSET($BD$9,Matrices!$B75-1,0)+1/OFFSET($BD$9,Matrices!$B75,0)),IF(J$8=$B75+2,1/OFFSET($BD$9,Matrices!$B75,0),0))))</f>
        <v>0</v>
      </c>
      <c r="K75" s="10">
        <f ca="1">IF(OR(K$8&gt;nPillars,$B75&gt;nPillars-2),0,IF(K$8=$B75,1/OFFSET($BD$9,Matrices!$B75-1,0),IF(K$8=$B75+1,-1*(1/OFFSET($BD$9,Matrices!$B75-1,0)+1/OFFSET($BD$9,Matrices!$B75,0)),IF(K$8=$B75+2,1/OFFSET($BD$9,Matrices!$B75,0),0))))</f>
        <v>0</v>
      </c>
      <c r="L75" s="10">
        <f ca="1">IF(OR(L$8&gt;nPillars,$B75&gt;nPillars-2),0,IF(L$8=$B75,1/OFFSET($BD$9,Matrices!$B75-1,0),IF(L$8=$B75+1,-1*(1/OFFSET($BD$9,Matrices!$B75-1,0)+1/OFFSET($BD$9,Matrices!$B75,0)),IF(L$8=$B75+2,1/OFFSET($BD$9,Matrices!$B75,0),0))))</f>
        <v>0</v>
      </c>
      <c r="M75" s="10">
        <f ca="1">IF(OR(M$8&gt;nPillars,$B75&gt;nPillars-2),0,IF(M$8=$B75,1/OFFSET($BD$9,Matrices!$B75-1,0),IF(M$8=$B75+1,-1*(1/OFFSET($BD$9,Matrices!$B75-1,0)+1/OFFSET($BD$9,Matrices!$B75,0)),IF(M$8=$B75+2,1/OFFSET($BD$9,Matrices!$B75,0),0))))</f>
        <v>0</v>
      </c>
      <c r="N75" s="10">
        <f ca="1">IF(OR(N$8&gt;nPillars,$B75&gt;nPillars-2),0,IF(N$8=$B75,1/OFFSET($BD$9,Matrices!$B75-1,0),IF(N$8=$B75+1,-1*(1/OFFSET($BD$9,Matrices!$B75-1,0)+1/OFFSET($BD$9,Matrices!$B75,0)),IF(N$8=$B75+2,1/OFFSET($BD$9,Matrices!$B75,0),0))))</f>
        <v>0</v>
      </c>
      <c r="O75" s="10">
        <f ca="1">IF(OR(O$8&gt;nPillars,$B75&gt;nPillars-2),0,IF(O$8=$B75,1/OFFSET($BD$9,Matrices!$B75-1,0),IF(O$8=$B75+1,-1*(1/OFFSET($BD$9,Matrices!$B75-1,0)+1/OFFSET($BD$9,Matrices!$B75,0)),IF(O$8=$B75+2,1/OFFSET($BD$9,Matrices!$B75,0),0))))</f>
        <v>1</v>
      </c>
      <c r="P75" s="10">
        <f ca="1">IF(OR(P$8&gt;nPillars,$B75&gt;nPillars-2),0,IF(P$8=$B75,1/OFFSET($BD$9,Matrices!$B75-1,0),IF(P$8=$B75+1,-1*(1/OFFSET($BD$9,Matrices!$B75-1,0)+1/OFFSET($BD$9,Matrices!$B75,0)),IF(P$8=$B75+2,1/OFFSET($BD$9,Matrices!$B75,0),0))))</f>
        <v>-2</v>
      </c>
      <c r="Q75" s="10">
        <f ca="1">IF(OR(Q$8&gt;nPillars,$B75&gt;nPillars-2),0,IF(Q$8=$B75,1/OFFSET($BD$9,Matrices!$B75-1,0),IF(Q$8=$B75+1,-1*(1/OFFSET($BD$9,Matrices!$B75-1,0)+1/OFFSET($BD$9,Matrices!$B75,0)),IF(Q$8=$B75+2,1/OFFSET($BD$9,Matrices!$B75,0),0))))</f>
        <v>1</v>
      </c>
      <c r="R75" s="10">
        <f ca="1">IF(OR(R$8&gt;nPillars,$B75&gt;nPillars-2),0,IF(R$8=$B75,1/OFFSET($BD$9,Matrices!$B75-1,0),IF(R$8=$B75+1,-1*(1/OFFSET($BD$9,Matrices!$B75-1,0)+1/OFFSET($BD$9,Matrices!$B75,0)),IF(R$8=$B75+2,1/OFFSET($BD$9,Matrices!$B75,0),0))))</f>
        <v>0</v>
      </c>
      <c r="S75" s="10">
        <f ca="1">IF(OR(S$8&gt;nPillars,$B75&gt;nPillars-2),0,IF(S$8=$B75,1/OFFSET($BD$9,Matrices!$B75-1,0),IF(S$8=$B75+1,-1*(1/OFFSET($BD$9,Matrices!$B75-1,0)+1/OFFSET($BD$9,Matrices!$B75,0)),IF(S$8=$B75+2,1/OFFSET($BD$9,Matrices!$B75,0),0))))</f>
        <v>0</v>
      </c>
      <c r="T75" s="10">
        <f ca="1">IF(OR(T$8&gt;nPillars,$B75&gt;nPillars-2),0,IF(T$8=$B75,1/OFFSET($BD$9,Matrices!$B75-1,0),IF(T$8=$B75+1,-1*(1/OFFSET($BD$9,Matrices!$B75-1,0)+1/OFFSET($BD$9,Matrices!$B75,0)),IF(T$8=$B75+2,1/OFFSET($BD$9,Matrices!$B75,0),0))))</f>
        <v>0</v>
      </c>
      <c r="U75" s="10">
        <f ca="1">IF(OR(U$8&gt;nPillars,$B75&gt;nPillars-2),0,IF(U$8=$B75,1/OFFSET($BD$9,Matrices!$B75-1,0),IF(U$8=$B75+1,-1*(1/OFFSET($BD$9,Matrices!$B75-1,0)+1/OFFSET($BD$9,Matrices!$B75,0)),IF(U$8=$B75+2,1/OFFSET($BD$9,Matrices!$B75,0),0))))</f>
        <v>0</v>
      </c>
      <c r="V75" s="10">
        <f ca="1">IF(OR(V$8&gt;nPillars,$B75&gt;nPillars-2),0,IF(V$8=$B75,1/OFFSET($BD$9,Matrices!$B75-1,0),IF(V$8=$B75+1,-1*(1/OFFSET($BD$9,Matrices!$B75-1,0)+1/OFFSET($BD$9,Matrices!$B75,0)),IF(V$8=$B75+2,1/OFFSET($BD$9,Matrices!$B75,0),0))))</f>
        <v>0</v>
      </c>
      <c r="W75" s="10">
        <f ca="1">IF(OR(W$8&gt;nPillars,$B75&gt;nPillars-2),0,IF(W$8=$B75,1/OFFSET($BD$9,Matrices!$B75-1,0),IF(W$8=$B75+1,-1*(1/OFFSET($BD$9,Matrices!$B75-1,0)+1/OFFSET($BD$9,Matrices!$B75,0)),IF(W$8=$B75+2,1/OFFSET($BD$9,Matrices!$B75,0),0))))</f>
        <v>0</v>
      </c>
      <c r="X75" s="10">
        <f ca="1">IF(OR(X$8&gt;nPillars,$B75&gt;nPillars-2),0,IF(X$8=$B75,1/OFFSET($BD$9,Matrices!$B75-1,0),IF(X$8=$B75+1,-1*(1/OFFSET($BD$9,Matrices!$B75-1,0)+1/OFFSET($BD$9,Matrices!$B75,0)),IF(X$8=$B75+2,1/OFFSET($BD$9,Matrices!$B75,0),0))))</f>
        <v>0</v>
      </c>
      <c r="Y75" s="10">
        <f ca="1">IF(OR(Y$8&gt;nPillars,$B75&gt;nPillars-2),0,IF(Y$8=$B75,1/OFFSET($BD$9,Matrices!$B75-1,0),IF(Y$8=$B75+1,-1*(1/OFFSET($BD$9,Matrices!$B75-1,0)+1/OFFSET($BD$9,Matrices!$B75,0)),IF(Y$8=$B75+2,1/OFFSET($BD$9,Matrices!$B75,0),0))))</f>
        <v>0</v>
      </c>
      <c r="Z75" s="10">
        <f ca="1">IF(OR(Z$8&gt;nPillars,$B75&gt;nPillars-2),0,IF(Z$8=$B75,1/OFFSET($BD$9,Matrices!$B75-1,0),IF(Z$8=$B75+1,-1*(1/OFFSET($BD$9,Matrices!$B75-1,0)+1/OFFSET($BD$9,Matrices!$B75,0)),IF(Z$8=$B75+2,1/OFFSET($BD$9,Matrices!$B75,0),0))))</f>
        <v>0</v>
      </c>
      <c r="AA75" s="10">
        <f ca="1">IF(OR(AA$8&gt;nPillars,$B75&gt;nPillars-2),0,IF(AA$8=$B75,1/OFFSET($BD$9,Matrices!$B75-1,0),IF(AA$8=$B75+1,-1*(1/OFFSET($BD$9,Matrices!$B75-1,0)+1/OFFSET($BD$9,Matrices!$B75,0)),IF(AA$8=$B75+2,1/OFFSET($BD$9,Matrices!$B75,0),0))))</f>
        <v>0</v>
      </c>
      <c r="AB75" s="10">
        <f ca="1">IF(OR(AB$8&gt;nPillars,$B75&gt;nPillars-2),0,IF(AB$8=$B75,1/OFFSET($BD$9,Matrices!$B75-1,0),IF(AB$8=$B75+1,-1*(1/OFFSET($BD$9,Matrices!$B75-1,0)+1/OFFSET($BD$9,Matrices!$B75,0)),IF(AB$8=$B75+2,1/OFFSET($BD$9,Matrices!$B75,0),0))))</f>
        <v>0</v>
      </c>
      <c r="AC75" s="10">
        <f ca="1">IF(OR(AC$8&gt;nPillars,$B75&gt;nPillars-2),0,IF(AC$8=$B75,1/OFFSET($BD$9,Matrices!$B75-1,0),IF(AC$8=$B75+1,-1*(1/OFFSET($BD$9,Matrices!$B75-1,0)+1/OFFSET($BD$9,Matrices!$B75,0)),IF(AC$8=$B75+2,1/OFFSET($BD$9,Matrices!$B75,0),0))))</f>
        <v>0</v>
      </c>
      <c r="AD75" s="10">
        <f ca="1">IF(OR(AD$8&gt;nPillars,$B75&gt;nPillars-2),0,IF(AD$8=$B75,1/OFFSET($BD$9,Matrices!$B75-1,0),IF(AD$8=$B75+1,-1*(1/OFFSET($BD$9,Matrices!$B75-1,0)+1/OFFSET($BD$9,Matrices!$B75,0)),IF(AD$8=$B75+2,1/OFFSET($BD$9,Matrices!$B75,0),0))))</f>
        <v>0</v>
      </c>
      <c r="AE75" s="10">
        <f ca="1">IF(OR(AE$8&gt;nPillars,$B75&gt;nPillars-2),0,IF(AE$8=$B75,1/OFFSET($BD$9,Matrices!$B75-1,0),IF(AE$8=$B75+1,-1*(1/OFFSET($BD$9,Matrices!$B75-1,0)+1/OFFSET($BD$9,Matrices!$B75,0)),IF(AE$8=$B75+2,1/OFFSET($BD$9,Matrices!$B75,0),0))))</f>
        <v>0</v>
      </c>
      <c r="AF75" s="10">
        <f ca="1">IF(OR(AF$8&gt;nPillars,$B75&gt;nPillars-2),0,IF(AF$8=$B75,1/OFFSET($BD$9,Matrices!$B75-1,0),IF(AF$8=$B75+1,-1*(1/OFFSET($BD$9,Matrices!$B75-1,0)+1/OFFSET($BD$9,Matrices!$B75,0)),IF(AF$8=$B75+2,1/OFFSET($BD$9,Matrices!$B75,0),0))))</f>
        <v>0</v>
      </c>
      <c r="AG75" s="10">
        <f ca="1">IF(OR(AG$8&gt;nPillars,$B75&gt;nPillars-2),0,IF(AG$8=$B75,1/OFFSET($BD$9,Matrices!$B75-1,0),IF(AG$8=$B75+1,-1*(1/OFFSET($BD$9,Matrices!$B75-1,0)+1/OFFSET($BD$9,Matrices!$B75,0)),IF(AG$8=$B75+2,1/OFFSET($BD$9,Matrices!$B75,0),0))))</f>
        <v>0</v>
      </c>
      <c r="AH75" s="10">
        <f ca="1">IF(OR(AH$8&gt;nPillars,$B75&gt;nPillars-2),0,IF(AH$8=$B75,1/OFFSET($BD$9,Matrices!$B75-1,0),IF(AH$8=$B75+1,-1*(1/OFFSET($BD$9,Matrices!$B75-1,0)+1/OFFSET($BD$9,Matrices!$B75,0)),IF(AH$8=$B75+2,1/OFFSET($BD$9,Matrices!$B75,0),0))))</f>
        <v>0</v>
      </c>
      <c r="AI75" s="10">
        <f ca="1">IF(OR(AI$8&gt;nPillars,$B75&gt;nPillars-2),0,IF(AI$8=$B75,1/OFFSET($BD$9,Matrices!$B75-1,0),IF(AI$8=$B75+1,-1*(1/OFFSET($BD$9,Matrices!$B75-1,0)+1/OFFSET($BD$9,Matrices!$B75,0)),IF(AI$8=$B75+2,1/OFFSET($BD$9,Matrices!$B75,0),0))))</f>
        <v>0</v>
      </c>
      <c r="AJ75" s="10">
        <f ca="1">IF(OR(AJ$8&gt;nPillars,$B75&gt;nPillars-2),0,IF(AJ$8=$B75,1/OFFSET($BD$9,Matrices!$B75-1,0),IF(AJ$8=$B75+1,-1*(1/OFFSET($BD$9,Matrices!$B75-1,0)+1/OFFSET($BD$9,Matrices!$B75,0)),IF(AJ$8=$B75+2,1/OFFSET($BD$9,Matrices!$B75,0),0))))</f>
        <v>0</v>
      </c>
      <c r="AK75" s="10">
        <f ca="1">IF(OR(AK$8&gt;nPillars,$B75&gt;nPillars-2),0,IF(AK$8=$B75,1/OFFSET($BD$9,Matrices!$B75-1,0),IF(AK$8=$B75+1,-1*(1/OFFSET($BD$9,Matrices!$B75-1,0)+1/OFFSET($BD$9,Matrices!$B75,0)),IF(AK$8=$B75+2,1/OFFSET($BD$9,Matrices!$B75,0),0))))</f>
        <v>0</v>
      </c>
      <c r="AL75" s="10">
        <f ca="1">IF(OR(AL$8&gt;nPillars,$B75&gt;nPillars-2),0,IF(AL$8=$B75,1/OFFSET($BD$9,Matrices!$B75-1,0),IF(AL$8=$B75+1,-1*(1/OFFSET($BD$9,Matrices!$B75-1,0)+1/OFFSET($BD$9,Matrices!$B75,0)),IF(AL$8=$B75+2,1/OFFSET($BD$9,Matrices!$B75,0),0))))</f>
        <v>0</v>
      </c>
      <c r="AM75" s="10">
        <f ca="1">IF(OR(AM$8&gt;nPillars,$B75&gt;nPillars-2),0,IF(AM$8=$B75,1/OFFSET($BD$9,Matrices!$B75-1,0),IF(AM$8=$B75+1,-1*(1/OFFSET($BD$9,Matrices!$B75-1,0)+1/OFFSET($BD$9,Matrices!$B75,0)),IF(AM$8=$B75+2,1/OFFSET($BD$9,Matrices!$B75,0),0))))</f>
        <v>0</v>
      </c>
      <c r="AN75" s="10">
        <f ca="1">IF(OR(AN$8&gt;nPillars,$B75&gt;nPillars-2),0,IF(AN$8=$B75,1/OFFSET($BD$9,Matrices!$B75-1,0),IF(AN$8=$B75+1,-1*(1/OFFSET($BD$9,Matrices!$B75-1,0)+1/OFFSET($BD$9,Matrices!$B75,0)),IF(AN$8=$B75+2,1/OFFSET($BD$9,Matrices!$B75,0),0))))</f>
        <v>0</v>
      </c>
      <c r="AO75" s="10">
        <f ca="1">IF(OR(AO$8&gt;nPillars,$B75&gt;nPillars-2),0,IF(AO$8=$B75,1/OFFSET($BD$9,Matrices!$B75-1,0),IF(AO$8=$B75+1,-1*(1/OFFSET($BD$9,Matrices!$B75-1,0)+1/OFFSET($BD$9,Matrices!$B75,0)),IF(AO$8=$B75+2,1/OFFSET($BD$9,Matrices!$B75,0),0))))</f>
        <v>0</v>
      </c>
      <c r="AP75" s="10">
        <f ca="1">IF(OR(AP$8&gt;nPillars,$B75&gt;nPillars-2),0,IF(AP$8=$B75,1/OFFSET($BD$9,Matrices!$B75-1,0),IF(AP$8=$B75+1,-1*(1/OFFSET($BD$9,Matrices!$B75-1,0)+1/OFFSET($BD$9,Matrices!$B75,0)),IF(AP$8=$B75+2,1/OFFSET($BD$9,Matrices!$B75,0),0))))</f>
        <v>0</v>
      </c>
      <c r="AQ75" s="10">
        <f ca="1">IF(OR(AQ$8&gt;nPillars,$B75&gt;nPillars-2),0,IF(AQ$8=$B75,1/OFFSET($BD$9,Matrices!$B75-1,0),IF(AQ$8=$B75+1,-1*(1/OFFSET($BD$9,Matrices!$B75-1,0)+1/OFFSET($BD$9,Matrices!$B75,0)),IF(AQ$8=$B75+2,1/OFFSET($BD$9,Matrices!$B75,0),0))))</f>
        <v>0</v>
      </c>
      <c r="AR75" s="10">
        <f ca="1">IF(OR(AR$8&gt;nPillars,$B75&gt;nPillars-2),0,IF(AR$8=$B75,1/OFFSET($BD$9,Matrices!$B75-1,0),IF(AR$8=$B75+1,-1*(1/OFFSET($BD$9,Matrices!$B75-1,0)+1/OFFSET($BD$9,Matrices!$B75,0)),IF(AR$8=$B75+2,1/OFFSET($BD$9,Matrices!$B75,0),0))))</f>
        <v>0</v>
      </c>
      <c r="AS75" s="10">
        <f ca="1">IF(OR(AS$8&gt;nPillars,$B75&gt;nPillars-2),0,IF(AS$8=$B75,1/OFFSET($BD$9,Matrices!$B75-1,0),IF(AS$8=$B75+1,-1*(1/OFFSET($BD$9,Matrices!$B75-1,0)+1/OFFSET($BD$9,Matrices!$B75,0)),IF(AS$8=$B75+2,1/OFFSET($BD$9,Matrices!$B75,0),0))))</f>
        <v>0</v>
      </c>
      <c r="AT75" s="10">
        <f ca="1">IF(OR(AT$8&gt;nPillars,$B75&gt;nPillars-2),0,IF(AT$8=$B75,1/OFFSET($BD$9,Matrices!$B75-1,0),IF(AT$8=$B75+1,-1*(1/OFFSET($BD$9,Matrices!$B75-1,0)+1/OFFSET($BD$9,Matrices!$B75,0)),IF(AT$8=$B75+2,1/OFFSET($BD$9,Matrices!$B75,0),0))))</f>
        <v>0</v>
      </c>
      <c r="AU75" s="10">
        <f ca="1">IF(OR(AU$8&gt;nPillars,$B75&gt;nPillars-2),0,IF(AU$8=$B75,1/OFFSET($BD$9,Matrices!$B75-1,0),IF(AU$8=$B75+1,-1*(1/OFFSET($BD$9,Matrices!$B75-1,0)+1/OFFSET($BD$9,Matrices!$B75,0)),IF(AU$8=$B75+2,1/OFFSET($BD$9,Matrices!$B75,0),0))))</f>
        <v>0</v>
      </c>
      <c r="AV75" s="10">
        <f ca="1">IF(OR(AV$8&gt;nPillars,$B75&gt;nPillars-2),0,IF(AV$8=$B75,1/OFFSET($BD$9,Matrices!$B75-1,0),IF(AV$8=$B75+1,-1*(1/OFFSET($BD$9,Matrices!$B75-1,0)+1/OFFSET($BD$9,Matrices!$B75,0)),IF(AV$8=$B75+2,1/OFFSET($BD$9,Matrices!$B75,0),0))))</f>
        <v>0</v>
      </c>
      <c r="AW75" s="10">
        <f ca="1">IF(OR(AW$8&gt;nPillars,$B75&gt;nPillars-2),0,IF(AW$8=$B75,1/OFFSET($BD$9,Matrices!$B75-1,0),IF(AW$8=$B75+1,-1*(1/OFFSET($BD$9,Matrices!$B75-1,0)+1/OFFSET($BD$9,Matrices!$B75,0)),IF(AW$8=$B75+2,1/OFFSET($BD$9,Matrices!$B75,0),0))))</f>
        <v>0</v>
      </c>
      <c r="AX75" s="18">
        <f ca="1">IF(OR(AX$8&gt;nPillars,$B75&gt;nPillars-2),0,IF(AX$8=$B75,1/OFFSET($BD$9,Matrices!$B75-1,0),IF(AX$8=$B75+1,-1*(1/OFFSET($BD$9,Matrices!$B75-1,0)+1/OFFSET($BD$9,Matrices!$B75,0)),IF(AX$8=$B75+2,1/OFFSET($BD$9,Matrices!$B75,0),0))))</f>
        <v>0</v>
      </c>
      <c r="AY75" s="18">
        <f ca="1">IF(OR(AY$8&gt;nPillars,$B75&gt;nPillars-2),0,IF(AY$8=$B75,1/OFFSET($BD$9,Matrices!$B75-1,0),IF(AY$8=$B75+1,-1*(1/OFFSET($BD$9,Matrices!$B75-1,0)+1/OFFSET($BD$9,Matrices!$B75,0)),IF(AY$8=$B75+2,1/OFFSET($BD$9,Matrices!$B75,0),0))))</f>
        <v>0</v>
      </c>
      <c r="AZ75" s="11">
        <f ca="1">IF(OR(AZ$8&gt;nPillars,$B75&gt;nPillars-2),0,IF(AZ$8=$B75,1/OFFSET($BD$9,Matrices!$B75-1,0),IF(AZ$8=$B75+1,-1*(1/OFFSET($BD$9,Matrices!$B75-1,0)+1/OFFSET($BD$9,Matrices!$B75,0)),IF(AZ$8=$B75+2,1/OFFSET($BD$9,Matrices!$B75,0),0))))</f>
        <v>0</v>
      </c>
    </row>
    <row r="76" spans="2:52" x14ac:dyDescent="0.25">
      <c r="B76" s="3">
        <v>14</v>
      </c>
      <c r="C76" s="9">
        <f ca="1">IF(OR(C$8&gt;nPillars,$B76&gt;nPillars-2),0,IF(C$8=$B76,1/OFFSET($BD$9,Matrices!$B76-1,0),IF(C$8=$B76+1,-1*(1/OFFSET($BD$9,Matrices!$B76-1,0)+1/OFFSET($BD$9,Matrices!$B76,0)),IF(C$8=$B76+2,1/OFFSET($BD$9,Matrices!$B76,0),0))))</f>
        <v>0</v>
      </c>
      <c r="D76" s="10">
        <f ca="1">IF(OR(D$8&gt;nPillars,$B76&gt;nPillars-2),0,IF(D$8=$B76,1/OFFSET($BD$9,Matrices!$B76-1,0),IF(D$8=$B76+1,-1*(1/OFFSET($BD$9,Matrices!$B76-1,0)+1/OFFSET($BD$9,Matrices!$B76,0)),IF(D$8=$B76+2,1/OFFSET($BD$9,Matrices!$B76,0),0))))</f>
        <v>0</v>
      </c>
      <c r="E76" s="10">
        <f ca="1">IF(OR(E$8&gt;nPillars,$B76&gt;nPillars-2),0,IF(E$8=$B76,1/OFFSET($BD$9,Matrices!$B76-1,0),IF(E$8=$B76+1,-1*(1/OFFSET($BD$9,Matrices!$B76-1,0)+1/OFFSET($BD$9,Matrices!$B76,0)),IF(E$8=$B76+2,1/OFFSET($BD$9,Matrices!$B76,0),0))))</f>
        <v>0</v>
      </c>
      <c r="F76" s="10">
        <f ca="1">IF(OR(F$8&gt;nPillars,$B76&gt;nPillars-2),0,IF(F$8=$B76,1/OFFSET($BD$9,Matrices!$B76-1,0),IF(F$8=$B76+1,-1*(1/OFFSET($BD$9,Matrices!$B76-1,0)+1/OFFSET($BD$9,Matrices!$B76,0)),IF(F$8=$B76+2,1/OFFSET($BD$9,Matrices!$B76,0),0))))</f>
        <v>0</v>
      </c>
      <c r="G76" s="10">
        <f ca="1">IF(OR(G$8&gt;nPillars,$B76&gt;nPillars-2),0,IF(G$8=$B76,1/OFFSET($BD$9,Matrices!$B76-1,0),IF(G$8=$B76+1,-1*(1/OFFSET($BD$9,Matrices!$B76-1,0)+1/OFFSET($BD$9,Matrices!$B76,0)),IF(G$8=$B76+2,1/OFFSET($BD$9,Matrices!$B76,0),0))))</f>
        <v>0</v>
      </c>
      <c r="H76" s="10">
        <f ca="1">IF(OR(H$8&gt;nPillars,$B76&gt;nPillars-2),0,IF(H$8=$B76,1/OFFSET($BD$9,Matrices!$B76-1,0),IF(H$8=$B76+1,-1*(1/OFFSET($BD$9,Matrices!$B76-1,0)+1/OFFSET($BD$9,Matrices!$B76,0)),IF(H$8=$B76+2,1/OFFSET($BD$9,Matrices!$B76,0),0))))</f>
        <v>0</v>
      </c>
      <c r="I76" s="10">
        <f ca="1">IF(OR(I$8&gt;nPillars,$B76&gt;nPillars-2),0,IF(I$8=$B76,1/OFFSET($BD$9,Matrices!$B76-1,0),IF(I$8=$B76+1,-1*(1/OFFSET($BD$9,Matrices!$B76-1,0)+1/OFFSET($BD$9,Matrices!$B76,0)),IF(I$8=$B76+2,1/OFFSET($BD$9,Matrices!$B76,0),0))))</f>
        <v>0</v>
      </c>
      <c r="J76" s="10">
        <f ca="1">IF(OR(J$8&gt;nPillars,$B76&gt;nPillars-2),0,IF(J$8=$B76,1/OFFSET($BD$9,Matrices!$B76-1,0),IF(J$8=$B76+1,-1*(1/OFFSET($BD$9,Matrices!$B76-1,0)+1/OFFSET($BD$9,Matrices!$B76,0)),IF(J$8=$B76+2,1/OFFSET($BD$9,Matrices!$B76,0),0))))</f>
        <v>0</v>
      </c>
      <c r="K76" s="10">
        <f ca="1">IF(OR(K$8&gt;nPillars,$B76&gt;nPillars-2),0,IF(K$8=$B76,1/OFFSET($BD$9,Matrices!$B76-1,0),IF(K$8=$B76+1,-1*(1/OFFSET($BD$9,Matrices!$B76-1,0)+1/OFFSET($BD$9,Matrices!$B76,0)),IF(K$8=$B76+2,1/OFFSET($BD$9,Matrices!$B76,0),0))))</f>
        <v>0</v>
      </c>
      <c r="L76" s="10">
        <f ca="1">IF(OR(L$8&gt;nPillars,$B76&gt;nPillars-2),0,IF(L$8=$B76,1/OFFSET($BD$9,Matrices!$B76-1,0),IF(L$8=$B76+1,-1*(1/OFFSET($BD$9,Matrices!$B76-1,0)+1/OFFSET($BD$9,Matrices!$B76,0)),IF(L$8=$B76+2,1/OFFSET($BD$9,Matrices!$B76,0),0))))</f>
        <v>0</v>
      </c>
      <c r="M76" s="10">
        <f ca="1">IF(OR(M$8&gt;nPillars,$B76&gt;nPillars-2),0,IF(M$8=$B76,1/OFFSET($BD$9,Matrices!$B76-1,0),IF(M$8=$B76+1,-1*(1/OFFSET($BD$9,Matrices!$B76-1,0)+1/OFFSET($BD$9,Matrices!$B76,0)),IF(M$8=$B76+2,1/OFFSET($BD$9,Matrices!$B76,0),0))))</f>
        <v>0</v>
      </c>
      <c r="N76" s="10">
        <f ca="1">IF(OR(N$8&gt;nPillars,$B76&gt;nPillars-2),0,IF(N$8=$B76,1/OFFSET($BD$9,Matrices!$B76-1,0),IF(N$8=$B76+1,-1*(1/OFFSET($BD$9,Matrices!$B76-1,0)+1/OFFSET($BD$9,Matrices!$B76,0)),IF(N$8=$B76+2,1/OFFSET($BD$9,Matrices!$B76,0),0))))</f>
        <v>0</v>
      </c>
      <c r="O76" s="10">
        <f ca="1">IF(OR(O$8&gt;nPillars,$B76&gt;nPillars-2),0,IF(O$8=$B76,1/OFFSET($BD$9,Matrices!$B76-1,0),IF(O$8=$B76+1,-1*(1/OFFSET($BD$9,Matrices!$B76-1,0)+1/OFFSET($BD$9,Matrices!$B76,0)),IF(O$8=$B76+2,1/OFFSET($BD$9,Matrices!$B76,0),0))))</f>
        <v>0</v>
      </c>
      <c r="P76" s="10">
        <f ca="1">IF(OR(P$8&gt;nPillars,$B76&gt;nPillars-2),0,IF(P$8=$B76,1/OFFSET($BD$9,Matrices!$B76-1,0),IF(P$8=$B76+1,-1*(1/OFFSET($BD$9,Matrices!$B76-1,0)+1/OFFSET($BD$9,Matrices!$B76,0)),IF(P$8=$B76+2,1/OFFSET($BD$9,Matrices!$B76,0),0))))</f>
        <v>1</v>
      </c>
      <c r="Q76" s="35">
        <f ca="1">IF(OR(Q$8&gt;nPillars,$B76&gt;nPillars-2),0,IF(Q$8=$B76,1/OFFSET($BD$9,Matrices!$B76-1,0),IF(Q$8=$B76+1,-1*(1/OFFSET($BD$9,Matrices!$B76-1,0)+1/OFFSET($BD$9,Matrices!$B76,0)),IF(Q$8=$B76+2,1/OFFSET($BD$9,Matrices!$B76,0),0))))</f>
        <v>-1.4979536152796729</v>
      </c>
      <c r="R76" s="10">
        <f ca="1">IF(OR(R$8&gt;nPillars,$B76&gt;nPillars-2),0,IF(R$8=$B76,1/OFFSET($BD$9,Matrices!$B76-1,0),IF(R$8=$B76+1,-1*(1/OFFSET($BD$9,Matrices!$B76-1,0)+1/OFFSET($BD$9,Matrices!$B76,0)),IF(R$8=$B76+2,1/OFFSET($BD$9,Matrices!$B76,0),0))))</f>
        <v>0.49795361527967275</v>
      </c>
      <c r="S76" s="10">
        <f ca="1">IF(OR(S$8&gt;nPillars,$B76&gt;nPillars-2),0,IF(S$8=$B76,1/OFFSET($BD$9,Matrices!$B76-1,0),IF(S$8=$B76+1,-1*(1/OFFSET($BD$9,Matrices!$B76-1,0)+1/OFFSET($BD$9,Matrices!$B76,0)),IF(S$8=$B76+2,1/OFFSET($BD$9,Matrices!$B76,0),0))))</f>
        <v>0</v>
      </c>
      <c r="T76" s="10">
        <f ca="1">IF(OR(T$8&gt;nPillars,$B76&gt;nPillars-2),0,IF(T$8=$B76,1/OFFSET($BD$9,Matrices!$B76-1,0),IF(T$8=$B76+1,-1*(1/OFFSET($BD$9,Matrices!$B76-1,0)+1/OFFSET($BD$9,Matrices!$B76,0)),IF(T$8=$B76+2,1/OFFSET($BD$9,Matrices!$B76,0),0))))</f>
        <v>0</v>
      </c>
      <c r="U76" s="10">
        <f ca="1">IF(OR(U$8&gt;nPillars,$B76&gt;nPillars-2),0,IF(U$8=$B76,1/OFFSET($BD$9,Matrices!$B76-1,0),IF(U$8=$B76+1,-1*(1/OFFSET($BD$9,Matrices!$B76-1,0)+1/OFFSET($BD$9,Matrices!$B76,0)),IF(U$8=$B76+2,1/OFFSET($BD$9,Matrices!$B76,0),0))))</f>
        <v>0</v>
      </c>
      <c r="V76" s="10">
        <f ca="1">IF(OR(V$8&gt;nPillars,$B76&gt;nPillars-2),0,IF(V$8=$B76,1/OFFSET($BD$9,Matrices!$B76-1,0),IF(V$8=$B76+1,-1*(1/OFFSET($BD$9,Matrices!$B76-1,0)+1/OFFSET($BD$9,Matrices!$B76,0)),IF(V$8=$B76+2,1/OFFSET($BD$9,Matrices!$B76,0),0))))</f>
        <v>0</v>
      </c>
      <c r="W76" s="10">
        <f ca="1">IF(OR(W$8&gt;nPillars,$B76&gt;nPillars-2),0,IF(W$8=$B76,1/OFFSET($BD$9,Matrices!$B76-1,0),IF(W$8=$B76+1,-1*(1/OFFSET($BD$9,Matrices!$B76-1,0)+1/OFFSET($BD$9,Matrices!$B76,0)),IF(W$8=$B76+2,1/OFFSET($BD$9,Matrices!$B76,0),0))))</f>
        <v>0</v>
      </c>
      <c r="X76" s="10">
        <f ca="1">IF(OR(X$8&gt;nPillars,$B76&gt;nPillars-2),0,IF(X$8=$B76,1/OFFSET($BD$9,Matrices!$B76-1,0),IF(X$8=$B76+1,-1*(1/OFFSET($BD$9,Matrices!$B76-1,0)+1/OFFSET($BD$9,Matrices!$B76,0)),IF(X$8=$B76+2,1/OFFSET($BD$9,Matrices!$B76,0),0))))</f>
        <v>0</v>
      </c>
      <c r="Y76" s="10">
        <f ca="1">IF(OR(Y$8&gt;nPillars,$B76&gt;nPillars-2),0,IF(Y$8=$B76,1/OFFSET($BD$9,Matrices!$B76-1,0),IF(Y$8=$B76+1,-1*(1/OFFSET($BD$9,Matrices!$B76-1,0)+1/OFFSET($BD$9,Matrices!$B76,0)),IF(Y$8=$B76+2,1/OFFSET($BD$9,Matrices!$B76,0),0))))</f>
        <v>0</v>
      </c>
      <c r="Z76" s="10">
        <f ca="1">IF(OR(Z$8&gt;nPillars,$B76&gt;nPillars-2),0,IF(Z$8=$B76,1/OFFSET($BD$9,Matrices!$B76-1,0),IF(Z$8=$B76+1,-1*(1/OFFSET($BD$9,Matrices!$B76-1,0)+1/OFFSET($BD$9,Matrices!$B76,0)),IF(Z$8=$B76+2,1/OFFSET($BD$9,Matrices!$B76,0),0))))</f>
        <v>0</v>
      </c>
      <c r="AA76" s="10">
        <f ca="1">IF(OR(AA$8&gt;nPillars,$B76&gt;nPillars-2),0,IF(AA$8=$B76,1/OFFSET($BD$9,Matrices!$B76-1,0),IF(AA$8=$B76+1,-1*(1/OFFSET($BD$9,Matrices!$B76-1,0)+1/OFFSET($BD$9,Matrices!$B76,0)),IF(AA$8=$B76+2,1/OFFSET($BD$9,Matrices!$B76,0),0))))</f>
        <v>0</v>
      </c>
      <c r="AB76" s="10">
        <f ca="1">IF(OR(AB$8&gt;nPillars,$B76&gt;nPillars-2),0,IF(AB$8=$B76,1/OFFSET($BD$9,Matrices!$B76-1,0),IF(AB$8=$B76+1,-1*(1/OFFSET($BD$9,Matrices!$B76-1,0)+1/OFFSET($BD$9,Matrices!$B76,0)),IF(AB$8=$B76+2,1/OFFSET($BD$9,Matrices!$B76,0),0))))</f>
        <v>0</v>
      </c>
      <c r="AC76" s="10">
        <f ca="1">IF(OR(AC$8&gt;nPillars,$B76&gt;nPillars-2),0,IF(AC$8=$B76,1/OFFSET($BD$9,Matrices!$B76-1,0),IF(AC$8=$B76+1,-1*(1/OFFSET($BD$9,Matrices!$B76-1,0)+1/OFFSET($BD$9,Matrices!$B76,0)),IF(AC$8=$B76+2,1/OFFSET($BD$9,Matrices!$B76,0),0))))</f>
        <v>0</v>
      </c>
      <c r="AD76" s="10">
        <f ca="1">IF(OR(AD$8&gt;nPillars,$B76&gt;nPillars-2),0,IF(AD$8=$B76,1/OFFSET($BD$9,Matrices!$B76-1,0),IF(AD$8=$B76+1,-1*(1/OFFSET($BD$9,Matrices!$B76-1,0)+1/OFFSET($BD$9,Matrices!$B76,0)),IF(AD$8=$B76+2,1/OFFSET($BD$9,Matrices!$B76,0),0))))</f>
        <v>0</v>
      </c>
      <c r="AE76" s="10">
        <f ca="1">IF(OR(AE$8&gt;nPillars,$B76&gt;nPillars-2),0,IF(AE$8=$B76,1/OFFSET($BD$9,Matrices!$B76-1,0),IF(AE$8=$B76+1,-1*(1/OFFSET($BD$9,Matrices!$B76-1,0)+1/OFFSET($BD$9,Matrices!$B76,0)),IF(AE$8=$B76+2,1/OFFSET($BD$9,Matrices!$B76,0),0))))</f>
        <v>0</v>
      </c>
      <c r="AF76" s="10">
        <f ca="1">IF(OR(AF$8&gt;nPillars,$B76&gt;nPillars-2),0,IF(AF$8=$B76,1/OFFSET($BD$9,Matrices!$B76-1,0),IF(AF$8=$B76+1,-1*(1/OFFSET($BD$9,Matrices!$B76-1,0)+1/OFFSET($BD$9,Matrices!$B76,0)),IF(AF$8=$B76+2,1/OFFSET($BD$9,Matrices!$B76,0),0))))</f>
        <v>0</v>
      </c>
      <c r="AG76" s="10">
        <f ca="1">IF(OR(AG$8&gt;nPillars,$B76&gt;nPillars-2),0,IF(AG$8=$B76,1/OFFSET($BD$9,Matrices!$B76-1,0),IF(AG$8=$B76+1,-1*(1/OFFSET($BD$9,Matrices!$B76-1,0)+1/OFFSET($BD$9,Matrices!$B76,0)),IF(AG$8=$B76+2,1/OFFSET($BD$9,Matrices!$B76,0),0))))</f>
        <v>0</v>
      </c>
      <c r="AH76" s="10">
        <f ca="1">IF(OR(AH$8&gt;nPillars,$B76&gt;nPillars-2),0,IF(AH$8=$B76,1/OFFSET($BD$9,Matrices!$B76-1,0),IF(AH$8=$B76+1,-1*(1/OFFSET($BD$9,Matrices!$B76-1,0)+1/OFFSET($BD$9,Matrices!$B76,0)),IF(AH$8=$B76+2,1/OFFSET($BD$9,Matrices!$B76,0),0))))</f>
        <v>0</v>
      </c>
      <c r="AI76" s="10">
        <f ca="1">IF(OR(AI$8&gt;nPillars,$B76&gt;nPillars-2),0,IF(AI$8=$B76,1/OFFSET($BD$9,Matrices!$B76-1,0),IF(AI$8=$B76+1,-1*(1/OFFSET($BD$9,Matrices!$B76-1,0)+1/OFFSET($BD$9,Matrices!$B76,0)),IF(AI$8=$B76+2,1/OFFSET($BD$9,Matrices!$B76,0),0))))</f>
        <v>0</v>
      </c>
      <c r="AJ76" s="10">
        <f ca="1">IF(OR(AJ$8&gt;nPillars,$B76&gt;nPillars-2),0,IF(AJ$8=$B76,1/OFFSET($BD$9,Matrices!$B76-1,0),IF(AJ$8=$B76+1,-1*(1/OFFSET($BD$9,Matrices!$B76-1,0)+1/OFFSET($BD$9,Matrices!$B76,0)),IF(AJ$8=$B76+2,1/OFFSET($BD$9,Matrices!$B76,0),0))))</f>
        <v>0</v>
      </c>
      <c r="AK76" s="10">
        <f ca="1">IF(OR(AK$8&gt;nPillars,$B76&gt;nPillars-2),0,IF(AK$8=$B76,1/OFFSET($BD$9,Matrices!$B76-1,0),IF(AK$8=$B76+1,-1*(1/OFFSET($BD$9,Matrices!$B76-1,0)+1/OFFSET($BD$9,Matrices!$B76,0)),IF(AK$8=$B76+2,1/OFFSET($BD$9,Matrices!$B76,0),0))))</f>
        <v>0</v>
      </c>
      <c r="AL76" s="10">
        <f ca="1">IF(OR(AL$8&gt;nPillars,$B76&gt;nPillars-2),0,IF(AL$8=$B76,1/OFFSET($BD$9,Matrices!$B76-1,0),IF(AL$8=$B76+1,-1*(1/OFFSET($BD$9,Matrices!$B76-1,0)+1/OFFSET($BD$9,Matrices!$B76,0)),IF(AL$8=$B76+2,1/OFFSET($BD$9,Matrices!$B76,0),0))))</f>
        <v>0</v>
      </c>
      <c r="AM76" s="10">
        <f ca="1">IF(OR(AM$8&gt;nPillars,$B76&gt;nPillars-2),0,IF(AM$8=$B76,1/OFFSET($BD$9,Matrices!$B76-1,0),IF(AM$8=$B76+1,-1*(1/OFFSET($BD$9,Matrices!$B76-1,0)+1/OFFSET($BD$9,Matrices!$B76,0)),IF(AM$8=$B76+2,1/OFFSET($BD$9,Matrices!$B76,0),0))))</f>
        <v>0</v>
      </c>
      <c r="AN76" s="10">
        <f ca="1">IF(OR(AN$8&gt;nPillars,$B76&gt;nPillars-2),0,IF(AN$8=$B76,1/OFFSET($BD$9,Matrices!$B76-1,0),IF(AN$8=$B76+1,-1*(1/OFFSET($BD$9,Matrices!$B76-1,0)+1/OFFSET($BD$9,Matrices!$B76,0)),IF(AN$8=$B76+2,1/OFFSET($BD$9,Matrices!$B76,0),0))))</f>
        <v>0</v>
      </c>
      <c r="AO76" s="10">
        <f ca="1">IF(OR(AO$8&gt;nPillars,$B76&gt;nPillars-2),0,IF(AO$8=$B76,1/OFFSET($BD$9,Matrices!$B76-1,0),IF(AO$8=$B76+1,-1*(1/OFFSET($BD$9,Matrices!$B76-1,0)+1/OFFSET($BD$9,Matrices!$B76,0)),IF(AO$8=$B76+2,1/OFFSET($BD$9,Matrices!$B76,0),0))))</f>
        <v>0</v>
      </c>
      <c r="AP76" s="10">
        <f ca="1">IF(OR(AP$8&gt;nPillars,$B76&gt;nPillars-2),0,IF(AP$8=$B76,1/OFFSET($BD$9,Matrices!$B76-1,0),IF(AP$8=$B76+1,-1*(1/OFFSET($BD$9,Matrices!$B76-1,0)+1/OFFSET($BD$9,Matrices!$B76,0)),IF(AP$8=$B76+2,1/OFFSET($BD$9,Matrices!$B76,0),0))))</f>
        <v>0</v>
      </c>
      <c r="AQ76" s="10">
        <f ca="1">IF(OR(AQ$8&gt;nPillars,$B76&gt;nPillars-2),0,IF(AQ$8=$B76,1/OFFSET($BD$9,Matrices!$B76-1,0),IF(AQ$8=$B76+1,-1*(1/OFFSET($BD$9,Matrices!$B76-1,0)+1/OFFSET($BD$9,Matrices!$B76,0)),IF(AQ$8=$B76+2,1/OFFSET($BD$9,Matrices!$B76,0),0))))</f>
        <v>0</v>
      </c>
      <c r="AR76" s="10">
        <f ca="1">IF(OR(AR$8&gt;nPillars,$B76&gt;nPillars-2),0,IF(AR$8=$B76,1/OFFSET($BD$9,Matrices!$B76-1,0),IF(AR$8=$B76+1,-1*(1/OFFSET($BD$9,Matrices!$B76-1,0)+1/OFFSET($BD$9,Matrices!$B76,0)),IF(AR$8=$B76+2,1/OFFSET($BD$9,Matrices!$B76,0),0))))</f>
        <v>0</v>
      </c>
      <c r="AS76" s="10">
        <f ca="1">IF(OR(AS$8&gt;nPillars,$B76&gt;nPillars-2),0,IF(AS$8=$B76,1/OFFSET($BD$9,Matrices!$B76-1,0),IF(AS$8=$B76+1,-1*(1/OFFSET($BD$9,Matrices!$B76-1,0)+1/OFFSET($BD$9,Matrices!$B76,0)),IF(AS$8=$B76+2,1/OFFSET($BD$9,Matrices!$B76,0),0))))</f>
        <v>0</v>
      </c>
      <c r="AT76" s="10">
        <f ca="1">IF(OR(AT$8&gt;nPillars,$B76&gt;nPillars-2),0,IF(AT$8=$B76,1/OFFSET($BD$9,Matrices!$B76-1,0),IF(AT$8=$B76+1,-1*(1/OFFSET($BD$9,Matrices!$B76-1,0)+1/OFFSET($BD$9,Matrices!$B76,0)),IF(AT$8=$B76+2,1/OFFSET($BD$9,Matrices!$B76,0),0))))</f>
        <v>0</v>
      </c>
      <c r="AU76" s="10">
        <f ca="1">IF(OR(AU$8&gt;nPillars,$B76&gt;nPillars-2),0,IF(AU$8=$B76,1/OFFSET($BD$9,Matrices!$B76-1,0),IF(AU$8=$B76+1,-1*(1/OFFSET($BD$9,Matrices!$B76-1,0)+1/OFFSET($BD$9,Matrices!$B76,0)),IF(AU$8=$B76+2,1/OFFSET($BD$9,Matrices!$B76,0),0))))</f>
        <v>0</v>
      </c>
      <c r="AV76" s="10">
        <f ca="1">IF(OR(AV$8&gt;nPillars,$B76&gt;nPillars-2),0,IF(AV$8=$B76,1/OFFSET($BD$9,Matrices!$B76-1,0),IF(AV$8=$B76+1,-1*(1/OFFSET($BD$9,Matrices!$B76-1,0)+1/OFFSET($BD$9,Matrices!$B76,0)),IF(AV$8=$B76+2,1/OFFSET($BD$9,Matrices!$B76,0),0))))</f>
        <v>0</v>
      </c>
      <c r="AW76" s="10">
        <f ca="1">IF(OR(AW$8&gt;nPillars,$B76&gt;nPillars-2),0,IF(AW$8=$B76,1/OFFSET($BD$9,Matrices!$B76-1,0),IF(AW$8=$B76+1,-1*(1/OFFSET($BD$9,Matrices!$B76-1,0)+1/OFFSET($BD$9,Matrices!$B76,0)),IF(AW$8=$B76+2,1/OFFSET($BD$9,Matrices!$B76,0),0))))</f>
        <v>0</v>
      </c>
      <c r="AX76" s="18">
        <f ca="1">IF(OR(AX$8&gt;nPillars,$B76&gt;nPillars-2),0,IF(AX$8=$B76,1/OFFSET($BD$9,Matrices!$B76-1,0),IF(AX$8=$B76+1,-1*(1/OFFSET($BD$9,Matrices!$B76-1,0)+1/OFFSET($BD$9,Matrices!$B76,0)),IF(AX$8=$B76+2,1/OFFSET($BD$9,Matrices!$B76,0),0))))</f>
        <v>0</v>
      </c>
      <c r="AY76" s="18">
        <f ca="1">IF(OR(AY$8&gt;nPillars,$B76&gt;nPillars-2),0,IF(AY$8=$B76,1/OFFSET($BD$9,Matrices!$B76-1,0),IF(AY$8=$B76+1,-1*(1/OFFSET($BD$9,Matrices!$B76-1,0)+1/OFFSET($BD$9,Matrices!$B76,0)),IF(AY$8=$B76+2,1/OFFSET($BD$9,Matrices!$B76,0),0))))</f>
        <v>0</v>
      </c>
      <c r="AZ76" s="11">
        <f ca="1">IF(OR(AZ$8&gt;nPillars,$B76&gt;nPillars-2),0,IF(AZ$8=$B76,1/OFFSET($BD$9,Matrices!$B76-1,0),IF(AZ$8=$B76+1,-1*(1/OFFSET($BD$9,Matrices!$B76-1,0)+1/OFFSET($BD$9,Matrices!$B76,0)),IF(AZ$8=$B76+2,1/OFFSET($BD$9,Matrices!$B76,0),0))))</f>
        <v>0</v>
      </c>
    </row>
    <row r="77" spans="2:52" x14ac:dyDescent="0.25">
      <c r="B77" s="3">
        <v>15</v>
      </c>
      <c r="C77" s="9">
        <f ca="1">IF(OR(C$8&gt;nPillars,$B77&gt;nPillars-2),0,IF(C$8=$B77,1/OFFSET($BD$9,Matrices!$B77-1,0),IF(C$8=$B77+1,-1*(1/OFFSET($BD$9,Matrices!$B77-1,0)+1/OFFSET($BD$9,Matrices!$B77,0)),IF(C$8=$B77+2,1/OFFSET($BD$9,Matrices!$B77,0),0))))</f>
        <v>0</v>
      </c>
      <c r="D77" s="10">
        <f ca="1">IF(OR(D$8&gt;nPillars,$B77&gt;nPillars-2),0,IF(D$8=$B77,1/OFFSET($BD$9,Matrices!$B77-1,0),IF(D$8=$B77+1,-1*(1/OFFSET($BD$9,Matrices!$B77-1,0)+1/OFFSET($BD$9,Matrices!$B77,0)),IF(D$8=$B77+2,1/OFFSET($BD$9,Matrices!$B77,0),0))))</f>
        <v>0</v>
      </c>
      <c r="E77" s="10">
        <f ca="1">IF(OR(E$8&gt;nPillars,$B77&gt;nPillars-2),0,IF(E$8=$B77,1/OFFSET($BD$9,Matrices!$B77-1,0),IF(E$8=$B77+1,-1*(1/OFFSET($BD$9,Matrices!$B77-1,0)+1/OFFSET($BD$9,Matrices!$B77,0)),IF(E$8=$B77+2,1/OFFSET($BD$9,Matrices!$B77,0),0))))</f>
        <v>0</v>
      </c>
      <c r="F77" s="10">
        <f ca="1">IF(OR(F$8&gt;nPillars,$B77&gt;nPillars-2),0,IF(F$8=$B77,1/OFFSET($BD$9,Matrices!$B77-1,0),IF(F$8=$B77+1,-1*(1/OFFSET($BD$9,Matrices!$B77-1,0)+1/OFFSET($BD$9,Matrices!$B77,0)),IF(F$8=$B77+2,1/OFFSET($BD$9,Matrices!$B77,0),0))))</f>
        <v>0</v>
      </c>
      <c r="G77" s="10">
        <f ca="1">IF(OR(G$8&gt;nPillars,$B77&gt;nPillars-2),0,IF(G$8=$B77,1/OFFSET($BD$9,Matrices!$B77-1,0),IF(G$8=$B77+1,-1*(1/OFFSET($BD$9,Matrices!$B77-1,0)+1/OFFSET($BD$9,Matrices!$B77,0)),IF(G$8=$B77+2,1/OFFSET($BD$9,Matrices!$B77,0),0))))</f>
        <v>0</v>
      </c>
      <c r="H77" s="10">
        <f ca="1">IF(OR(H$8&gt;nPillars,$B77&gt;nPillars-2),0,IF(H$8=$B77,1/OFFSET($BD$9,Matrices!$B77-1,0),IF(H$8=$B77+1,-1*(1/OFFSET($BD$9,Matrices!$B77-1,0)+1/OFFSET($BD$9,Matrices!$B77,0)),IF(H$8=$B77+2,1/OFFSET($BD$9,Matrices!$B77,0),0))))</f>
        <v>0</v>
      </c>
      <c r="I77" s="10">
        <f ca="1">IF(OR(I$8&gt;nPillars,$B77&gt;nPillars-2),0,IF(I$8=$B77,1/OFFSET($BD$9,Matrices!$B77-1,0),IF(I$8=$B77+1,-1*(1/OFFSET($BD$9,Matrices!$B77-1,0)+1/OFFSET($BD$9,Matrices!$B77,0)),IF(I$8=$B77+2,1/OFFSET($BD$9,Matrices!$B77,0),0))))</f>
        <v>0</v>
      </c>
      <c r="J77" s="10">
        <f ca="1">IF(OR(J$8&gt;nPillars,$B77&gt;nPillars-2),0,IF(J$8=$B77,1/OFFSET($BD$9,Matrices!$B77-1,0),IF(J$8=$B77+1,-1*(1/OFFSET($BD$9,Matrices!$B77-1,0)+1/OFFSET($BD$9,Matrices!$B77,0)),IF(J$8=$B77+2,1/OFFSET($BD$9,Matrices!$B77,0),0))))</f>
        <v>0</v>
      </c>
      <c r="K77" s="10">
        <f ca="1">IF(OR(K$8&gt;nPillars,$B77&gt;nPillars-2),0,IF(K$8=$B77,1/OFFSET($BD$9,Matrices!$B77-1,0),IF(K$8=$B77+1,-1*(1/OFFSET($BD$9,Matrices!$B77-1,0)+1/OFFSET($BD$9,Matrices!$B77,0)),IF(K$8=$B77+2,1/OFFSET($BD$9,Matrices!$B77,0),0))))</f>
        <v>0</v>
      </c>
      <c r="L77" s="10">
        <f ca="1">IF(OR(L$8&gt;nPillars,$B77&gt;nPillars-2),0,IF(L$8=$B77,1/OFFSET($BD$9,Matrices!$B77-1,0),IF(L$8=$B77+1,-1*(1/OFFSET($BD$9,Matrices!$B77-1,0)+1/OFFSET($BD$9,Matrices!$B77,0)),IF(L$8=$B77+2,1/OFFSET($BD$9,Matrices!$B77,0),0))))</f>
        <v>0</v>
      </c>
      <c r="M77" s="10">
        <f ca="1">IF(OR(M$8&gt;nPillars,$B77&gt;nPillars-2),0,IF(M$8=$B77,1/OFFSET($BD$9,Matrices!$B77-1,0),IF(M$8=$B77+1,-1*(1/OFFSET($BD$9,Matrices!$B77-1,0)+1/OFFSET($BD$9,Matrices!$B77,0)),IF(M$8=$B77+2,1/OFFSET($BD$9,Matrices!$B77,0),0))))</f>
        <v>0</v>
      </c>
      <c r="N77" s="10">
        <f ca="1">IF(OR(N$8&gt;nPillars,$B77&gt;nPillars-2),0,IF(N$8=$B77,1/OFFSET($BD$9,Matrices!$B77-1,0),IF(N$8=$B77+1,-1*(1/OFFSET($BD$9,Matrices!$B77-1,0)+1/OFFSET($BD$9,Matrices!$B77,0)),IF(N$8=$B77+2,1/OFFSET($BD$9,Matrices!$B77,0),0))))</f>
        <v>0</v>
      </c>
      <c r="O77" s="10">
        <f ca="1">IF(OR(O$8&gt;nPillars,$B77&gt;nPillars-2),0,IF(O$8=$B77,1/OFFSET($BD$9,Matrices!$B77-1,0),IF(O$8=$B77+1,-1*(1/OFFSET($BD$9,Matrices!$B77-1,0)+1/OFFSET($BD$9,Matrices!$B77,0)),IF(O$8=$B77+2,1/OFFSET($BD$9,Matrices!$B77,0),0))))</f>
        <v>0</v>
      </c>
      <c r="P77" s="10">
        <f ca="1">IF(OR(P$8&gt;nPillars,$B77&gt;nPillars-2),0,IF(P$8=$B77,1/OFFSET($BD$9,Matrices!$B77-1,0),IF(P$8=$B77+1,-1*(1/OFFSET($BD$9,Matrices!$B77-1,0)+1/OFFSET($BD$9,Matrices!$B77,0)),IF(P$8=$B77+2,1/OFFSET($BD$9,Matrices!$B77,0),0))))</f>
        <v>0</v>
      </c>
      <c r="Q77" s="10">
        <f ca="1">IF(OR(Q$8&gt;nPillars,$B77&gt;nPillars-2),0,IF(Q$8=$B77,1/OFFSET($BD$9,Matrices!$B77-1,0),IF(Q$8=$B77+1,-1*(1/OFFSET($BD$9,Matrices!$B77-1,0)+1/OFFSET($BD$9,Matrices!$B77,0)),IF(Q$8=$B77+2,1/OFFSET($BD$9,Matrices!$B77,0),0))))</f>
        <v>0.49795361527967275</v>
      </c>
      <c r="R77" s="35">
        <f ca="1">IF(OR(R$8&gt;nPillars,$B77&gt;nPillars-2),0,IF(R$8=$B77,1/OFFSET($BD$9,Matrices!$B77-1,0),IF(R$8=$B77+1,-1*(1/OFFSET($BD$9,Matrices!$B77-1,0)+1/OFFSET($BD$9,Matrices!$B77,0)),IF(R$8=$B77+2,1/OFFSET($BD$9,Matrices!$B77,0),0))))</f>
        <v>-0.83159164087382265</v>
      </c>
      <c r="S77" s="10">
        <f ca="1">IF(OR(S$8&gt;nPillars,$B77&gt;nPillars-2),0,IF(S$8=$B77,1/OFFSET($BD$9,Matrices!$B77-1,0),IF(S$8=$B77+1,-1*(1/OFFSET($BD$9,Matrices!$B77-1,0)+1/OFFSET($BD$9,Matrices!$B77,0)),IF(S$8=$B77+2,1/OFFSET($BD$9,Matrices!$B77,0),0))))</f>
        <v>0.33363802559414985</v>
      </c>
      <c r="T77" s="10">
        <f ca="1">IF(OR(T$8&gt;nPillars,$B77&gt;nPillars-2),0,IF(T$8=$B77,1/OFFSET($BD$9,Matrices!$B77-1,0),IF(T$8=$B77+1,-1*(1/OFFSET($BD$9,Matrices!$B77-1,0)+1/OFFSET($BD$9,Matrices!$B77,0)),IF(T$8=$B77+2,1/OFFSET($BD$9,Matrices!$B77,0),0))))</f>
        <v>0</v>
      </c>
      <c r="U77" s="10">
        <f ca="1">IF(OR(U$8&gt;nPillars,$B77&gt;nPillars-2),0,IF(U$8=$B77,1/OFFSET($BD$9,Matrices!$B77-1,0),IF(U$8=$B77+1,-1*(1/OFFSET($BD$9,Matrices!$B77-1,0)+1/OFFSET($BD$9,Matrices!$B77,0)),IF(U$8=$B77+2,1/OFFSET($BD$9,Matrices!$B77,0),0))))</f>
        <v>0</v>
      </c>
      <c r="V77" s="10">
        <f ca="1">IF(OR(V$8&gt;nPillars,$B77&gt;nPillars-2),0,IF(V$8=$B77,1/OFFSET($BD$9,Matrices!$B77-1,0),IF(V$8=$B77+1,-1*(1/OFFSET($BD$9,Matrices!$B77-1,0)+1/OFFSET($BD$9,Matrices!$B77,0)),IF(V$8=$B77+2,1/OFFSET($BD$9,Matrices!$B77,0),0))))</f>
        <v>0</v>
      </c>
      <c r="W77" s="10">
        <f ca="1">IF(OR(W$8&gt;nPillars,$B77&gt;nPillars-2),0,IF(W$8=$B77,1/OFFSET($BD$9,Matrices!$B77-1,0),IF(W$8=$B77+1,-1*(1/OFFSET($BD$9,Matrices!$B77-1,0)+1/OFFSET($BD$9,Matrices!$B77,0)),IF(W$8=$B77+2,1/OFFSET($BD$9,Matrices!$B77,0),0))))</f>
        <v>0</v>
      </c>
      <c r="X77" s="10">
        <f ca="1">IF(OR(X$8&gt;nPillars,$B77&gt;nPillars-2),0,IF(X$8=$B77,1/OFFSET($BD$9,Matrices!$B77-1,0),IF(X$8=$B77+1,-1*(1/OFFSET($BD$9,Matrices!$B77-1,0)+1/OFFSET($BD$9,Matrices!$B77,0)),IF(X$8=$B77+2,1/OFFSET($BD$9,Matrices!$B77,0),0))))</f>
        <v>0</v>
      </c>
      <c r="Y77" s="10">
        <f ca="1">IF(OR(Y$8&gt;nPillars,$B77&gt;nPillars-2),0,IF(Y$8=$B77,1/OFFSET($BD$9,Matrices!$B77-1,0),IF(Y$8=$B77+1,-1*(1/OFFSET($BD$9,Matrices!$B77-1,0)+1/OFFSET($BD$9,Matrices!$B77,0)),IF(Y$8=$B77+2,1/OFFSET($BD$9,Matrices!$B77,0),0))))</f>
        <v>0</v>
      </c>
      <c r="Z77" s="10">
        <f ca="1">IF(OR(Z$8&gt;nPillars,$B77&gt;nPillars-2),0,IF(Z$8=$B77,1/OFFSET($BD$9,Matrices!$B77-1,0),IF(Z$8=$B77+1,-1*(1/OFFSET($BD$9,Matrices!$B77-1,0)+1/OFFSET($BD$9,Matrices!$B77,0)),IF(Z$8=$B77+2,1/OFFSET($BD$9,Matrices!$B77,0),0))))</f>
        <v>0</v>
      </c>
      <c r="AA77" s="10">
        <f ca="1">IF(OR(AA$8&gt;nPillars,$B77&gt;nPillars-2),0,IF(AA$8=$B77,1/OFFSET($BD$9,Matrices!$B77-1,0),IF(AA$8=$B77+1,-1*(1/OFFSET($BD$9,Matrices!$B77-1,0)+1/OFFSET($BD$9,Matrices!$B77,0)),IF(AA$8=$B77+2,1/OFFSET($BD$9,Matrices!$B77,0),0))))</f>
        <v>0</v>
      </c>
      <c r="AB77" s="10">
        <f ca="1">IF(OR(AB$8&gt;nPillars,$B77&gt;nPillars-2),0,IF(AB$8=$B77,1/OFFSET($BD$9,Matrices!$B77-1,0),IF(AB$8=$B77+1,-1*(1/OFFSET($BD$9,Matrices!$B77-1,0)+1/OFFSET($BD$9,Matrices!$B77,0)),IF(AB$8=$B77+2,1/OFFSET($BD$9,Matrices!$B77,0),0))))</f>
        <v>0</v>
      </c>
      <c r="AC77" s="10">
        <f ca="1">IF(OR(AC$8&gt;nPillars,$B77&gt;nPillars-2),0,IF(AC$8=$B77,1/OFFSET($BD$9,Matrices!$B77-1,0),IF(AC$8=$B77+1,-1*(1/OFFSET($BD$9,Matrices!$B77-1,0)+1/OFFSET($BD$9,Matrices!$B77,0)),IF(AC$8=$B77+2,1/OFFSET($BD$9,Matrices!$B77,0),0))))</f>
        <v>0</v>
      </c>
      <c r="AD77" s="10">
        <f ca="1">IF(OR(AD$8&gt;nPillars,$B77&gt;nPillars-2),0,IF(AD$8=$B77,1/OFFSET($BD$9,Matrices!$B77-1,0),IF(AD$8=$B77+1,-1*(1/OFFSET($BD$9,Matrices!$B77-1,0)+1/OFFSET($BD$9,Matrices!$B77,0)),IF(AD$8=$B77+2,1/OFFSET($BD$9,Matrices!$B77,0),0))))</f>
        <v>0</v>
      </c>
      <c r="AE77" s="10">
        <f ca="1">IF(OR(AE$8&gt;nPillars,$B77&gt;nPillars-2),0,IF(AE$8=$B77,1/OFFSET($BD$9,Matrices!$B77-1,0),IF(AE$8=$B77+1,-1*(1/OFFSET($BD$9,Matrices!$B77-1,0)+1/OFFSET($BD$9,Matrices!$B77,0)),IF(AE$8=$B77+2,1/OFFSET($BD$9,Matrices!$B77,0),0))))</f>
        <v>0</v>
      </c>
      <c r="AF77" s="10">
        <f ca="1">IF(OR(AF$8&gt;nPillars,$B77&gt;nPillars-2),0,IF(AF$8=$B77,1/OFFSET($BD$9,Matrices!$B77-1,0),IF(AF$8=$B77+1,-1*(1/OFFSET($BD$9,Matrices!$B77-1,0)+1/OFFSET($BD$9,Matrices!$B77,0)),IF(AF$8=$B77+2,1/OFFSET($BD$9,Matrices!$B77,0),0))))</f>
        <v>0</v>
      </c>
      <c r="AG77" s="10">
        <f ca="1">IF(OR(AG$8&gt;nPillars,$B77&gt;nPillars-2),0,IF(AG$8=$B77,1/OFFSET($BD$9,Matrices!$B77-1,0),IF(AG$8=$B77+1,-1*(1/OFFSET($BD$9,Matrices!$B77-1,0)+1/OFFSET($BD$9,Matrices!$B77,0)),IF(AG$8=$B77+2,1/OFFSET($BD$9,Matrices!$B77,0),0))))</f>
        <v>0</v>
      </c>
      <c r="AH77" s="10">
        <f ca="1">IF(OR(AH$8&gt;nPillars,$B77&gt;nPillars-2),0,IF(AH$8=$B77,1/OFFSET($BD$9,Matrices!$B77-1,0),IF(AH$8=$B77+1,-1*(1/OFFSET($BD$9,Matrices!$B77-1,0)+1/OFFSET($BD$9,Matrices!$B77,0)),IF(AH$8=$B77+2,1/OFFSET($BD$9,Matrices!$B77,0),0))))</f>
        <v>0</v>
      </c>
      <c r="AI77" s="10">
        <f ca="1">IF(OR(AI$8&gt;nPillars,$B77&gt;nPillars-2),0,IF(AI$8=$B77,1/OFFSET($BD$9,Matrices!$B77-1,0),IF(AI$8=$B77+1,-1*(1/OFFSET($BD$9,Matrices!$B77-1,0)+1/OFFSET($BD$9,Matrices!$B77,0)),IF(AI$8=$B77+2,1/OFFSET($BD$9,Matrices!$B77,0),0))))</f>
        <v>0</v>
      </c>
      <c r="AJ77" s="10">
        <f ca="1">IF(OR(AJ$8&gt;nPillars,$B77&gt;nPillars-2),0,IF(AJ$8=$B77,1/OFFSET($BD$9,Matrices!$B77-1,0),IF(AJ$8=$B77+1,-1*(1/OFFSET($BD$9,Matrices!$B77-1,0)+1/OFFSET($BD$9,Matrices!$B77,0)),IF(AJ$8=$B77+2,1/OFFSET($BD$9,Matrices!$B77,0),0))))</f>
        <v>0</v>
      </c>
      <c r="AK77" s="10">
        <f ca="1">IF(OR(AK$8&gt;nPillars,$B77&gt;nPillars-2),0,IF(AK$8=$B77,1/OFFSET($BD$9,Matrices!$B77-1,0),IF(AK$8=$B77+1,-1*(1/OFFSET($BD$9,Matrices!$B77-1,0)+1/OFFSET($BD$9,Matrices!$B77,0)),IF(AK$8=$B77+2,1/OFFSET($BD$9,Matrices!$B77,0),0))))</f>
        <v>0</v>
      </c>
      <c r="AL77" s="10">
        <f ca="1">IF(OR(AL$8&gt;nPillars,$B77&gt;nPillars-2),0,IF(AL$8=$B77,1/OFFSET($BD$9,Matrices!$B77-1,0),IF(AL$8=$B77+1,-1*(1/OFFSET($BD$9,Matrices!$B77-1,0)+1/OFFSET($BD$9,Matrices!$B77,0)),IF(AL$8=$B77+2,1/OFFSET($BD$9,Matrices!$B77,0),0))))</f>
        <v>0</v>
      </c>
      <c r="AM77" s="10">
        <f ca="1">IF(OR(AM$8&gt;nPillars,$B77&gt;nPillars-2),0,IF(AM$8=$B77,1/OFFSET($BD$9,Matrices!$B77-1,0),IF(AM$8=$B77+1,-1*(1/OFFSET($BD$9,Matrices!$B77-1,0)+1/OFFSET($BD$9,Matrices!$B77,0)),IF(AM$8=$B77+2,1/OFFSET($BD$9,Matrices!$B77,0),0))))</f>
        <v>0</v>
      </c>
      <c r="AN77" s="10">
        <f ca="1">IF(OR(AN$8&gt;nPillars,$B77&gt;nPillars-2),0,IF(AN$8=$B77,1/OFFSET($BD$9,Matrices!$B77-1,0),IF(AN$8=$B77+1,-1*(1/OFFSET($BD$9,Matrices!$B77-1,0)+1/OFFSET($BD$9,Matrices!$B77,0)),IF(AN$8=$B77+2,1/OFFSET($BD$9,Matrices!$B77,0),0))))</f>
        <v>0</v>
      </c>
      <c r="AO77" s="10">
        <f ca="1">IF(OR(AO$8&gt;nPillars,$B77&gt;nPillars-2),0,IF(AO$8=$B77,1/OFFSET($BD$9,Matrices!$B77-1,0),IF(AO$8=$B77+1,-1*(1/OFFSET($BD$9,Matrices!$B77-1,0)+1/OFFSET($BD$9,Matrices!$B77,0)),IF(AO$8=$B77+2,1/OFFSET($BD$9,Matrices!$B77,0),0))))</f>
        <v>0</v>
      </c>
      <c r="AP77" s="10">
        <f ca="1">IF(OR(AP$8&gt;nPillars,$B77&gt;nPillars-2),0,IF(AP$8=$B77,1/OFFSET($BD$9,Matrices!$B77-1,0),IF(AP$8=$B77+1,-1*(1/OFFSET($BD$9,Matrices!$B77-1,0)+1/OFFSET($BD$9,Matrices!$B77,0)),IF(AP$8=$B77+2,1/OFFSET($BD$9,Matrices!$B77,0),0))))</f>
        <v>0</v>
      </c>
      <c r="AQ77" s="10">
        <f ca="1">IF(OR(AQ$8&gt;nPillars,$B77&gt;nPillars-2),0,IF(AQ$8=$B77,1/OFFSET($BD$9,Matrices!$B77-1,0),IF(AQ$8=$B77+1,-1*(1/OFFSET($BD$9,Matrices!$B77-1,0)+1/OFFSET($BD$9,Matrices!$B77,0)),IF(AQ$8=$B77+2,1/OFFSET($BD$9,Matrices!$B77,0),0))))</f>
        <v>0</v>
      </c>
      <c r="AR77" s="10">
        <f ca="1">IF(OR(AR$8&gt;nPillars,$B77&gt;nPillars-2),0,IF(AR$8=$B77,1/OFFSET($BD$9,Matrices!$B77-1,0),IF(AR$8=$B77+1,-1*(1/OFFSET($BD$9,Matrices!$B77-1,0)+1/OFFSET($BD$9,Matrices!$B77,0)),IF(AR$8=$B77+2,1/OFFSET($BD$9,Matrices!$B77,0),0))))</f>
        <v>0</v>
      </c>
      <c r="AS77" s="10">
        <f ca="1">IF(OR(AS$8&gt;nPillars,$B77&gt;nPillars-2),0,IF(AS$8=$B77,1/OFFSET($BD$9,Matrices!$B77-1,0),IF(AS$8=$B77+1,-1*(1/OFFSET($BD$9,Matrices!$B77-1,0)+1/OFFSET($BD$9,Matrices!$B77,0)),IF(AS$8=$B77+2,1/OFFSET($BD$9,Matrices!$B77,0),0))))</f>
        <v>0</v>
      </c>
      <c r="AT77" s="10">
        <f ca="1">IF(OR(AT$8&gt;nPillars,$B77&gt;nPillars-2),0,IF(AT$8=$B77,1/OFFSET($BD$9,Matrices!$B77-1,0),IF(AT$8=$B77+1,-1*(1/OFFSET($BD$9,Matrices!$B77-1,0)+1/OFFSET($BD$9,Matrices!$B77,0)),IF(AT$8=$B77+2,1/OFFSET($BD$9,Matrices!$B77,0),0))))</f>
        <v>0</v>
      </c>
      <c r="AU77" s="10">
        <f ca="1">IF(OR(AU$8&gt;nPillars,$B77&gt;nPillars-2),0,IF(AU$8=$B77,1/OFFSET($BD$9,Matrices!$B77-1,0),IF(AU$8=$B77+1,-1*(1/OFFSET($BD$9,Matrices!$B77-1,0)+1/OFFSET($BD$9,Matrices!$B77,0)),IF(AU$8=$B77+2,1/OFFSET($BD$9,Matrices!$B77,0),0))))</f>
        <v>0</v>
      </c>
      <c r="AV77" s="10">
        <f ca="1">IF(OR(AV$8&gt;nPillars,$B77&gt;nPillars-2),0,IF(AV$8=$B77,1/OFFSET($BD$9,Matrices!$B77-1,0),IF(AV$8=$B77+1,-1*(1/OFFSET($BD$9,Matrices!$B77-1,0)+1/OFFSET($BD$9,Matrices!$B77,0)),IF(AV$8=$B77+2,1/OFFSET($BD$9,Matrices!$B77,0),0))))</f>
        <v>0</v>
      </c>
      <c r="AW77" s="10">
        <f ca="1">IF(OR(AW$8&gt;nPillars,$B77&gt;nPillars-2),0,IF(AW$8=$B77,1/OFFSET($BD$9,Matrices!$B77-1,0),IF(AW$8=$B77+1,-1*(1/OFFSET($BD$9,Matrices!$B77-1,0)+1/OFFSET($BD$9,Matrices!$B77,0)),IF(AW$8=$B77+2,1/OFFSET($BD$9,Matrices!$B77,0),0))))</f>
        <v>0</v>
      </c>
      <c r="AX77" s="18">
        <f ca="1">IF(OR(AX$8&gt;nPillars,$B77&gt;nPillars-2),0,IF(AX$8=$B77,1/OFFSET($BD$9,Matrices!$B77-1,0),IF(AX$8=$B77+1,-1*(1/OFFSET($BD$9,Matrices!$B77-1,0)+1/OFFSET($BD$9,Matrices!$B77,0)),IF(AX$8=$B77+2,1/OFFSET($BD$9,Matrices!$B77,0),0))))</f>
        <v>0</v>
      </c>
      <c r="AY77" s="18">
        <f ca="1">IF(OR(AY$8&gt;nPillars,$B77&gt;nPillars-2),0,IF(AY$8=$B77,1/OFFSET($BD$9,Matrices!$B77-1,0),IF(AY$8=$B77+1,-1*(1/OFFSET($BD$9,Matrices!$B77-1,0)+1/OFFSET($BD$9,Matrices!$B77,0)),IF(AY$8=$B77+2,1/OFFSET($BD$9,Matrices!$B77,0),0))))</f>
        <v>0</v>
      </c>
      <c r="AZ77" s="11">
        <f ca="1">IF(OR(AZ$8&gt;nPillars,$B77&gt;nPillars-2),0,IF(AZ$8=$B77,1/OFFSET($BD$9,Matrices!$B77-1,0),IF(AZ$8=$B77+1,-1*(1/OFFSET($BD$9,Matrices!$B77-1,0)+1/OFFSET($BD$9,Matrices!$B77,0)),IF(AZ$8=$B77+2,1/OFFSET($BD$9,Matrices!$B77,0),0))))</f>
        <v>0</v>
      </c>
    </row>
    <row r="78" spans="2:52" x14ac:dyDescent="0.25">
      <c r="B78" s="3">
        <v>16</v>
      </c>
      <c r="C78" s="9">
        <f ca="1">IF(OR(C$8&gt;nPillars,$B78&gt;nPillars-2),0,IF(C$8=$B78,1/OFFSET($BD$9,Matrices!$B78-1,0),IF(C$8=$B78+1,-1*(1/OFFSET($BD$9,Matrices!$B78-1,0)+1/OFFSET($BD$9,Matrices!$B78,0)),IF(C$8=$B78+2,1/OFFSET($BD$9,Matrices!$B78,0),0))))</f>
        <v>0</v>
      </c>
      <c r="D78" s="10">
        <f ca="1">IF(OR(D$8&gt;nPillars,$B78&gt;nPillars-2),0,IF(D$8=$B78,1/OFFSET($BD$9,Matrices!$B78-1,0),IF(D$8=$B78+1,-1*(1/OFFSET($BD$9,Matrices!$B78-1,0)+1/OFFSET($BD$9,Matrices!$B78,0)),IF(D$8=$B78+2,1/OFFSET($BD$9,Matrices!$B78,0),0))))</f>
        <v>0</v>
      </c>
      <c r="E78" s="10">
        <f ca="1">IF(OR(E$8&gt;nPillars,$B78&gt;nPillars-2),0,IF(E$8=$B78,1/OFFSET($BD$9,Matrices!$B78-1,0),IF(E$8=$B78+1,-1*(1/OFFSET($BD$9,Matrices!$B78-1,0)+1/OFFSET($BD$9,Matrices!$B78,0)),IF(E$8=$B78+2,1/OFFSET($BD$9,Matrices!$B78,0),0))))</f>
        <v>0</v>
      </c>
      <c r="F78" s="10">
        <f ca="1">IF(OR(F$8&gt;nPillars,$B78&gt;nPillars-2),0,IF(F$8=$B78,1/OFFSET($BD$9,Matrices!$B78-1,0),IF(F$8=$B78+1,-1*(1/OFFSET($BD$9,Matrices!$B78-1,0)+1/OFFSET($BD$9,Matrices!$B78,0)),IF(F$8=$B78+2,1/OFFSET($BD$9,Matrices!$B78,0),0))))</f>
        <v>0</v>
      </c>
      <c r="G78" s="10">
        <f ca="1">IF(OR(G$8&gt;nPillars,$B78&gt;nPillars-2),0,IF(G$8=$B78,1/OFFSET($BD$9,Matrices!$B78-1,0),IF(G$8=$B78+1,-1*(1/OFFSET($BD$9,Matrices!$B78-1,0)+1/OFFSET($BD$9,Matrices!$B78,0)),IF(G$8=$B78+2,1/OFFSET($BD$9,Matrices!$B78,0),0))))</f>
        <v>0</v>
      </c>
      <c r="H78" s="10">
        <f ca="1">IF(OR(H$8&gt;nPillars,$B78&gt;nPillars-2),0,IF(H$8=$B78,1/OFFSET($BD$9,Matrices!$B78-1,0),IF(H$8=$B78+1,-1*(1/OFFSET($BD$9,Matrices!$B78-1,0)+1/OFFSET($BD$9,Matrices!$B78,0)),IF(H$8=$B78+2,1/OFFSET($BD$9,Matrices!$B78,0),0))))</f>
        <v>0</v>
      </c>
      <c r="I78" s="10">
        <f ca="1">IF(OR(I$8&gt;nPillars,$B78&gt;nPillars-2),0,IF(I$8=$B78,1/OFFSET($BD$9,Matrices!$B78-1,0),IF(I$8=$B78+1,-1*(1/OFFSET($BD$9,Matrices!$B78-1,0)+1/OFFSET($BD$9,Matrices!$B78,0)),IF(I$8=$B78+2,1/OFFSET($BD$9,Matrices!$B78,0),0))))</f>
        <v>0</v>
      </c>
      <c r="J78" s="10">
        <f ca="1">IF(OR(J$8&gt;nPillars,$B78&gt;nPillars-2),0,IF(J$8=$B78,1/OFFSET($BD$9,Matrices!$B78-1,0),IF(J$8=$B78+1,-1*(1/OFFSET($BD$9,Matrices!$B78-1,0)+1/OFFSET($BD$9,Matrices!$B78,0)),IF(J$8=$B78+2,1/OFFSET($BD$9,Matrices!$B78,0),0))))</f>
        <v>0</v>
      </c>
      <c r="K78" s="10">
        <f ca="1">IF(OR(K$8&gt;nPillars,$B78&gt;nPillars-2),0,IF(K$8=$B78,1/OFFSET($BD$9,Matrices!$B78-1,0),IF(K$8=$B78+1,-1*(1/OFFSET($BD$9,Matrices!$B78-1,0)+1/OFFSET($BD$9,Matrices!$B78,0)),IF(K$8=$B78+2,1/OFFSET($BD$9,Matrices!$B78,0),0))))</f>
        <v>0</v>
      </c>
      <c r="L78" s="10">
        <f ca="1">IF(OR(L$8&gt;nPillars,$B78&gt;nPillars-2),0,IF(L$8=$B78,1/OFFSET($BD$9,Matrices!$B78-1,0),IF(L$8=$B78+1,-1*(1/OFFSET($BD$9,Matrices!$B78-1,0)+1/OFFSET($BD$9,Matrices!$B78,0)),IF(L$8=$B78+2,1/OFFSET($BD$9,Matrices!$B78,0),0))))</f>
        <v>0</v>
      </c>
      <c r="M78" s="10">
        <f ca="1">IF(OR(M$8&gt;nPillars,$B78&gt;nPillars-2),0,IF(M$8=$B78,1/OFFSET($BD$9,Matrices!$B78-1,0),IF(M$8=$B78+1,-1*(1/OFFSET($BD$9,Matrices!$B78-1,0)+1/OFFSET($BD$9,Matrices!$B78,0)),IF(M$8=$B78+2,1/OFFSET($BD$9,Matrices!$B78,0),0))))</f>
        <v>0</v>
      </c>
      <c r="N78" s="10">
        <f ca="1">IF(OR(N$8&gt;nPillars,$B78&gt;nPillars-2),0,IF(N$8=$B78,1/OFFSET($BD$9,Matrices!$B78-1,0),IF(N$8=$B78+1,-1*(1/OFFSET($BD$9,Matrices!$B78-1,0)+1/OFFSET($BD$9,Matrices!$B78,0)),IF(N$8=$B78+2,1/OFFSET($BD$9,Matrices!$B78,0),0))))</f>
        <v>0</v>
      </c>
      <c r="O78" s="10">
        <f ca="1">IF(OR(O$8&gt;nPillars,$B78&gt;nPillars-2),0,IF(O$8=$B78,1/OFFSET($BD$9,Matrices!$B78-1,0),IF(O$8=$B78+1,-1*(1/OFFSET($BD$9,Matrices!$B78-1,0)+1/OFFSET($BD$9,Matrices!$B78,0)),IF(O$8=$B78+2,1/OFFSET($BD$9,Matrices!$B78,0),0))))</f>
        <v>0</v>
      </c>
      <c r="P78" s="10">
        <f ca="1">IF(OR(P$8&gt;nPillars,$B78&gt;nPillars-2),0,IF(P$8=$B78,1/OFFSET($BD$9,Matrices!$B78-1,0),IF(P$8=$B78+1,-1*(1/OFFSET($BD$9,Matrices!$B78-1,0)+1/OFFSET($BD$9,Matrices!$B78,0)),IF(P$8=$B78+2,1/OFFSET($BD$9,Matrices!$B78,0),0))))</f>
        <v>0</v>
      </c>
      <c r="Q78" s="10">
        <f ca="1">IF(OR(Q$8&gt;nPillars,$B78&gt;nPillars-2),0,IF(Q$8=$B78,1/OFFSET($BD$9,Matrices!$B78-1,0),IF(Q$8=$B78+1,-1*(1/OFFSET($BD$9,Matrices!$B78-1,0)+1/OFFSET($BD$9,Matrices!$B78,0)),IF(Q$8=$B78+2,1/OFFSET($BD$9,Matrices!$B78,0),0))))</f>
        <v>0</v>
      </c>
      <c r="R78" s="10">
        <f ca="1">IF(OR(R$8&gt;nPillars,$B78&gt;nPillars-2),0,IF(R$8=$B78,1/OFFSET($BD$9,Matrices!$B78-1,0),IF(R$8=$B78+1,-1*(1/OFFSET($BD$9,Matrices!$B78-1,0)+1/OFFSET($BD$9,Matrices!$B78,0)),IF(R$8=$B78+2,1/OFFSET($BD$9,Matrices!$B78,0),0))))</f>
        <v>0.33363802559414985</v>
      </c>
      <c r="S78" s="35">
        <f ca="1">IF(OR(S$8&gt;nPillars,$B78&gt;nPillars-2),0,IF(S$8=$B78,1/OFFSET($BD$9,Matrices!$B78-1,0),IF(S$8=$B78+1,-1*(1/OFFSET($BD$9,Matrices!$B78-1,0)+1/OFFSET($BD$9,Matrices!$B78,0)),IF(S$8=$B78+2,1/OFFSET($BD$9,Matrices!$B78,0),0))))</f>
        <v>-0.53352849656895818</v>
      </c>
      <c r="T78" s="10">
        <f ca="1">IF(OR(T$8&gt;nPillars,$B78&gt;nPillars-2),0,IF(T$8=$B78,1/OFFSET($BD$9,Matrices!$B78-1,0),IF(T$8=$B78+1,-1*(1/OFFSET($BD$9,Matrices!$B78-1,0)+1/OFFSET($BD$9,Matrices!$B78,0)),IF(T$8=$B78+2,1/OFFSET($BD$9,Matrices!$B78,0),0))))</f>
        <v>0.19989047097480828</v>
      </c>
      <c r="U78" s="10">
        <f ca="1">IF(OR(U$8&gt;nPillars,$B78&gt;nPillars-2),0,IF(U$8=$B78,1/OFFSET($BD$9,Matrices!$B78-1,0),IF(U$8=$B78+1,-1*(1/OFFSET($BD$9,Matrices!$B78-1,0)+1/OFFSET($BD$9,Matrices!$B78,0)),IF(U$8=$B78+2,1/OFFSET($BD$9,Matrices!$B78,0),0))))</f>
        <v>0</v>
      </c>
      <c r="V78" s="10">
        <f ca="1">IF(OR(V$8&gt;nPillars,$B78&gt;nPillars-2),0,IF(V$8=$B78,1/OFFSET($BD$9,Matrices!$B78-1,0),IF(V$8=$B78+1,-1*(1/OFFSET($BD$9,Matrices!$B78-1,0)+1/OFFSET($BD$9,Matrices!$B78,0)),IF(V$8=$B78+2,1/OFFSET($BD$9,Matrices!$B78,0),0))))</f>
        <v>0</v>
      </c>
      <c r="W78" s="10">
        <f ca="1">IF(OR(W$8&gt;nPillars,$B78&gt;nPillars-2),0,IF(W$8=$B78,1/OFFSET($BD$9,Matrices!$B78-1,0),IF(W$8=$B78+1,-1*(1/OFFSET($BD$9,Matrices!$B78-1,0)+1/OFFSET($BD$9,Matrices!$B78,0)),IF(W$8=$B78+2,1/OFFSET($BD$9,Matrices!$B78,0),0))))</f>
        <v>0</v>
      </c>
      <c r="X78" s="10">
        <f ca="1">IF(OR(X$8&gt;nPillars,$B78&gt;nPillars-2),0,IF(X$8=$B78,1/OFFSET($BD$9,Matrices!$B78-1,0),IF(X$8=$B78+1,-1*(1/OFFSET($BD$9,Matrices!$B78-1,0)+1/OFFSET($BD$9,Matrices!$B78,0)),IF(X$8=$B78+2,1/OFFSET($BD$9,Matrices!$B78,0),0))))</f>
        <v>0</v>
      </c>
      <c r="Y78" s="10">
        <f ca="1">IF(OR(Y$8&gt;nPillars,$B78&gt;nPillars-2),0,IF(Y$8=$B78,1/OFFSET($BD$9,Matrices!$B78-1,0),IF(Y$8=$B78+1,-1*(1/OFFSET($BD$9,Matrices!$B78-1,0)+1/OFFSET($BD$9,Matrices!$B78,0)),IF(Y$8=$B78+2,1/OFFSET($BD$9,Matrices!$B78,0),0))))</f>
        <v>0</v>
      </c>
      <c r="Z78" s="10">
        <f ca="1">IF(OR(Z$8&gt;nPillars,$B78&gt;nPillars-2),0,IF(Z$8=$B78,1/OFFSET($BD$9,Matrices!$B78-1,0),IF(Z$8=$B78+1,-1*(1/OFFSET($BD$9,Matrices!$B78-1,0)+1/OFFSET($BD$9,Matrices!$B78,0)),IF(Z$8=$B78+2,1/OFFSET($BD$9,Matrices!$B78,0),0))))</f>
        <v>0</v>
      </c>
      <c r="AA78" s="10">
        <f ca="1">IF(OR(AA$8&gt;nPillars,$B78&gt;nPillars-2),0,IF(AA$8=$B78,1/OFFSET($BD$9,Matrices!$B78-1,0),IF(AA$8=$B78+1,-1*(1/OFFSET($BD$9,Matrices!$B78-1,0)+1/OFFSET($BD$9,Matrices!$B78,0)),IF(AA$8=$B78+2,1/OFFSET($BD$9,Matrices!$B78,0),0))))</f>
        <v>0</v>
      </c>
      <c r="AB78" s="10">
        <f ca="1">IF(OR(AB$8&gt;nPillars,$B78&gt;nPillars-2),0,IF(AB$8=$B78,1/OFFSET($BD$9,Matrices!$B78-1,0),IF(AB$8=$B78+1,-1*(1/OFFSET($BD$9,Matrices!$B78-1,0)+1/OFFSET($BD$9,Matrices!$B78,0)),IF(AB$8=$B78+2,1/OFFSET($BD$9,Matrices!$B78,0),0))))</f>
        <v>0</v>
      </c>
      <c r="AC78" s="10">
        <f ca="1">IF(OR(AC$8&gt;nPillars,$B78&gt;nPillars-2),0,IF(AC$8=$B78,1/OFFSET($BD$9,Matrices!$B78-1,0),IF(AC$8=$B78+1,-1*(1/OFFSET($BD$9,Matrices!$B78-1,0)+1/OFFSET($BD$9,Matrices!$B78,0)),IF(AC$8=$B78+2,1/OFFSET($BD$9,Matrices!$B78,0),0))))</f>
        <v>0</v>
      </c>
      <c r="AD78" s="10">
        <f ca="1">IF(OR(AD$8&gt;nPillars,$B78&gt;nPillars-2),0,IF(AD$8=$B78,1/OFFSET($BD$9,Matrices!$B78-1,0),IF(AD$8=$B78+1,-1*(1/OFFSET($BD$9,Matrices!$B78-1,0)+1/OFFSET($BD$9,Matrices!$B78,0)),IF(AD$8=$B78+2,1/OFFSET($BD$9,Matrices!$B78,0),0))))</f>
        <v>0</v>
      </c>
      <c r="AE78" s="10">
        <f ca="1">IF(OR(AE$8&gt;nPillars,$B78&gt;nPillars-2),0,IF(AE$8=$B78,1/OFFSET($BD$9,Matrices!$B78-1,0),IF(AE$8=$B78+1,-1*(1/OFFSET($BD$9,Matrices!$B78-1,0)+1/OFFSET($BD$9,Matrices!$B78,0)),IF(AE$8=$B78+2,1/OFFSET($BD$9,Matrices!$B78,0),0))))</f>
        <v>0</v>
      </c>
      <c r="AF78" s="10">
        <f ca="1">IF(OR(AF$8&gt;nPillars,$B78&gt;nPillars-2),0,IF(AF$8=$B78,1/OFFSET($BD$9,Matrices!$B78-1,0),IF(AF$8=$B78+1,-1*(1/OFFSET($BD$9,Matrices!$B78-1,0)+1/OFFSET($BD$9,Matrices!$B78,0)),IF(AF$8=$B78+2,1/OFFSET($BD$9,Matrices!$B78,0),0))))</f>
        <v>0</v>
      </c>
      <c r="AG78" s="10">
        <f ca="1">IF(OR(AG$8&gt;nPillars,$B78&gt;nPillars-2),0,IF(AG$8=$B78,1/OFFSET($BD$9,Matrices!$B78-1,0),IF(AG$8=$B78+1,-1*(1/OFFSET($BD$9,Matrices!$B78-1,0)+1/OFFSET($BD$9,Matrices!$B78,0)),IF(AG$8=$B78+2,1/OFFSET($BD$9,Matrices!$B78,0),0))))</f>
        <v>0</v>
      </c>
      <c r="AH78" s="10">
        <f ca="1">IF(OR(AH$8&gt;nPillars,$B78&gt;nPillars-2),0,IF(AH$8=$B78,1/OFFSET($BD$9,Matrices!$B78-1,0),IF(AH$8=$B78+1,-1*(1/OFFSET($BD$9,Matrices!$B78-1,0)+1/OFFSET($BD$9,Matrices!$B78,0)),IF(AH$8=$B78+2,1/OFFSET($BD$9,Matrices!$B78,0),0))))</f>
        <v>0</v>
      </c>
      <c r="AI78" s="10">
        <f ca="1">IF(OR(AI$8&gt;nPillars,$B78&gt;nPillars-2),0,IF(AI$8=$B78,1/OFFSET($BD$9,Matrices!$B78-1,0),IF(AI$8=$B78+1,-1*(1/OFFSET($BD$9,Matrices!$B78-1,0)+1/OFFSET($BD$9,Matrices!$B78,0)),IF(AI$8=$B78+2,1/OFFSET($BD$9,Matrices!$B78,0),0))))</f>
        <v>0</v>
      </c>
      <c r="AJ78" s="10">
        <f ca="1">IF(OR(AJ$8&gt;nPillars,$B78&gt;nPillars-2),0,IF(AJ$8=$B78,1/OFFSET($BD$9,Matrices!$B78-1,0),IF(AJ$8=$B78+1,-1*(1/OFFSET($BD$9,Matrices!$B78-1,0)+1/OFFSET($BD$9,Matrices!$B78,0)),IF(AJ$8=$B78+2,1/OFFSET($BD$9,Matrices!$B78,0),0))))</f>
        <v>0</v>
      </c>
      <c r="AK78" s="10">
        <f ca="1">IF(OR(AK$8&gt;nPillars,$B78&gt;nPillars-2),0,IF(AK$8=$B78,1/OFFSET($BD$9,Matrices!$B78-1,0),IF(AK$8=$B78+1,-1*(1/OFFSET($BD$9,Matrices!$B78-1,0)+1/OFFSET($BD$9,Matrices!$B78,0)),IF(AK$8=$B78+2,1/OFFSET($BD$9,Matrices!$B78,0),0))))</f>
        <v>0</v>
      </c>
      <c r="AL78" s="10">
        <f ca="1">IF(OR(AL$8&gt;nPillars,$B78&gt;nPillars-2),0,IF(AL$8=$B78,1/OFFSET($BD$9,Matrices!$B78-1,0),IF(AL$8=$B78+1,-1*(1/OFFSET($BD$9,Matrices!$B78-1,0)+1/OFFSET($BD$9,Matrices!$B78,0)),IF(AL$8=$B78+2,1/OFFSET($BD$9,Matrices!$B78,0),0))))</f>
        <v>0</v>
      </c>
      <c r="AM78" s="10">
        <f ca="1">IF(OR(AM$8&gt;nPillars,$B78&gt;nPillars-2),0,IF(AM$8=$B78,1/OFFSET($BD$9,Matrices!$B78-1,0),IF(AM$8=$B78+1,-1*(1/OFFSET($BD$9,Matrices!$B78-1,0)+1/OFFSET($BD$9,Matrices!$B78,0)),IF(AM$8=$B78+2,1/OFFSET($BD$9,Matrices!$B78,0),0))))</f>
        <v>0</v>
      </c>
      <c r="AN78" s="10">
        <f ca="1">IF(OR(AN$8&gt;nPillars,$B78&gt;nPillars-2),0,IF(AN$8=$B78,1/OFFSET($BD$9,Matrices!$B78-1,0),IF(AN$8=$B78+1,-1*(1/OFFSET($BD$9,Matrices!$B78-1,0)+1/OFFSET($BD$9,Matrices!$B78,0)),IF(AN$8=$B78+2,1/OFFSET($BD$9,Matrices!$B78,0),0))))</f>
        <v>0</v>
      </c>
      <c r="AO78" s="10">
        <f ca="1">IF(OR(AO$8&gt;nPillars,$B78&gt;nPillars-2),0,IF(AO$8=$B78,1/OFFSET($BD$9,Matrices!$B78-1,0),IF(AO$8=$B78+1,-1*(1/OFFSET($BD$9,Matrices!$B78-1,0)+1/OFFSET($BD$9,Matrices!$B78,0)),IF(AO$8=$B78+2,1/OFFSET($BD$9,Matrices!$B78,0),0))))</f>
        <v>0</v>
      </c>
      <c r="AP78" s="10">
        <f ca="1">IF(OR(AP$8&gt;nPillars,$B78&gt;nPillars-2),0,IF(AP$8=$B78,1/OFFSET($BD$9,Matrices!$B78-1,0),IF(AP$8=$B78+1,-1*(1/OFFSET($BD$9,Matrices!$B78-1,0)+1/OFFSET($BD$9,Matrices!$B78,0)),IF(AP$8=$B78+2,1/OFFSET($BD$9,Matrices!$B78,0),0))))</f>
        <v>0</v>
      </c>
      <c r="AQ78" s="10">
        <f ca="1">IF(OR(AQ$8&gt;nPillars,$B78&gt;nPillars-2),0,IF(AQ$8=$B78,1/OFFSET($BD$9,Matrices!$B78-1,0),IF(AQ$8=$B78+1,-1*(1/OFFSET($BD$9,Matrices!$B78-1,0)+1/OFFSET($BD$9,Matrices!$B78,0)),IF(AQ$8=$B78+2,1/OFFSET($BD$9,Matrices!$B78,0),0))))</f>
        <v>0</v>
      </c>
      <c r="AR78" s="10">
        <f ca="1">IF(OR(AR$8&gt;nPillars,$B78&gt;nPillars-2),0,IF(AR$8=$B78,1/OFFSET($BD$9,Matrices!$B78-1,0),IF(AR$8=$B78+1,-1*(1/OFFSET($BD$9,Matrices!$B78-1,0)+1/OFFSET($BD$9,Matrices!$B78,0)),IF(AR$8=$B78+2,1/OFFSET($BD$9,Matrices!$B78,0),0))))</f>
        <v>0</v>
      </c>
      <c r="AS78" s="10">
        <f ca="1">IF(OR(AS$8&gt;nPillars,$B78&gt;nPillars-2),0,IF(AS$8=$B78,1/OFFSET($BD$9,Matrices!$B78-1,0),IF(AS$8=$B78+1,-1*(1/OFFSET($BD$9,Matrices!$B78-1,0)+1/OFFSET($BD$9,Matrices!$B78,0)),IF(AS$8=$B78+2,1/OFFSET($BD$9,Matrices!$B78,0),0))))</f>
        <v>0</v>
      </c>
      <c r="AT78" s="10">
        <f ca="1">IF(OR(AT$8&gt;nPillars,$B78&gt;nPillars-2),0,IF(AT$8=$B78,1/OFFSET($BD$9,Matrices!$B78-1,0),IF(AT$8=$B78+1,-1*(1/OFFSET($BD$9,Matrices!$B78-1,0)+1/OFFSET($BD$9,Matrices!$B78,0)),IF(AT$8=$B78+2,1/OFFSET($BD$9,Matrices!$B78,0),0))))</f>
        <v>0</v>
      </c>
      <c r="AU78" s="10">
        <f ca="1">IF(OR(AU$8&gt;nPillars,$B78&gt;nPillars-2),0,IF(AU$8=$B78,1/OFFSET($BD$9,Matrices!$B78-1,0),IF(AU$8=$B78+1,-1*(1/OFFSET($BD$9,Matrices!$B78-1,0)+1/OFFSET($BD$9,Matrices!$B78,0)),IF(AU$8=$B78+2,1/OFFSET($BD$9,Matrices!$B78,0),0))))</f>
        <v>0</v>
      </c>
      <c r="AV78" s="10">
        <f ca="1">IF(OR(AV$8&gt;nPillars,$B78&gt;nPillars-2),0,IF(AV$8=$B78,1/OFFSET($BD$9,Matrices!$B78-1,0),IF(AV$8=$B78+1,-1*(1/OFFSET($BD$9,Matrices!$B78-1,0)+1/OFFSET($BD$9,Matrices!$B78,0)),IF(AV$8=$B78+2,1/OFFSET($BD$9,Matrices!$B78,0),0))))</f>
        <v>0</v>
      </c>
      <c r="AW78" s="10">
        <f ca="1">IF(OR(AW$8&gt;nPillars,$B78&gt;nPillars-2),0,IF(AW$8=$B78,1/OFFSET($BD$9,Matrices!$B78-1,0),IF(AW$8=$B78+1,-1*(1/OFFSET($BD$9,Matrices!$B78-1,0)+1/OFFSET($BD$9,Matrices!$B78,0)),IF(AW$8=$B78+2,1/OFFSET($BD$9,Matrices!$B78,0),0))))</f>
        <v>0</v>
      </c>
      <c r="AX78" s="18">
        <f ca="1">IF(OR(AX$8&gt;nPillars,$B78&gt;nPillars-2),0,IF(AX$8=$B78,1/OFFSET($BD$9,Matrices!$B78-1,0),IF(AX$8=$B78+1,-1*(1/OFFSET($BD$9,Matrices!$B78-1,0)+1/OFFSET($BD$9,Matrices!$B78,0)),IF(AX$8=$B78+2,1/OFFSET($BD$9,Matrices!$B78,0),0))))</f>
        <v>0</v>
      </c>
      <c r="AY78" s="18">
        <f ca="1">IF(OR(AY$8&gt;nPillars,$B78&gt;nPillars-2),0,IF(AY$8=$B78,1/OFFSET($BD$9,Matrices!$B78-1,0),IF(AY$8=$B78+1,-1*(1/OFFSET($BD$9,Matrices!$B78-1,0)+1/OFFSET($BD$9,Matrices!$B78,0)),IF(AY$8=$B78+2,1/OFFSET($BD$9,Matrices!$B78,0),0))))</f>
        <v>0</v>
      </c>
      <c r="AZ78" s="11">
        <f ca="1">IF(OR(AZ$8&gt;nPillars,$B78&gt;nPillars-2),0,IF(AZ$8=$B78,1/OFFSET($BD$9,Matrices!$B78-1,0),IF(AZ$8=$B78+1,-1*(1/OFFSET($BD$9,Matrices!$B78-1,0)+1/OFFSET($BD$9,Matrices!$B78,0)),IF(AZ$8=$B78+2,1/OFFSET($BD$9,Matrices!$B78,0),0))))</f>
        <v>0</v>
      </c>
    </row>
    <row r="79" spans="2:52" x14ac:dyDescent="0.25">
      <c r="B79" s="3">
        <v>17</v>
      </c>
      <c r="C79" s="9">
        <f ca="1">IF(OR(C$8&gt;nPillars,$B79&gt;nPillars-2),0,IF(C$8=$B79,1/OFFSET($BD$9,Matrices!$B79-1,0),IF(C$8=$B79+1,-1*(1/OFFSET($BD$9,Matrices!$B79-1,0)+1/OFFSET($BD$9,Matrices!$B79,0)),IF(C$8=$B79+2,1/OFFSET($BD$9,Matrices!$B79,0),0))))</f>
        <v>0</v>
      </c>
      <c r="D79" s="10">
        <f ca="1">IF(OR(D$8&gt;nPillars,$B79&gt;nPillars-2),0,IF(D$8=$B79,1/OFFSET($BD$9,Matrices!$B79-1,0),IF(D$8=$B79+1,-1*(1/OFFSET($BD$9,Matrices!$B79-1,0)+1/OFFSET($BD$9,Matrices!$B79,0)),IF(D$8=$B79+2,1/OFFSET($BD$9,Matrices!$B79,0),0))))</f>
        <v>0</v>
      </c>
      <c r="E79" s="10">
        <f ca="1">IF(OR(E$8&gt;nPillars,$B79&gt;nPillars-2),0,IF(E$8=$B79,1/OFFSET($BD$9,Matrices!$B79-1,0),IF(E$8=$B79+1,-1*(1/OFFSET($BD$9,Matrices!$B79-1,0)+1/OFFSET($BD$9,Matrices!$B79,0)),IF(E$8=$B79+2,1/OFFSET($BD$9,Matrices!$B79,0),0))))</f>
        <v>0</v>
      </c>
      <c r="F79" s="10">
        <f ca="1">IF(OR(F$8&gt;nPillars,$B79&gt;nPillars-2),0,IF(F$8=$B79,1/OFFSET($BD$9,Matrices!$B79-1,0),IF(F$8=$B79+1,-1*(1/OFFSET($BD$9,Matrices!$B79-1,0)+1/OFFSET($BD$9,Matrices!$B79,0)),IF(F$8=$B79+2,1/OFFSET($BD$9,Matrices!$B79,0),0))))</f>
        <v>0</v>
      </c>
      <c r="G79" s="10">
        <f ca="1">IF(OR(G$8&gt;nPillars,$B79&gt;nPillars-2),0,IF(G$8=$B79,1/OFFSET($BD$9,Matrices!$B79-1,0),IF(G$8=$B79+1,-1*(1/OFFSET($BD$9,Matrices!$B79-1,0)+1/OFFSET($BD$9,Matrices!$B79,0)),IF(G$8=$B79+2,1/OFFSET($BD$9,Matrices!$B79,0),0))))</f>
        <v>0</v>
      </c>
      <c r="H79" s="10">
        <f ca="1">IF(OR(H$8&gt;nPillars,$B79&gt;nPillars-2),0,IF(H$8=$B79,1/OFFSET($BD$9,Matrices!$B79-1,0),IF(H$8=$B79+1,-1*(1/OFFSET($BD$9,Matrices!$B79-1,0)+1/OFFSET($BD$9,Matrices!$B79,0)),IF(H$8=$B79+2,1/OFFSET($BD$9,Matrices!$B79,0),0))))</f>
        <v>0</v>
      </c>
      <c r="I79" s="10">
        <f ca="1">IF(OR(I$8&gt;nPillars,$B79&gt;nPillars-2),0,IF(I$8=$B79,1/OFFSET($BD$9,Matrices!$B79-1,0),IF(I$8=$B79+1,-1*(1/OFFSET($BD$9,Matrices!$B79-1,0)+1/OFFSET($BD$9,Matrices!$B79,0)),IF(I$8=$B79+2,1/OFFSET($BD$9,Matrices!$B79,0),0))))</f>
        <v>0</v>
      </c>
      <c r="J79" s="10">
        <f ca="1">IF(OR(J$8&gt;nPillars,$B79&gt;nPillars-2),0,IF(J$8=$B79,1/OFFSET($BD$9,Matrices!$B79-1,0),IF(J$8=$B79+1,-1*(1/OFFSET($BD$9,Matrices!$B79-1,0)+1/OFFSET($BD$9,Matrices!$B79,0)),IF(J$8=$B79+2,1/OFFSET($BD$9,Matrices!$B79,0),0))))</f>
        <v>0</v>
      </c>
      <c r="K79" s="10">
        <f ca="1">IF(OR(K$8&gt;nPillars,$B79&gt;nPillars-2),0,IF(K$8=$B79,1/OFFSET($BD$9,Matrices!$B79-1,0),IF(K$8=$B79+1,-1*(1/OFFSET($BD$9,Matrices!$B79-1,0)+1/OFFSET($BD$9,Matrices!$B79,0)),IF(K$8=$B79+2,1/OFFSET($BD$9,Matrices!$B79,0),0))))</f>
        <v>0</v>
      </c>
      <c r="L79" s="10">
        <f ca="1">IF(OR(L$8&gt;nPillars,$B79&gt;nPillars-2),0,IF(L$8=$B79,1/OFFSET($BD$9,Matrices!$B79-1,0),IF(L$8=$B79+1,-1*(1/OFFSET($BD$9,Matrices!$B79-1,0)+1/OFFSET($BD$9,Matrices!$B79,0)),IF(L$8=$B79+2,1/OFFSET($BD$9,Matrices!$B79,0),0))))</f>
        <v>0</v>
      </c>
      <c r="M79" s="10">
        <f ca="1">IF(OR(M$8&gt;nPillars,$B79&gt;nPillars-2),0,IF(M$8=$B79,1/OFFSET($BD$9,Matrices!$B79-1,0),IF(M$8=$B79+1,-1*(1/OFFSET($BD$9,Matrices!$B79-1,0)+1/OFFSET($BD$9,Matrices!$B79,0)),IF(M$8=$B79+2,1/OFFSET($BD$9,Matrices!$B79,0),0))))</f>
        <v>0</v>
      </c>
      <c r="N79" s="10">
        <f ca="1">IF(OR(N$8&gt;nPillars,$B79&gt;nPillars-2),0,IF(N$8=$B79,1/OFFSET($BD$9,Matrices!$B79-1,0),IF(N$8=$B79+1,-1*(1/OFFSET($BD$9,Matrices!$B79-1,0)+1/OFFSET($BD$9,Matrices!$B79,0)),IF(N$8=$B79+2,1/OFFSET($BD$9,Matrices!$B79,0),0))))</f>
        <v>0</v>
      </c>
      <c r="O79" s="10">
        <f ca="1">IF(OR(O$8&gt;nPillars,$B79&gt;nPillars-2),0,IF(O$8=$B79,1/OFFSET($BD$9,Matrices!$B79-1,0),IF(O$8=$B79+1,-1*(1/OFFSET($BD$9,Matrices!$B79-1,0)+1/OFFSET($BD$9,Matrices!$B79,0)),IF(O$8=$B79+2,1/OFFSET($BD$9,Matrices!$B79,0),0))))</f>
        <v>0</v>
      </c>
      <c r="P79" s="10">
        <f ca="1">IF(OR(P$8&gt;nPillars,$B79&gt;nPillars-2),0,IF(P$8=$B79,1/OFFSET($BD$9,Matrices!$B79-1,0),IF(P$8=$B79+1,-1*(1/OFFSET($BD$9,Matrices!$B79-1,0)+1/OFFSET($BD$9,Matrices!$B79,0)),IF(P$8=$B79+2,1/OFFSET($BD$9,Matrices!$B79,0),0))))</f>
        <v>0</v>
      </c>
      <c r="Q79" s="10">
        <f ca="1">IF(OR(Q$8&gt;nPillars,$B79&gt;nPillars-2),0,IF(Q$8=$B79,1/OFFSET($BD$9,Matrices!$B79-1,0),IF(Q$8=$B79+1,-1*(1/OFFSET($BD$9,Matrices!$B79-1,0)+1/OFFSET($BD$9,Matrices!$B79,0)),IF(Q$8=$B79+2,1/OFFSET($BD$9,Matrices!$B79,0),0))))</f>
        <v>0</v>
      </c>
      <c r="R79" s="10">
        <f ca="1">IF(OR(R$8&gt;nPillars,$B79&gt;nPillars-2),0,IF(R$8=$B79,1/OFFSET($BD$9,Matrices!$B79-1,0),IF(R$8=$B79+1,-1*(1/OFFSET($BD$9,Matrices!$B79-1,0)+1/OFFSET($BD$9,Matrices!$B79,0)),IF(R$8=$B79+2,1/OFFSET($BD$9,Matrices!$B79,0),0))))</f>
        <v>0</v>
      </c>
      <c r="S79" s="10">
        <f ca="1">IF(OR(S$8&gt;nPillars,$B79&gt;nPillars-2),0,IF(S$8=$B79,1/OFFSET($BD$9,Matrices!$B79-1,0),IF(S$8=$B79+1,-1*(1/OFFSET($BD$9,Matrices!$B79-1,0)+1/OFFSET($BD$9,Matrices!$B79,0)),IF(S$8=$B79+2,1/OFFSET($BD$9,Matrices!$B79,0),0))))</f>
        <v>0.19989047097480828</v>
      </c>
      <c r="T79" s="35">
        <f ca="1">IF(OR(T$8&gt;nPillars,$B79&gt;nPillars-2),0,IF(T$8=$B79,1/OFFSET($BD$9,Matrices!$B79-1,0),IF(T$8=$B79+1,-1*(1/OFFSET($BD$9,Matrices!$B79-1,0)+1/OFFSET($BD$9,Matrices!$B79,0)),IF(T$8=$B79+2,1/OFFSET($BD$9,Matrices!$B79,0),0))))</f>
        <v>-0.39978094194961666</v>
      </c>
      <c r="U79" s="10">
        <f ca="1">IF(OR(U$8&gt;nPillars,$B79&gt;nPillars-2),0,IF(U$8=$B79,1/OFFSET($BD$9,Matrices!$B79-1,0),IF(U$8=$B79+1,-1*(1/OFFSET($BD$9,Matrices!$B79-1,0)+1/OFFSET($BD$9,Matrices!$B79,0)),IF(U$8=$B79+2,1/OFFSET($BD$9,Matrices!$B79,0),0))))</f>
        <v>0.19989047097480836</v>
      </c>
      <c r="V79" s="10">
        <f ca="1">IF(OR(V$8&gt;nPillars,$B79&gt;nPillars-2),0,IF(V$8=$B79,1/OFFSET($BD$9,Matrices!$B79-1,0),IF(V$8=$B79+1,-1*(1/OFFSET($BD$9,Matrices!$B79-1,0)+1/OFFSET($BD$9,Matrices!$B79,0)),IF(V$8=$B79+2,1/OFFSET($BD$9,Matrices!$B79,0),0))))</f>
        <v>0</v>
      </c>
      <c r="W79" s="10">
        <f ca="1">IF(OR(W$8&gt;nPillars,$B79&gt;nPillars-2),0,IF(W$8=$B79,1/OFFSET($BD$9,Matrices!$B79-1,0),IF(W$8=$B79+1,-1*(1/OFFSET($BD$9,Matrices!$B79-1,0)+1/OFFSET($BD$9,Matrices!$B79,0)),IF(W$8=$B79+2,1/OFFSET($BD$9,Matrices!$B79,0),0))))</f>
        <v>0</v>
      </c>
      <c r="X79" s="10">
        <f ca="1">IF(OR(X$8&gt;nPillars,$B79&gt;nPillars-2),0,IF(X$8=$B79,1/OFFSET($BD$9,Matrices!$B79-1,0),IF(X$8=$B79+1,-1*(1/OFFSET($BD$9,Matrices!$B79-1,0)+1/OFFSET($BD$9,Matrices!$B79,0)),IF(X$8=$B79+2,1/OFFSET($BD$9,Matrices!$B79,0),0))))</f>
        <v>0</v>
      </c>
      <c r="Y79" s="10">
        <f ca="1">IF(OR(Y$8&gt;nPillars,$B79&gt;nPillars-2),0,IF(Y$8=$B79,1/OFFSET($BD$9,Matrices!$B79-1,0),IF(Y$8=$B79+1,-1*(1/OFFSET($BD$9,Matrices!$B79-1,0)+1/OFFSET($BD$9,Matrices!$B79,0)),IF(Y$8=$B79+2,1/OFFSET($BD$9,Matrices!$B79,0),0))))</f>
        <v>0</v>
      </c>
      <c r="Z79" s="10">
        <f ca="1">IF(OR(Z$8&gt;nPillars,$B79&gt;nPillars-2),0,IF(Z$8=$B79,1/OFFSET($BD$9,Matrices!$B79-1,0),IF(Z$8=$B79+1,-1*(1/OFFSET($BD$9,Matrices!$B79-1,0)+1/OFFSET($BD$9,Matrices!$B79,0)),IF(Z$8=$B79+2,1/OFFSET($BD$9,Matrices!$B79,0),0))))</f>
        <v>0</v>
      </c>
      <c r="AA79" s="10">
        <f ca="1">IF(OR(AA$8&gt;nPillars,$B79&gt;nPillars-2),0,IF(AA$8=$B79,1/OFFSET($BD$9,Matrices!$B79-1,0),IF(AA$8=$B79+1,-1*(1/OFFSET($BD$9,Matrices!$B79-1,0)+1/OFFSET($BD$9,Matrices!$B79,0)),IF(AA$8=$B79+2,1/OFFSET($BD$9,Matrices!$B79,0),0))))</f>
        <v>0</v>
      </c>
      <c r="AB79" s="10">
        <f ca="1">IF(OR(AB$8&gt;nPillars,$B79&gt;nPillars-2),0,IF(AB$8=$B79,1/OFFSET($BD$9,Matrices!$B79-1,0),IF(AB$8=$B79+1,-1*(1/OFFSET($BD$9,Matrices!$B79-1,0)+1/OFFSET($BD$9,Matrices!$B79,0)),IF(AB$8=$B79+2,1/OFFSET($BD$9,Matrices!$B79,0),0))))</f>
        <v>0</v>
      </c>
      <c r="AC79" s="10">
        <f ca="1">IF(OR(AC$8&gt;nPillars,$B79&gt;nPillars-2),0,IF(AC$8=$B79,1/OFFSET($BD$9,Matrices!$B79-1,0),IF(AC$8=$B79+1,-1*(1/OFFSET($BD$9,Matrices!$B79-1,0)+1/OFFSET($BD$9,Matrices!$B79,0)),IF(AC$8=$B79+2,1/OFFSET($BD$9,Matrices!$B79,0),0))))</f>
        <v>0</v>
      </c>
      <c r="AD79" s="10">
        <f ca="1">IF(OR(AD$8&gt;nPillars,$B79&gt;nPillars-2),0,IF(AD$8=$B79,1/OFFSET($BD$9,Matrices!$B79-1,0),IF(AD$8=$B79+1,-1*(1/OFFSET($BD$9,Matrices!$B79-1,0)+1/OFFSET($BD$9,Matrices!$B79,0)),IF(AD$8=$B79+2,1/OFFSET($BD$9,Matrices!$B79,0),0))))</f>
        <v>0</v>
      </c>
      <c r="AE79" s="10">
        <f ca="1">IF(OR(AE$8&gt;nPillars,$B79&gt;nPillars-2),0,IF(AE$8=$B79,1/OFFSET($BD$9,Matrices!$B79-1,0),IF(AE$8=$B79+1,-1*(1/OFFSET($BD$9,Matrices!$B79-1,0)+1/OFFSET($BD$9,Matrices!$B79,0)),IF(AE$8=$B79+2,1/OFFSET($BD$9,Matrices!$B79,0),0))))</f>
        <v>0</v>
      </c>
      <c r="AF79" s="10">
        <f ca="1">IF(OR(AF$8&gt;nPillars,$B79&gt;nPillars-2),0,IF(AF$8=$B79,1/OFFSET($BD$9,Matrices!$B79-1,0),IF(AF$8=$B79+1,-1*(1/OFFSET($BD$9,Matrices!$B79-1,0)+1/OFFSET($BD$9,Matrices!$B79,0)),IF(AF$8=$B79+2,1/OFFSET($BD$9,Matrices!$B79,0),0))))</f>
        <v>0</v>
      </c>
      <c r="AG79" s="10">
        <f ca="1">IF(OR(AG$8&gt;nPillars,$B79&gt;nPillars-2),0,IF(AG$8=$B79,1/OFFSET($BD$9,Matrices!$B79-1,0),IF(AG$8=$B79+1,-1*(1/OFFSET($BD$9,Matrices!$B79-1,0)+1/OFFSET($BD$9,Matrices!$B79,0)),IF(AG$8=$B79+2,1/OFFSET($BD$9,Matrices!$B79,0),0))))</f>
        <v>0</v>
      </c>
      <c r="AH79" s="10">
        <f ca="1">IF(OR(AH$8&gt;nPillars,$B79&gt;nPillars-2),0,IF(AH$8=$B79,1/OFFSET($BD$9,Matrices!$B79-1,0),IF(AH$8=$B79+1,-1*(1/OFFSET($BD$9,Matrices!$B79-1,0)+1/OFFSET($BD$9,Matrices!$B79,0)),IF(AH$8=$B79+2,1/OFFSET($BD$9,Matrices!$B79,0),0))))</f>
        <v>0</v>
      </c>
      <c r="AI79" s="10">
        <f ca="1">IF(OR(AI$8&gt;nPillars,$B79&gt;nPillars-2),0,IF(AI$8=$B79,1/OFFSET($BD$9,Matrices!$B79-1,0),IF(AI$8=$B79+1,-1*(1/OFFSET($BD$9,Matrices!$B79-1,0)+1/OFFSET($BD$9,Matrices!$B79,0)),IF(AI$8=$B79+2,1/OFFSET($BD$9,Matrices!$B79,0),0))))</f>
        <v>0</v>
      </c>
      <c r="AJ79" s="10">
        <f ca="1">IF(OR(AJ$8&gt;nPillars,$B79&gt;nPillars-2),0,IF(AJ$8=$B79,1/OFFSET($BD$9,Matrices!$B79-1,0),IF(AJ$8=$B79+1,-1*(1/OFFSET($BD$9,Matrices!$B79-1,0)+1/OFFSET($BD$9,Matrices!$B79,0)),IF(AJ$8=$B79+2,1/OFFSET($BD$9,Matrices!$B79,0),0))))</f>
        <v>0</v>
      </c>
      <c r="AK79" s="10">
        <f ca="1">IF(OR(AK$8&gt;nPillars,$B79&gt;nPillars-2),0,IF(AK$8=$B79,1/OFFSET($BD$9,Matrices!$B79-1,0),IF(AK$8=$B79+1,-1*(1/OFFSET($BD$9,Matrices!$B79-1,0)+1/OFFSET($BD$9,Matrices!$B79,0)),IF(AK$8=$B79+2,1/OFFSET($BD$9,Matrices!$B79,0),0))))</f>
        <v>0</v>
      </c>
      <c r="AL79" s="10">
        <f ca="1">IF(OR(AL$8&gt;nPillars,$B79&gt;nPillars-2),0,IF(AL$8=$B79,1/OFFSET($BD$9,Matrices!$B79-1,0),IF(AL$8=$B79+1,-1*(1/OFFSET($BD$9,Matrices!$B79-1,0)+1/OFFSET($BD$9,Matrices!$B79,0)),IF(AL$8=$B79+2,1/OFFSET($BD$9,Matrices!$B79,0),0))))</f>
        <v>0</v>
      </c>
      <c r="AM79" s="10">
        <f ca="1">IF(OR(AM$8&gt;nPillars,$B79&gt;nPillars-2),0,IF(AM$8=$B79,1/OFFSET($BD$9,Matrices!$B79-1,0),IF(AM$8=$B79+1,-1*(1/OFFSET($BD$9,Matrices!$B79-1,0)+1/OFFSET($BD$9,Matrices!$B79,0)),IF(AM$8=$B79+2,1/OFFSET($BD$9,Matrices!$B79,0),0))))</f>
        <v>0</v>
      </c>
      <c r="AN79" s="10">
        <f ca="1">IF(OR(AN$8&gt;nPillars,$B79&gt;nPillars-2),0,IF(AN$8=$B79,1/OFFSET($BD$9,Matrices!$B79-1,0),IF(AN$8=$B79+1,-1*(1/OFFSET($BD$9,Matrices!$B79-1,0)+1/OFFSET($BD$9,Matrices!$B79,0)),IF(AN$8=$B79+2,1/OFFSET($BD$9,Matrices!$B79,0),0))))</f>
        <v>0</v>
      </c>
      <c r="AO79" s="10">
        <f ca="1">IF(OR(AO$8&gt;nPillars,$B79&gt;nPillars-2),0,IF(AO$8=$B79,1/OFFSET($BD$9,Matrices!$B79-1,0),IF(AO$8=$B79+1,-1*(1/OFFSET($BD$9,Matrices!$B79-1,0)+1/OFFSET($BD$9,Matrices!$B79,0)),IF(AO$8=$B79+2,1/OFFSET($BD$9,Matrices!$B79,0),0))))</f>
        <v>0</v>
      </c>
      <c r="AP79" s="10">
        <f ca="1">IF(OR(AP$8&gt;nPillars,$B79&gt;nPillars-2),0,IF(AP$8=$B79,1/OFFSET($BD$9,Matrices!$B79-1,0),IF(AP$8=$B79+1,-1*(1/OFFSET($BD$9,Matrices!$B79-1,0)+1/OFFSET($BD$9,Matrices!$B79,0)),IF(AP$8=$B79+2,1/OFFSET($BD$9,Matrices!$B79,0),0))))</f>
        <v>0</v>
      </c>
      <c r="AQ79" s="10">
        <f ca="1">IF(OR(AQ$8&gt;nPillars,$B79&gt;nPillars-2),0,IF(AQ$8=$B79,1/OFFSET($BD$9,Matrices!$B79-1,0),IF(AQ$8=$B79+1,-1*(1/OFFSET($BD$9,Matrices!$B79-1,0)+1/OFFSET($BD$9,Matrices!$B79,0)),IF(AQ$8=$B79+2,1/OFFSET($BD$9,Matrices!$B79,0),0))))</f>
        <v>0</v>
      </c>
      <c r="AR79" s="10">
        <f ca="1">IF(OR(AR$8&gt;nPillars,$B79&gt;nPillars-2),0,IF(AR$8=$B79,1/OFFSET($BD$9,Matrices!$B79-1,0),IF(AR$8=$B79+1,-1*(1/OFFSET($BD$9,Matrices!$B79-1,0)+1/OFFSET($BD$9,Matrices!$B79,0)),IF(AR$8=$B79+2,1/OFFSET($BD$9,Matrices!$B79,0),0))))</f>
        <v>0</v>
      </c>
      <c r="AS79" s="10">
        <f ca="1">IF(OR(AS$8&gt;nPillars,$B79&gt;nPillars-2),0,IF(AS$8=$B79,1/OFFSET($BD$9,Matrices!$B79-1,0),IF(AS$8=$B79+1,-1*(1/OFFSET($BD$9,Matrices!$B79-1,0)+1/OFFSET($BD$9,Matrices!$B79,0)),IF(AS$8=$B79+2,1/OFFSET($BD$9,Matrices!$B79,0),0))))</f>
        <v>0</v>
      </c>
      <c r="AT79" s="10">
        <f ca="1">IF(OR(AT$8&gt;nPillars,$B79&gt;nPillars-2),0,IF(AT$8=$B79,1/OFFSET($BD$9,Matrices!$B79-1,0),IF(AT$8=$B79+1,-1*(1/OFFSET($BD$9,Matrices!$B79-1,0)+1/OFFSET($BD$9,Matrices!$B79,0)),IF(AT$8=$B79+2,1/OFFSET($BD$9,Matrices!$B79,0),0))))</f>
        <v>0</v>
      </c>
      <c r="AU79" s="10">
        <f ca="1">IF(OR(AU$8&gt;nPillars,$B79&gt;nPillars-2),0,IF(AU$8=$B79,1/OFFSET($BD$9,Matrices!$B79-1,0),IF(AU$8=$B79+1,-1*(1/OFFSET($BD$9,Matrices!$B79-1,0)+1/OFFSET($BD$9,Matrices!$B79,0)),IF(AU$8=$B79+2,1/OFFSET($BD$9,Matrices!$B79,0),0))))</f>
        <v>0</v>
      </c>
      <c r="AV79" s="10">
        <f ca="1">IF(OR(AV$8&gt;nPillars,$B79&gt;nPillars-2),0,IF(AV$8=$B79,1/OFFSET($BD$9,Matrices!$B79-1,0),IF(AV$8=$B79+1,-1*(1/OFFSET($BD$9,Matrices!$B79-1,0)+1/OFFSET($BD$9,Matrices!$B79,0)),IF(AV$8=$B79+2,1/OFFSET($BD$9,Matrices!$B79,0),0))))</f>
        <v>0</v>
      </c>
      <c r="AW79" s="10">
        <f ca="1">IF(OR(AW$8&gt;nPillars,$B79&gt;nPillars-2),0,IF(AW$8=$B79,1/OFFSET($BD$9,Matrices!$B79-1,0),IF(AW$8=$B79+1,-1*(1/OFFSET($BD$9,Matrices!$B79-1,0)+1/OFFSET($BD$9,Matrices!$B79,0)),IF(AW$8=$B79+2,1/OFFSET($BD$9,Matrices!$B79,0),0))))</f>
        <v>0</v>
      </c>
      <c r="AX79" s="18">
        <f ca="1">IF(OR(AX$8&gt;nPillars,$B79&gt;nPillars-2),0,IF(AX$8=$B79,1/OFFSET($BD$9,Matrices!$B79-1,0),IF(AX$8=$B79+1,-1*(1/OFFSET($BD$9,Matrices!$B79-1,0)+1/OFFSET($BD$9,Matrices!$B79,0)),IF(AX$8=$B79+2,1/OFFSET($BD$9,Matrices!$B79,0),0))))</f>
        <v>0</v>
      </c>
      <c r="AY79" s="18">
        <f ca="1">IF(OR(AY$8&gt;nPillars,$B79&gt;nPillars-2),0,IF(AY$8=$B79,1/OFFSET($BD$9,Matrices!$B79-1,0),IF(AY$8=$B79+1,-1*(1/OFFSET($BD$9,Matrices!$B79-1,0)+1/OFFSET($BD$9,Matrices!$B79,0)),IF(AY$8=$B79+2,1/OFFSET($BD$9,Matrices!$B79,0),0))))</f>
        <v>0</v>
      </c>
      <c r="AZ79" s="11">
        <f ca="1">IF(OR(AZ$8&gt;nPillars,$B79&gt;nPillars-2),0,IF(AZ$8=$B79,1/OFFSET($BD$9,Matrices!$B79-1,0),IF(AZ$8=$B79+1,-1*(1/OFFSET($BD$9,Matrices!$B79-1,0)+1/OFFSET($BD$9,Matrices!$B79,0)),IF(AZ$8=$B79+2,1/OFFSET($BD$9,Matrices!$B79,0),0))))</f>
        <v>0</v>
      </c>
    </row>
    <row r="80" spans="2:52" x14ac:dyDescent="0.25">
      <c r="B80" s="3">
        <v>18</v>
      </c>
      <c r="C80" s="9">
        <f ca="1">IF(OR(C$8&gt;nPillars,$B80&gt;nPillars-2),0,IF(C$8=$B80,1/OFFSET($BD$9,Matrices!$B80-1,0),IF(C$8=$B80+1,-1*(1/OFFSET($BD$9,Matrices!$B80-1,0)+1/OFFSET($BD$9,Matrices!$B80,0)),IF(C$8=$B80+2,1/OFFSET($BD$9,Matrices!$B80,0),0))))</f>
        <v>0</v>
      </c>
      <c r="D80" s="10">
        <f ca="1">IF(OR(D$8&gt;nPillars,$B80&gt;nPillars-2),0,IF(D$8=$B80,1/OFFSET($BD$9,Matrices!$B80-1,0),IF(D$8=$B80+1,-1*(1/OFFSET($BD$9,Matrices!$B80-1,0)+1/OFFSET($BD$9,Matrices!$B80,0)),IF(D$8=$B80+2,1/OFFSET($BD$9,Matrices!$B80,0),0))))</f>
        <v>0</v>
      </c>
      <c r="E80" s="10">
        <f ca="1">IF(OR(E$8&gt;nPillars,$B80&gt;nPillars-2),0,IF(E$8=$B80,1/OFFSET($BD$9,Matrices!$B80-1,0),IF(E$8=$B80+1,-1*(1/OFFSET($BD$9,Matrices!$B80-1,0)+1/OFFSET($BD$9,Matrices!$B80,0)),IF(E$8=$B80+2,1/OFFSET($BD$9,Matrices!$B80,0),0))))</f>
        <v>0</v>
      </c>
      <c r="F80" s="10">
        <f ca="1">IF(OR(F$8&gt;nPillars,$B80&gt;nPillars-2),0,IF(F$8=$B80,1/OFFSET($BD$9,Matrices!$B80-1,0),IF(F$8=$B80+1,-1*(1/OFFSET($BD$9,Matrices!$B80-1,0)+1/OFFSET($BD$9,Matrices!$B80,0)),IF(F$8=$B80+2,1/OFFSET($BD$9,Matrices!$B80,0),0))))</f>
        <v>0</v>
      </c>
      <c r="G80" s="10">
        <f ca="1">IF(OR(G$8&gt;nPillars,$B80&gt;nPillars-2),0,IF(G$8=$B80,1/OFFSET($BD$9,Matrices!$B80-1,0),IF(G$8=$B80+1,-1*(1/OFFSET($BD$9,Matrices!$B80-1,0)+1/OFFSET($BD$9,Matrices!$B80,0)),IF(G$8=$B80+2,1/OFFSET($BD$9,Matrices!$B80,0),0))))</f>
        <v>0</v>
      </c>
      <c r="H80" s="10">
        <f ca="1">IF(OR(H$8&gt;nPillars,$B80&gt;nPillars-2),0,IF(H$8=$B80,1/OFFSET($BD$9,Matrices!$B80-1,0),IF(H$8=$B80+1,-1*(1/OFFSET($BD$9,Matrices!$B80-1,0)+1/OFFSET($BD$9,Matrices!$B80,0)),IF(H$8=$B80+2,1/OFFSET($BD$9,Matrices!$B80,0),0))))</f>
        <v>0</v>
      </c>
      <c r="I80" s="10">
        <f ca="1">IF(OR(I$8&gt;nPillars,$B80&gt;nPillars-2),0,IF(I$8=$B80,1/OFFSET($BD$9,Matrices!$B80-1,0),IF(I$8=$B80+1,-1*(1/OFFSET($BD$9,Matrices!$B80-1,0)+1/OFFSET($BD$9,Matrices!$B80,0)),IF(I$8=$B80+2,1/OFFSET($BD$9,Matrices!$B80,0),0))))</f>
        <v>0</v>
      </c>
      <c r="J80" s="10">
        <f ca="1">IF(OR(J$8&gt;nPillars,$B80&gt;nPillars-2),0,IF(J$8=$B80,1/OFFSET($BD$9,Matrices!$B80-1,0),IF(J$8=$B80+1,-1*(1/OFFSET($BD$9,Matrices!$B80-1,0)+1/OFFSET($BD$9,Matrices!$B80,0)),IF(J$8=$B80+2,1/OFFSET($BD$9,Matrices!$B80,0),0))))</f>
        <v>0</v>
      </c>
      <c r="K80" s="10">
        <f ca="1">IF(OR(K$8&gt;nPillars,$B80&gt;nPillars-2),0,IF(K$8=$B80,1/OFFSET($BD$9,Matrices!$B80-1,0),IF(K$8=$B80+1,-1*(1/OFFSET($BD$9,Matrices!$B80-1,0)+1/OFFSET($BD$9,Matrices!$B80,0)),IF(K$8=$B80+2,1/OFFSET($BD$9,Matrices!$B80,0),0))))</f>
        <v>0</v>
      </c>
      <c r="L80" s="10">
        <f ca="1">IF(OR(L$8&gt;nPillars,$B80&gt;nPillars-2),0,IF(L$8=$B80,1/OFFSET($BD$9,Matrices!$B80-1,0),IF(L$8=$B80+1,-1*(1/OFFSET($BD$9,Matrices!$B80-1,0)+1/OFFSET($BD$9,Matrices!$B80,0)),IF(L$8=$B80+2,1/OFFSET($BD$9,Matrices!$B80,0),0))))</f>
        <v>0</v>
      </c>
      <c r="M80" s="10">
        <f ca="1">IF(OR(M$8&gt;nPillars,$B80&gt;nPillars-2),0,IF(M$8=$B80,1/OFFSET($BD$9,Matrices!$B80-1,0),IF(M$8=$B80+1,-1*(1/OFFSET($BD$9,Matrices!$B80-1,0)+1/OFFSET($BD$9,Matrices!$B80,0)),IF(M$8=$B80+2,1/OFFSET($BD$9,Matrices!$B80,0),0))))</f>
        <v>0</v>
      </c>
      <c r="N80" s="10">
        <f ca="1">IF(OR(N$8&gt;nPillars,$B80&gt;nPillars-2),0,IF(N$8=$B80,1/OFFSET($BD$9,Matrices!$B80-1,0),IF(N$8=$B80+1,-1*(1/OFFSET($BD$9,Matrices!$B80-1,0)+1/OFFSET($BD$9,Matrices!$B80,0)),IF(N$8=$B80+2,1/OFFSET($BD$9,Matrices!$B80,0),0))))</f>
        <v>0</v>
      </c>
      <c r="O80" s="10">
        <f ca="1">IF(OR(O$8&gt;nPillars,$B80&gt;nPillars-2),0,IF(O$8=$B80,1/OFFSET($BD$9,Matrices!$B80-1,0),IF(O$8=$B80+1,-1*(1/OFFSET($BD$9,Matrices!$B80-1,0)+1/OFFSET($BD$9,Matrices!$B80,0)),IF(O$8=$B80+2,1/OFFSET($BD$9,Matrices!$B80,0),0))))</f>
        <v>0</v>
      </c>
      <c r="P80" s="10">
        <f ca="1">IF(OR(P$8&gt;nPillars,$B80&gt;nPillars-2),0,IF(P$8=$B80,1/OFFSET($BD$9,Matrices!$B80-1,0),IF(P$8=$B80+1,-1*(1/OFFSET($BD$9,Matrices!$B80-1,0)+1/OFFSET($BD$9,Matrices!$B80,0)),IF(P$8=$B80+2,1/OFFSET($BD$9,Matrices!$B80,0),0))))</f>
        <v>0</v>
      </c>
      <c r="Q80" s="10">
        <f ca="1">IF(OR(Q$8&gt;nPillars,$B80&gt;nPillars-2),0,IF(Q$8=$B80,1/OFFSET($BD$9,Matrices!$B80-1,0),IF(Q$8=$B80+1,-1*(1/OFFSET($BD$9,Matrices!$B80-1,0)+1/OFFSET($BD$9,Matrices!$B80,0)),IF(Q$8=$B80+2,1/OFFSET($BD$9,Matrices!$B80,0),0))))</f>
        <v>0</v>
      </c>
      <c r="R80" s="10">
        <f ca="1">IF(OR(R$8&gt;nPillars,$B80&gt;nPillars-2),0,IF(R$8=$B80,1/OFFSET($BD$9,Matrices!$B80-1,0),IF(R$8=$B80+1,-1*(1/OFFSET($BD$9,Matrices!$B80-1,0)+1/OFFSET($BD$9,Matrices!$B80,0)),IF(R$8=$B80+2,1/OFFSET($BD$9,Matrices!$B80,0),0))))</f>
        <v>0</v>
      </c>
      <c r="S80" s="10">
        <f ca="1">IF(OR(S$8&gt;nPillars,$B80&gt;nPillars-2),0,IF(S$8=$B80,1/OFFSET($BD$9,Matrices!$B80-1,0),IF(S$8=$B80+1,-1*(1/OFFSET($BD$9,Matrices!$B80-1,0)+1/OFFSET($BD$9,Matrices!$B80,0)),IF(S$8=$B80+2,1/OFFSET($BD$9,Matrices!$B80,0),0))))</f>
        <v>0</v>
      </c>
      <c r="T80" s="10">
        <f ca="1">IF(OR(T$8&gt;nPillars,$B80&gt;nPillars-2),0,IF(T$8=$B80,1/OFFSET($BD$9,Matrices!$B80-1,0),IF(T$8=$B80+1,-1*(1/OFFSET($BD$9,Matrices!$B80-1,0)+1/OFFSET($BD$9,Matrices!$B80,0)),IF(T$8=$B80+2,1/OFFSET($BD$9,Matrices!$B80,0),0))))</f>
        <v>0.19989047097480836</v>
      </c>
      <c r="U80" s="35">
        <f ca="1">IF(OR(U$8&gt;nPillars,$B80&gt;nPillars-2),0,IF(U$8=$B80,1/OFFSET($BD$9,Matrices!$B80-1,0),IF(U$8=$B80+1,-1*(1/OFFSET($BD$9,Matrices!$B80-1,0)+1/OFFSET($BD$9,Matrices!$B80,0)),IF(U$8=$B80+2,1/OFFSET($BD$9,Matrices!$B80,0),0))))</f>
        <v>-0.39967153282483581</v>
      </c>
      <c r="V80" s="10">
        <f ca="1">IF(OR(V$8&gt;nPillars,$B80&gt;nPillars-2),0,IF(V$8=$B80,1/OFFSET($BD$9,Matrices!$B80-1,0),IF(V$8=$B80+1,-1*(1/OFFSET($BD$9,Matrices!$B80-1,0)+1/OFFSET($BD$9,Matrices!$B80,0)),IF(V$8=$B80+2,1/OFFSET($BD$9,Matrices!$B80,0),0))))</f>
        <v>0.19978106185002742</v>
      </c>
      <c r="W80" s="10">
        <f ca="1">IF(OR(W$8&gt;nPillars,$B80&gt;nPillars-2),0,IF(W$8=$B80,1/OFFSET($BD$9,Matrices!$B80-1,0),IF(W$8=$B80+1,-1*(1/OFFSET($BD$9,Matrices!$B80-1,0)+1/OFFSET($BD$9,Matrices!$B80,0)),IF(W$8=$B80+2,1/OFFSET($BD$9,Matrices!$B80,0),0))))</f>
        <v>0</v>
      </c>
      <c r="X80" s="10">
        <f ca="1">IF(OR(X$8&gt;nPillars,$B80&gt;nPillars-2),0,IF(X$8=$B80,1/OFFSET($BD$9,Matrices!$B80-1,0),IF(X$8=$B80+1,-1*(1/OFFSET($BD$9,Matrices!$B80-1,0)+1/OFFSET($BD$9,Matrices!$B80,0)),IF(X$8=$B80+2,1/OFFSET($BD$9,Matrices!$B80,0),0))))</f>
        <v>0</v>
      </c>
      <c r="Y80" s="10">
        <f ca="1">IF(OR(Y$8&gt;nPillars,$B80&gt;nPillars-2),0,IF(Y$8=$B80,1/OFFSET($BD$9,Matrices!$B80-1,0),IF(Y$8=$B80+1,-1*(1/OFFSET($BD$9,Matrices!$B80-1,0)+1/OFFSET($BD$9,Matrices!$B80,0)),IF(Y$8=$B80+2,1/OFFSET($BD$9,Matrices!$B80,0),0))))</f>
        <v>0</v>
      </c>
      <c r="Z80" s="10">
        <f ca="1">IF(OR(Z$8&gt;nPillars,$B80&gt;nPillars-2),0,IF(Z$8=$B80,1/OFFSET($BD$9,Matrices!$B80-1,0),IF(Z$8=$B80+1,-1*(1/OFFSET($BD$9,Matrices!$B80-1,0)+1/OFFSET($BD$9,Matrices!$B80,0)),IF(Z$8=$B80+2,1/OFFSET($BD$9,Matrices!$B80,0),0))))</f>
        <v>0</v>
      </c>
      <c r="AA80" s="10">
        <f ca="1">IF(OR(AA$8&gt;nPillars,$B80&gt;nPillars-2),0,IF(AA$8=$B80,1/OFFSET($BD$9,Matrices!$B80-1,0),IF(AA$8=$B80+1,-1*(1/OFFSET($BD$9,Matrices!$B80-1,0)+1/OFFSET($BD$9,Matrices!$B80,0)),IF(AA$8=$B80+2,1/OFFSET($BD$9,Matrices!$B80,0),0))))</f>
        <v>0</v>
      </c>
      <c r="AB80" s="10">
        <f ca="1">IF(OR(AB$8&gt;nPillars,$B80&gt;nPillars-2),0,IF(AB$8=$B80,1/OFFSET($BD$9,Matrices!$B80-1,0),IF(AB$8=$B80+1,-1*(1/OFFSET($BD$9,Matrices!$B80-1,0)+1/OFFSET($BD$9,Matrices!$B80,0)),IF(AB$8=$B80+2,1/OFFSET($BD$9,Matrices!$B80,0),0))))</f>
        <v>0</v>
      </c>
      <c r="AC80" s="10">
        <f ca="1">IF(OR(AC$8&gt;nPillars,$B80&gt;nPillars-2),0,IF(AC$8=$B80,1/OFFSET($BD$9,Matrices!$B80-1,0),IF(AC$8=$B80+1,-1*(1/OFFSET($BD$9,Matrices!$B80-1,0)+1/OFFSET($BD$9,Matrices!$B80,0)),IF(AC$8=$B80+2,1/OFFSET($BD$9,Matrices!$B80,0),0))))</f>
        <v>0</v>
      </c>
      <c r="AD80" s="10">
        <f ca="1">IF(OR(AD$8&gt;nPillars,$B80&gt;nPillars-2),0,IF(AD$8=$B80,1/OFFSET($BD$9,Matrices!$B80-1,0),IF(AD$8=$B80+1,-1*(1/OFFSET($BD$9,Matrices!$B80-1,0)+1/OFFSET($BD$9,Matrices!$B80,0)),IF(AD$8=$B80+2,1/OFFSET($BD$9,Matrices!$B80,0),0))))</f>
        <v>0</v>
      </c>
      <c r="AE80" s="10">
        <f ca="1">IF(OR(AE$8&gt;nPillars,$B80&gt;nPillars-2),0,IF(AE$8=$B80,1/OFFSET($BD$9,Matrices!$B80-1,0),IF(AE$8=$B80+1,-1*(1/OFFSET($BD$9,Matrices!$B80-1,0)+1/OFFSET($BD$9,Matrices!$B80,0)),IF(AE$8=$B80+2,1/OFFSET($BD$9,Matrices!$B80,0),0))))</f>
        <v>0</v>
      </c>
      <c r="AF80" s="10">
        <f ca="1">IF(OR(AF$8&gt;nPillars,$B80&gt;nPillars-2),0,IF(AF$8=$B80,1/OFFSET($BD$9,Matrices!$B80-1,0),IF(AF$8=$B80+1,-1*(1/OFFSET($BD$9,Matrices!$B80-1,0)+1/OFFSET($BD$9,Matrices!$B80,0)),IF(AF$8=$B80+2,1/OFFSET($BD$9,Matrices!$B80,0),0))))</f>
        <v>0</v>
      </c>
      <c r="AG80" s="10">
        <f ca="1">IF(OR(AG$8&gt;nPillars,$B80&gt;nPillars-2),0,IF(AG$8=$B80,1/OFFSET($BD$9,Matrices!$B80-1,0),IF(AG$8=$B80+1,-1*(1/OFFSET($BD$9,Matrices!$B80-1,0)+1/OFFSET($BD$9,Matrices!$B80,0)),IF(AG$8=$B80+2,1/OFFSET($BD$9,Matrices!$B80,0),0))))</f>
        <v>0</v>
      </c>
      <c r="AH80" s="10">
        <f ca="1">IF(OR(AH$8&gt;nPillars,$B80&gt;nPillars-2),0,IF(AH$8=$B80,1/OFFSET($BD$9,Matrices!$B80-1,0),IF(AH$8=$B80+1,-1*(1/OFFSET($BD$9,Matrices!$B80-1,0)+1/OFFSET($BD$9,Matrices!$B80,0)),IF(AH$8=$B80+2,1/OFFSET($BD$9,Matrices!$B80,0),0))))</f>
        <v>0</v>
      </c>
      <c r="AI80" s="10">
        <f ca="1">IF(OR(AI$8&gt;nPillars,$B80&gt;nPillars-2),0,IF(AI$8=$B80,1/OFFSET($BD$9,Matrices!$B80-1,0),IF(AI$8=$B80+1,-1*(1/OFFSET($BD$9,Matrices!$B80-1,0)+1/OFFSET($BD$9,Matrices!$B80,0)),IF(AI$8=$B80+2,1/OFFSET($BD$9,Matrices!$B80,0),0))))</f>
        <v>0</v>
      </c>
      <c r="AJ80" s="10">
        <f ca="1">IF(OR(AJ$8&gt;nPillars,$B80&gt;nPillars-2),0,IF(AJ$8=$B80,1/OFFSET($BD$9,Matrices!$B80-1,0),IF(AJ$8=$B80+1,-1*(1/OFFSET($BD$9,Matrices!$B80-1,0)+1/OFFSET($BD$9,Matrices!$B80,0)),IF(AJ$8=$B80+2,1/OFFSET($BD$9,Matrices!$B80,0),0))))</f>
        <v>0</v>
      </c>
      <c r="AK80" s="10">
        <f ca="1">IF(OR(AK$8&gt;nPillars,$B80&gt;nPillars-2),0,IF(AK$8=$B80,1/OFFSET($BD$9,Matrices!$B80-1,0),IF(AK$8=$B80+1,-1*(1/OFFSET($BD$9,Matrices!$B80-1,0)+1/OFFSET($BD$9,Matrices!$B80,0)),IF(AK$8=$B80+2,1/OFFSET($BD$9,Matrices!$B80,0),0))))</f>
        <v>0</v>
      </c>
      <c r="AL80" s="10">
        <f ca="1">IF(OR(AL$8&gt;nPillars,$B80&gt;nPillars-2),0,IF(AL$8=$B80,1/OFFSET($BD$9,Matrices!$B80-1,0),IF(AL$8=$B80+1,-1*(1/OFFSET($BD$9,Matrices!$B80-1,0)+1/OFFSET($BD$9,Matrices!$B80,0)),IF(AL$8=$B80+2,1/OFFSET($BD$9,Matrices!$B80,0),0))))</f>
        <v>0</v>
      </c>
      <c r="AM80" s="10">
        <f ca="1">IF(OR(AM$8&gt;nPillars,$B80&gt;nPillars-2),0,IF(AM$8=$B80,1/OFFSET($BD$9,Matrices!$B80-1,0),IF(AM$8=$B80+1,-1*(1/OFFSET($BD$9,Matrices!$B80-1,0)+1/OFFSET($BD$9,Matrices!$B80,0)),IF(AM$8=$B80+2,1/OFFSET($BD$9,Matrices!$B80,0),0))))</f>
        <v>0</v>
      </c>
      <c r="AN80" s="10">
        <f ca="1">IF(OR(AN$8&gt;nPillars,$B80&gt;nPillars-2),0,IF(AN$8=$B80,1/OFFSET($BD$9,Matrices!$B80-1,0),IF(AN$8=$B80+1,-1*(1/OFFSET($BD$9,Matrices!$B80-1,0)+1/OFFSET($BD$9,Matrices!$B80,0)),IF(AN$8=$B80+2,1/OFFSET($BD$9,Matrices!$B80,0),0))))</f>
        <v>0</v>
      </c>
      <c r="AO80" s="10">
        <f ca="1">IF(OR(AO$8&gt;nPillars,$B80&gt;nPillars-2),0,IF(AO$8=$B80,1/OFFSET($BD$9,Matrices!$B80-1,0),IF(AO$8=$B80+1,-1*(1/OFFSET($BD$9,Matrices!$B80-1,0)+1/OFFSET($BD$9,Matrices!$B80,0)),IF(AO$8=$B80+2,1/OFFSET($BD$9,Matrices!$B80,0),0))))</f>
        <v>0</v>
      </c>
      <c r="AP80" s="10">
        <f ca="1">IF(OR(AP$8&gt;nPillars,$B80&gt;nPillars-2),0,IF(AP$8=$B80,1/OFFSET($BD$9,Matrices!$B80-1,0),IF(AP$8=$B80+1,-1*(1/OFFSET($BD$9,Matrices!$B80-1,0)+1/OFFSET($BD$9,Matrices!$B80,0)),IF(AP$8=$B80+2,1/OFFSET($BD$9,Matrices!$B80,0),0))))</f>
        <v>0</v>
      </c>
      <c r="AQ80" s="10">
        <f ca="1">IF(OR(AQ$8&gt;nPillars,$B80&gt;nPillars-2),0,IF(AQ$8=$B80,1/OFFSET($BD$9,Matrices!$B80-1,0),IF(AQ$8=$B80+1,-1*(1/OFFSET($BD$9,Matrices!$B80-1,0)+1/OFFSET($BD$9,Matrices!$B80,0)),IF(AQ$8=$B80+2,1/OFFSET($BD$9,Matrices!$B80,0),0))))</f>
        <v>0</v>
      </c>
      <c r="AR80" s="10">
        <f ca="1">IF(OR(AR$8&gt;nPillars,$B80&gt;nPillars-2),0,IF(AR$8=$B80,1/OFFSET($BD$9,Matrices!$B80-1,0),IF(AR$8=$B80+1,-1*(1/OFFSET($BD$9,Matrices!$B80-1,0)+1/OFFSET($BD$9,Matrices!$B80,0)),IF(AR$8=$B80+2,1/OFFSET($BD$9,Matrices!$B80,0),0))))</f>
        <v>0</v>
      </c>
      <c r="AS80" s="10">
        <f ca="1">IF(OR(AS$8&gt;nPillars,$B80&gt;nPillars-2),0,IF(AS$8=$B80,1/OFFSET($BD$9,Matrices!$B80-1,0),IF(AS$8=$B80+1,-1*(1/OFFSET($BD$9,Matrices!$B80-1,0)+1/OFFSET($BD$9,Matrices!$B80,0)),IF(AS$8=$B80+2,1/OFFSET($BD$9,Matrices!$B80,0),0))))</f>
        <v>0</v>
      </c>
      <c r="AT80" s="10">
        <f ca="1">IF(OR(AT$8&gt;nPillars,$B80&gt;nPillars-2),0,IF(AT$8=$B80,1/OFFSET($BD$9,Matrices!$B80-1,0),IF(AT$8=$B80+1,-1*(1/OFFSET($BD$9,Matrices!$B80-1,0)+1/OFFSET($BD$9,Matrices!$B80,0)),IF(AT$8=$B80+2,1/OFFSET($BD$9,Matrices!$B80,0),0))))</f>
        <v>0</v>
      </c>
      <c r="AU80" s="10">
        <f ca="1">IF(OR(AU$8&gt;nPillars,$B80&gt;nPillars-2),0,IF(AU$8=$B80,1/OFFSET($BD$9,Matrices!$B80-1,0),IF(AU$8=$B80+1,-1*(1/OFFSET($BD$9,Matrices!$B80-1,0)+1/OFFSET($BD$9,Matrices!$B80,0)),IF(AU$8=$B80+2,1/OFFSET($BD$9,Matrices!$B80,0),0))))</f>
        <v>0</v>
      </c>
      <c r="AV80" s="10">
        <f ca="1">IF(OR(AV$8&gt;nPillars,$B80&gt;nPillars-2),0,IF(AV$8=$B80,1/OFFSET($BD$9,Matrices!$B80-1,0),IF(AV$8=$B80+1,-1*(1/OFFSET($BD$9,Matrices!$B80-1,0)+1/OFFSET($BD$9,Matrices!$B80,0)),IF(AV$8=$B80+2,1/OFFSET($BD$9,Matrices!$B80,0),0))))</f>
        <v>0</v>
      </c>
      <c r="AW80" s="10">
        <f ca="1">IF(OR(AW$8&gt;nPillars,$B80&gt;nPillars-2),0,IF(AW$8=$B80,1/OFFSET($BD$9,Matrices!$B80-1,0),IF(AW$8=$B80+1,-1*(1/OFFSET($BD$9,Matrices!$B80-1,0)+1/OFFSET($BD$9,Matrices!$B80,0)),IF(AW$8=$B80+2,1/OFFSET($BD$9,Matrices!$B80,0),0))))</f>
        <v>0</v>
      </c>
      <c r="AX80" s="18">
        <f ca="1">IF(OR(AX$8&gt;nPillars,$B80&gt;nPillars-2),0,IF(AX$8=$B80,1/OFFSET($BD$9,Matrices!$B80-1,0),IF(AX$8=$B80+1,-1*(1/OFFSET($BD$9,Matrices!$B80-1,0)+1/OFFSET($BD$9,Matrices!$B80,0)),IF(AX$8=$B80+2,1/OFFSET($BD$9,Matrices!$B80,0),0))))</f>
        <v>0</v>
      </c>
      <c r="AY80" s="18">
        <f ca="1">IF(OR(AY$8&gt;nPillars,$B80&gt;nPillars-2),0,IF(AY$8=$B80,1/OFFSET($BD$9,Matrices!$B80-1,0),IF(AY$8=$B80+1,-1*(1/OFFSET($BD$9,Matrices!$B80-1,0)+1/OFFSET($BD$9,Matrices!$B80,0)),IF(AY$8=$B80+2,1/OFFSET($BD$9,Matrices!$B80,0),0))))</f>
        <v>0</v>
      </c>
      <c r="AZ80" s="11">
        <f ca="1">IF(OR(AZ$8&gt;nPillars,$B80&gt;nPillars-2),0,IF(AZ$8=$B80,1/OFFSET($BD$9,Matrices!$B80-1,0),IF(AZ$8=$B80+1,-1*(1/OFFSET($BD$9,Matrices!$B80-1,0)+1/OFFSET($BD$9,Matrices!$B80,0)),IF(AZ$8=$B80+2,1/OFFSET($BD$9,Matrices!$B80,0),0))))</f>
        <v>0</v>
      </c>
    </row>
    <row r="81" spans="2:52" x14ac:dyDescent="0.25">
      <c r="B81" s="3">
        <v>19</v>
      </c>
      <c r="C81" s="9">
        <f ca="1">IF(OR(C$8&gt;nPillars,$B81&gt;nPillars-2),0,IF(C$8=$B81,1/OFFSET($BD$9,Matrices!$B81-1,0),IF(C$8=$B81+1,-1*(1/OFFSET($BD$9,Matrices!$B81-1,0)+1/OFFSET($BD$9,Matrices!$B81,0)),IF(C$8=$B81+2,1/OFFSET($BD$9,Matrices!$B81,0),0))))</f>
        <v>0</v>
      </c>
      <c r="D81" s="10">
        <f ca="1">IF(OR(D$8&gt;nPillars,$B81&gt;nPillars-2),0,IF(D$8=$B81,1/OFFSET($BD$9,Matrices!$B81-1,0),IF(D$8=$B81+1,-1*(1/OFFSET($BD$9,Matrices!$B81-1,0)+1/OFFSET($BD$9,Matrices!$B81,0)),IF(D$8=$B81+2,1/OFFSET($BD$9,Matrices!$B81,0),0))))</f>
        <v>0</v>
      </c>
      <c r="E81" s="10">
        <f ca="1">IF(OR(E$8&gt;nPillars,$B81&gt;nPillars-2),0,IF(E$8=$B81,1/OFFSET($BD$9,Matrices!$B81-1,0),IF(E$8=$B81+1,-1*(1/OFFSET($BD$9,Matrices!$B81-1,0)+1/OFFSET($BD$9,Matrices!$B81,0)),IF(E$8=$B81+2,1/OFFSET($BD$9,Matrices!$B81,0),0))))</f>
        <v>0</v>
      </c>
      <c r="F81" s="10">
        <f ca="1">IF(OR(F$8&gt;nPillars,$B81&gt;nPillars-2),0,IF(F$8=$B81,1/OFFSET($BD$9,Matrices!$B81-1,0),IF(F$8=$B81+1,-1*(1/OFFSET($BD$9,Matrices!$B81-1,0)+1/OFFSET($BD$9,Matrices!$B81,0)),IF(F$8=$B81+2,1/OFFSET($BD$9,Matrices!$B81,0),0))))</f>
        <v>0</v>
      </c>
      <c r="G81" s="10">
        <f ca="1">IF(OR(G$8&gt;nPillars,$B81&gt;nPillars-2),0,IF(G$8=$B81,1/OFFSET($BD$9,Matrices!$B81-1,0),IF(G$8=$B81+1,-1*(1/OFFSET($BD$9,Matrices!$B81-1,0)+1/OFFSET($BD$9,Matrices!$B81,0)),IF(G$8=$B81+2,1/OFFSET($BD$9,Matrices!$B81,0),0))))</f>
        <v>0</v>
      </c>
      <c r="H81" s="10">
        <f ca="1">IF(OR(H$8&gt;nPillars,$B81&gt;nPillars-2),0,IF(H$8=$B81,1/OFFSET($BD$9,Matrices!$B81-1,0),IF(H$8=$B81+1,-1*(1/OFFSET($BD$9,Matrices!$B81-1,0)+1/OFFSET($BD$9,Matrices!$B81,0)),IF(H$8=$B81+2,1/OFFSET($BD$9,Matrices!$B81,0),0))))</f>
        <v>0</v>
      </c>
      <c r="I81" s="10">
        <f ca="1">IF(OR(I$8&gt;nPillars,$B81&gt;nPillars-2),0,IF(I$8=$B81,1/OFFSET($BD$9,Matrices!$B81-1,0),IF(I$8=$B81+1,-1*(1/OFFSET($BD$9,Matrices!$B81-1,0)+1/OFFSET($BD$9,Matrices!$B81,0)),IF(I$8=$B81+2,1/OFFSET($BD$9,Matrices!$B81,0),0))))</f>
        <v>0</v>
      </c>
      <c r="J81" s="10">
        <f ca="1">IF(OR(J$8&gt;nPillars,$B81&gt;nPillars-2),0,IF(J$8=$B81,1/OFFSET($BD$9,Matrices!$B81-1,0),IF(J$8=$B81+1,-1*(1/OFFSET($BD$9,Matrices!$B81-1,0)+1/OFFSET($BD$9,Matrices!$B81,0)),IF(J$8=$B81+2,1/OFFSET($BD$9,Matrices!$B81,0),0))))</f>
        <v>0</v>
      </c>
      <c r="K81" s="10">
        <f ca="1">IF(OR(K$8&gt;nPillars,$B81&gt;nPillars-2),0,IF(K$8=$B81,1/OFFSET($BD$9,Matrices!$B81-1,0),IF(K$8=$B81+1,-1*(1/OFFSET($BD$9,Matrices!$B81-1,0)+1/OFFSET($BD$9,Matrices!$B81,0)),IF(K$8=$B81+2,1/OFFSET($BD$9,Matrices!$B81,0),0))))</f>
        <v>0</v>
      </c>
      <c r="L81" s="10">
        <f ca="1">IF(OR(L$8&gt;nPillars,$B81&gt;nPillars-2),0,IF(L$8=$B81,1/OFFSET($BD$9,Matrices!$B81-1,0),IF(L$8=$B81+1,-1*(1/OFFSET($BD$9,Matrices!$B81-1,0)+1/OFFSET($BD$9,Matrices!$B81,0)),IF(L$8=$B81+2,1/OFFSET($BD$9,Matrices!$B81,0),0))))</f>
        <v>0</v>
      </c>
      <c r="M81" s="10">
        <f ca="1">IF(OR(M$8&gt;nPillars,$B81&gt;nPillars-2),0,IF(M$8=$B81,1/OFFSET($BD$9,Matrices!$B81-1,0),IF(M$8=$B81+1,-1*(1/OFFSET($BD$9,Matrices!$B81-1,0)+1/OFFSET($BD$9,Matrices!$B81,0)),IF(M$8=$B81+2,1/OFFSET($BD$9,Matrices!$B81,0),0))))</f>
        <v>0</v>
      </c>
      <c r="N81" s="10">
        <f ca="1">IF(OR(N$8&gt;nPillars,$B81&gt;nPillars-2),0,IF(N$8=$B81,1/OFFSET($BD$9,Matrices!$B81-1,0),IF(N$8=$B81+1,-1*(1/OFFSET($BD$9,Matrices!$B81-1,0)+1/OFFSET($BD$9,Matrices!$B81,0)),IF(N$8=$B81+2,1/OFFSET($BD$9,Matrices!$B81,0),0))))</f>
        <v>0</v>
      </c>
      <c r="O81" s="10">
        <f ca="1">IF(OR(O$8&gt;nPillars,$B81&gt;nPillars-2),0,IF(O$8=$B81,1/OFFSET($BD$9,Matrices!$B81-1,0),IF(O$8=$B81+1,-1*(1/OFFSET($BD$9,Matrices!$B81-1,0)+1/OFFSET($BD$9,Matrices!$B81,0)),IF(O$8=$B81+2,1/OFFSET($BD$9,Matrices!$B81,0),0))))</f>
        <v>0</v>
      </c>
      <c r="P81" s="10">
        <f ca="1">IF(OR(P$8&gt;nPillars,$B81&gt;nPillars-2),0,IF(P$8=$B81,1/OFFSET($BD$9,Matrices!$B81-1,0),IF(P$8=$B81+1,-1*(1/OFFSET($BD$9,Matrices!$B81-1,0)+1/OFFSET($BD$9,Matrices!$B81,0)),IF(P$8=$B81+2,1/OFFSET($BD$9,Matrices!$B81,0),0))))</f>
        <v>0</v>
      </c>
      <c r="Q81" s="10">
        <f ca="1">IF(OR(Q$8&gt;nPillars,$B81&gt;nPillars-2),0,IF(Q$8=$B81,1/OFFSET($BD$9,Matrices!$B81-1,0),IF(Q$8=$B81+1,-1*(1/OFFSET($BD$9,Matrices!$B81-1,0)+1/OFFSET($BD$9,Matrices!$B81,0)),IF(Q$8=$B81+2,1/OFFSET($BD$9,Matrices!$B81,0),0))))</f>
        <v>0</v>
      </c>
      <c r="R81" s="10">
        <f ca="1">IF(OR(R$8&gt;nPillars,$B81&gt;nPillars-2),0,IF(R$8=$B81,1/OFFSET($BD$9,Matrices!$B81-1,0),IF(R$8=$B81+1,-1*(1/OFFSET($BD$9,Matrices!$B81-1,0)+1/OFFSET($BD$9,Matrices!$B81,0)),IF(R$8=$B81+2,1/OFFSET($BD$9,Matrices!$B81,0),0))))</f>
        <v>0</v>
      </c>
      <c r="S81" s="10">
        <f ca="1">IF(OR(S$8&gt;nPillars,$B81&gt;nPillars-2),0,IF(S$8=$B81,1/OFFSET($BD$9,Matrices!$B81-1,0),IF(S$8=$B81+1,-1*(1/OFFSET($BD$9,Matrices!$B81-1,0)+1/OFFSET($BD$9,Matrices!$B81,0)),IF(S$8=$B81+2,1/OFFSET($BD$9,Matrices!$B81,0),0))))</f>
        <v>0</v>
      </c>
      <c r="T81" s="10">
        <f ca="1">IF(OR(T$8&gt;nPillars,$B81&gt;nPillars-2),0,IF(T$8=$B81,1/OFFSET($BD$9,Matrices!$B81-1,0),IF(T$8=$B81+1,-1*(1/OFFSET($BD$9,Matrices!$B81-1,0)+1/OFFSET($BD$9,Matrices!$B81,0)),IF(T$8=$B81+2,1/OFFSET($BD$9,Matrices!$B81,0),0))))</f>
        <v>0</v>
      </c>
      <c r="U81" s="10">
        <f ca="1">IF(OR(U$8&gt;nPillars,$B81&gt;nPillars-2),0,IF(U$8=$B81,1/OFFSET($BD$9,Matrices!$B81-1,0),IF(U$8=$B81+1,-1*(1/OFFSET($BD$9,Matrices!$B81-1,0)+1/OFFSET($BD$9,Matrices!$B81,0)),IF(U$8=$B81+2,1/OFFSET($BD$9,Matrices!$B81,0),0))))</f>
        <v>0</v>
      </c>
      <c r="V81" s="35">
        <f ca="1">IF(OR(V$8&gt;nPillars,$B81&gt;nPillars-2),0,IF(V$8=$B81,1/OFFSET($BD$9,Matrices!$B81-1,0),IF(V$8=$B81+1,-1*(1/OFFSET($BD$9,Matrices!$B81-1,0)+1/OFFSET($BD$9,Matrices!$B81,0)),IF(V$8=$B81+2,1/OFFSET($BD$9,Matrices!$B81,0),0))))</f>
        <v>0</v>
      </c>
      <c r="W81" s="10">
        <f ca="1">IF(OR(W$8&gt;nPillars,$B81&gt;nPillars-2),0,IF(W$8=$B81,1/OFFSET($BD$9,Matrices!$B81-1,0),IF(W$8=$B81+1,-1*(1/OFFSET($BD$9,Matrices!$B81-1,0)+1/OFFSET($BD$9,Matrices!$B81,0)),IF(W$8=$B81+2,1/OFFSET($BD$9,Matrices!$B81,0),0))))</f>
        <v>0</v>
      </c>
      <c r="X81" s="10">
        <f ca="1">IF(OR(X$8&gt;nPillars,$B81&gt;nPillars-2),0,IF(X$8=$B81,1/OFFSET($BD$9,Matrices!$B81-1,0),IF(X$8=$B81+1,-1*(1/OFFSET($BD$9,Matrices!$B81-1,0)+1/OFFSET($BD$9,Matrices!$B81,0)),IF(X$8=$B81+2,1/OFFSET($BD$9,Matrices!$B81,0),0))))</f>
        <v>0</v>
      </c>
      <c r="Y81" s="10">
        <f ca="1">IF(OR(Y$8&gt;nPillars,$B81&gt;nPillars-2),0,IF(Y$8=$B81,1/OFFSET($BD$9,Matrices!$B81-1,0),IF(Y$8=$B81+1,-1*(1/OFFSET($BD$9,Matrices!$B81-1,0)+1/OFFSET($BD$9,Matrices!$B81,0)),IF(Y$8=$B81+2,1/OFFSET($BD$9,Matrices!$B81,0),0))))</f>
        <v>0</v>
      </c>
      <c r="Z81" s="10">
        <f ca="1">IF(OR(Z$8&gt;nPillars,$B81&gt;nPillars-2),0,IF(Z$8=$B81,1/OFFSET($BD$9,Matrices!$B81-1,0),IF(Z$8=$B81+1,-1*(1/OFFSET($BD$9,Matrices!$B81-1,0)+1/OFFSET($BD$9,Matrices!$B81,0)),IF(Z$8=$B81+2,1/OFFSET($BD$9,Matrices!$B81,0),0))))</f>
        <v>0</v>
      </c>
      <c r="AA81" s="10">
        <f ca="1">IF(OR(AA$8&gt;nPillars,$B81&gt;nPillars-2),0,IF(AA$8=$B81,1/OFFSET($BD$9,Matrices!$B81-1,0),IF(AA$8=$B81+1,-1*(1/OFFSET($BD$9,Matrices!$B81-1,0)+1/OFFSET($BD$9,Matrices!$B81,0)),IF(AA$8=$B81+2,1/OFFSET($BD$9,Matrices!$B81,0),0))))</f>
        <v>0</v>
      </c>
      <c r="AB81" s="10">
        <f ca="1">IF(OR(AB$8&gt;nPillars,$B81&gt;nPillars-2),0,IF(AB$8=$B81,1/OFFSET($BD$9,Matrices!$B81-1,0),IF(AB$8=$B81+1,-1*(1/OFFSET($BD$9,Matrices!$B81-1,0)+1/OFFSET($BD$9,Matrices!$B81,0)),IF(AB$8=$B81+2,1/OFFSET($BD$9,Matrices!$B81,0),0))))</f>
        <v>0</v>
      </c>
      <c r="AC81" s="10">
        <f ca="1">IF(OR(AC$8&gt;nPillars,$B81&gt;nPillars-2),0,IF(AC$8=$B81,1/OFFSET($BD$9,Matrices!$B81-1,0),IF(AC$8=$B81+1,-1*(1/OFFSET($BD$9,Matrices!$B81-1,0)+1/OFFSET($BD$9,Matrices!$B81,0)),IF(AC$8=$B81+2,1/OFFSET($BD$9,Matrices!$B81,0),0))))</f>
        <v>0</v>
      </c>
      <c r="AD81" s="10">
        <f ca="1">IF(OR(AD$8&gt;nPillars,$B81&gt;nPillars-2),0,IF(AD$8=$B81,1/OFFSET($BD$9,Matrices!$B81-1,0),IF(AD$8=$B81+1,-1*(1/OFFSET($BD$9,Matrices!$B81-1,0)+1/OFFSET($BD$9,Matrices!$B81,0)),IF(AD$8=$B81+2,1/OFFSET($BD$9,Matrices!$B81,0),0))))</f>
        <v>0</v>
      </c>
      <c r="AE81" s="10">
        <f ca="1">IF(OR(AE$8&gt;nPillars,$B81&gt;nPillars-2),0,IF(AE$8=$B81,1/OFFSET($BD$9,Matrices!$B81-1,0),IF(AE$8=$B81+1,-1*(1/OFFSET($BD$9,Matrices!$B81-1,0)+1/OFFSET($BD$9,Matrices!$B81,0)),IF(AE$8=$B81+2,1/OFFSET($BD$9,Matrices!$B81,0),0))))</f>
        <v>0</v>
      </c>
      <c r="AF81" s="10">
        <f ca="1">IF(OR(AF$8&gt;nPillars,$B81&gt;nPillars-2),0,IF(AF$8=$B81,1/OFFSET($BD$9,Matrices!$B81-1,0),IF(AF$8=$B81+1,-1*(1/OFFSET($BD$9,Matrices!$B81-1,0)+1/OFFSET($BD$9,Matrices!$B81,0)),IF(AF$8=$B81+2,1/OFFSET($BD$9,Matrices!$B81,0),0))))</f>
        <v>0</v>
      </c>
      <c r="AG81" s="10">
        <f ca="1">IF(OR(AG$8&gt;nPillars,$B81&gt;nPillars-2),0,IF(AG$8=$B81,1/OFFSET($BD$9,Matrices!$B81-1,0),IF(AG$8=$B81+1,-1*(1/OFFSET($BD$9,Matrices!$B81-1,0)+1/OFFSET($BD$9,Matrices!$B81,0)),IF(AG$8=$B81+2,1/OFFSET($BD$9,Matrices!$B81,0),0))))</f>
        <v>0</v>
      </c>
      <c r="AH81" s="10">
        <f ca="1">IF(OR(AH$8&gt;nPillars,$B81&gt;nPillars-2),0,IF(AH$8=$B81,1/OFFSET($BD$9,Matrices!$B81-1,0),IF(AH$8=$B81+1,-1*(1/OFFSET($BD$9,Matrices!$B81-1,0)+1/OFFSET($BD$9,Matrices!$B81,0)),IF(AH$8=$B81+2,1/OFFSET($BD$9,Matrices!$B81,0),0))))</f>
        <v>0</v>
      </c>
      <c r="AI81" s="10">
        <f ca="1">IF(OR(AI$8&gt;nPillars,$B81&gt;nPillars-2),0,IF(AI$8=$B81,1/OFFSET($BD$9,Matrices!$B81-1,0),IF(AI$8=$B81+1,-1*(1/OFFSET($BD$9,Matrices!$B81-1,0)+1/OFFSET($BD$9,Matrices!$B81,0)),IF(AI$8=$B81+2,1/OFFSET($BD$9,Matrices!$B81,0),0))))</f>
        <v>0</v>
      </c>
      <c r="AJ81" s="10">
        <f ca="1">IF(OR(AJ$8&gt;nPillars,$B81&gt;nPillars-2),0,IF(AJ$8=$B81,1/OFFSET($BD$9,Matrices!$B81-1,0),IF(AJ$8=$B81+1,-1*(1/OFFSET($BD$9,Matrices!$B81-1,0)+1/OFFSET($BD$9,Matrices!$B81,0)),IF(AJ$8=$B81+2,1/OFFSET($BD$9,Matrices!$B81,0),0))))</f>
        <v>0</v>
      </c>
      <c r="AK81" s="10">
        <f ca="1">IF(OR(AK$8&gt;nPillars,$B81&gt;nPillars-2),0,IF(AK$8=$B81,1/OFFSET($BD$9,Matrices!$B81-1,0),IF(AK$8=$B81+1,-1*(1/OFFSET($BD$9,Matrices!$B81-1,0)+1/OFFSET($BD$9,Matrices!$B81,0)),IF(AK$8=$B81+2,1/OFFSET($BD$9,Matrices!$B81,0),0))))</f>
        <v>0</v>
      </c>
      <c r="AL81" s="10">
        <f ca="1">IF(OR(AL$8&gt;nPillars,$B81&gt;nPillars-2),0,IF(AL$8=$B81,1/OFFSET($BD$9,Matrices!$B81-1,0),IF(AL$8=$B81+1,-1*(1/OFFSET($BD$9,Matrices!$B81-1,0)+1/OFFSET($BD$9,Matrices!$B81,0)),IF(AL$8=$B81+2,1/OFFSET($BD$9,Matrices!$B81,0),0))))</f>
        <v>0</v>
      </c>
      <c r="AM81" s="10">
        <f ca="1">IF(OR(AM$8&gt;nPillars,$B81&gt;nPillars-2),0,IF(AM$8=$B81,1/OFFSET($BD$9,Matrices!$B81-1,0),IF(AM$8=$B81+1,-1*(1/OFFSET($BD$9,Matrices!$B81-1,0)+1/OFFSET($BD$9,Matrices!$B81,0)),IF(AM$8=$B81+2,1/OFFSET($BD$9,Matrices!$B81,0),0))))</f>
        <v>0</v>
      </c>
      <c r="AN81" s="10">
        <f ca="1">IF(OR(AN$8&gt;nPillars,$B81&gt;nPillars-2),0,IF(AN$8=$B81,1/OFFSET($BD$9,Matrices!$B81-1,0),IF(AN$8=$B81+1,-1*(1/OFFSET($BD$9,Matrices!$B81-1,0)+1/OFFSET($BD$9,Matrices!$B81,0)),IF(AN$8=$B81+2,1/OFFSET($BD$9,Matrices!$B81,0),0))))</f>
        <v>0</v>
      </c>
      <c r="AO81" s="10">
        <f ca="1">IF(OR(AO$8&gt;nPillars,$B81&gt;nPillars-2),0,IF(AO$8=$B81,1/OFFSET($BD$9,Matrices!$B81-1,0),IF(AO$8=$B81+1,-1*(1/OFFSET($BD$9,Matrices!$B81-1,0)+1/OFFSET($BD$9,Matrices!$B81,0)),IF(AO$8=$B81+2,1/OFFSET($BD$9,Matrices!$B81,0),0))))</f>
        <v>0</v>
      </c>
      <c r="AP81" s="10">
        <f ca="1">IF(OR(AP$8&gt;nPillars,$B81&gt;nPillars-2),0,IF(AP$8=$B81,1/OFFSET($BD$9,Matrices!$B81-1,0),IF(AP$8=$B81+1,-1*(1/OFFSET($BD$9,Matrices!$B81-1,0)+1/OFFSET($BD$9,Matrices!$B81,0)),IF(AP$8=$B81+2,1/OFFSET($BD$9,Matrices!$B81,0),0))))</f>
        <v>0</v>
      </c>
      <c r="AQ81" s="10">
        <f ca="1">IF(OR(AQ$8&gt;nPillars,$B81&gt;nPillars-2),0,IF(AQ$8=$B81,1/OFFSET($BD$9,Matrices!$B81-1,0),IF(AQ$8=$B81+1,-1*(1/OFFSET($BD$9,Matrices!$B81-1,0)+1/OFFSET($BD$9,Matrices!$B81,0)),IF(AQ$8=$B81+2,1/OFFSET($BD$9,Matrices!$B81,0),0))))</f>
        <v>0</v>
      </c>
      <c r="AR81" s="10">
        <f ca="1">IF(OR(AR$8&gt;nPillars,$B81&gt;nPillars-2),0,IF(AR$8=$B81,1/OFFSET($BD$9,Matrices!$B81-1,0),IF(AR$8=$B81+1,-1*(1/OFFSET($BD$9,Matrices!$B81-1,0)+1/OFFSET($BD$9,Matrices!$B81,0)),IF(AR$8=$B81+2,1/OFFSET($BD$9,Matrices!$B81,0),0))))</f>
        <v>0</v>
      </c>
      <c r="AS81" s="10">
        <f ca="1">IF(OR(AS$8&gt;nPillars,$B81&gt;nPillars-2),0,IF(AS$8=$B81,1/OFFSET($BD$9,Matrices!$B81-1,0),IF(AS$8=$B81+1,-1*(1/OFFSET($BD$9,Matrices!$B81-1,0)+1/OFFSET($BD$9,Matrices!$B81,0)),IF(AS$8=$B81+2,1/OFFSET($BD$9,Matrices!$B81,0),0))))</f>
        <v>0</v>
      </c>
      <c r="AT81" s="10">
        <f ca="1">IF(OR(AT$8&gt;nPillars,$B81&gt;nPillars-2),0,IF(AT$8=$B81,1/OFFSET($BD$9,Matrices!$B81-1,0),IF(AT$8=$B81+1,-1*(1/OFFSET($BD$9,Matrices!$B81-1,0)+1/OFFSET($BD$9,Matrices!$B81,0)),IF(AT$8=$B81+2,1/OFFSET($BD$9,Matrices!$B81,0),0))))</f>
        <v>0</v>
      </c>
      <c r="AU81" s="10">
        <f ca="1">IF(OR(AU$8&gt;nPillars,$B81&gt;nPillars-2),0,IF(AU$8=$B81,1/OFFSET($BD$9,Matrices!$B81-1,0),IF(AU$8=$B81+1,-1*(1/OFFSET($BD$9,Matrices!$B81-1,0)+1/OFFSET($BD$9,Matrices!$B81,0)),IF(AU$8=$B81+2,1/OFFSET($BD$9,Matrices!$B81,0),0))))</f>
        <v>0</v>
      </c>
      <c r="AV81" s="10">
        <f ca="1">IF(OR(AV$8&gt;nPillars,$B81&gt;nPillars-2),0,IF(AV$8=$B81,1/OFFSET($BD$9,Matrices!$B81-1,0),IF(AV$8=$B81+1,-1*(1/OFFSET($BD$9,Matrices!$B81-1,0)+1/OFFSET($BD$9,Matrices!$B81,0)),IF(AV$8=$B81+2,1/OFFSET($BD$9,Matrices!$B81,0),0))))</f>
        <v>0</v>
      </c>
      <c r="AW81" s="10">
        <f ca="1">IF(OR(AW$8&gt;nPillars,$B81&gt;nPillars-2),0,IF(AW$8=$B81,1/OFFSET($BD$9,Matrices!$B81-1,0),IF(AW$8=$B81+1,-1*(1/OFFSET($BD$9,Matrices!$B81-1,0)+1/OFFSET($BD$9,Matrices!$B81,0)),IF(AW$8=$B81+2,1/OFFSET($BD$9,Matrices!$B81,0),0))))</f>
        <v>0</v>
      </c>
      <c r="AX81" s="18">
        <f ca="1">IF(OR(AX$8&gt;nPillars,$B81&gt;nPillars-2),0,IF(AX$8=$B81,1/OFFSET($BD$9,Matrices!$B81-1,0),IF(AX$8=$B81+1,-1*(1/OFFSET($BD$9,Matrices!$B81-1,0)+1/OFFSET($BD$9,Matrices!$B81,0)),IF(AX$8=$B81+2,1/OFFSET($BD$9,Matrices!$B81,0),0))))</f>
        <v>0</v>
      </c>
      <c r="AY81" s="18">
        <f ca="1">IF(OR(AY$8&gt;nPillars,$B81&gt;nPillars-2),0,IF(AY$8=$B81,1/OFFSET($BD$9,Matrices!$B81-1,0),IF(AY$8=$B81+1,-1*(1/OFFSET($BD$9,Matrices!$B81-1,0)+1/OFFSET($BD$9,Matrices!$B81,0)),IF(AY$8=$B81+2,1/OFFSET($BD$9,Matrices!$B81,0),0))))</f>
        <v>0</v>
      </c>
      <c r="AZ81" s="11">
        <f ca="1">IF(OR(AZ$8&gt;nPillars,$B81&gt;nPillars-2),0,IF(AZ$8=$B81,1/OFFSET($BD$9,Matrices!$B81-1,0),IF(AZ$8=$B81+1,-1*(1/OFFSET($BD$9,Matrices!$B81-1,0)+1/OFFSET($BD$9,Matrices!$B81,0)),IF(AZ$8=$B81+2,1/OFFSET($BD$9,Matrices!$B81,0),0))))</f>
        <v>0</v>
      </c>
    </row>
    <row r="82" spans="2:52" x14ac:dyDescent="0.25">
      <c r="B82" s="3">
        <v>20</v>
      </c>
      <c r="C82" s="9">
        <f ca="1">IF(OR(C$8&gt;nPillars,$B82&gt;nPillars-2),0,IF(C$8=$B82,1/OFFSET($BD$9,Matrices!$B82-1,0),IF(C$8=$B82+1,-1*(1/OFFSET($BD$9,Matrices!$B82-1,0)+1/OFFSET($BD$9,Matrices!$B82,0)),IF(C$8=$B82+2,1/OFFSET($BD$9,Matrices!$B82,0),0))))</f>
        <v>0</v>
      </c>
      <c r="D82" s="10">
        <f ca="1">IF(OR(D$8&gt;nPillars,$B82&gt;nPillars-2),0,IF(D$8=$B82,1/OFFSET($BD$9,Matrices!$B82-1,0),IF(D$8=$B82+1,-1*(1/OFFSET($BD$9,Matrices!$B82-1,0)+1/OFFSET($BD$9,Matrices!$B82,0)),IF(D$8=$B82+2,1/OFFSET($BD$9,Matrices!$B82,0),0))))</f>
        <v>0</v>
      </c>
      <c r="E82" s="10">
        <f ca="1">IF(OR(E$8&gt;nPillars,$B82&gt;nPillars-2),0,IF(E$8=$B82,1/OFFSET($BD$9,Matrices!$B82-1,0),IF(E$8=$B82+1,-1*(1/OFFSET($BD$9,Matrices!$B82-1,0)+1/OFFSET($BD$9,Matrices!$B82,0)),IF(E$8=$B82+2,1/OFFSET($BD$9,Matrices!$B82,0),0))))</f>
        <v>0</v>
      </c>
      <c r="F82" s="10">
        <f ca="1">IF(OR(F$8&gt;nPillars,$B82&gt;nPillars-2),0,IF(F$8=$B82,1/OFFSET($BD$9,Matrices!$B82-1,0),IF(F$8=$B82+1,-1*(1/OFFSET($BD$9,Matrices!$B82-1,0)+1/OFFSET($BD$9,Matrices!$B82,0)),IF(F$8=$B82+2,1/OFFSET($BD$9,Matrices!$B82,0),0))))</f>
        <v>0</v>
      </c>
      <c r="G82" s="10">
        <f ca="1">IF(OR(G$8&gt;nPillars,$B82&gt;nPillars-2),0,IF(G$8=$B82,1/OFFSET($BD$9,Matrices!$B82-1,0),IF(G$8=$B82+1,-1*(1/OFFSET($BD$9,Matrices!$B82-1,0)+1/OFFSET($BD$9,Matrices!$B82,0)),IF(G$8=$B82+2,1/OFFSET($BD$9,Matrices!$B82,0),0))))</f>
        <v>0</v>
      </c>
      <c r="H82" s="10">
        <f ca="1">IF(OR(H$8&gt;nPillars,$B82&gt;nPillars-2),0,IF(H$8=$B82,1/OFFSET($BD$9,Matrices!$B82-1,0),IF(H$8=$B82+1,-1*(1/OFFSET($BD$9,Matrices!$B82-1,0)+1/OFFSET($BD$9,Matrices!$B82,0)),IF(H$8=$B82+2,1/OFFSET($BD$9,Matrices!$B82,0),0))))</f>
        <v>0</v>
      </c>
      <c r="I82" s="10">
        <f ca="1">IF(OR(I$8&gt;nPillars,$B82&gt;nPillars-2),0,IF(I$8=$B82,1/OFFSET($BD$9,Matrices!$B82-1,0),IF(I$8=$B82+1,-1*(1/OFFSET($BD$9,Matrices!$B82-1,0)+1/OFFSET($BD$9,Matrices!$B82,0)),IF(I$8=$B82+2,1/OFFSET($BD$9,Matrices!$B82,0),0))))</f>
        <v>0</v>
      </c>
      <c r="J82" s="10">
        <f ca="1">IF(OR(J$8&gt;nPillars,$B82&gt;nPillars-2),0,IF(J$8=$B82,1/OFFSET($BD$9,Matrices!$B82-1,0),IF(J$8=$B82+1,-1*(1/OFFSET($BD$9,Matrices!$B82-1,0)+1/OFFSET($BD$9,Matrices!$B82,0)),IF(J$8=$B82+2,1/OFFSET($BD$9,Matrices!$B82,0),0))))</f>
        <v>0</v>
      </c>
      <c r="K82" s="10">
        <f ca="1">IF(OR(K$8&gt;nPillars,$B82&gt;nPillars-2),0,IF(K$8=$B82,1/OFFSET($BD$9,Matrices!$B82-1,0),IF(K$8=$B82+1,-1*(1/OFFSET($BD$9,Matrices!$B82-1,0)+1/OFFSET($BD$9,Matrices!$B82,0)),IF(K$8=$B82+2,1/OFFSET($BD$9,Matrices!$B82,0),0))))</f>
        <v>0</v>
      </c>
      <c r="L82" s="10">
        <f ca="1">IF(OR(L$8&gt;nPillars,$B82&gt;nPillars-2),0,IF(L$8=$B82,1/OFFSET($BD$9,Matrices!$B82-1,0),IF(L$8=$B82+1,-1*(1/OFFSET($BD$9,Matrices!$B82-1,0)+1/OFFSET($BD$9,Matrices!$B82,0)),IF(L$8=$B82+2,1/OFFSET($BD$9,Matrices!$B82,0),0))))</f>
        <v>0</v>
      </c>
      <c r="M82" s="10">
        <f ca="1">IF(OR(M$8&gt;nPillars,$B82&gt;nPillars-2),0,IF(M$8=$B82,1/OFFSET($BD$9,Matrices!$B82-1,0),IF(M$8=$B82+1,-1*(1/OFFSET($BD$9,Matrices!$B82-1,0)+1/OFFSET($BD$9,Matrices!$B82,0)),IF(M$8=$B82+2,1/OFFSET($BD$9,Matrices!$B82,0),0))))</f>
        <v>0</v>
      </c>
      <c r="N82" s="10">
        <f ca="1">IF(OR(N$8&gt;nPillars,$B82&gt;nPillars-2),0,IF(N$8=$B82,1/OFFSET($BD$9,Matrices!$B82-1,0),IF(N$8=$B82+1,-1*(1/OFFSET($BD$9,Matrices!$B82-1,0)+1/OFFSET($BD$9,Matrices!$B82,0)),IF(N$8=$B82+2,1/OFFSET($BD$9,Matrices!$B82,0),0))))</f>
        <v>0</v>
      </c>
      <c r="O82" s="10">
        <f ca="1">IF(OR(O$8&gt;nPillars,$B82&gt;nPillars-2),0,IF(O$8=$B82,1/OFFSET($BD$9,Matrices!$B82-1,0),IF(O$8=$B82+1,-1*(1/OFFSET($BD$9,Matrices!$B82-1,0)+1/OFFSET($BD$9,Matrices!$B82,0)),IF(O$8=$B82+2,1/OFFSET($BD$9,Matrices!$B82,0),0))))</f>
        <v>0</v>
      </c>
      <c r="P82" s="10">
        <f ca="1">IF(OR(P$8&gt;nPillars,$B82&gt;nPillars-2),0,IF(P$8=$B82,1/OFFSET($BD$9,Matrices!$B82-1,0),IF(P$8=$B82+1,-1*(1/OFFSET($BD$9,Matrices!$B82-1,0)+1/OFFSET($BD$9,Matrices!$B82,0)),IF(P$8=$B82+2,1/OFFSET($BD$9,Matrices!$B82,0),0))))</f>
        <v>0</v>
      </c>
      <c r="Q82" s="10">
        <f ca="1">IF(OR(Q$8&gt;nPillars,$B82&gt;nPillars-2),0,IF(Q$8=$B82,1/OFFSET($BD$9,Matrices!$B82-1,0),IF(Q$8=$B82+1,-1*(1/OFFSET($BD$9,Matrices!$B82-1,0)+1/OFFSET($BD$9,Matrices!$B82,0)),IF(Q$8=$B82+2,1/OFFSET($BD$9,Matrices!$B82,0),0))))</f>
        <v>0</v>
      </c>
      <c r="R82" s="10">
        <f ca="1">IF(OR(R$8&gt;nPillars,$B82&gt;nPillars-2),0,IF(R$8=$B82,1/OFFSET($BD$9,Matrices!$B82-1,0),IF(R$8=$B82+1,-1*(1/OFFSET($BD$9,Matrices!$B82-1,0)+1/OFFSET($BD$9,Matrices!$B82,0)),IF(R$8=$B82+2,1/OFFSET($BD$9,Matrices!$B82,0),0))))</f>
        <v>0</v>
      </c>
      <c r="S82" s="10">
        <f ca="1">IF(OR(S$8&gt;nPillars,$B82&gt;nPillars-2),0,IF(S$8=$B82,1/OFFSET($BD$9,Matrices!$B82-1,0),IF(S$8=$B82+1,-1*(1/OFFSET($BD$9,Matrices!$B82-1,0)+1/OFFSET($BD$9,Matrices!$B82,0)),IF(S$8=$B82+2,1/OFFSET($BD$9,Matrices!$B82,0),0))))</f>
        <v>0</v>
      </c>
      <c r="T82" s="10">
        <f ca="1">IF(OR(T$8&gt;nPillars,$B82&gt;nPillars-2),0,IF(T$8=$B82,1/OFFSET($BD$9,Matrices!$B82-1,0),IF(T$8=$B82+1,-1*(1/OFFSET($BD$9,Matrices!$B82-1,0)+1/OFFSET($BD$9,Matrices!$B82,0)),IF(T$8=$B82+2,1/OFFSET($BD$9,Matrices!$B82,0),0))))</f>
        <v>0</v>
      </c>
      <c r="U82" s="10">
        <f ca="1">IF(OR(U$8&gt;nPillars,$B82&gt;nPillars-2),0,IF(U$8=$B82,1/OFFSET($BD$9,Matrices!$B82-1,0),IF(U$8=$B82+1,-1*(1/OFFSET($BD$9,Matrices!$B82-1,0)+1/OFFSET($BD$9,Matrices!$B82,0)),IF(U$8=$B82+2,1/OFFSET($BD$9,Matrices!$B82,0),0))))</f>
        <v>0</v>
      </c>
      <c r="V82" s="10">
        <f ca="1">IF(OR(V$8&gt;nPillars,$B82&gt;nPillars-2),0,IF(V$8=$B82,1/OFFSET($BD$9,Matrices!$B82-1,0),IF(V$8=$B82+1,-1*(1/OFFSET($BD$9,Matrices!$B82-1,0)+1/OFFSET($BD$9,Matrices!$B82,0)),IF(V$8=$B82+2,1/OFFSET($BD$9,Matrices!$B82,0),0))))</f>
        <v>0</v>
      </c>
      <c r="W82" s="35">
        <f ca="1">IF(OR(W$8&gt;nPillars,$B82&gt;nPillars-2),0,IF(W$8=$B82,1/OFFSET($BD$9,Matrices!$B82-1,0),IF(W$8=$B82+1,-1*(1/OFFSET($BD$9,Matrices!$B82-1,0)+1/OFFSET($BD$9,Matrices!$B82,0)),IF(W$8=$B82+2,1/OFFSET($BD$9,Matrices!$B82,0),0))))</f>
        <v>0</v>
      </c>
      <c r="X82" s="10">
        <f ca="1">IF(OR(X$8&gt;nPillars,$B82&gt;nPillars-2),0,IF(X$8=$B82,1/OFFSET($BD$9,Matrices!$B82-1,0),IF(X$8=$B82+1,-1*(1/OFFSET($BD$9,Matrices!$B82-1,0)+1/OFFSET($BD$9,Matrices!$B82,0)),IF(X$8=$B82+2,1/OFFSET($BD$9,Matrices!$B82,0),0))))</f>
        <v>0</v>
      </c>
      <c r="Y82" s="10">
        <f ca="1">IF(OR(Y$8&gt;nPillars,$B82&gt;nPillars-2),0,IF(Y$8=$B82,1/OFFSET($BD$9,Matrices!$B82-1,0),IF(Y$8=$B82+1,-1*(1/OFFSET($BD$9,Matrices!$B82-1,0)+1/OFFSET($BD$9,Matrices!$B82,0)),IF(Y$8=$B82+2,1/OFFSET($BD$9,Matrices!$B82,0),0))))</f>
        <v>0</v>
      </c>
      <c r="Z82" s="10">
        <f ca="1">IF(OR(Z$8&gt;nPillars,$B82&gt;nPillars-2),0,IF(Z$8=$B82,1/OFFSET($BD$9,Matrices!$B82-1,0),IF(Z$8=$B82+1,-1*(1/OFFSET($BD$9,Matrices!$B82-1,0)+1/OFFSET($BD$9,Matrices!$B82,0)),IF(Z$8=$B82+2,1/OFFSET($BD$9,Matrices!$B82,0),0))))</f>
        <v>0</v>
      </c>
      <c r="AA82" s="10">
        <f ca="1">IF(OR(AA$8&gt;nPillars,$B82&gt;nPillars-2),0,IF(AA$8=$B82,1/OFFSET($BD$9,Matrices!$B82-1,0),IF(AA$8=$B82+1,-1*(1/OFFSET($BD$9,Matrices!$B82-1,0)+1/OFFSET($BD$9,Matrices!$B82,0)),IF(AA$8=$B82+2,1/OFFSET($BD$9,Matrices!$B82,0),0))))</f>
        <v>0</v>
      </c>
      <c r="AB82" s="10">
        <f ca="1">IF(OR(AB$8&gt;nPillars,$B82&gt;nPillars-2),0,IF(AB$8=$B82,1/OFFSET($BD$9,Matrices!$B82-1,0),IF(AB$8=$B82+1,-1*(1/OFFSET($BD$9,Matrices!$B82-1,0)+1/OFFSET($BD$9,Matrices!$B82,0)),IF(AB$8=$B82+2,1/OFFSET($BD$9,Matrices!$B82,0),0))))</f>
        <v>0</v>
      </c>
      <c r="AC82" s="10">
        <f ca="1">IF(OR(AC$8&gt;nPillars,$B82&gt;nPillars-2),0,IF(AC$8=$B82,1/OFFSET($BD$9,Matrices!$B82-1,0),IF(AC$8=$B82+1,-1*(1/OFFSET($BD$9,Matrices!$B82-1,0)+1/OFFSET($BD$9,Matrices!$B82,0)),IF(AC$8=$B82+2,1/OFFSET($BD$9,Matrices!$B82,0),0))))</f>
        <v>0</v>
      </c>
      <c r="AD82" s="10">
        <f ca="1">IF(OR(AD$8&gt;nPillars,$B82&gt;nPillars-2),0,IF(AD$8=$B82,1/OFFSET($BD$9,Matrices!$B82-1,0),IF(AD$8=$B82+1,-1*(1/OFFSET($BD$9,Matrices!$B82-1,0)+1/OFFSET($BD$9,Matrices!$B82,0)),IF(AD$8=$B82+2,1/OFFSET($BD$9,Matrices!$B82,0),0))))</f>
        <v>0</v>
      </c>
      <c r="AE82" s="10">
        <f ca="1">IF(OR(AE$8&gt;nPillars,$B82&gt;nPillars-2),0,IF(AE$8=$B82,1/OFFSET($BD$9,Matrices!$B82-1,0),IF(AE$8=$B82+1,-1*(1/OFFSET($BD$9,Matrices!$B82-1,0)+1/OFFSET($BD$9,Matrices!$B82,0)),IF(AE$8=$B82+2,1/OFFSET($BD$9,Matrices!$B82,0),0))))</f>
        <v>0</v>
      </c>
      <c r="AF82" s="10">
        <f ca="1">IF(OR(AF$8&gt;nPillars,$B82&gt;nPillars-2),0,IF(AF$8=$B82,1/OFFSET($BD$9,Matrices!$B82-1,0),IF(AF$8=$B82+1,-1*(1/OFFSET($BD$9,Matrices!$B82-1,0)+1/OFFSET($BD$9,Matrices!$B82,0)),IF(AF$8=$B82+2,1/OFFSET($BD$9,Matrices!$B82,0),0))))</f>
        <v>0</v>
      </c>
      <c r="AG82" s="10">
        <f ca="1">IF(OR(AG$8&gt;nPillars,$B82&gt;nPillars-2),0,IF(AG$8=$B82,1/OFFSET($BD$9,Matrices!$B82-1,0),IF(AG$8=$B82+1,-1*(1/OFFSET($BD$9,Matrices!$B82-1,0)+1/OFFSET($BD$9,Matrices!$B82,0)),IF(AG$8=$B82+2,1/OFFSET($BD$9,Matrices!$B82,0),0))))</f>
        <v>0</v>
      </c>
      <c r="AH82" s="10">
        <f ca="1">IF(OR(AH$8&gt;nPillars,$B82&gt;nPillars-2),0,IF(AH$8=$B82,1/OFFSET($BD$9,Matrices!$B82-1,0),IF(AH$8=$B82+1,-1*(1/OFFSET($BD$9,Matrices!$B82-1,0)+1/OFFSET($BD$9,Matrices!$B82,0)),IF(AH$8=$B82+2,1/OFFSET($BD$9,Matrices!$B82,0),0))))</f>
        <v>0</v>
      </c>
      <c r="AI82" s="10">
        <f ca="1">IF(OR(AI$8&gt;nPillars,$B82&gt;nPillars-2),0,IF(AI$8=$B82,1/OFFSET($BD$9,Matrices!$B82-1,0),IF(AI$8=$B82+1,-1*(1/OFFSET($BD$9,Matrices!$B82-1,0)+1/OFFSET($BD$9,Matrices!$B82,0)),IF(AI$8=$B82+2,1/OFFSET($BD$9,Matrices!$B82,0),0))))</f>
        <v>0</v>
      </c>
      <c r="AJ82" s="10">
        <f ca="1">IF(OR(AJ$8&gt;nPillars,$B82&gt;nPillars-2),0,IF(AJ$8=$B82,1/OFFSET($BD$9,Matrices!$B82-1,0),IF(AJ$8=$B82+1,-1*(1/OFFSET($BD$9,Matrices!$B82-1,0)+1/OFFSET($BD$9,Matrices!$B82,0)),IF(AJ$8=$B82+2,1/OFFSET($BD$9,Matrices!$B82,0),0))))</f>
        <v>0</v>
      </c>
      <c r="AK82" s="10">
        <f ca="1">IF(OR(AK$8&gt;nPillars,$B82&gt;nPillars-2),0,IF(AK$8=$B82,1/OFFSET($BD$9,Matrices!$B82-1,0),IF(AK$8=$B82+1,-1*(1/OFFSET($BD$9,Matrices!$B82-1,0)+1/OFFSET($BD$9,Matrices!$B82,0)),IF(AK$8=$B82+2,1/OFFSET($BD$9,Matrices!$B82,0),0))))</f>
        <v>0</v>
      </c>
      <c r="AL82" s="10">
        <f ca="1">IF(OR(AL$8&gt;nPillars,$B82&gt;nPillars-2),0,IF(AL$8=$B82,1/OFFSET($BD$9,Matrices!$B82-1,0),IF(AL$8=$B82+1,-1*(1/OFFSET($BD$9,Matrices!$B82-1,0)+1/OFFSET($BD$9,Matrices!$B82,0)),IF(AL$8=$B82+2,1/OFFSET($BD$9,Matrices!$B82,0),0))))</f>
        <v>0</v>
      </c>
      <c r="AM82" s="10">
        <f ca="1">IF(OR(AM$8&gt;nPillars,$B82&gt;nPillars-2),0,IF(AM$8=$B82,1/OFFSET($BD$9,Matrices!$B82-1,0),IF(AM$8=$B82+1,-1*(1/OFFSET($BD$9,Matrices!$B82-1,0)+1/OFFSET($BD$9,Matrices!$B82,0)),IF(AM$8=$B82+2,1/OFFSET($BD$9,Matrices!$B82,0),0))))</f>
        <v>0</v>
      </c>
      <c r="AN82" s="10">
        <f ca="1">IF(OR(AN$8&gt;nPillars,$B82&gt;nPillars-2),0,IF(AN$8=$B82,1/OFFSET($BD$9,Matrices!$B82-1,0),IF(AN$8=$B82+1,-1*(1/OFFSET($BD$9,Matrices!$B82-1,0)+1/OFFSET($BD$9,Matrices!$B82,0)),IF(AN$8=$B82+2,1/OFFSET($BD$9,Matrices!$B82,0),0))))</f>
        <v>0</v>
      </c>
      <c r="AO82" s="10">
        <f ca="1">IF(OR(AO$8&gt;nPillars,$B82&gt;nPillars-2),0,IF(AO$8=$B82,1/OFFSET($BD$9,Matrices!$B82-1,0),IF(AO$8=$B82+1,-1*(1/OFFSET($BD$9,Matrices!$B82-1,0)+1/OFFSET($BD$9,Matrices!$B82,0)),IF(AO$8=$B82+2,1/OFFSET($BD$9,Matrices!$B82,0),0))))</f>
        <v>0</v>
      </c>
      <c r="AP82" s="10">
        <f ca="1">IF(OR(AP$8&gt;nPillars,$B82&gt;nPillars-2),0,IF(AP$8=$B82,1/OFFSET($BD$9,Matrices!$B82-1,0),IF(AP$8=$B82+1,-1*(1/OFFSET($BD$9,Matrices!$B82-1,0)+1/OFFSET($BD$9,Matrices!$B82,0)),IF(AP$8=$B82+2,1/OFFSET($BD$9,Matrices!$B82,0),0))))</f>
        <v>0</v>
      </c>
      <c r="AQ82" s="10">
        <f ca="1">IF(OR(AQ$8&gt;nPillars,$B82&gt;nPillars-2),0,IF(AQ$8=$B82,1/OFFSET($BD$9,Matrices!$B82-1,0),IF(AQ$8=$B82+1,-1*(1/OFFSET($BD$9,Matrices!$B82-1,0)+1/OFFSET($BD$9,Matrices!$B82,0)),IF(AQ$8=$B82+2,1/OFFSET($BD$9,Matrices!$B82,0),0))))</f>
        <v>0</v>
      </c>
      <c r="AR82" s="10">
        <f ca="1">IF(OR(AR$8&gt;nPillars,$B82&gt;nPillars-2),0,IF(AR$8=$B82,1/OFFSET($BD$9,Matrices!$B82-1,0),IF(AR$8=$B82+1,-1*(1/OFFSET($BD$9,Matrices!$B82-1,0)+1/OFFSET($BD$9,Matrices!$B82,0)),IF(AR$8=$B82+2,1/OFFSET($BD$9,Matrices!$B82,0),0))))</f>
        <v>0</v>
      </c>
      <c r="AS82" s="10">
        <f ca="1">IF(OR(AS$8&gt;nPillars,$B82&gt;nPillars-2),0,IF(AS$8=$B82,1/OFFSET($BD$9,Matrices!$B82-1,0),IF(AS$8=$B82+1,-1*(1/OFFSET($BD$9,Matrices!$B82-1,0)+1/OFFSET($BD$9,Matrices!$B82,0)),IF(AS$8=$B82+2,1/OFFSET($BD$9,Matrices!$B82,0),0))))</f>
        <v>0</v>
      </c>
      <c r="AT82" s="10">
        <f ca="1">IF(OR(AT$8&gt;nPillars,$B82&gt;nPillars-2),0,IF(AT$8=$B82,1/OFFSET($BD$9,Matrices!$B82-1,0),IF(AT$8=$B82+1,-1*(1/OFFSET($BD$9,Matrices!$B82-1,0)+1/OFFSET($BD$9,Matrices!$B82,0)),IF(AT$8=$B82+2,1/OFFSET($BD$9,Matrices!$B82,0),0))))</f>
        <v>0</v>
      </c>
      <c r="AU82" s="10">
        <f ca="1">IF(OR(AU$8&gt;nPillars,$B82&gt;nPillars-2),0,IF(AU$8=$B82,1/OFFSET($BD$9,Matrices!$B82-1,0),IF(AU$8=$B82+1,-1*(1/OFFSET($BD$9,Matrices!$B82-1,0)+1/OFFSET($BD$9,Matrices!$B82,0)),IF(AU$8=$B82+2,1/OFFSET($BD$9,Matrices!$B82,0),0))))</f>
        <v>0</v>
      </c>
      <c r="AV82" s="10">
        <f ca="1">IF(OR(AV$8&gt;nPillars,$B82&gt;nPillars-2),0,IF(AV$8=$B82,1/OFFSET($BD$9,Matrices!$B82-1,0),IF(AV$8=$B82+1,-1*(1/OFFSET($BD$9,Matrices!$B82-1,0)+1/OFFSET($BD$9,Matrices!$B82,0)),IF(AV$8=$B82+2,1/OFFSET($BD$9,Matrices!$B82,0),0))))</f>
        <v>0</v>
      </c>
      <c r="AW82" s="10">
        <f ca="1">IF(OR(AW$8&gt;nPillars,$B82&gt;nPillars-2),0,IF(AW$8=$B82,1/OFFSET($BD$9,Matrices!$B82-1,0),IF(AW$8=$B82+1,-1*(1/OFFSET($BD$9,Matrices!$B82-1,0)+1/OFFSET($BD$9,Matrices!$B82,0)),IF(AW$8=$B82+2,1/OFFSET($BD$9,Matrices!$B82,0),0))))</f>
        <v>0</v>
      </c>
      <c r="AX82" s="18">
        <f ca="1">IF(OR(AX$8&gt;nPillars,$B82&gt;nPillars-2),0,IF(AX$8=$B82,1/OFFSET($BD$9,Matrices!$B82-1,0),IF(AX$8=$B82+1,-1*(1/OFFSET($BD$9,Matrices!$B82-1,0)+1/OFFSET($BD$9,Matrices!$B82,0)),IF(AX$8=$B82+2,1/OFFSET($BD$9,Matrices!$B82,0),0))))</f>
        <v>0</v>
      </c>
      <c r="AY82" s="18">
        <f ca="1">IF(OR(AY$8&gt;nPillars,$B82&gt;nPillars-2),0,IF(AY$8=$B82,1/OFFSET($BD$9,Matrices!$B82-1,0),IF(AY$8=$B82+1,-1*(1/OFFSET($BD$9,Matrices!$B82-1,0)+1/OFFSET($BD$9,Matrices!$B82,0)),IF(AY$8=$B82+2,1/OFFSET($BD$9,Matrices!$B82,0),0))))</f>
        <v>0</v>
      </c>
      <c r="AZ82" s="11">
        <f ca="1">IF(OR(AZ$8&gt;nPillars,$B82&gt;nPillars-2),0,IF(AZ$8=$B82,1/OFFSET($BD$9,Matrices!$B82-1,0),IF(AZ$8=$B82+1,-1*(1/OFFSET($BD$9,Matrices!$B82-1,0)+1/OFFSET($BD$9,Matrices!$B82,0)),IF(AZ$8=$B82+2,1/OFFSET($BD$9,Matrices!$B82,0),0))))</f>
        <v>0</v>
      </c>
    </row>
    <row r="83" spans="2:52" x14ac:dyDescent="0.25">
      <c r="B83" s="3">
        <v>21</v>
      </c>
      <c r="C83" s="9">
        <f ca="1">IF(OR(C$8&gt;nPillars,$B83&gt;nPillars-2),0,IF(C$8=$B83,1/OFFSET($BD$9,Matrices!$B83-1,0),IF(C$8=$B83+1,-1*(1/OFFSET($BD$9,Matrices!$B83-1,0)+1/OFFSET($BD$9,Matrices!$B83,0)),IF(C$8=$B83+2,1/OFFSET($BD$9,Matrices!$B83,0),0))))</f>
        <v>0</v>
      </c>
      <c r="D83" s="10">
        <f ca="1">IF(OR(D$8&gt;nPillars,$B83&gt;nPillars-2),0,IF(D$8=$B83,1/OFFSET($BD$9,Matrices!$B83-1,0),IF(D$8=$B83+1,-1*(1/OFFSET($BD$9,Matrices!$B83-1,0)+1/OFFSET($BD$9,Matrices!$B83,0)),IF(D$8=$B83+2,1/OFFSET($BD$9,Matrices!$B83,0),0))))</f>
        <v>0</v>
      </c>
      <c r="E83" s="10">
        <f ca="1">IF(OR(E$8&gt;nPillars,$B83&gt;nPillars-2),0,IF(E$8=$B83,1/OFFSET($BD$9,Matrices!$B83-1,0),IF(E$8=$B83+1,-1*(1/OFFSET($BD$9,Matrices!$B83-1,0)+1/OFFSET($BD$9,Matrices!$B83,0)),IF(E$8=$B83+2,1/OFFSET($BD$9,Matrices!$B83,0),0))))</f>
        <v>0</v>
      </c>
      <c r="F83" s="10">
        <f ca="1">IF(OR(F$8&gt;nPillars,$B83&gt;nPillars-2),0,IF(F$8=$B83,1/OFFSET($BD$9,Matrices!$B83-1,0),IF(F$8=$B83+1,-1*(1/OFFSET($BD$9,Matrices!$B83-1,0)+1/OFFSET($BD$9,Matrices!$B83,0)),IF(F$8=$B83+2,1/OFFSET($BD$9,Matrices!$B83,0),0))))</f>
        <v>0</v>
      </c>
      <c r="G83" s="10">
        <f ca="1">IF(OR(G$8&gt;nPillars,$B83&gt;nPillars-2),0,IF(G$8=$B83,1/OFFSET($BD$9,Matrices!$B83-1,0),IF(G$8=$B83+1,-1*(1/OFFSET($BD$9,Matrices!$B83-1,0)+1/OFFSET($BD$9,Matrices!$B83,0)),IF(G$8=$B83+2,1/OFFSET($BD$9,Matrices!$B83,0),0))))</f>
        <v>0</v>
      </c>
      <c r="H83" s="10">
        <f ca="1">IF(OR(H$8&gt;nPillars,$B83&gt;nPillars-2),0,IF(H$8=$B83,1/OFFSET($BD$9,Matrices!$B83-1,0),IF(H$8=$B83+1,-1*(1/OFFSET($BD$9,Matrices!$B83-1,0)+1/OFFSET($BD$9,Matrices!$B83,0)),IF(H$8=$B83+2,1/OFFSET($BD$9,Matrices!$B83,0),0))))</f>
        <v>0</v>
      </c>
      <c r="I83" s="10">
        <f ca="1">IF(OR(I$8&gt;nPillars,$B83&gt;nPillars-2),0,IF(I$8=$B83,1/OFFSET($BD$9,Matrices!$B83-1,0),IF(I$8=$B83+1,-1*(1/OFFSET($BD$9,Matrices!$B83-1,0)+1/OFFSET($BD$9,Matrices!$B83,0)),IF(I$8=$B83+2,1/OFFSET($BD$9,Matrices!$B83,0),0))))</f>
        <v>0</v>
      </c>
      <c r="J83" s="10">
        <f ca="1">IF(OR(J$8&gt;nPillars,$B83&gt;nPillars-2),0,IF(J$8=$B83,1/OFFSET($BD$9,Matrices!$B83-1,0),IF(J$8=$B83+1,-1*(1/OFFSET($BD$9,Matrices!$B83-1,0)+1/OFFSET($BD$9,Matrices!$B83,0)),IF(J$8=$B83+2,1/OFFSET($BD$9,Matrices!$B83,0),0))))</f>
        <v>0</v>
      </c>
      <c r="K83" s="10">
        <f ca="1">IF(OR(K$8&gt;nPillars,$B83&gt;nPillars-2),0,IF(K$8=$B83,1/OFFSET($BD$9,Matrices!$B83-1,0),IF(K$8=$B83+1,-1*(1/OFFSET($BD$9,Matrices!$B83-1,0)+1/OFFSET($BD$9,Matrices!$B83,0)),IF(K$8=$B83+2,1/OFFSET($BD$9,Matrices!$B83,0),0))))</f>
        <v>0</v>
      </c>
      <c r="L83" s="10">
        <f ca="1">IF(OR(L$8&gt;nPillars,$B83&gt;nPillars-2),0,IF(L$8=$B83,1/OFFSET($BD$9,Matrices!$B83-1,0),IF(L$8=$B83+1,-1*(1/OFFSET($BD$9,Matrices!$B83-1,0)+1/OFFSET($BD$9,Matrices!$B83,0)),IF(L$8=$B83+2,1/OFFSET($BD$9,Matrices!$B83,0),0))))</f>
        <v>0</v>
      </c>
      <c r="M83" s="10">
        <f ca="1">IF(OR(M$8&gt;nPillars,$B83&gt;nPillars-2),0,IF(M$8=$B83,1/OFFSET($BD$9,Matrices!$B83-1,0),IF(M$8=$B83+1,-1*(1/OFFSET($BD$9,Matrices!$B83-1,0)+1/OFFSET($BD$9,Matrices!$B83,0)),IF(M$8=$B83+2,1/OFFSET($BD$9,Matrices!$B83,0),0))))</f>
        <v>0</v>
      </c>
      <c r="N83" s="10">
        <f ca="1">IF(OR(N$8&gt;nPillars,$B83&gt;nPillars-2),0,IF(N$8=$B83,1/OFFSET($BD$9,Matrices!$B83-1,0),IF(N$8=$B83+1,-1*(1/OFFSET($BD$9,Matrices!$B83-1,0)+1/OFFSET($BD$9,Matrices!$B83,0)),IF(N$8=$B83+2,1/OFFSET($BD$9,Matrices!$B83,0),0))))</f>
        <v>0</v>
      </c>
      <c r="O83" s="10">
        <f ca="1">IF(OR(O$8&gt;nPillars,$B83&gt;nPillars-2),0,IF(O$8=$B83,1/OFFSET($BD$9,Matrices!$B83-1,0),IF(O$8=$B83+1,-1*(1/OFFSET($BD$9,Matrices!$B83-1,0)+1/OFFSET($BD$9,Matrices!$B83,0)),IF(O$8=$B83+2,1/OFFSET($BD$9,Matrices!$B83,0),0))))</f>
        <v>0</v>
      </c>
      <c r="P83" s="10">
        <f ca="1">IF(OR(P$8&gt;nPillars,$B83&gt;nPillars-2),0,IF(P$8=$B83,1/OFFSET($BD$9,Matrices!$B83-1,0),IF(P$8=$B83+1,-1*(1/OFFSET($BD$9,Matrices!$B83-1,0)+1/OFFSET($BD$9,Matrices!$B83,0)),IF(P$8=$B83+2,1/OFFSET($BD$9,Matrices!$B83,0),0))))</f>
        <v>0</v>
      </c>
      <c r="Q83" s="10">
        <f ca="1">IF(OR(Q$8&gt;nPillars,$B83&gt;nPillars-2),0,IF(Q$8=$B83,1/OFFSET($BD$9,Matrices!$B83-1,0),IF(Q$8=$B83+1,-1*(1/OFFSET($BD$9,Matrices!$B83-1,0)+1/OFFSET($BD$9,Matrices!$B83,0)),IF(Q$8=$B83+2,1/OFFSET($BD$9,Matrices!$B83,0),0))))</f>
        <v>0</v>
      </c>
      <c r="R83" s="10">
        <f ca="1">IF(OR(R$8&gt;nPillars,$B83&gt;nPillars-2),0,IF(R$8=$B83,1/OFFSET($BD$9,Matrices!$B83-1,0),IF(R$8=$B83+1,-1*(1/OFFSET($BD$9,Matrices!$B83-1,0)+1/OFFSET($BD$9,Matrices!$B83,0)),IF(R$8=$B83+2,1/OFFSET($BD$9,Matrices!$B83,0),0))))</f>
        <v>0</v>
      </c>
      <c r="S83" s="10">
        <f ca="1">IF(OR(S$8&gt;nPillars,$B83&gt;nPillars-2),0,IF(S$8=$B83,1/OFFSET($BD$9,Matrices!$B83-1,0),IF(S$8=$B83+1,-1*(1/OFFSET($BD$9,Matrices!$B83-1,0)+1/OFFSET($BD$9,Matrices!$B83,0)),IF(S$8=$B83+2,1/OFFSET($BD$9,Matrices!$B83,0),0))))</f>
        <v>0</v>
      </c>
      <c r="T83" s="10">
        <f ca="1">IF(OR(T$8&gt;nPillars,$B83&gt;nPillars-2),0,IF(T$8=$B83,1/OFFSET($BD$9,Matrices!$B83-1,0),IF(T$8=$B83+1,-1*(1/OFFSET($BD$9,Matrices!$B83-1,0)+1/OFFSET($BD$9,Matrices!$B83,0)),IF(T$8=$B83+2,1/OFFSET($BD$9,Matrices!$B83,0),0))))</f>
        <v>0</v>
      </c>
      <c r="U83" s="10">
        <f ca="1">IF(OR(U$8&gt;nPillars,$B83&gt;nPillars-2),0,IF(U$8=$B83,1/OFFSET($BD$9,Matrices!$B83-1,0),IF(U$8=$B83+1,-1*(1/OFFSET($BD$9,Matrices!$B83-1,0)+1/OFFSET($BD$9,Matrices!$B83,0)),IF(U$8=$B83+2,1/OFFSET($BD$9,Matrices!$B83,0),0))))</f>
        <v>0</v>
      </c>
      <c r="V83" s="10">
        <f ca="1">IF(OR(V$8&gt;nPillars,$B83&gt;nPillars-2),0,IF(V$8=$B83,1/OFFSET($BD$9,Matrices!$B83-1,0),IF(V$8=$B83+1,-1*(1/OFFSET($BD$9,Matrices!$B83-1,0)+1/OFFSET($BD$9,Matrices!$B83,0)),IF(V$8=$B83+2,1/OFFSET($BD$9,Matrices!$B83,0),0))))</f>
        <v>0</v>
      </c>
      <c r="W83" s="10">
        <f ca="1">IF(OR(W$8&gt;nPillars,$B83&gt;nPillars-2),0,IF(W$8=$B83,1/OFFSET($BD$9,Matrices!$B83-1,0),IF(W$8=$B83+1,-1*(1/OFFSET($BD$9,Matrices!$B83-1,0)+1/OFFSET($BD$9,Matrices!$B83,0)),IF(W$8=$B83+2,1/OFFSET($BD$9,Matrices!$B83,0),0))))</f>
        <v>0</v>
      </c>
      <c r="X83" s="35">
        <f ca="1">IF(OR(X$8&gt;nPillars,$B83&gt;nPillars-2),0,IF(X$8=$B83,1/OFFSET($BD$9,Matrices!$B83-1,0),IF(X$8=$B83+1,-1*(1/OFFSET($BD$9,Matrices!$B83-1,0)+1/OFFSET($BD$9,Matrices!$B83,0)),IF(X$8=$B83+2,1/OFFSET($BD$9,Matrices!$B83,0),0))))</f>
        <v>0</v>
      </c>
      <c r="Y83" s="10">
        <f ca="1">IF(OR(Y$8&gt;nPillars,$B83&gt;nPillars-2),0,IF(Y$8=$B83,1/OFFSET($BD$9,Matrices!$B83-1,0),IF(Y$8=$B83+1,-1*(1/OFFSET($BD$9,Matrices!$B83-1,0)+1/OFFSET($BD$9,Matrices!$B83,0)),IF(Y$8=$B83+2,1/OFFSET($BD$9,Matrices!$B83,0),0))))</f>
        <v>0</v>
      </c>
      <c r="Z83" s="10">
        <f ca="1">IF(OR(Z$8&gt;nPillars,$B83&gt;nPillars-2),0,IF(Z$8=$B83,1/OFFSET($BD$9,Matrices!$B83-1,0),IF(Z$8=$B83+1,-1*(1/OFFSET($BD$9,Matrices!$B83-1,0)+1/OFFSET($BD$9,Matrices!$B83,0)),IF(Z$8=$B83+2,1/OFFSET($BD$9,Matrices!$B83,0),0))))</f>
        <v>0</v>
      </c>
      <c r="AA83" s="10">
        <f ca="1">IF(OR(AA$8&gt;nPillars,$B83&gt;nPillars-2),0,IF(AA$8=$B83,1/OFFSET($BD$9,Matrices!$B83-1,0),IF(AA$8=$B83+1,-1*(1/OFFSET($BD$9,Matrices!$B83-1,0)+1/OFFSET($BD$9,Matrices!$B83,0)),IF(AA$8=$B83+2,1/OFFSET($BD$9,Matrices!$B83,0),0))))</f>
        <v>0</v>
      </c>
      <c r="AB83" s="10">
        <f ca="1">IF(OR(AB$8&gt;nPillars,$B83&gt;nPillars-2),0,IF(AB$8=$B83,1/OFFSET($BD$9,Matrices!$B83-1,0),IF(AB$8=$B83+1,-1*(1/OFFSET($BD$9,Matrices!$B83-1,0)+1/OFFSET($BD$9,Matrices!$B83,0)),IF(AB$8=$B83+2,1/OFFSET($BD$9,Matrices!$B83,0),0))))</f>
        <v>0</v>
      </c>
      <c r="AC83" s="10">
        <f ca="1">IF(OR(AC$8&gt;nPillars,$B83&gt;nPillars-2),0,IF(AC$8=$B83,1/OFFSET($BD$9,Matrices!$B83-1,0),IF(AC$8=$B83+1,-1*(1/OFFSET($BD$9,Matrices!$B83-1,0)+1/OFFSET($BD$9,Matrices!$B83,0)),IF(AC$8=$B83+2,1/OFFSET($BD$9,Matrices!$B83,0),0))))</f>
        <v>0</v>
      </c>
      <c r="AD83" s="10">
        <f ca="1">IF(OR(AD$8&gt;nPillars,$B83&gt;nPillars-2),0,IF(AD$8=$B83,1/OFFSET($BD$9,Matrices!$B83-1,0),IF(AD$8=$B83+1,-1*(1/OFFSET($BD$9,Matrices!$B83-1,0)+1/OFFSET($BD$9,Matrices!$B83,0)),IF(AD$8=$B83+2,1/OFFSET($BD$9,Matrices!$B83,0),0))))</f>
        <v>0</v>
      </c>
      <c r="AE83" s="10">
        <f ca="1">IF(OR(AE$8&gt;nPillars,$B83&gt;nPillars-2),0,IF(AE$8=$B83,1/OFFSET($BD$9,Matrices!$B83-1,0),IF(AE$8=$B83+1,-1*(1/OFFSET($BD$9,Matrices!$B83-1,0)+1/OFFSET($BD$9,Matrices!$B83,0)),IF(AE$8=$B83+2,1/OFFSET($BD$9,Matrices!$B83,0),0))))</f>
        <v>0</v>
      </c>
      <c r="AF83" s="10">
        <f ca="1">IF(OR(AF$8&gt;nPillars,$B83&gt;nPillars-2),0,IF(AF$8=$B83,1/OFFSET($BD$9,Matrices!$B83-1,0),IF(AF$8=$B83+1,-1*(1/OFFSET($BD$9,Matrices!$B83-1,0)+1/OFFSET($BD$9,Matrices!$B83,0)),IF(AF$8=$B83+2,1/OFFSET($BD$9,Matrices!$B83,0),0))))</f>
        <v>0</v>
      </c>
      <c r="AG83" s="10">
        <f ca="1">IF(OR(AG$8&gt;nPillars,$B83&gt;nPillars-2),0,IF(AG$8=$B83,1/OFFSET($BD$9,Matrices!$B83-1,0),IF(AG$8=$B83+1,-1*(1/OFFSET($BD$9,Matrices!$B83-1,0)+1/OFFSET($BD$9,Matrices!$B83,0)),IF(AG$8=$B83+2,1/OFFSET($BD$9,Matrices!$B83,0),0))))</f>
        <v>0</v>
      </c>
      <c r="AH83" s="10">
        <f ca="1">IF(OR(AH$8&gt;nPillars,$B83&gt;nPillars-2),0,IF(AH$8=$B83,1/OFFSET($BD$9,Matrices!$B83-1,0),IF(AH$8=$B83+1,-1*(1/OFFSET($BD$9,Matrices!$B83-1,0)+1/OFFSET($BD$9,Matrices!$B83,0)),IF(AH$8=$B83+2,1/OFFSET($BD$9,Matrices!$B83,0),0))))</f>
        <v>0</v>
      </c>
      <c r="AI83" s="10">
        <f ca="1">IF(OR(AI$8&gt;nPillars,$B83&gt;nPillars-2),0,IF(AI$8=$B83,1/OFFSET($BD$9,Matrices!$B83-1,0),IF(AI$8=$B83+1,-1*(1/OFFSET($BD$9,Matrices!$B83-1,0)+1/OFFSET($BD$9,Matrices!$B83,0)),IF(AI$8=$B83+2,1/OFFSET($BD$9,Matrices!$B83,0),0))))</f>
        <v>0</v>
      </c>
      <c r="AJ83" s="10">
        <f ca="1">IF(OR(AJ$8&gt;nPillars,$B83&gt;nPillars-2),0,IF(AJ$8=$B83,1/OFFSET($BD$9,Matrices!$B83-1,0),IF(AJ$8=$B83+1,-1*(1/OFFSET($BD$9,Matrices!$B83-1,0)+1/OFFSET($BD$9,Matrices!$B83,0)),IF(AJ$8=$B83+2,1/OFFSET($BD$9,Matrices!$B83,0),0))))</f>
        <v>0</v>
      </c>
      <c r="AK83" s="10">
        <f ca="1">IF(OR(AK$8&gt;nPillars,$B83&gt;nPillars-2),0,IF(AK$8=$B83,1/OFFSET($BD$9,Matrices!$B83-1,0),IF(AK$8=$B83+1,-1*(1/OFFSET($BD$9,Matrices!$B83-1,0)+1/OFFSET($BD$9,Matrices!$B83,0)),IF(AK$8=$B83+2,1/OFFSET($BD$9,Matrices!$B83,0),0))))</f>
        <v>0</v>
      </c>
      <c r="AL83" s="10">
        <f ca="1">IF(OR(AL$8&gt;nPillars,$B83&gt;nPillars-2),0,IF(AL$8=$B83,1/OFFSET($BD$9,Matrices!$B83-1,0),IF(AL$8=$B83+1,-1*(1/OFFSET($BD$9,Matrices!$B83-1,0)+1/OFFSET($BD$9,Matrices!$B83,0)),IF(AL$8=$B83+2,1/OFFSET($BD$9,Matrices!$B83,0),0))))</f>
        <v>0</v>
      </c>
      <c r="AM83" s="10">
        <f ca="1">IF(OR(AM$8&gt;nPillars,$B83&gt;nPillars-2),0,IF(AM$8=$B83,1/OFFSET($BD$9,Matrices!$B83-1,0),IF(AM$8=$B83+1,-1*(1/OFFSET($BD$9,Matrices!$B83-1,0)+1/OFFSET($BD$9,Matrices!$B83,0)),IF(AM$8=$B83+2,1/OFFSET($BD$9,Matrices!$B83,0),0))))</f>
        <v>0</v>
      </c>
      <c r="AN83" s="10">
        <f ca="1">IF(OR(AN$8&gt;nPillars,$B83&gt;nPillars-2),0,IF(AN$8=$B83,1/OFFSET($BD$9,Matrices!$B83-1,0),IF(AN$8=$B83+1,-1*(1/OFFSET($BD$9,Matrices!$B83-1,0)+1/OFFSET($BD$9,Matrices!$B83,0)),IF(AN$8=$B83+2,1/OFFSET($BD$9,Matrices!$B83,0),0))))</f>
        <v>0</v>
      </c>
      <c r="AO83" s="10">
        <f ca="1">IF(OR(AO$8&gt;nPillars,$B83&gt;nPillars-2),0,IF(AO$8=$B83,1/OFFSET($BD$9,Matrices!$B83-1,0),IF(AO$8=$B83+1,-1*(1/OFFSET($BD$9,Matrices!$B83-1,0)+1/OFFSET($BD$9,Matrices!$B83,0)),IF(AO$8=$B83+2,1/OFFSET($BD$9,Matrices!$B83,0),0))))</f>
        <v>0</v>
      </c>
      <c r="AP83" s="10">
        <f ca="1">IF(OR(AP$8&gt;nPillars,$B83&gt;nPillars-2),0,IF(AP$8=$B83,1/OFFSET($BD$9,Matrices!$B83-1,0),IF(AP$8=$B83+1,-1*(1/OFFSET($BD$9,Matrices!$B83-1,0)+1/OFFSET($BD$9,Matrices!$B83,0)),IF(AP$8=$B83+2,1/OFFSET($BD$9,Matrices!$B83,0),0))))</f>
        <v>0</v>
      </c>
      <c r="AQ83" s="10">
        <f ca="1">IF(OR(AQ$8&gt;nPillars,$B83&gt;nPillars-2),0,IF(AQ$8=$B83,1/OFFSET($BD$9,Matrices!$B83-1,0),IF(AQ$8=$B83+1,-1*(1/OFFSET($BD$9,Matrices!$B83-1,0)+1/OFFSET($BD$9,Matrices!$B83,0)),IF(AQ$8=$B83+2,1/OFFSET($BD$9,Matrices!$B83,0),0))))</f>
        <v>0</v>
      </c>
      <c r="AR83" s="10">
        <f ca="1">IF(OR(AR$8&gt;nPillars,$B83&gt;nPillars-2),0,IF(AR$8=$B83,1/OFFSET($BD$9,Matrices!$B83-1,0),IF(AR$8=$B83+1,-1*(1/OFFSET($BD$9,Matrices!$B83-1,0)+1/OFFSET($BD$9,Matrices!$B83,0)),IF(AR$8=$B83+2,1/OFFSET($BD$9,Matrices!$B83,0),0))))</f>
        <v>0</v>
      </c>
      <c r="AS83" s="10">
        <f ca="1">IF(OR(AS$8&gt;nPillars,$B83&gt;nPillars-2),0,IF(AS$8=$B83,1/OFFSET($BD$9,Matrices!$B83-1,0),IF(AS$8=$B83+1,-1*(1/OFFSET($BD$9,Matrices!$B83-1,0)+1/OFFSET($BD$9,Matrices!$B83,0)),IF(AS$8=$B83+2,1/OFFSET($BD$9,Matrices!$B83,0),0))))</f>
        <v>0</v>
      </c>
      <c r="AT83" s="10">
        <f ca="1">IF(OR(AT$8&gt;nPillars,$B83&gt;nPillars-2),0,IF(AT$8=$B83,1/OFFSET($BD$9,Matrices!$B83-1,0),IF(AT$8=$B83+1,-1*(1/OFFSET($BD$9,Matrices!$B83-1,0)+1/OFFSET($BD$9,Matrices!$B83,0)),IF(AT$8=$B83+2,1/OFFSET($BD$9,Matrices!$B83,0),0))))</f>
        <v>0</v>
      </c>
      <c r="AU83" s="10">
        <f ca="1">IF(OR(AU$8&gt;nPillars,$B83&gt;nPillars-2),0,IF(AU$8=$B83,1/OFFSET($BD$9,Matrices!$B83-1,0),IF(AU$8=$B83+1,-1*(1/OFFSET($BD$9,Matrices!$B83-1,0)+1/OFFSET($BD$9,Matrices!$B83,0)),IF(AU$8=$B83+2,1/OFFSET($BD$9,Matrices!$B83,0),0))))</f>
        <v>0</v>
      </c>
      <c r="AV83" s="10">
        <f ca="1">IF(OR(AV$8&gt;nPillars,$B83&gt;nPillars-2),0,IF(AV$8=$B83,1/OFFSET($BD$9,Matrices!$B83-1,0),IF(AV$8=$B83+1,-1*(1/OFFSET($BD$9,Matrices!$B83-1,0)+1/OFFSET($BD$9,Matrices!$B83,0)),IF(AV$8=$B83+2,1/OFFSET($BD$9,Matrices!$B83,0),0))))</f>
        <v>0</v>
      </c>
      <c r="AW83" s="10">
        <f ca="1">IF(OR(AW$8&gt;nPillars,$B83&gt;nPillars-2),0,IF(AW$8=$B83,1/OFFSET($BD$9,Matrices!$B83-1,0),IF(AW$8=$B83+1,-1*(1/OFFSET($BD$9,Matrices!$B83-1,0)+1/OFFSET($BD$9,Matrices!$B83,0)),IF(AW$8=$B83+2,1/OFFSET($BD$9,Matrices!$B83,0),0))))</f>
        <v>0</v>
      </c>
      <c r="AX83" s="18">
        <f ca="1">IF(OR(AX$8&gt;nPillars,$B83&gt;nPillars-2),0,IF(AX$8=$B83,1/OFFSET($BD$9,Matrices!$B83-1,0),IF(AX$8=$B83+1,-1*(1/OFFSET($BD$9,Matrices!$B83-1,0)+1/OFFSET($BD$9,Matrices!$B83,0)),IF(AX$8=$B83+2,1/OFFSET($BD$9,Matrices!$B83,0),0))))</f>
        <v>0</v>
      </c>
      <c r="AY83" s="18">
        <f ca="1">IF(OR(AY$8&gt;nPillars,$B83&gt;nPillars-2),0,IF(AY$8=$B83,1/OFFSET($BD$9,Matrices!$B83-1,0),IF(AY$8=$B83+1,-1*(1/OFFSET($BD$9,Matrices!$B83-1,0)+1/OFFSET($BD$9,Matrices!$B83,0)),IF(AY$8=$B83+2,1/OFFSET($BD$9,Matrices!$B83,0),0))))</f>
        <v>0</v>
      </c>
      <c r="AZ83" s="11">
        <f ca="1">IF(OR(AZ$8&gt;nPillars,$B83&gt;nPillars-2),0,IF(AZ$8=$B83,1/OFFSET($BD$9,Matrices!$B83-1,0),IF(AZ$8=$B83+1,-1*(1/OFFSET($BD$9,Matrices!$B83-1,0)+1/OFFSET($BD$9,Matrices!$B83,0)),IF(AZ$8=$B83+2,1/OFFSET($BD$9,Matrices!$B83,0),0))))</f>
        <v>0</v>
      </c>
    </row>
    <row r="84" spans="2:52" x14ac:dyDescent="0.25">
      <c r="B84" s="3">
        <v>22</v>
      </c>
      <c r="C84" s="9">
        <f ca="1">IF(OR(C$8&gt;nPillars,$B84&gt;nPillars-2),0,IF(C$8=$B84,1/OFFSET($BD$9,Matrices!$B84-1,0),IF(C$8=$B84+1,-1*(1/OFFSET($BD$9,Matrices!$B84-1,0)+1/OFFSET($BD$9,Matrices!$B84,0)),IF(C$8=$B84+2,1/OFFSET($BD$9,Matrices!$B84,0),0))))</f>
        <v>0</v>
      </c>
      <c r="D84" s="10">
        <f ca="1">IF(OR(D$8&gt;nPillars,$B84&gt;nPillars-2),0,IF(D$8=$B84,1/OFFSET($BD$9,Matrices!$B84-1,0),IF(D$8=$B84+1,-1*(1/OFFSET($BD$9,Matrices!$B84-1,0)+1/OFFSET($BD$9,Matrices!$B84,0)),IF(D$8=$B84+2,1/OFFSET($BD$9,Matrices!$B84,0),0))))</f>
        <v>0</v>
      </c>
      <c r="E84" s="10">
        <f ca="1">IF(OR(E$8&gt;nPillars,$B84&gt;nPillars-2),0,IF(E$8=$B84,1/OFFSET($BD$9,Matrices!$B84-1,0),IF(E$8=$B84+1,-1*(1/OFFSET($BD$9,Matrices!$B84-1,0)+1/OFFSET($BD$9,Matrices!$B84,0)),IF(E$8=$B84+2,1/OFFSET($BD$9,Matrices!$B84,0),0))))</f>
        <v>0</v>
      </c>
      <c r="F84" s="10">
        <f ca="1">IF(OR(F$8&gt;nPillars,$B84&gt;nPillars-2),0,IF(F$8=$B84,1/OFFSET($BD$9,Matrices!$B84-1,0),IF(F$8=$B84+1,-1*(1/OFFSET($BD$9,Matrices!$B84-1,0)+1/OFFSET($BD$9,Matrices!$B84,0)),IF(F$8=$B84+2,1/OFFSET($BD$9,Matrices!$B84,0),0))))</f>
        <v>0</v>
      </c>
      <c r="G84" s="10">
        <f ca="1">IF(OR(G$8&gt;nPillars,$B84&gt;nPillars-2),0,IF(G$8=$B84,1/OFFSET($BD$9,Matrices!$B84-1,0),IF(G$8=$B84+1,-1*(1/OFFSET($BD$9,Matrices!$B84-1,0)+1/OFFSET($BD$9,Matrices!$B84,0)),IF(G$8=$B84+2,1/OFFSET($BD$9,Matrices!$B84,0),0))))</f>
        <v>0</v>
      </c>
      <c r="H84" s="10">
        <f ca="1">IF(OR(H$8&gt;nPillars,$B84&gt;nPillars-2),0,IF(H$8=$B84,1/OFFSET($BD$9,Matrices!$B84-1,0),IF(H$8=$B84+1,-1*(1/OFFSET($BD$9,Matrices!$B84-1,0)+1/OFFSET($BD$9,Matrices!$B84,0)),IF(H$8=$B84+2,1/OFFSET($BD$9,Matrices!$B84,0),0))))</f>
        <v>0</v>
      </c>
      <c r="I84" s="10">
        <f ca="1">IF(OR(I$8&gt;nPillars,$B84&gt;nPillars-2),0,IF(I$8=$B84,1/OFFSET($BD$9,Matrices!$B84-1,0),IF(I$8=$B84+1,-1*(1/OFFSET($BD$9,Matrices!$B84-1,0)+1/OFFSET($BD$9,Matrices!$B84,0)),IF(I$8=$B84+2,1/OFFSET($BD$9,Matrices!$B84,0),0))))</f>
        <v>0</v>
      </c>
      <c r="J84" s="10">
        <f ca="1">IF(OR(J$8&gt;nPillars,$B84&gt;nPillars-2),0,IF(J$8=$B84,1/OFFSET($BD$9,Matrices!$B84-1,0),IF(J$8=$B84+1,-1*(1/OFFSET($BD$9,Matrices!$B84-1,0)+1/OFFSET($BD$9,Matrices!$B84,0)),IF(J$8=$B84+2,1/OFFSET($BD$9,Matrices!$B84,0),0))))</f>
        <v>0</v>
      </c>
      <c r="K84" s="10">
        <f ca="1">IF(OR(K$8&gt;nPillars,$B84&gt;nPillars-2),0,IF(K$8=$B84,1/OFFSET($BD$9,Matrices!$B84-1,0),IF(K$8=$B84+1,-1*(1/OFFSET($BD$9,Matrices!$B84-1,0)+1/OFFSET($BD$9,Matrices!$B84,0)),IF(K$8=$B84+2,1/OFFSET($BD$9,Matrices!$B84,0),0))))</f>
        <v>0</v>
      </c>
      <c r="L84" s="10">
        <f ca="1">IF(OR(L$8&gt;nPillars,$B84&gt;nPillars-2),0,IF(L$8=$B84,1/OFFSET($BD$9,Matrices!$B84-1,0),IF(L$8=$B84+1,-1*(1/OFFSET($BD$9,Matrices!$B84-1,0)+1/OFFSET($BD$9,Matrices!$B84,0)),IF(L$8=$B84+2,1/OFFSET($BD$9,Matrices!$B84,0),0))))</f>
        <v>0</v>
      </c>
      <c r="M84" s="10">
        <f ca="1">IF(OR(M$8&gt;nPillars,$B84&gt;nPillars-2),0,IF(M$8=$B84,1/OFFSET($BD$9,Matrices!$B84-1,0),IF(M$8=$B84+1,-1*(1/OFFSET($BD$9,Matrices!$B84-1,0)+1/OFFSET($BD$9,Matrices!$B84,0)),IF(M$8=$B84+2,1/OFFSET($BD$9,Matrices!$B84,0),0))))</f>
        <v>0</v>
      </c>
      <c r="N84" s="10">
        <f ca="1">IF(OR(N$8&gt;nPillars,$B84&gt;nPillars-2),0,IF(N$8=$B84,1/OFFSET($BD$9,Matrices!$B84-1,0),IF(N$8=$B84+1,-1*(1/OFFSET($BD$9,Matrices!$B84-1,0)+1/OFFSET($BD$9,Matrices!$B84,0)),IF(N$8=$B84+2,1/OFFSET($BD$9,Matrices!$B84,0),0))))</f>
        <v>0</v>
      </c>
      <c r="O84" s="10">
        <f ca="1">IF(OR(O$8&gt;nPillars,$B84&gt;nPillars-2),0,IF(O$8=$B84,1/OFFSET($BD$9,Matrices!$B84-1,0),IF(O$8=$B84+1,-1*(1/OFFSET($BD$9,Matrices!$B84-1,0)+1/OFFSET($BD$9,Matrices!$B84,0)),IF(O$8=$B84+2,1/OFFSET($BD$9,Matrices!$B84,0),0))))</f>
        <v>0</v>
      </c>
      <c r="P84" s="10">
        <f ca="1">IF(OR(P$8&gt;nPillars,$B84&gt;nPillars-2),0,IF(P$8=$B84,1/OFFSET($BD$9,Matrices!$B84-1,0),IF(P$8=$B84+1,-1*(1/OFFSET($BD$9,Matrices!$B84-1,0)+1/OFFSET($BD$9,Matrices!$B84,0)),IF(P$8=$B84+2,1/OFFSET($BD$9,Matrices!$B84,0),0))))</f>
        <v>0</v>
      </c>
      <c r="Q84" s="10">
        <f ca="1">IF(OR(Q$8&gt;nPillars,$B84&gt;nPillars-2),0,IF(Q$8=$B84,1/OFFSET($BD$9,Matrices!$B84-1,0),IF(Q$8=$B84+1,-1*(1/OFFSET($BD$9,Matrices!$B84-1,0)+1/OFFSET($BD$9,Matrices!$B84,0)),IF(Q$8=$B84+2,1/OFFSET($BD$9,Matrices!$B84,0),0))))</f>
        <v>0</v>
      </c>
      <c r="R84" s="10">
        <f ca="1">IF(OR(R$8&gt;nPillars,$B84&gt;nPillars-2),0,IF(R$8=$B84,1/OFFSET($BD$9,Matrices!$B84-1,0),IF(R$8=$B84+1,-1*(1/OFFSET($BD$9,Matrices!$B84-1,0)+1/OFFSET($BD$9,Matrices!$B84,0)),IF(R$8=$B84+2,1/OFFSET($BD$9,Matrices!$B84,0),0))))</f>
        <v>0</v>
      </c>
      <c r="S84" s="10">
        <f ca="1">IF(OR(S$8&gt;nPillars,$B84&gt;nPillars-2),0,IF(S$8=$B84,1/OFFSET($BD$9,Matrices!$B84-1,0),IF(S$8=$B84+1,-1*(1/OFFSET($BD$9,Matrices!$B84-1,0)+1/OFFSET($BD$9,Matrices!$B84,0)),IF(S$8=$B84+2,1/OFFSET($BD$9,Matrices!$B84,0),0))))</f>
        <v>0</v>
      </c>
      <c r="T84" s="10">
        <f ca="1">IF(OR(T$8&gt;nPillars,$B84&gt;nPillars-2),0,IF(T$8=$B84,1/OFFSET($BD$9,Matrices!$B84-1,0),IF(T$8=$B84+1,-1*(1/OFFSET($BD$9,Matrices!$B84-1,0)+1/OFFSET($BD$9,Matrices!$B84,0)),IF(T$8=$B84+2,1/OFFSET($BD$9,Matrices!$B84,0),0))))</f>
        <v>0</v>
      </c>
      <c r="U84" s="10">
        <f ca="1">IF(OR(U$8&gt;nPillars,$B84&gt;nPillars-2),0,IF(U$8=$B84,1/OFFSET($BD$9,Matrices!$B84-1,0),IF(U$8=$B84+1,-1*(1/OFFSET($BD$9,Matrices!$B84-1,0)+1/OFFSET($BD$9,Matrices!$B84,0)),IF(U$8=$B84+2,1/OFFSET($BD$9,Matrices!$B84,0),0))))</f>
        <v>0</v>
      </c>
      <c r="V84" s="10">
        <f ca="1">IF(OR(V$8&gt;nPillars,$B84&gt;nPillars-2),0,IF(V$8=$B84,1/OFFSET($BD$9,Matrices!$B84-1,0),IF(V$8=$B84+1,-1*(1/OFFSET($BD$9,Matrices!$B84-1,0)+1/OFFSET($BD$9,Matrices!$B84,0)),IF(V$8=$B84+2,1/OFFSET($BD$9,Matrices!$B84,0),0))))</f>
        <v>0</v>
      </c>
      <c r="W84" s="10">
        <f ca="1">IF(OR(W$8&gt;nPillars,$B84&gt;nPillars-2),0,IF(W$8=$B84,1/OFFSET($BD$9,Matrices!$B84-1,0),IF(W$8=$B84+1,-1*(1/OFFSET($BD$9,Matrices!$B84-1,0)+1/OFFSET($BD$9,Matrices!$B84,0)),IF(W$8=$B84+2,1/OFFSET($BD$9,Matrices!$B84,0),0))))</f>
        <v>0</v>
      </c>
      <c r="X84" s="10">
        <f ca="1">IF(OR(X$8&gt;nPillars,$B84&gt;nPillars-2),0,IF(X$8=$B84,1/OFFSET($BD$9,Matrices!$B84-1,0),IF(X$8=$B84+1,-1*(1/OFFSET($BD$9,Matrices!$B84-1,0)+1/OFFSET($BD$9,Matrices!$B84,0)),IF(X$8=$B84+2,1/OFFSET($BD$9,Matrices!$B84,0),0))))</f>
        <v>0</v>
      </c>
      <c r="Y84" s="35">
        <f ca="1">IF(OR(Y$8&gt;nPillars,$B84&gt;nPillars-2),0,IF(Y$8=$B84,1/OFFSET($BD$9,Matrices!$B84-1,0),IF(Y$8=$B84+1,-1*(1/OFFSET($BD$9,Matrices!$B84-1,0)+1/OFFSET($BD$9,Matrices!$B84,0)),IF(Y$8=$B84+2,1/OFFSET($BD$9,Matrices!$B84,0),0))))</f>
        <v>0</v>
      </c>
      <c r="Z84" s="10">
        <f ca="1">IF(OR(Z$8&gt;nPillars,$B84&gt;nPillars-2),0,IF(Z$8=$B84,1/OFFSET($BD$9,Matrices!$B84-1,0),IF(Z$8=$B84+1,-1*(1/OFFSET($BD$9,Matrices!$B84-1,0)+1/OFFSET($BD$9,Matrices!$B84,0)),IF(Z$8=$B84+2,1/OFFSET($BD$9,Matrices!$B84,0),0))))</f>
        <v>0</v>
      </c>
      <c r="AA84" s="10">
        <f ca="1">IF(OR(AA$8&gt;nPillars,$B84&gt;nPillars-2),0,IF(AA$8=$B84,1/OFFSET($BD$9,Matrices!$B84-1,0),IF(AA$8=$B84+1,-1*(1/OFFSET($BD$9,Matrices!$B84-1,0)+1/OFFSET($BD$9,Matrices!$B84,0)),IF(AA$8=$B84+2,1/OFFSET($BD$9,Matrices!$B84,0),0))))</f>
        <v>0</v>
      </c>
      <c r="AB84" s="10">
        <f ca="1">IF(OR(AB$8&gt;nPillars,$B84&gt;nPillars-2),0,IF(AB$8=$B84,1/OFFSET($BD$9,Matrices!$B84-1,0),IF(AB$8=$B84+1,-1*(1/OFFSET($BD$9,Matrices!$B84-1,0)+1/OFFSET($BD$9,Matrices!$B84,0)),IF(AB$8=$B84+2,1/OFFSET($BD$9,Matrices!$B84,0),0))))</f>
        <v>0</v>
      </c>
      <c r="AC84" s="10">
        <f ca="1">IF(OR(AC$8&gt;nPillars,$B84&gt;nPillars-2),0,IF(AC$8=$B84,1/OFFSET($BD$9,Matrices!$B84-1,0),IF(AC$8=$B84+1,-1*(1/OFFSET($BD$9,Matrices!$B84-1,0)+1/OFFSET($BD$9,Matrices!$B84,0)),IF(AC$8=$B84+2,1/OFFSET($BD$9,Matrices!$B84,0),0))))</f>
        <v>0</v>
      </c>
      <c r="AD84" s="10">
        <f ca="1">IF(OR(AD$8&gt;nPillars,$B84&gt;nPillars-2),0,IF(AD$8=$B84,1/OFFSET($BD$9,Matrices!$B84-1,0),IF(AD$8=$B84+1,-1*(1/OFFSET($BD$9,Matrices!$B84-1,0)+1/OFFSET($BD$9,Matrices!$B84,0)),IF(AD$8=$B84+2,1/OFFSET($BD$9,Matrices!$B84,0),0))))</f>
        <v>0</v>
      </c>
      <c r="AE84" s="10">
        <f ca="1">IF(OR(AE$8&gt;nPillars,$B84&gt;nPillars-2),0,IF(AE$8=$B84,1/OFFSET($BD$9,Matrices!$B84-1,0),IF(AE$8=$B84+1,-1*(1/OFFSET($BD$9,Matrices!$B84-1,0)+1/OFFSET($BD$9,Matrices!$B84,0)),IF(AE$8=$B84+2,1/OFFSET($BD$9,Matrices!$B84,0),0))))</f>
        <v>0</v>
      </c>
      <c r="AF84" s="10">
        <f ca="1">IF(OR(AF$8&gt;nPillars,$B84&gt;nPillars-2),0,IF(AF$8=$B84,1/OFFSET($BD$9,Matrices!$B84-1,0),IF(AF$8=$B84+1,-1*(1/OFFSET($BD$9,Matrices!$B84-1,0)+1/OFFSET($BD$9,Matrices!$B84,0)),IF(AF$8=$B84+2,1/OFFSET($BD$9,Matrices!$B84,0),0))))</f>
        <v>0</v>
      </c>
      <c r="AG84" s="10">
        <f ca="1">IF(OR(AG$8&gt;nPillars,$B84&gt;nPillars-2),0,IF(AG$8=$B84,1/OFFSET($BD$9,Matrices!$B84-1,0),IF(AG$8=$B84+1,-1*(1/OFFSET($BD$9,Matrices!$B84-1,0)+1/OFFSET($BD$9,Matrices!$B84,0)),IF(AG$8=$B84+2,1/OFFSET($BD$9,Matrices!$B84,0),0))))</f>
        <v>0</v>
      </c>
      <c r="AH84" s="10">
        <f ca="1">IF(OR(AH$8&gt;nPillars,$B84&gt;nPillars-2),0,IF(AH$8=$B84,1/OFFSET($BD$9,Matrices!$B84-1,0),IF(AH$8=$B84+1,-1*(1/OFFSET($BD$9,Matrices!$B84-1,0)+1/OFFSET($BD$9,Matrices!$B84,0)),IF(AH$8=$B84+2,1/OFFSET($BD$9,Matrices!$B84,0),0))))</f>
        <v>0</v>
      </c>
      <c r="AI84" s="10">
        <f ca="1">IF(OR(AI$8&gt;nPillars,$B84&gt;nPillars-2),0,IF(AI$8=$B84,1/OFFSET($BD$9,Matrices!$B84-1,0),IF(AI$8=$B84+1,-1*(1/OFFSET($BD$9,Matrices!$B84-1,0)+1/OFFSET($BD$9,Matrices!$B84,0)),IF(AI$8=$B84+2,1/OFFSET($BD$9,Matrices!$B84,0),0))))</f>
        <v>0</v>
      </c>
      <c r="AJ84" s="10">
        <f ca="1">IF(OR(AJ$8&gt;nPillars,$B84&gt;nPillars-2),0,IF(AJ$8=$B84,1/OFFSET($BD$9,Matrices!$B84-1,0),IF(AJ$8=$B84+1,-1*(1/OFFSET($BD$9,Matrices!$B84-1,0)+1/OFFSET($BD$9,Matrices!$B84,0)),IF(AJ$8=$B84+2,1/OFFSET($BD$9,Matrices!$B84,0),0))))</f>
        <v>0</v>
      </c>
      <c r="AK84" s="10">
        <f ca="1">IF(OR(AK$8&gt;nPillars,$B84&gt;nPillars-2),0,IF(AK$8=$B84,1/OFFSET($BD$9,Matrices!$B84-1,0),IF(AK$8=$B84+1,-1*(1/OFFSET($BD$9,Matrices!$B84-1,0)+1/OFFSET($BD$9,Matrices!$B84,0)),IF(AK$8=$B84+2,1/OFFSET($BD$9,Matrices!$B84,0),0))))</f>
        <v>0</v>
      </c>
      <c r="AL84" s="10">
        <f ca="1">IF(OR(AL$8&gt;nPillars,$B84&gt;nPillars-2),0,IF(AL$8=$B84,1/OFFSET($BD$9,Matrices!$B84-1,0),IF(AL$8=$B84+1,-1*(1/OFFSET($BD$9,Matrices!$B84-1,0)+1/OFFSET($BD$9,Matrices!$B84,0)),IF(AL$8=$B84+2,1/OFFSET($BD$9,Matrices!$B84,0),0))))</f>
        <v>0</v>
      </c>
      <c r="AM84" s="10">
        <f ca="1">IF(OR(AM$8&gt;nPillars,$B84&gt;nPillars-2),0,IF(AM$8=$B84,1/OFFSET($BD$9,Matrices!$B84-1,0),IF(AM$8=$B84+1,-1*(1/OFFSET($BD$9,Matrices!$B84-1,0)+1/OFFSET($BD$9,Matrices!$B84,0)),IF(AM$8=$B84+2,1/OFFSET($BD$9,Matrices!$B84,0),0))))</f>
        <v>0</v>
      </c>
      <c r="AN84" s="10">
        <f ca="1">IF(OR(AN$8&gt;nPillars,$B84&gt;nPillars-2),0,IF(AN$8=$B84,1/OFFSET($BD$9,Matrices!$B84-1,0),IF(AN$8=$B84+1,-1*(1/OFFSET($BD$9,Matrices!$B84-1,0)+1/OFFSET($BD$9,Matrices!$B84,0)),IF(AN$8=$B84+2,1/OFFSET($BD$9,Matrices!$B84,0),0))))</f>
        <v>0</v>
      </c>
      <c r="AO84" s="10">
        <f ca="1">IF(OR(AO$8&gt;nPillars,$B84&gt;nPillars-2),0,IF(AO$8=$B84,1/OFFSET($BD$9,Matrices!$B84-1,0),IF(AO$8=$B84+1,-1*(1/OFFSET($BD$9,Matrices!$B84-1,0)+1/OFFSET($BD$9,Matrices!$B84,0)),IF(AO$8=$B84+2,1/OFFSET($BD$9,Matrices!$B84,0),0))))</f>
        <v>0</v>
      </c>
      <c r="AP84" s="10">
        <f ca="1">IF(OR(AP$8&gt;nPillars,$B84&gt;nPillars-2),0,IF(AP$8=$B84,1/OFFSET($BD$9,Matrices!$B84-1,0),IF(AP$8=$B84+1,-1*(1/OFFSET($BD$9,Matrices!$B84-1,0)+1/OFFSET($BD$9,Matrices!$B84,0)),IF(AP$8=$B84+2,1/OFFSET($BD$9,Matrices!$B84,0),0))))</f>
        <v>0</v>
      </c>
      <c r="AQ84" s="10">
        <f ca="1">IF(OR(AQ$8&gt;nPillars,$B84&gt;nPillars-2),0,IF(AQ$8=$B84,1/OFFSET($BD$9,Matrices!$B84-1,0),IF(AQ$8=$B84+1,-1*(1/OFFSET($BD$9,Matrices!$B84-1,0)+1/OFFSET($BD$9,Matrices!$B84,0)),IF(AQ$8=$B84+2,1/OFFSET($BD$9,Matrices!$B84,0),0))))</f>
        <v>0</v>
      </c>
      <c r="AR84" s="10">
        <f ca="1">IF(OR(AR$8&gt;nPillars,$B84&gt;nPillars-2),0,IF(AR$8=$B84,1/OFFSET($BD$9,Matrices!$B84-1,0),IF(AR$8=$B84+1,-1*(1/OFFSET($BD$9,Matrices!$B84-1,0)+1/OFFSET($BD$9,Matrices!$B84,0)),IF(AR$8=$B84+2,1/OFFSET($BD$9,Matrices!$B84,0),0))))</f>
        <v>0</v>
      </c>
      <c r="AS84" s="10">
        <f ca="1">IF(OR(AS$8&gt;nPillars,$B84&gt;nPillars-2),0,IF(AS$8=$B84,1/OFFSET($BD$9,Matrices!$B84-1,0),IF(AS$8=$B84+1,-1*(1/OFFSET($BD$9,Matrices!$B84-1,0)+1/OFFSET($BD$9,Matrices!$B84,0)),IF(AS$8=$B84+2,1/OFFSET($BD$9,Matrices!$B84,0),0))))</f>
        <v>0</v>
      </c>
      <c r="AT84" s="10">
        <f ca="1">IF(OR(AT$8&gt;nPillars,$B84&gt;nPillars-2),0,IF(AT$8=$B84,1/OFFSET($BD$9,Matrices!$B84-1,0),IF(AT$8=$B84+1,-1*(1/OFFSET($BD$9,Matrices!$B84-1,0)+1/OFFSET($BD$9,Matrices!$B84,0)),IF(AT$8=$B84+2,1/OFFSET($BD$9,Matrices!$B84,0),0))))</f>
        <v>0</v>
      </c>
      <c r="AU84" s="10">
        <f ca="1">IF(OR(AU$8&gt;nPillars,$B84&gt;nPillars-2),0,IF(AU$8=$B84,1/OFFSET($BD$9,Matrices!$B84-1,0),IF(AU$8=$B84+1,-1*(1/OFFSET($BD$9,Matrices!$B84-1,0)+1/OFFSET($BD$9,Matrices!$B84,0)),IF(AU$8=$B84+2,1/OFFSET($BD$9,Matrices!$B84,0),0))))</f>
        <v>0</v>
      </c>
      <c r="AV84" s="10">
        <f ca="1">IF(OR(AV$8&gt;nPillars,$B84&gt;nPillars-2),0,IF(AV$8=$B84,1/OFFSET($BD$9,Matrices!$B84-1,0),IF(AV$8=$B84+1,-1*(1/OFFSET($BD$9,Matrices!$B84-1,0)+1/OFFSET($BD$9,Matrices!$B84,0)),IF(AV$8=$B84+2,1/OFFSET($BD$9,Matrices!$B84,0),0))))</f>
        <v>0</v>
      </c>
      <c r="AW84" s="10">
        <f ca="1">IF(OR(AW$8&gt;nPillars,$B84&gt;nPillars-2),0,IF(AW$8=$B84,1/OFFSET($BD$9,Matrices!$B84-1,0),IF(AW$8=$B84+1,-1*(1/OFFSET($BD$9,Matrices!$B84-1,0)+1/OFFSET($BD$9,Matrices!$B84,0)),IF(AW$8=$B84+2,1/OFFSET($BD$9,Matrices!$B84,0),0))))</f>
        <v>0</v>
      </c>
      <c r="AX84" s="18">
        <f ca="1">IF(OR(AX$8&gt;nPillars,$B84&gt;nPillars-2),0,IF(AX$8=$B84,1/OFFSET($BD$9,Matrices!$B84-1,0),IF(AX$8=$B84+1,-1*(1/OFFSET($BD$9,Matrices!$B84-1,0)+1/OFFSET($BD$9,Matrices!$B84,0)),IF(AX$8=$B84+2,1/OFFSET($BD$9,Matrices!$B84,0),0))))</f>
        <v>0</v>
      </c>
      <c r="AY84" s="18">
        <f ca="1">IF(OR(AY$8&gt;nPillars,$B84&gt;nPillars-2),0,IF(AY$8=$B84,1/OFFSET($BD$9,Matrices!$B84-1,0),IF(AY$8=$B84+1,-1*(1/OFFSET($BD$9,Matrices!$B84-1,0)+1/OFFSET($BD$9,Matrices!$B84,0)),IF(AY$8=$B84+2,1/OFFSET($BD$9,Matrices!$B84,0),0))))</f>
        <v>0</v>
      </c>
      <c r="AZ84" s="11">
        <f ca="1">IF(OR(AZ$8&gt;nPillars,$B84&gt;nPillars-2),0,IF(AZ$8=$B84,1/OFFSET($BD$9,Matrices!$B84-1,0),IF(AZ$8=$B84+1,-1*(1/OFFSET($BD$9,Matrices!$B84-1,0)+1/OFFSET($BD$9,Matrices!$B84,0)),IF(AZ$8=$B84+2,1/OFFSET($BD$9,Matrices!$B84,0),0))))</f>
        <v>0</v>
      </c>
    </row>
    <row r="85" spans="2:52" x14ac:dyDescent="0.25">
      <c r="B85" s="3">
        <v>23</v>
      </c>
      <c r="C85" s="9">
        <f ca="1">IF(OR(C$8&gt;nPillars,$B85&gt;nPillars-2),0,IF(C$8=$B85,1/OFFSET($BD$9,Matrices!$B85-1,0),IF(C$8=$B85+1,-1*(1/OFFSET($BD$9,Matrices!$B85-1,0)+1/OFFSET($BD$9,Matrices!$B85,0)),IF(C$8=$B85+2,1/OFFSET($BD$9,Matrices!$B85,0),0))))</f>
        <v>0</v>
      </c>
      <c r="D85" s="10">
        <f ca="1">IF(OR(D$8&gt;nPillars,$B85&gt;nPillars-2),0,IF(D$8=$B85,1/OFFSET($BD$9,Matrices!$B85-1,0),IF(D$8=$B85+1,-1*(1/OFFSET($BD$9,Matrices!$B85-1,0)+1/OFFSET($BD$9,Matrices!$B85,0)),IF(D$8=$B85+2,1/OFFSET($BD$9,Matrices!$B85,0),0))))</f>
        <v>0</v>
      </c>
      <c r="E85" s="10">
        <f ca="1">IF(OR(E$8&gt;nPillars,$B85&gt;nPillars-2),0,IF(E$8=$B85,1/OFFSET($BD$9,Matrices!$B85-1,0),IF(E$8=$B85+1,-1*(1/OFFSET($BD$9,Matrices!$B85-1,0)+1/OFFSET($BD$9,Matrices!$B85,0)),IF(E$8=$B85+2,1/OFFSET($BD$9,Matrices!$B85,0),0))))</f>
        <v>0</v>
      </c>
      <c r="F85" s="10">
        <f ca="1">IF(OR(F$8&gt;nPillars,$B85&gt;nPillars-2),0,IF(F$8=$B85,1/OFFSET($BD$9,Matrices!$B85-1,0),IF(F$8=$B85+1,-1*(1/OFFSET($BD$9,Matrices!$B85-1,0)+1/OFFSET($BD$9,Matrices!$B85,0)),IF(F$8=$B85+2,1/OFFSET($BD$9,Matrices!$B85,0),0))))</f>
        <v>0</v>
      </c>
      <c r="G85" s="10">
        <f ca="1">IF(OR(G$8&gt;nPillars,$B85&gt;nPillars-2),0,IF(G$8=$B85,1/OFFSET($BD$9,Matrices!$B85-1,0),IF(G$8=$B85+1,-1*(1/OFFSET($BD$9,Matrices!$B85-1,0)+1/OFFSET($BD$9,Matrices!$B85,0)),IF(G$8=$B85+2,1/OFFSET($BD$9,Matrices!$B85,0),0))))</f>
        <v>0</v>
      </c>
      <c r="H85" s="10">
        <f ca="1">IF(OR(H$8&gt;nPillars,$B85&gt;nPillars-2),0,IF(H$8=$B85,1/OFFSET($BD$9,Matrices!$B85-1,0),IF(H$8=$B85+1,-1*(1/OFFSET($BD$9,Matrices!$B85-1,0)+1/OFFSET($BD$9,Matrices!$B85,0)),IF(H$8=$B85+2,1/OFFSET($BD$9,Matrices!$B85,0),0))))</f>
        <v>0</v>
      </c>
      <c r="I85" s="10">
        <f ca="1">IF(OR(I$8&gt;nPillars,$B85&gt;nPillars-2),0,IF(I$8=$B85,1/OFFSET($BD$9,Matrices!$B85-1,0),IF(I$8=$B85+1,-1*(1/OFFSET($BD$9,Matrices!$B85-1,0)+1/OFFSET($BD$9,Matrices!$B85,0)),IF(I$8=$B85+2,1/OFFSET($BD$9,Matrices!$B85,0),0))))</f>
        <v>0</v>
      </c>
      <c r="J85" s="10">
        <f ca="1">IF(OR(J$8&gt;nPillars,$B85&gt;nPillars-2),0,IF(J$8=$B85,1/OFFSET($BD$9,Matrices!$B85-1,0),IF(J$8=$B85+1,-1*(1/OFFSET($BD$9,Matrices!$B85-1,0)+1/OFFSET($BD$9,Matrices!$B85,0)),IF(J$8=$B85+2,1/OFFSET($BD$9,Matrices!$B85,0),0))))</f>
        <v>0</v>
      </c>
      <c r="K85" s="10">
        <f ca="1">IF(OR(K$8&gt;nPillars,$B85&gt;nPillars-2),0,IF(K$8=$B85,1/OFFSET($BD$9,Matrices!$B85-1,0),IF(K$8=$B85+1,-1*(1/OFFSET($BD$9,Matrices!$B85-1,0)+1/OFFSET($BD$9,Matrices!$B85,0)),IF(K$8=$B85+2,1/OFFSET($BD$9,Matrices!$B85,0),0))))</f>
        <v>0</v>
      </c>
      <c r="L85" s="10">
        <f ca="1">IF(OR(L$8&gt;nPillars,$B85&gt;nPillars-2),0,IF(L$8=$B85,1/OFFSET($BD$9,Matrices!$B85-1,0),IF(L$8=$B85+1,-1*(1/OFFSET($BD$9,Matrices!$B85-1,0)+1/OFFSET($BD$9,Matrices!$B85,0)),IF(L$8=$B85+2,1/OFFSET($BD$9,Matrices!$B85,0),0))))</f>
        <v>0</v>
      </c>
      <c r="M85" s="10">
        <f ca="1">IF(OR(M$8&gt;nPillars,$B85&gt;nPillars-2),0,IF(M$8=$B85,1/OFFSET($BD$9,Matrices!$B85-1,0),IF(M$8=$B85+1,-1*(1/OFFSET($BD$9,Matrices!$B85-1,0)+1/OFFSET($BD$9,Matrices!$B85,0)),IF(M$8=$B85+2,1/OFFSET($BD$9,Matrices!$B85,0),0))))</f>
        <v>0</v>
      </c>
      <c r="N85" s="10">
        <f ca="1">IF(OR(N$8&gt;nPillars,$B85&gt;nPillars-2),0,IF(N$8=$B85,1/OFFSET($BD$9,Matrices!$B85-1,0),IF(N$8=$B85+1,-1*(1/OFFSET($BD$9,Matrices!$B85-1,0)+1/OFFSET($BD$9,Matrices!$B85,0)),IF(N$8=$B85+2,1/OFFSET($BD$9,Matrices!$B85,0),0))))</f>
        <v>0</v>
      </c>
      <c r="O85" s="10">
        <f ca="1">IF(OR(O$8&gt;nPillars,$B85&gt;nPillars-2),0,IF(O$8=$B85,1/OFFSET($BD$9,Matrices!$B85-1,0),IF(O$8=$B85+1,-1*(1/OFFSET($BD$9,Matrices!$B85-1,0)+1/OFFSET($BD$9,Matrices!$B85,0)),IF(O$8=$B85+2,1/OFFSET($BD$9,Matrices!$B85,0),0))))</f>
        <v>0</v>
      </c>
      <c r="P85" s="10">
        <f ca="1">IF(OR(P$8&gt;nPillars,$B85&gt;nPillars-2),0,IF(P$8=$B85,1/OFFSET($BD$9,Matrices!$B85-1,0),IF(P$8=$B85+1,-1*(1/OFFSET($BD$9,Matrices!$B85-1,0)+1/OFFSET($BD$9,Matrices!$B85,0)),IF(P$8=$B85+2,1/OFFSET($BD$9,Matrices!$B85,0),0))))</f>
        <v>0</v>
      </c>
      <c r="Q85" s="10">
        <f ca="1">IF(OR(Q$8&gt;nPillars,$B85&gt;nPillars-2),0,IF(Q$8=$B85,1/OFFSET($BD$9,Matrices!$B85-1,0),IF(Q$8=$B85+1,-1*(1/OFFSET($BD$9,Matrices!$B85-1,0)+1/OFFSET($BD$9,Matrices!$B85,0)),IF(Q$8=$B85+2,1/OFFSET($BD$9,Matrices!$B85,0),0))))</f>
        <v>0</v>
      </c>
      <c r="R85" s="10">
        <f ca="1">IF(OR(R$8&gt;nPillars,$B85&gt;nPillars-2),0,IF(R$8=$B85,1/OFFSET($BD$9,Matrices!$B85-1,0),IF(R$8=$B85+1,-1*(1/OFFSET($BD$9,Matrices!$B85-1,0)+1/OFFSET($BD$9,Matrices!$B85,0)),IF(R$8=$B85+2,1/OFFSET($BD$9,Matrices!$B85,0),0))))</f>
        <v>0</v>
      </c>
      <c r="S85" s="10">
        <f ca="1">IF(OR(S$8&gt;nPillars,$B85&gt;nPillars-2),0,IF(S$8=$B85,1/OFFSET($BD$9,Matrices!$B85-1,0),IF(S$8=$B85+1,-1*(1/OFFSET($BD$9,Matrices!$B85-1,0)+1/OFFSET($BD$9,Matrices!$B85,0)),IF(S$8=$B85+2,1/OFFSET($BD$9,Matrices!$B85,0),0))))</f>
        <v>0</v>
      </c>
      <c r="T85" s="10">
        <f ca="1">IF(OR(T$8&gt;nPillars,$B85&gt;nPillars-2),0,IF(T$8=$B85,1/OFFSET($BD$9,Matrices!$B85-1,0),IF(T$8=$B85+1,-1*(1/OFFSET($BD$9,Matrices!$B85-1,0)+1/OFFSET($BD$9,Matrices!$B85,0)),IF(T$8=$B85+2,1/OFFSET($BD$9,Matrices!$B85,0),0))))</f>
        <v>0</v>
      </c>
      <c r="U85" s="10">
        <f ca="1">IF(OR(U$8&gt;nPillars,$B85&gt;nPillars-2),0,IF(U$8=$B85,1/OFFSET($BD$9,Matrices!$B85-1,0),IF(U$8=$B85+1,-1*(1/OFFSET($BD$9,Matrices!$B85-1,0)+1/OFFSET($BD$9,Matrices!$B85,0)),IF(U$8=$B85+2,1/OFFSET($BD$9,Matrices!$B85,0),0))))</f>
        <v>0</v>
      </c>
      <c r="V85" s="10">
        <f ca="1">IF(OR(V$8&gt;nPillars,$B85&gt;nPillars-2),0,IF(V$8=$B85,1/OFFSET($BD$9,Matrices!$B85-1,0),IF(V$8=$B85+1,-1*(1/OFFSET($BD$9,Matrices!$B85-1,0)+1/OFFSET($BD$9,Matrices!$B85,0)),IF(V$8=$B85+2,1/OFFSET($BD$9,Matrices!$B85,0),0))))</f>
        <v>0</v>
      </c>
      <c r="W85" s="10">
        <f ca="1">IF(OR(W$8&gt;nPillars,$B85&gt;nPillars-2),0,IF(W$8=$B85,1/OFFSET($BD$9,Matrices!$B85-1,0),IF(W$8=$B85+1,-1*(1/OFFSET($BD$9,Matrices!$B85-1,0)+1/OFFSET($BD$9,Matrices!$B85,0)),IF(W$8=$B85+2,1/OFFSET($BD$9,Matrices!$B85,0),0))))</f>
        <v>0</v>
      </c>
      <c r="X85" s="10">
        <f ca="1">IF(OR(X$8&gt;nPillars,$B85&gt;nPillars-2),0,IF(X$8=$B85,1/OFFSET($BD$9,Matrices!$B85-1,0),IF(X$8=$B85+1,-1*(1/OFFSET($BD$9,Matrices!$B85-1,0)+1/OFFSET($BD$9,Matrices!$B85,0)),IF(X$8=$B85+2,1/OFFSET($BD$9,Matrices!$B85,0),0))))</f>
        <v>0</v>
      </c>
      <c r="Y85" s="10">
        <f ca="1">IF(OR(Y$8&gt;nPillars,$B85&gt;nPillars-2),0,IF(Y$8=$B85,1/OFFSET($BD$9,Matrices!$B85-1,0),IF(Y$8=$B85+1,-1*(1/OFFSET($BD$9,Matrices!$B85-1,0)+1/OFFSET($BD$9,Matrices!$B85,0)),IF(Y$8=$B85+2,1/OFFSET($BD$9,Matrices!$B85,0),0))))</f>
        <v>0</v>
      </c>
      <c r="Z85" s="35">
        <f ca="1">IF(OR(Z$8&gt;nPillars,$B85&gt;nPillars-2),0,IF(Z$8=$B85,1/OFFSET($BD$9,Matrices!$B85-1,0),IF(Z$8=$B85+1,-1*(1/OFFSET($BD$9,Matrices!$B85-1,0)+1/OFFSET($BD$9,Matrices!$B85,0)),IF(Z$8=$B85+2,1/OFFSET($BD$9,Matrices!$B85,0),0))))</f>
        <v>0</v>
      </c>
      <c r="AA85" s="10">
        <f ca="1">IF(OR(AA$8&gt;nPillars,$B85&gt;nPillars-2),0,IF(AA$8=$B85,1/OFFSET($BD$9,Matrices!$B85-1,0),IF(AA$8=$B85+1,-1*(1/OFFSET($BD$9,Matrices!$B85-1,0)+1/OFFSET($BD$9,Matrices!$B85,0)),IF(AA$8=$B85+2,1/OFFSET($BD$9,Matrices!$B85,0),0))))</f>
        <v>0</v>
      </c>
      <c r="AB85" s="10">
        <f ca="1">IF(OR(AB$8&gt;nPillars,$B85&gt;nPillars-2),0,IF(AB$8=$B85,1/OFFSET($BD$9,Matrices!$B85-1,0),IF(AB$8=$B85+1,-1*(1/OFFSET($BD$9,Matrices!$B85-1,0)+1/OFFSET($BD$9,Matrices!$B85,0)),IF(AB$8=$B85+2,1/OFFSET($BD$9,Matrices!$B85,0),0))))</f>
        <v>0</v>
      </c>
      <c r="AC85" s="10">
        <f ca="1">IF(OR(AC$8&gt;nPillars,$B85&gt;nPillars-2),0,IF(AC$8=$B85,1/OFFSET($BD$9,Matrices!$B85-1,0),IF(AC$8=$B85+1,-1*(1/OFFSET($BD$9,Matrices!$B85-1,0)+1/OFFSET($BD$9,Matrices!$B85,0)),IF(AC$8=$B85+2,1/OFFSET($BD$9,Matrices!$B85,0),0))))</f>
        <v>0</v>
      </c>
      <c r="AD85" s="10">
        <f ca="1">IF(OR(AD$8&gt;nPillars,$B85&gt;nPillars-2),0,IF(AD$8=$B85,1/OFFSET($BD$9,Matrices!$B85-1,0),IF(AD$8=$B85+1,-1*(1/OFFSET($BD$9,Matrices!$B85-1,0)+1/OFFSET($BD$9,Matrices!$B85,0)),IF(AD$8=$B85+2,1/OFFSET($BD$9,Matrices!$B85,0),0))))</f>
        <v>0</v>
      </c>
      <c r="AE85" s="10">
        <f ca="1">IF(OR(AE$8&gt;nPillars,$B85&gt;nPillars-2),0,IF(AE$8=$B85,1/OFFSET($BD$9,Matrices!$B85-1,0),IF(AE$8=$B85+1,-1*(1/OFFSET($BD$9,Matrices!$B85-1,0)+1/OFFSET($BD$9,Matrices!$B85,0)),IF(AE$8=$B85+2,1/OFFSET($BD$9,Matrices!$B85,0),0))))</f>
        <v>0</v>
      </c>
      <c r="AF85" s="10">
        <f ca="1">IF(OR(AF$8&gt;nPillars,$B85&gt;nPillars-2),0,IF(AF$8=$B85,1/OFFSET($BD$9,Matrices!$B85-1,0),IF(AF$8=$B85+1,-1*(1/OFFSET($BD$9,Matrices!$B85-1,0)+1/OFFSET($BD$9,Matrices!$B85,0)),IF(AF$8=$B85+2,1/OFFSET($BD$9,Matrices!$B85,0),0))))</f>
        <v>0</v>
      </c>
      <c r="AG85" s="10">
        <f ca="1">IF(OR(AG$8&gt;nPillars,$B85&gt;nPillars-2),0,IF(AG$8=$B85,1/OFFSET($BD$9,Matrices!$B85-1,0),IF(AG$8=$B85+1,-1*(1/OFFSET($BD$9,Matrices!$B85-1,0)+1/OFFSET($BD$9,Matrices!$B85,0)),IF(AG$8=$B85+2,1/OFFSET($BD$9,Matrices!$B85,0),0))))</f>
        <v>0</v>
      </c>
      <c r="AH85" s="10">
        <f ca="1">IF(OR(AH$8&gt;nPillars,$B85&gt;nPillars-2),0,IF(AH$8=$B85,1/OFFSET($BD$9,Matrices!$B85-1,0),IF(AH$8=$B85+1,-1*(1/OFFSET($BD$9,Matrices!$B85-1,0)+1/OFFSET($BD$9,Matrices!$B85,0)),IF(AH$8=$B85+2,1/OFFSET($BD$9,Matrices!$B85,0),0))))</f>
        <v>0</v>
      </c>
      <c r="AI85" s="10">
        <f ca="1">IF(OR(AI$8&gt;nPillars,$B85&gt;nPillars-2),0,IF(AI$8=$B85,1/OFFSET($BD$9,Matrices!$B85-1,0),IF(AI$8=$B85+1,-1*(1/OFFSET($BD$9,Matrices!$B85-1,0)+1/OFFSET($BD$9,Matrices!$B85,0)),IF(AI$8=$B85+2,1/OFFSET($BD$9,Matrices!$B85,0),0))))</f>
        <v>0</v>
      </c>
      <c r="AJ85" s="10">
        <f ca="1">IF(OR(AJ$8&gt;nPillars,$B85&gt;nPillars-2),0,IF(AJ$8=$B85,1/OFFSET($BD$9,Matrices!$B85-1,0),IF(AJ$8=$B85+1,-1*(1/OFFSET($BD$9,Matrices!$B85-1,0)+1/OFFSET($BD$9,Matrices!$B85,0)),IF(AJ$8=$B85+2,1/OFFSET($BD$9,Matrices!$B85,0),0))))</f>
        <v>0</v>
      </c>
      <c r="AK85" s="10">
        <f ca="1">IF(OR(AK$8&gt;nPillars,$B85&gt;nPillars-2),0,IF(AK$8=$B85,1/OFFSET($BD$9,Matrices!$B85-1,0),IF(AK$8=$B85+1,-1*(1/OFFSET($BD$9,Matrices!$B85-1,0)+1/OFFSET($BD$9,Matrices!$B85,0)),IF(AK$8=$B85+2,1/OFFSET($BD$9,Matrices!$B85,0),0))))</f>
        <v>0</v>
      </c>
      <c r="AL85" s="10">
        <f ca="1">IF(OR(AL$8&gt;nPillars,$B85&gt;nPillars-2),0,IF(AL$8=$B85,1/OFFSET($BD$9,Matrices!$B85-1,0),IF(AL$8=$B85+1,-1*(1/OFFSET($BD$9,Matrices!$B85-1,0)+1/OFFSET($BD$9,Matrices!$B85,0)),IF(AL$8=$B85+2,1/OFFSET($BD$9,Matrices!$B85,0),0))))</f>
        <v>0</v>
      </c>
      <c r="AM85" s="10">
        <f ca="1">IF(OR(AM$8&gt;nPillars,$B85&gt;nPillars-2),0,IF(AM$8=$B85,1/OFFSET($BD$9,Matrices!$B85-1,0),IF(AM$8=$B85+1,-1*(1/OFFSET($BD$9,Matrices!$B85-1,0)+1/OFFSET($BD$9,Matrices!$B85,0)),IF(AM$8=$B85+2,1/OFFSET($BD$9,Matrices!$B85,0),0))))</f>
        <v>0</v>
      </c>
      <c r="AN85" s="10">
        <f ca="1">IF(OR(AN$8&gt;nPillars,$B85&gt;nPillars-2),0,IF(AN$8=$B85,1/OFFSET($BD$9,Matrices!$B85-1,0),IF(AN$8=$B85+1,-1*(1/OFFSET($BD$9,Matrices!$B85-1,0)+1/OFFSET($BD$9,Matrices!$B85,0)),IF(AN$8=$B85+2,1/OFFSET($BD$9,Matrices!$B85,0),0))))</f>
        <v>0</v>
      </c>
      <c r="AO85" s="10">
        <f ca="1">IF(OR(AO$8&gt;nPillars,$B85&gt;nPillars-2),0,IF(AO$8=$B85,1/OFFSET($BD$9,Matrices!$B85-1,0),IF(AO$8=$B85+1,-1*(1/OFFSET($BD$9,Matrices!$B85-1,0)+1/OFFSET($BD$9,Matrices!$B85,0)),IF(AO$8=$B85+2,1/OFFSET($BD$9,Matrices!$B85,0),0))))</f>
        <v>0</v>
      </c>
      <c r="AP85" s="10">
        <f ca="1">IF(OR(AP$8&gt;nPillars,$B85&gt;nPillars-2),0,IF(AP$8=$B85,1/OFFSET($BD$9,Matrices!$B85-1,0),IF(AP$8=$B85+1,-1*(1/OFFSET($BD$9,Matrices!$B85-1,0)+1/OFFSET($BD$9,Matrices!$B85,0)),IF(AP$8=$B85+2,1/OFFSET($BD$9,Matrices!$B85,0),0))))</f>
        <v>0</v>
      </c>
      <c r="AQ85" s="10">
        <f ca="1">IF(OR(AQ$8&gt;nPillars,$B85&gt;nPillars-2),0,IF(AQ$8=$B85,1/OFFSET($BD$9,Matrices!$B85-1,0),IF(AQ$8=$B85+1,-1*(1/OFFSET($BD$9,Matrices!$B85-1,0)+1/OFFSET($BD$9,Matrices!$B85,0)),IF(AQ$8=$B85+2,1/OFFSET($BD$9,Matrices!$B85,0),0))))</f>
        <v>0</v>
      </c>
      <c r="AR85" s="10">
        <f ca="1">IF(OR(AR$8&gt;nPillars,$B85&gt;nPillars-2),0,IF(AR$8=$B85,1/OFFSET($BD$9,Matrices!$B85-1,0),IF(AR$8=$B85+1,-1*(1/OFFSET($BD$9,Matrices!$B85-1,0)+1/OFFSET($BD$9,Matrices!$B85,0)),IF(AR$8=$B85+2,1/OFFSET($BD$9,Matrices!$B85,0),0))))</f>
        <v>0</v>
      </c>
      <c r="AS85" s="10">
        <f ca="1">IF(OR(AS$8&gt;nPillars,$B85&gt;nPillars-2),0,IF(AS$8=$B85,1/OFFSET($BD$9,Matrices!$B85-1,0),IF(AS$8=$B85+1,-1*(1/OFFSET($BD$9,Matrices!$B85-1,0)+1/OFFSET($BD$9,Matrices!$B85,0)),IF(AS$8=$B85+2,1/OFFSET($BD$9,Matrices!$B85,0),0))))</f>
        <v>0</v>
      </c>
      <c r="AT85" s="10">
        <f ca="1">IF(OR(AT$8&gt;nPillars,$B85&gt;nPillars-2),0,IF(AT$8=$B85,1/OFFSET($BD$9,Matrices!$B85-1,0),IF(AT$8=$B85+1,-1*(1/OFFSET($BD$9,Matrices!$B85-1,0)+1/OFFSET($BD$9,Matrices!$B85,0)),IF(AT$8=$B85+2,1/OFFSET($BD$9,Matrices!$B85,0),0))))</f>
        <v>0</v>
      </c>
      <c r="AU85" s="10">
        <f ca="1">IF(OR(AU$8&gt;nPillars,$B85&gt;nPillars-2),0,IF(AU$8=$B85,1/OFFSET($BD$9,Matrices!$B85-1,0),IF(AU$8=$B85+1,-1*(1/OFFSET($BD$9,Matrices!$B85-1,0)+1/OFFSET($BD$9,Matrices!$B85,0)),IF(AU$8=$B85+2,1/OFFSET($BD$9,Matrices!$B85,0),0))))</f>
        <v>0</v>
      </c>
      <c r="AV85" s="10">
        <f ca="1">IF(OR(AV$8&gt;nPillars,$B85&gt;nPillars-2),0,IF(AV$8=$B85,1/OFFSET($BD$9,Matrices!$B85-1,0),IF(AV$8=$B85+1,-1*(1/OFFSET($BD$9,Matrices!$B85-1,0)+1/OFFSET($BD$9,Matrices!$B85,0)),IF(AV$8=$B85+2,1/OFFSET($BD$9,Matrices!$B85,0),0))))</f>
        <v>0</v>
      </c>
      <c r="AW85" s="10">
        <f ca="1">IF(OR(AW$8&gt;nPillars,$B85&gt;nPillars-2),0,IF(AW$8=$B85,1/OFFSET($BD$9,Matrices!$B85-1,0),IF(AW$8=$B85+1,-1*(1/OFFSET($BD$9,Matrices!$B85-1,0)+1/OFFSET($BD$9,Matrices!$B85,0)),IF(AW$8=$B85+2,1/OFFSET($BD$9,Matrices!$B85,0),0))))</f>
        <v>0</v>
      </c>
      <c r="AX85" s="18">
        <f ca="1">IF(OR(AX$8&gt;nPillars,$B85&gt;nPillars-2),0,IF(AX$8=$B85,1/OFFSET($BD$9,Matrices!$B85-1,0),IF(AX$8=$B85+1,-1*(1/OFFSET($BD$9,Matrices!$B85-1,0)+1/OFFSET($BD$9,Matrices!$B85,0)),IF(AX$8=$B85+2,1/OFFSET($BD$9,Matrices!$B85,0),0))))</f>
        <v>0</v>
      </c>
      <c r="AY85" s="18">
        <f ca="1">IF(OR(AY$8&gt;nPillars,$B85&gt;nPillars-2),0,IF(AY$8=$B85,1/OFFSET($BD$9,Matrices!$B85-1,0),IF(AY$8=$B85+1,-1*(1/OFFSET($BD$9,Matrices!$B85-1,0)+1/OFFSET($BD$9,Matrices!$B85,0)),IF(AY$8=$B85+2,1/OFFSET($BD$9,Matrices!$B85,0),0))))</f>
        <v>0</v>
      </c>
      <c r="AZ85" s="11">
        <f ca="1">IF(OR(AZ$8&gt;nPillars,$B85&gt;nPillars-2),0,IF(AZ$8=$B85,1/OFFSET($BD$9,Matrices!$B85-1,0),IF(AZ$8=$B85+1,-1*(1/OFFSET($BD$9,Matrices!$B85-1,0)+1/OFFSET($BD$9,Matrices!$B85,0)),IF(AZ$8=$B85+2,1/OFFSET($BD$9,Matrices!$B85,0),0))))</f>
        <v>0</v>
      </c>
    </row>
    <row r="86" spans="2:52" x14ac:dyDescent="0.25">
      <c r="B86" s="3">
        <v>24</v>
      </c>
      <c r="C86" s="9">
        <f ca="1">IF(OR(C$8&gt;nPillars,$B86&gt;nPillars-2),0,IF(C$8=$B86,1/OFFSET($BD$9,Matrices!$B86-1,0),IF(C$8=$B86+1,-1*(1/OFFSET($BD$9,Matrices!$B86-1,0)+1/OFFSET($BD$9,Matrices!$B86,0)),IF(C$8=$B86+2,1/OFFSET($BD$9,Matrices!$B86,0),0))))</f>
        <v>0</v>
      </c>
      <c r="D86" s="10">
        <f ca="1">IF(OR(D$8&gt;nPillars,$B86&gt;nPillars-2),0,IF(D$8=$B86,1/OFFSET($BD$9,Matrices!$B86-1,0),IF(D$8=$B86+1,-1*(1/OFFSET($BD$9,Matrices!$B86-1,0)+1/OFFSET($BD$9,Matrices!$B86,0)),IF(D$8=$B86+2,1/OFFSET($BD$9,Matrices!$B86,0),0))))</f>
        <v>0</v>
      </c>
      <c r="E86" s="10">
        <f ca="1">IF(OR(E$8&gt;nPillars,$B86&gt;nPillars-2),0,IF(E$8=$B86,1/OFFSET($BD$9,Matrices!$B86-1,0),IF(E$8=$B86+1,-1*(1/OFFSET($BD$9,Matrices!$B86-1,0)+1/OFFSET($BD$9,Matrices!$B86,0)),IF(E$8=$B86+2,1/OFFSET($BD$9,Matrices!$B86,0),0))))</f>
        <v>0</v>
      </c>
      <c r="F86" s="10">
        <f ca="1">IF(OR(F$8&gt;nPillars,$B86&gt;nPillars-2),0,IF(F$8=$B86,1/OFFSET($BD$9,Matrices!$B86-1,0),IF(F$8=$B86+1,-1*(1/OFFSET($BD$9,Matrices!$B86-1,0)+1/OFFSET($BD$9,Matrices!$B86,0)),IF(F$8=$B86+2,1/OFFSET($BD$9,Matrices!$B86,0),0))))</f>
        <v>0</v>
      </c>
      <c r="G86" s="10">
        <f ca="1">IF(OR(G$8&gt;nPillars,$B86&gt;nPillars-2),0,IF(G$8=$B86,1/OFFSET($BD$9,Matrices!$B86-1,0),IF(G$8=$B86+1,-1*(1/OFFSET($BD$9,Matrices!$B86-1,0)+1/OFFSET($BD$9,Matrices!$B86,0)),IF(G$8=$B86+2,1/OFFSET($BD$9,Matrices!$B86,0),0))))</f>
        <v>0</v>
      </c>
      <c r="H86" s="10">
        <f ca="1">IF(OR(H$8&gt;nPillars,$B86&gt;nPillars-2),0,IF(H$8=$B86,1/OFFSET($BD$9,Matrices!$B86-1,0),IF(H$8=$B86+1,-1*(1/OFFSET($BD$9,Matrices!$B86-1,0)+1/OFFSET($BD$9,Matrices!$B86,0)),IF(H$8=$B86+2,1/OFFSET($BD$9,Matrices!$B86,0),0))))</f>
        <v>0</v>
      </c>
      <c r="I86" s="10">
        <f ca="1">IF(OR(I$8&gt;nPillars,$B86&gt;nPillars-2),0,IF(I$8=$B86,1/OFFSET($BD$9,Matrices!$B86-1,0),IF(I$8=$B86+1,-1*(1/OFFSET($BD$9,Matrices!$B86-1,0)+1/OFFSET($BD$9,Matrices!$B86,0)),IF(I$8=$B86+2,1/OFFSET($BD$9,Matrices!$B86,0),0))))</f>
        <v>0</v>
      </c>
      <c r="J86" s="10">
        <f ca="1">IF(OR(J$8&gt;nPillars,$B86&gt;nPillars-2),0,IF(J$8=$B86,1/OFFSET($BD$9,Matrices!$B86-1,0),IF(J$8=$B86+1,-1*(1/OFFSET($BD$9,Matrices!$B86-1,0)+1/OFFSET($BD$9,Matrices!$B86,0)),IF(J$8=$B86+2,1/OFFSET($BD$9,Matrices!$B86,0),0))))</f>
        <v>0</v>
      </c>
      <c r="K86" s="10">
        <f ca="1">IF(OR(K$8&gt;nPillars,$B86&gt;nPillars-2),0,IF(K$8=$B86,1/OFFSET($BD$9,Matrices!$B86-1,0),IF(K$8=$B86+1,-1*(1/OFFSET($BD$9,Matrices!$B86-1,0)+1/OFFSET($BD$9,Matrices!$B86,0)),IF(K$8=$B86+2,1/OFFSET($BD$9,Matrices!$B86,0),0))))</f>
        <v>0</v>
      </c>
      <c r="L86" s="10">
        <f ca="1">IF(OR(L$8&gt;nPillars,$B86&gt;nPillars-2),0,IF(L$8=$B86,1/OFFSET($BD$9,Matrices!$B86-1,0),IF(L$8=$B86+1,-1*(1/OFFSET($BD$9,Matrices!$B86-1,0)+1/OFFSET($BD$9,Matrices!$B86,0)),IF(L$8=$B86+2,1/OFFSET($BD$9,Matrices!$B86,0),0))))</f>
        <v>0</v>
      </c>
      <c r="M86" s="10">
        <f ca="1">IF(OR(M$8&gt;nPillars,$B86&gt;nPillars-2),0,IF(M$8=$B86,1/OFFSET($BD$9,Matrices!$B86-1,0),IF(M$8=$B86+1,-1*(1/OFFSET($BD$9,Matrices!$B86-1,0)+1/OFFSET($BD$9,Matrices!$B86,0)),IF(M$8=$B86+2,1/OFFSET($BD$9,Matrices!$B86,0),0))))</f>
        <v>0</v>
      </c>
      <c r="N86" s="10">
        <f ca="1">IF(OR(N$8&gt;nPillars,$B86&gt;nPillars-2),0,IF(N$8=$B86,1/OFFSET($BD$9,Matrices!$B86-1,0),IF(N$8=$B86+1,-1*(1/OFFSET($BD$9,Matrices!$B86-1,0)+1/OFFSET($BD$9,Matrices!$B86,0)),IF(N$8=$B86+2,1/OFFSET($BD$9,Matrices!$B86,0),0))))</f>
        <v>0</v>
      </c>
      <c r="O86" s="10">
        <f ca="1">IF(OR(O$8&gt;nPillars,$B86&gt;nPillars-2),0,IF(O$8=$B86,1/OFFSET($BD$9,Matrices!$B86-1,0),IF(O$8=$B86+1,-1*(1/OFFSET($BD$9,Matrices!$B86-1,0)+1/OFFSET($BD$9,Matrices!$B86,0)),IF(O$8=$B86+2,1/OFFSET($BD$9,Matrices!$B86,0),0))))</f>
        <v>0</v>
      </c>
      <c r="P86" s="10">
        <f ca="1">IF(OR(P$8&gt;nPillars,$B86&gt;nPillars-2),0,IF(P$8=$B86,1/OFFSET($BD$9,Matrices!$B86-1,0),IF(P$8=$B86+1,-1*(1/OFFSET($BD$9,Matrices!$B86-1,0)+1/OFFSET($BD$9,Matrices!$B86,0)),IF(P$8=$B86+2,1/OFFSET($BD$9,Matrices!$B86,0),0))))</f>
        <v>0</v>
      </c>
      <c r="Q86" s="10">
        <f ca="1">IF(OR(Q$8&gt;nPillars,$B86&gt;nPillars-2),0,IF(Q$8=$B86,1/OFFSET($BD$9,Matrices!$B86-1,0),IF(Q$8=$B86+1,-1*(1/OFFSET($BD$9,Matrices!$B86-1,0)+1/OFFSET($BD$9,Matrices!$B86,0)),IF(Q$8=$B86+2,1/OFFSET($BD$9,Matrices!$B86,0),0))))</f>
        <v>0</v>
      </c>
      <c r="R86" s="10">
        <f ca="1">IF(OR(R$8&gt;nPillars,$B86&gt;nPillars-2),0,IF(R$8=$B86,1/OFFSET($BD$9,Matrices!$B86-1,0),IF(R$8=$B86+1,-1*(1/OFFSET($BD$9,Matrices!$B86-1,0)+1/OFFSET($BD$9,Matrices!$B86,0)),IF(R$8=$B86+2,1/OFFSET($BD$9,Matrices!$B86,0),0))))</f>
        <v>0</v>
      </c>
      <c r="S86" s="10">
        <f ca="1">IF(OR(S$8&gt;nPillars,$B86&gt;nPillars-2),0,IF(S$8=$B86,1/OFFSET($BD$9,Matrices!$B86-1,0),IF(S$8=$B86+1,-1*(1/OFFSET($BD$9,Matrices!$B86-1,0)+1/OFFSET($BD$9,Matrices!$B86,0)),IF(S$8=$B86+2,1/OFFSET($BD$9,Matrices!$B86,0),0))))</f>
        <v>0</v>
      </c>
      <c r="T86" s="10">
        <f ca="1">IF(OR(T$8&gt;nPillars,$B86&gt;nPillars-2),0,IF(T$8=$B86,1/OFFSET($BD$9,Matrices!$B86-1,0),IF(T$8=$B86+1,-1*(1/OFFSET($BD$9,Matrices!$B86-1,0)+1/OFFSET($BD$9,Matrices!$B86,0)),IF(T$8=$B86+2,1/OFFSET($BD$9,Matrices!$B86,0),0))))</f>
        <v>0</v>
      </c>
      <c r="U86" s="10">
        <f ca="1">IF(OR(U$8&gt;nPillars,$B86&gt;nPillars-2),0,IF(U$8=$B86,1/OFFSET($BD$9,Matrices!$B86-1,0),IF(U$8=$B86+1,-1*(1/OFFSET($BD$9,Matrices!$B86-1,0)+1/OFFSET($BD$9,Matrices!$B86,0)),IF(U$8=$B86+2,1/OFFSET($BD$9,Matrices!$B86,0),0))))</f>
        <v>0</v>
      </c>
      <c r="V86" s="10">
        <f ca="1">IF(OR(V$8&gt;nPillars,$B86&gt;nPillars-2),0,IF(V$8=$B86,1/OFFSET($BD$9,Matrices!$B86-1,0),IF(V$8=$B86+1,-1*(1/OFFSET($BD$9,Matrices!$B86-1,0)+1/OFFSET($BD$9,Matrices!$B86,0)),IF(V$8=$B86+2,1/OFFSET($BD$9,Matrices!$B86,0),0))))</f>
        <v>0</v>
      </c>
      <c r="W86" s="10">
        <f ca="1">IF(OR(W$8&gt;nPillars,$B86&gt;nPillars-2),0,IF(W$8=$B86,1/OFFSET($BD$9,Matrices!$B86-1,0),IF(W$8=$B86+1,-1*(1/OFFSET($BD$9,Matrices!$B86-1,0)+1/OFFSET($BD$9,Matrices!$B86,0)),IF(W$8=$B86+2,1/OFFSET($BD$9,Matrices!$B86,0),0))))</f>
        <v>0</v>
      </c>
      <c r="X86" s="10">
        <f ca="1">IF(OR(X$8&gt;nPillars,$B86&gt;nPillars-2),0,IF(X$8=$B86,1/OFFSET($BD$9,Matrices!$B86-1,0),IF(X$8=$B86+1,-1*(1/OFFSET($BD$9,Matrices!$B86-1,0)+1/OFFSET($BD$9,Matrices!$B86,0)),IF(X$8=$B86+2,1/OFFSET($BD$9,Matrices!$B86,0),0))))</f>
        <v>0</v>
      </c>
      <c r="Y86" s="10">
        <f ca="1">IF(OR(Y$8&gt;nPillars,$B86&gt;nPillars-2),0,IF(Y$8=$B86,1/OFFSET($BD$9,Matrices!$B86-1,0),IF(Y$8=$B86+1,-1*(1/OFFSET($BD$9,Matrices!$B86-1,0)+1/OFFSET($BD$9,Matrices!$B86,0)),IF(Y$8=$B86+2,1/OFFSET($BD$9,Matrices!$B86,0),0))))</f>
        <v>0</v>
      </c>
      <c r="Z86" s="10">
        <f ca="1">IF(OR(Z$8&gt;nPillars,$B86&gt;nPillars-2),0,IF(Z$8=$B86,1/OFFSET($BD$9,Matrices!$B86-1,0),IF(Z$8=$B86+1,-1*(1/OFFSET($BD$9,Matrices!$B86-1,0)+1/OFFSET($BD$9,Matrices!$B86,0)),IF(Z$8=$B86+2,1/OFFSET($BD$9,Matrices!$B86,0),0))))</f>
        <v>0</v>
      </c>
      <c r="AA86" s="35">
        <f ca="1">IF(OR(AA$8&gt;nPillars,$B86&gt;nPillars-2),0,IF(AA$8=$B86,1/OFFSET($BD$9,Matrices!$B86-1,0),IF(AA$8=$B86+1,-1*(1/OFFSET($BD$9,Matrices!$B86-1,0)+1/OFFSET($BD$9,Matrices!$B86,0)),IF(AA$8=$B86+2,1/OFFSET($BD$9,Matrices!$B86,0),0))))</f>
        <v>0</v>
      </c>
      <c r="AB86" s="10">
        <f ca="1">IF(OR(AB$8&gt;nPillars,$B86&gt;nPillars-2),0,IF(AB$8=$B86,1/OFFSET($BD$9,Matrices!$B86-1,0),IF(AB$8=$B86+1,-1*(1/OFFSET($BD$9,Matrices!$B86-1,0)+1/OFFSET($BD$9,Matrices!$B86,0)),IF(AB$8=$B86+2,1/OFFSET($BD$9,Matrices!$B86,0),0))))</f>
        <v>0</v>
      </c>
      <c r="AC86" s="10">
        <f ca="1">IF(OR(AC$8&gt;nPillars,$B86&gt;nPillars-2),0,IF(AC$8=$B86,1/OFFSET($BD$9,Matrices!$B86-1,0),IF(AC$8=$B86+1,-1*(1/OFFSET($BD$9,Matrices!$B86-1,0)+1/OFFSET($BD$9,Matrices!$B86,0)),IF(AC$8=$B86+2,1/OFFSET($BD$9,Matrices!$B86,0),0))))</f>
        <v>0</v>
      </c>
      <c r="AD86" s="10">
        <f ca="1">IF(OR(AD$8&gt;nPillars,$B86&gt;nPillars-2),0,IF(AD$8=$B86,1/OFFSET($BD$9,Matrices!$B86-1,0),IF(AD$8=$B86+1,-1*(1/OFFSET($BD$9,Matrices!$B86-1,0)+1/OFFSET($BD$9,Matrices!$B86,0)),IF(AD$8=$B86+2,1/OFFSET($BD$9,Matrices!$B86,0),0))))</f>
        <v>0</v>
      </c>
      <c r="AE86" s="10">
        <f ca="1">IF(OR(AE$8&gt;nPillars,$B86&gt;nPillars-2),0,IF(AE$8=$B86,1/OFFSET($BD$9,Matrices!$B86-1,0),IF(AE$8=$B86+1,-1*(1/OFFSET($BD$9,Matrices!$B86-1,0)+1/OFFSET($BD$9,Matrices!$B86,0)),IF(AE$8=$B86+2,1/OFFSET($BD$9,Matrices!$B86,0),0))))</f>
        <v>0</v>
      </c>
      <c r="AF86" s="10">
        <f ca="1">IF(OR(AF$8&gt;nPillars,$B86&gt;nPillars-2),0,IF(AF$8=$B86,1/OFFSET($BD$9,Matrices!$B86-1,0),IF(AF$8=$B86+1,-1*(1/OFFSET($BD$9,Matrices!$B86-1,0)+1/OFFSET($BD$9,Matrices!$B86,0)),IF(AF$8=$B86+2,1/OFFSET($BD$9,Matrices!$B86,0),0))))</f>
        <v>0</v>
      </c>
      <c r="AG86" s="10">
        <f ca="1">IF(OR(AG$8&gt;nPillars,$B86&gt;nPillars-2),0,IF(AG$8=$B86,1/OFFSET($BD$9,Matrices!$B86-1,0),IF(AG$8=$B86+1,-1*(1/OFFSET($BD$9,Matrices!$B86-1,0)+1/OFFSET($BD$9,Matrices!$B86,0)),IF(AG$8=$B86+2,1/OFFSET($BD$9,Matrices!$B86,0),0))))</f>
        <v>0</v>
      </c>
      <c r="AH86" s="10">
        <f ca="1">IF(OR(AH$8&gt;nPillars,$B86&gt;nPillars-2),0,IF(AH$8=$B86,1/OFFSET($BD$9,Matrices!$B86-1,0),IF(AH$8=$B86+1,-1*(1/OFFSET($BD$9,Matrices!$B86-1,0)+1/OFFSET($BD$9,Matrices!$B86,0)),IF(AH$8=$B86+2,1/OFFSET($BD$9,Matrices!$B86,0),0))))</f>
        <v>0</v>
      </c>
      <c r="AI86" s="10">
        <f ca="1">IF(OR(AI$8&gt;nPillars,$B86&gt;nPillars-2),0,IF(AI$8=$B86,1/OFFSET($BD$9,Matrices!$B86-1,0),IF(AI$8=$B86+1,-1*(1/OFFSET($BD$9,Matrices!$B86-1,0)+1/OFFSET($BD$9,Matrices!$B86,0)),IF(AI$8=$B86+2,1/OFFSET($BD$9,Matrices!$B86,0),0))))</f>
        <v>0</v>
      </c>
      <c r="AJ86" s="10">
        <f ca="1">IF(OR(AJ$8&gt;nPillars,$B86&gt;nPillars-2),0,IF(AJ$8=$B86,1/OFFSET($BD$9,Matrices!$B86-1,0),IF(AJ$8=$B86+1,-1*(1/OFFSET($BD$9,Matrices!$B86-1,0)+1/OFFSET($BD$9,Matrices!$B86,0)),IF(AJ$8=$B86+2,1/OFFSET($BD$9,Matrices!$B86,0),0))))</f>
        <v>0</v>
      </c>
      <c r="AK86" s="10">
        <f ca="1">IF(OR(AK$8&gt;nPillars,$B86&gt;nPillars-2),0,IF(AK$8=$B86,1/OFFSET($BD$9,Matrices!$B86-1,0),IF(AK$8=$B86+1,-1*(1/OFFSET($BD$9,Matrices!$B86-1,0)+1/OFFSET($BD$9,Matrices!$B86,0)),IF(AK$8=$B86+2,1/OFFSET($BD$9,Matrices!$B86,0),0))))</f>
        <v>0</v>
      </c>
      <c r="AL86" s="10">
        <f ca="1">IF(OR(AL$8&gt;nPillars,$B86&gt;nPillars-2),0,IF(AL$8=$B86,1/OFFSET($BD$9,Matrices!$B86-1,0),IF(AL$8=$B86+1,-1*(1/OFFSET($BD$9,Matrices!$B86-1,0)+1/OFFSET($BD$9,Matrices!$B86,0)),IF(AL$8=$B86+2,1/OFFSET($BD$9,Matrices!$B86,0),0))))</f>
        <v>0</v>
      </c>
      <c r="AM86" s="10">
        <f ca="1">IF(OR(AM$8&gt;nPillars,$B86&gt;nPillars-2),0,IF(AM$8=$B86,1/OFFSET($BD$9,Matrices!$B86-1,0),IF(AM$8=$B86+1,-1*(1/OFFSET($BD$9,Matrices!$B86-1,0)+1/OFFSET($BD$9,Matrices!$B86,0)),IF(AM$8=$B86+2,1/OFFSET($BD$9,Matrices!$B86,0),0))))</f>
        <v>0</v>
      </c>
      <c r="AN86" s="10">
        <f ca="1">IF(OR(AN$8&gt;nPillars,$B86&gt;nPillars-2),0,IF(AN$8=$B86,1/OFFSET($BD$9,Matrices!$B86-1,0),IF(AN$8=$B86+1,-1*(1/OFFSET($BD$9,Matrices!$B86-1,0)+1/OFFSET($BD$9,Matrices!$B86,0)),IF(AN$8=$B86+2,1/OFFSET($BD$9,Matrices!$B86,0),0))))</f>
        <v>0</v>
      </c>
      <c r="AO86" s="10">
        <f ca="1">IF(OR(AO$8&gt;nPillars,$B86&gt;nPillars-2),0,IF(AO$8=$B86,1/OFFSET($BD$9,Matrices!$B86-1,0),IF(AO$8=$B86+1,-1*(1/OFFSET($BD$9,Matrices!$B86-1,0)+1/OFFSET($BD$9,Matrices!$B86,0)),IF(AO$8=$B86+2,1/OFFSET($BD$9,Matrices!$B86,0),0))))</f>
        <v>0</v>
      </c>
      <c r="AP86" s="10">
        <f ca="1">IF(OR(AP$8&gt;nPillars,$B86&gt;nPillars-2),0,IF(AP$8=$B86,1/OFFSET($BD$9,Matrices!$B86-1,0),IF(AP$8=$B86+1,-1*(1/OFFSET($BD$9,Matrices!$B86-1,0)+1/OFFSET($BD$9,Matrices!$B86,0)),IF(AP$8=$B86+2,1/OFFSET($BD$9,Matrices!$B86,0),0))))</f>
        <v>0</v>
      </c>
      <c r="AQ86" s="10">
        <f ca="1">IF(OR(AQ$8&gt;nPillars,$B86&gt;nPillars-2),0,IF(AQ$8=$B86,1/OFFSET($BD$9,Matrices!$B86-1,0),IF(AQ$8=$B86+1,-1*(1/OFFSET($BD$9,Matrices!$B86-1,0)+1/OFFSET($BD$9,Matrices!$B86,0)),IF(AQ$8=$B86+2,1/OFFSET($BD$9,Matrices!$B86,0),0))))</f>
        <v>0</v>
      </c>
      <c r="AR86" s="10">
        <f ca="1">IF(OR(AR$8&gt;nPillars,$B86&gt;nPillars-2),0,IF(AR$8=$B86,1/OFFSET($BD$9,Matrices!$B86-1,0),IF(AR$8=$B86+1,-1*(1/OFFSET($BD$9,Matrices!$B86-1,0)+1/OFFSET($BD$9,Matrices!$B86,0)),IF(AR$8=$B86+2,1/OFFSET($BD$9,Matrices!$B86,0),0))))</f>
        <v>0</v>
      </c>
      <c r="AS86" s="10">
        <f ca="1">IF(OR(AS$8&gt;nPillars,$B86&gt;nPillars-2),0,IF(AS$8=$B86,1/OFFSET($BD$9,Matrices!$B86-1,0),IF(AS$8=$B86+1,-1*(1/OFFSET($BD$9,Matrices!$B86-1,0)+1/OFFSET($BD$9,Matrices!$B86,0)),IF(AS$8=$B86+2,1/OFFSET($BD$9,Matrices!$B86,0),0))))</f>
        <v>0</v>
      </c>
      <c r="AT86" s="10">
        <f ca="1">IF(OR(AT$8&gt;nPillars,$B86&gt;nPillars-2),0,IF(AT$8=$B86,1/OFFSET($BD$9,Matrices!$B86-1,0),IF(AT$8=$B86+1,-1*(1/OFFSET($BD$9,Matrices!$B86-1,0)+1/OFFSET($BD$9,Matrices!$B86,0)),IF(AT$8=$B86+2,1/OFFSET($BD$9,Matrices!$B86,0),0))))</f>
        <v>0</v>
      </c>
      <c r="AU86" s="10">
        <f ca="1">IF(OR(AU$8&gt;nPillars,$B86&gt;nPillars-2),0,IF(AU$8=$B86,1/OFFSET($BD$9,Matrices!$B86-1,0),IF(AU$8=$B86+1,-1*(1/OFFSET($BD$9,Matrices!$B86-1,0)+1/OFFSET($BD$9,Matrices!$B86,0)),IF(AU$8=$B86+2,1/OFFSET($BD$9,Matrices!$B86,0),0))))</f>
        <v>0</v>
      </c>
      <c r="AV86" s="10">
        <f ca="1">IF(OR(AV$8&gt;nPillars,$B86&gt;nPillars-2),0,IF(AV$8=$B86,1/OFFSET($BD$9,Matrices!$B86-1,0),IF(AV$8=$B86+1,-1*(1/OFFSET($BD$9,Matrices!$B86-1,0)+1/OFFSET($BD$9,Matrices!$B86,0)),IF(AV$8=$B86+2,1/OFFSET($BD$9,Matrices!$B86,0),0))))</f>
        <v>0</v>
      </c>
      <c r="AW86" s="10">
        <f ca="1">IF(OR(AW$8&gt;nPillars,$B86&gt;nPillars-2),0,IF(AW$8=$B86,1/OFFSET($BD$9,Matrices!$B86-1,0),IF(AW$8=$B86+1,-1*(1/OFFSET($BD$9,Matrices!$B86-1,0)+1/OFFSET($BD$9,Matrices!$B86,0)),IF(AW$8=$B86+2,1/OFFSET($BD$9,Matrices!$B86,0),0))))</f>
        <v>0</v>
      </c>
      <c r="AX86" s="18">
        <f ca="1">IF(OR(AX$8&gt;nPillars,$B86&gt;nPillars-2),0,IF(AX$8=$B86,1/OFFSET($BD$9,Matrices!$B86-1,0),IF(AX$8=$B86+1,-1*(1/OFFSET($BD$9,Matrices!$B86-1,0)+1/OFFSET($BD$9,Matrices!$B86,0)),IF(AX$8=$B86+2,1/OFFSET($BD$9,Matrices!$B86,0),0))))</f>
        <v>0</v>
      </c>
      <c r="AY86" s="18">
        <f ca="1">IF(OR(AY$8&gt;nPillars,$B86&gt;nPillars-2),0,IF(AY$8=$B86,1/OFFSET($BD$9,Matrices!$B86-1,0),IF(AY$8=$B86+1,-1*(1/OFFSET($BD$9,Matrices!$B86-1,0)+1/OFFSET($BD$9,Matrices!$B86,0)),IF(AY$8=$B86+2,1/OFFSET($BD$9,Matrices!$B86,0),0))))</f>
        <v>0</v>
      </c>
      <c r="AZ86" s="11">
        <f ca="1">IF(OR(AZ$8&gt;nPillars,$B86&gt;nPillars-2),0,IF(AZ$8=$B86,1/OFFSET($BD$9,Matrices!$B86-1,0),IF(AZ$8=$B86+1,-1*(1/OFFSET($BD$9,Matrices!$B86-1,0)+1/OFFSET($BD$9,Matrices!$B86,0)),IF(AZ$8=$B86+2,1/OFFSET($BD$9,Matrices!$B86,0),0))))</f>
        <v>0</v>
      </c>
    </row>
    <row r="87" spans="2:52" x14ac:dyDescent="0.25">
      <c r="B87" s="3">
        <v>25</v>
      </c>
      <c r="C87" s="9">
        <f ca="1">IF(OR(C$8&gt;nPillars,$B87&gt;nPillars-2),0,IF(C$8=$B87,1/OFFSET($BD$9,Matrices!$B87-1,0),IF(C$8=$B87+1,-1*(1/OFFSET($BD$9,Matrices!$B87-1,0)+1/OFFSET($BD$9,Matrices!$B87,0)),IF(C$8=$B87+2,1/OFFSET($BD$9,Matrices!$B87,0),0))))</f>
        <v>0</v>
      </c>
      <c r="D87" s="10">
        <f ca="1">IF(OR(D$8&gt;nPillars,$B87&gt;nPillars-2),0,IF(D$8=$B87,1/OFFSET($BD$9,Matrices!$B87-1,0),IF(D$8=$B87+1,-1*(1/OFFSET($BD$9,Matrices!$B87-1,0)+1/OFFSET($BD$9,Matrices!$B87,0)),IF(D$8=$B87+2,1/OFFSET($BD$9,Matrices!$B87,0),0))))</f>
        <v>0</v>
      </c>
      <c r="E87" s="10">
        <f ca="1">IF(OR(E$8&gt;nPillars,$B87&gt;nPillars-2),0,IF(E$8=$B87,1/OFFSET($BD$9,Matrices!$B87-1,0),IF(E$8=$B87+1,-1*(1/OFFSET($BD$9,Matrices!$B87-1,0)+1/OFFSET($BD$9,Matrices!$B87,0)),IF(E$8=$B87+2,1/OFFSET($BD$9,Matrices!$B87,0),0))))</f>
        <v>0</v>
      </c>
      <c r="F87" s="10">
        <f ca="1">IF(OR(F$8&gt;nPillars,$B87&gt;nPillars-2),0,IF(F$8=$B87,1/OFFSET($BD$9,Matrices!$B87-1,0),IF(F$8=$B87+1,-1*(1/OFFSET($BD$9,Matrices!$B87-1,0)+1/OFFSET($BD$9,Matrices!$B87,0)),IF(F$8=$B87+2,1/OFFSET($BD$9,Matrices!$B87,0),0))))</f>
        <v>0</v>
      </c>
      <c r="G87" s="10">
        <f ca="1">IF(OR(G$8&gt;nPillars,$B87&gt;nPillars-2),0,IF(G$8=$B87,1/OFFSET($BD$9,Matrices!$B87-1,0),IF(G$8=$B87+1,-1*(1/OFFSET($BD$9,Matrices!$B87-1,0)+1/OFFSET($BD$9,Matrices!$B87,0)),IF(G$8=$B87+2,1/OFFSET($BD$9,Matrices!$B87,0),0))))</f>
        <v>0</v>
      </c>
      <c r="H87" s="10">
        <f ca="1">IF(OR(H$8&gt;nPillars,$B87&gt;nPillars-2),0,IF(H$8=$B87,1/OFFSET($BD$9,Matrices!$B87-1,0),IF(H$8=$B87+1,-1*(1/OFFSET($BD$9,Matrices!$B87-1,0)+1/OFFSET($BD$9,Matrices!$B87,0)),IF(H$8=$B87+2,1/OFFSET($BD$9,Matrices!$B87,0),0))))</f>
        <v>0</v>
      </c>
      <c r="I87" s="10">
        <f ca="1">IF(OR(I$8&gt;nPillars,$B87&gt;nPillars-2),0,IF(I$8=$B87,1/OFFSET($BD$9,Matrices!$B87-1,0),IF(I$8=$B87+1,-1*(1/OFFSET($BD$9,Matrices!$B87-1,0)+1/OFFSET($BD$9,Matrices!$B87,0)),IF(I$8=$B87+2,1/OFFSET($BD$9,Matrices!$B87,0),0))))</f>
        <v>0</v>
      </c>
      <c r="J87" s="10">
        <f ca="1">IF(OR(J$8&gt;nPillars,$B87&gt;nPillars-2),0,IF(J$8=$B87,1/OFFSET($BD$9,Matrices!$B87-1,0),IF(J$8=$B87+1,-1*(1/OFFSET($BD$9,Matrices!$B87-1,0)+1/OFFSET($BD$9,Matrices!$B87,0)),IF(J$8=$B87+2,1/OFFSET($BD$9,Matrices!$B87,0),0))))</f>
        <v>0</v>
      </c>
      <c r="K87" s="10">
        <f ca="1">IF(OR(K$8&gt;nPillars,$B87&gt;nPillars-2),0,IF(K$8=$B87,1/OFFSET($BD$9,Matrices!$B87-1,0),IF(K$8=$B87+1,-1*(1/OFFSET($BD$9,Matrices!$B87-1,0)+1/OFFSET($BD$9,Matrices!$B87,0)),IF(K$8=$B87+2,1/OFFSET($BD$9,Matrices!$B87,0),0))))</f>
        <v>0</v>
      </c>
      <c r="L87" s="10">
        <f ca="1">IF(OR(L$8&gt;nPillars,$B87&gt;nPillars-2),0,IF(L$8=$B87,1/OFFSET($BD$9,Matrices!$B87-1,0),IF(L$8=$B87+1,-1*(1/OFFSET($BD$9,Matrices!$B87-1,0)+1/OFFSET($BD$9,Matrices!$B87,0)),IF(L$8=$B87+2,1/OFFSET($BD$9,Matrices!$B87,0),0))))</f>
        <v>0</v>
      </c>
      <c r="M87" s="10">
        <f ca="1">IF(OR(M$8&gt;nPillars,$B87&gt;nPillars-2),0,IF(M$8=$B87,1/OFFSET($BD$9,Matrices!$B87-1,0),IF(M$8=$B87+1,-1*(1/OFFSET($BD$9,Matrices!$B87-1,0)+1/OFFSET($BD$9,Matrices!$B87,0)),IF(M$8=$B87+2,1/OFFSET($BD$9,Matrices!$B87,0),0))))</f>
        <v>0</v>
      </c>
      <c r="N87" s="10">
        <f ca="1">IF(OR(N$8&gt;nPillars,$B87&gt;nPillars-2),0,IF(N$8=$B87,1/OFFSET($BD$9,Matrices!$B87-1,0),IF(N$8=$B87+1,-1*(1/OFFSET($BD$9,Matrices!$B87-1,0)+1/OFFSET($BD$9,Matrices!$B87,0)),IF(N$8=$B87+2,1/OFFSET($BD$9,Matrices!$B87,0),0))))</f>
        <v>0</v>
      </c>
      <c r="O87" s="10">
        <f ca="1">IF(OR(O$8&gt;nPillars,$B87&gt;nPillars-2),0,IF(O$8=$B87,1/OFFSET($BD$9,Matrices!$B87-1,0),IF(O$8=$B87+1,-1*(1/OFFSET($BD$9,Matrices!$B87-1,0)+1/OFFSET($BD$9,Matrices!$B87,0)),IF(O$8=$B87+2,1/OFFSET($BD$9,Matrices!$B87,0),0))))</f>
        <v>0</v>
      </c>
      <c r="P87" s="10">
        <f ca="1">IF(OR(P$8&gt;nPillars,$B87&gt;nPillars-2),0,IF(P$8=$B87,1/OFFSET($BD$9,Matrices!$B87-1,0),IF(P$8=$B87+1,-1*(1/OFFSET($BD$9,Matrices!$B87-1,0)+1/OFFSET($BD$9,Matrices!$B87,0)),IF(P$8=$B87+2,1/OFFSET($BD$9,Matrices!$B87,0),0))))</f>
        <v>0</v>
      </c>
      <c r="Q87" s="10">
        <f ca="1">IF(OR(Q$8&gt;nPillars,$B87&gt;nPillars-2),0,IF(Q$8=$B87,1/OFFSET($BD$9,Matrices!$B87-1,0),IF(Q$8=$B87+1,-1*(1/OFFSET($BD$9,Matrices!$B87-1,0)+1/OFFSET($BD$9,Matrices!$B87,0)),IF(Q$8=$B87+2,1/OFFSET($BD$9,Matrices!$B87,0),0))))</f>
        <v>0</v>
      </c>
      <c r="R87" s="10">
        <f ca="1">IF(OR(R$8&gt;nPillars,$B87&gt;nPillars-2),0,IF(R$8=$B87,1/OFFSET($BD$9,Matrices!$B87-1,0),IF(R$8=$B87+1,-1*(1/OFFSET($BD$9,Matrices!$B87-1,0)+1/OFFSET($BD$9,Matrices!$B87,0)),IF(R$8=$B87+2,1/OFFSET($BD$9,Matrices!$B87,0),0))))</f>
        <v>0</v>
      </c>
      <c r="S87" s="10">
        <f ca="1">IF(OR(S$8&gt;nPillars,$B87&gt;nPillars-2),0,IF(S$8=$B87,1/OFFSET($BD$9,Matrices!$B87-1,0),IF(S$8=$B87+1,-1*(1/OFFSET($BD$9,Matrices!$B87-1,0)+1/OFFSET($BD$9,Matrices!$B87,0)),IF(S$8=$B87+2,1/OFFSET($BD$9,Matrices!$B87,0),0))))</f>
        <v>0</v>
      </c>
      <c r="T87" s="10">
        <f ca="1">IF(OR(T$8&gt;nPillars,$B87&gt;nPillars-2),0,IF(T$8=$B87,1/OFFSET($BD$9,Matrices!$B87-1,0),IF(T$8=$B87+1,-1*(1/OFFSET($BD$9,Matrices!$B87-1,0)+1/OFFSET($BD$9,Matrices!$B87,0)),IF(T$8=$B87+2,1/OFFSET($BD$9,Matrices!$B87,0),0))))</f>
        <v>0</v>
      </c>
      <c r="U87" s="10">
        <f ca="1">IF(OR(U$8&gt;nPillars,$B87&gt;nPillars-2),0,IF(U$8=$B87,1/OFFSET($BD$9,Matrices!$B87-1,0),IF(U$8=$B87+1,-1*(1/OFFSET($BD$9,Matrices!$B87-1,0)+1/OFFSET($BD$9,Matrices!$B87,0)),IF(U$8=$B87+2,1/OFFSET($BD$9,Matrices!$B87,0),0))))</f>
        <v>0</v>
      </c>
      <c r="V87" s="10">
        <f ca="1">IF(OR(V$8&gt;nPillars,$B87&gt;nPillars-2),0,IF(V$8=$B87,1/OFFSET($BD$9,Matrices!$B87-1,0),IF(V$8=$B87+1,-1*(1/OFFSET($BD$9,Matrices!$B87-1,0)+1/OFFSET($BD$9,Matrices!$B87,0)),IF(V$8=$B87+2,1/OFFSET($BD$9,Matrices!$B87,0),0))))</f>
        <v>0</v>
      </c>
      <c r="W87" s="10">
        <f ca="1">IF(OR(W$8&gt;nPillars,$B87&gt;nPillars-2),0,IF(W$8=$B87,1/OFFSET($BD$9,Matrices!$B87-1,0),IF(W$8=$B87+1,-1*(1/OFFSET($BD$9,Matrices!$B87-1,0)+1/OFFSET($BD$9,Matrices!$B87,0)),IF(W$8=$B87+2,1/OFFSET($BD$9,Matrices!$B87,0),0))))</f>
        <v>0</v>
      </c>
      <c r="X87" s="10">
        <f ca="1">IF(OR(X$8&gt;nPillars,$B87&gt;nPillars-2),0,IF(X$8=$B87,1/OFFSET($BD$9,Matrices!$B87-1,0),IF(X$8=$B87+1,-1*(1/OFFSET($BD$9,Matrices!$B87-1,0)+1/OFFSET($BD$9,Matrices!$B87,0)),IF(X$8=$B87+2,1/OFFSET($BD$9,Matrices!$B87,0),0))))</f>
        <v>0</v>
      </c>
      <c r="Y87" s="10">
        <f ca="1">IF(OR(Y$8&gt;nPillars,$B87&gt;nPillars-2),0,IF(Y$8=$B87,1/OFFSET($BD$9,Matrices!$B87-1,0),IF(Y$8=$B87+1,-1*(1/OFFSET($BD$9,Matrices!$B87-1,0)+1/OFFSET($BD$9,Matrices!$B87,0)),IF(Y$8=$B87+2,1/OFFSET($BD$9,Matrices!$B87,0),0))))</f>
        <v>0</v>
      </c>
      <c r="Z87" s="10">
        <f ca="1">IF(OR(Z$8&gt;nPillars,$B87&gt;nPillars-2),0,IF(Z$8=$B87,1/OFFSET($BD$9,Matrices!$B87-1,0),IF(Z$8=$B87+1,-1*(1/OFFSET($BD$9,Matrices!$B87-1,0)+1/OFFSET($BD$9,Matrices!$B87,0)),IF(Z$8=$B87+2,1/OFFSET($BD$9,Matrices!$B87,0),0))))</f>
        <v>0</v>
      </c>
      <c r="AA87" s="10">
        <f ca="1">IF(OR(AA$8&gt;nPillars,$B87&gt;nPillars-2),0,IF(AA$8=$B87,1/OFFSET($BD$9,Matrices!$B87-1,0),IF(AA$8=$B87+1,-1*(1/OFFSET($BD$9,Matrices!$B87-1,0)+1/OFFSET($BD$9,Matrices!$B87,0)),IF(AA$8=$B87+2,1/OFFSET($BD$9,Matrices!$B87,0),0))))</f>
        <v>0</v>
      </c>
      <c r="AB87" s="35">
        <f ca="1">IF(OR(AB$8&gt;nPillars,$B87&gt;nPillars-2),0,IF(AB$8=$B87,1/OFFSET($BD$9,Matrices!$B87-1,0),IF(AB$8=$B87+1,-1*(1/OFFSET($BD$9,Matrices!$B87-1,0)+1/OFFSET($BD$9,Matrices!$B87,0)),IF(AB$8=$B87+2,1/OFFSET($BD$9,Matrices!$B87,0),0))))</f>
        <v>0</v>
      </c>
      <c r="AC87" s="10">
        <f ca="1">IF(OR(AC$8&gt;nPillars,$B87&gt;nPillars-2),0,IF(AC$8=$B87,1/OFFSET($BD$9,Matrices!$B87-1,0),IF(AC$8=$B87+1,-1*(1/OFFSET($BD$9,Matrices!$B87-1,0)+1/OFFSET($BD$9,Matrices!$B87,0)),IF(AC$8=$B87+2,1/OFFSET($BD$9,Matrices!$B87,0),0))))</f>
        <v>0</v>
      </c>
      <c r="AD87" s="10">
        <f ca="1">IF(OR(AD$8&gt;nPillars,$B87&gt;nPillars-2),0,IF(AD$8=$B87,1/OFFSET($BD$9,Matrices!$B87-1,0),IF(AD$8=$B87+1,-1*(1/OFFSET($BD$9,Matrices!$B87-1,0)+1/OFFSET($BD$9,Matrices!$B87,0)),IF(AD$8=$B87+2,1/OFFSET($BD$9,Matrices!$B87,0),0))))</f>
        <v>0</v>
      </c>
      <c r="AE87" s="10">
        <f ca="1">IF(OR(AE$8&gt;nPillars,$B87&gt;nPillars-2),0,IF(AE$8=$B87,1/OFFSET($BD$9,Matrices!$B87-1,0),IF(AE$8=$B87+1,-1*(1/OFFSET($BD$9,Matrices!$B87-1,0)+1/OFFSET($BD$9,Matrices!$B87,0)),IF(AE$8=$B87+2,1/OFFSET($BD$9,Matrices!$B87,0),0))))</f>
        <v>0</v>
      </c>
      <c r="AF87" s="10">
        <f ca="1">IF(OR(AF$8&gt;nPillars,$B87&gt;nPillars-2),0,IF(AF$8=$B87,1/OFFSET($BD$9,Matrices!$B87-1,0),IF(AF$8=$B87+1,-1*(1/OFFSET($BD$9,Matrices!$B87-1,0)+1/OFFSET($BD$9,Matrices!$B87,0)),IF(AF$8=$B87+2,1/OFFSET($BD$9,Matrices!$B87,0),0))))</f>
        <v>0</v>
      </c>
      <c r="AG87" s="10">
        <f ca="1">IF(OR(AG$8&gt;nPillars,$B87&gt;nPillars-2),0,IF(AG$8=$B87,1/OFFSET($BD$9,Matrices!$B87-1,0),IF(AG$8=$B87+1,-1*(1/OFFSET($BD$9,Matrices!$B87-1,0)+1/OFFSET($BD$9,Matrices!$B87,0)),IF(AG$8=$B87+2,1/OFFSET($BD$9,Matrices!$B87,0),0))))</f>
        <v>0</v>
      </c>
      <c r="AH87" s="10">
        <f ca="1">IF(OR(AH$8&gt;nPillars,$B87&gt;nPillars-2),0,IF(AH$8=$B87,1/OFFSET($BD$9,Matrices!$B87-1,0),IF(AH$8=$B87+1,-1*(1/OFFSET($BD$9,Matrices!$B87-1,0)+1/OFFSET($BD$9,Matrices!$B87,0)),IF(AH$8=$B87+2,1/OFFSET($BD$9,Matrices!$B87,0),0))))</f>
        <v>0</v>
      </c>
      <c r="AI87" s="10">
        <f ca="1">IF(OR(AI$8&gt;nPillars,$B87&gt;nPillars-2),0,IF(AI$8=$B87,1/OFFSET($BD$9,Matrices!$B87-1,0),IF(AI$8=$B87+1,-1*(1/OFFSET($BD$9,Matrices!$B87-1,0)+1/OFFSET($BD$9,Matrices!$B87,0)),IF(AI$8=$B87+2,1/OFFSET($BD$9,Matrices!$B87,0),0))))</f>
        <v>0</v>
      </c>
      <c r="AJ87" s="10">
        <f ca="1">IF(OR(AJ$8&gt;nPillars,$B87&gt;nPillars-2),0,IF(AJ$8=$B87,1/OFFSET($BD$9,Matrices!$B87-1,0),IF(AJ$8=$B87+1,-1*(1/OFFSET($BD$9,Matrices!$B87-1,0)+1/OFFSET($BD$9,Matrices!$B87,0)),IF(AJ$8=$B87+2,1/OFFSET($BD$9,Matrices!$B87,0),0))))</f>
        <v>0</v>
      </c>
      <c r="AK87" s="10">
        <f ca="1">IF(OR(AK$8&gt;nPillars,$B87&gt;nPillars-2),0,IF(AK$8=$B87,1/OFFSET($BD$9,Matrices!$B87-1,0),IF(AK$8=$B87+1,-1*(1/OFFSET($BD$9,Matrices!$B87-1,0)+1/OFFSET($BD$9,Matrices!$B87,0)),IF(AK$8=$B87+2,1/OFFSET($BD$9,Matrices!$B87,0),0))))</f>
        <v>0</v>
      </c>
      <c r="AL87" s="10">
        <f ca="1">IF(OR(AL$8&gt;nPillars,$B87&gt;nPillars-2),0,IF(AL$8=$B87,1/OFFSET($BD$9,Matrices!$B87-1,0),IF(AL$8=$B87+1,-1*(1/OFFSET($BD$9,Matrices!$B87-1,0)+1/OFFSET($BD$9,Matrices!$B87,0)),IF(AL$8=$B87+2,1/OFFSET($BD$9,Matrices!$B87,0),0))))</f>
        <v>0</v>
      </c>
      <c r="AM87" s="10">
        <f ca="1">IF(OR(AM$8&gt;nPillars,$B87&gt;nPillars-2),0,IF(AM$8=$B87,1/OFFSET($BD$9,Matrices!$B87-1,0),IF(AM$8=$B87+1,-1*(1/OFFSET($BD$9,Matrices!$B87-1,0)+1/OFFSET($BD$9,Matrices!$B87,0)),IF(AM$8=$B87+2,1/OFFSET($BD$9,Matrices!$B87,0),0))))</f>
        <v>0</v>
      </c>
      <c r="AN87" s="10">
        <f ca="1">IF(OR(AN$8&gt;nPillars,$B87&gt;nPillars-2),0,IF(AN$8=$B87,1/OFFSET($BD$9,Matrices!$B87-1,0),IF(AN$8=$B87+1,-1*(1/OFFSET($BD$9,Matrices!$B87-1,0)+1/OFFSET($BD$9,Matrices!$B87,0)),IF(AN$8=$B87+2,1/OFFSET($BD$9,Matrices!$B87,0),0))))</f>
        <v>0</v>
      </c>
      <c r="AO87" s="10">
        <f ca="1">IF(OR(AO$8&gt;nPillars,$B87&gt;nPillars-2),0,IF(AO$8=$B87,1/OFFSET($BD$9,Matrices!$B87-1,0),IF(AO$8=$B87+1,-1*(1/OFFSET($BD$9,Matrices!$B87-1,0)+1/OFFSET($BD$9,Matrices!$B87,0)),IF(AO$8=$B87+2,1/OFFSET($BD$9,Matrices!$B87,0),0))))</f>
        <v>0</v>
      </c>
      <c r="AP87" s="10">
        <f ca="1">IF(OR(AP$8&gt;nPillars,$B87&gt;nPillars-2),0,IF(AP$8=$B87,1/OFFSET($BD$9,Matrices!$B87-1,0),IF(AP$8=$B87+1,-1*(1/OFFSET($BD$9,Matrices!$B87-1,0)+1/OFFSET($BD$9,Matrices!$B87,0)),IF(AP$8=$B87+2,1/OFFSET($BD$9,Matrices!$B87,0),0))))</f>
        <v>0</v>
      </c>
      <c r="AQ87" s="10">
        <f ca="1">IF(OR(AQ$8&gt;nPillars,$B87&gt;nPillars-2),0,IF(AQ$8=$B87,1/OFFSET($BD$9,Matrices!$B87-1,0),IF(AQ$8=$B87+1,-1*(1/OFFSET($BD$9,Matrices!$B87-1,0)+1/OFFSET($BD$9,Matrices!$B87,0)),IF(AQ$8=$B87+2,1/OFFSET($BD$9,Matrices!$B87,0),0))))</f>
        <v>0</v>
      </c>
      <c r="AR87" s="10">
        <f ca="1">IF(OR(AR$8&gt;nPillars,$B87&gt;nPillars-2),0,IF(AR$8=$B87,1/OFFSET($BD$9,Matrices!$B87-1,0),IF(AR$8=$B87+1,-1*(1/OFFSET($BD$9,Matrices!$B87-1,0)+1/OFFSET($BD$9,Matrices!$B87,0)),IF(AR$8=$B87+2,1/OFFSET($BD$9,Matrices!$B87,0),0))))</f>
        <v>0</v>
      </c>
      <c r="AS87" s="10">
        <f ca="1">IF(OR(AS$8&gt;nPillars,$B87&gt;nPillars-2),0,IF(AS$8=$B87,1/OFFSET($BD$9,Matrices!$B87-1,0),IF(AS$8=$B87+1,-1*(1/OFFSET($BD$9,Matrices!$B87-1,0)+1/OFFSET($BD$9,Matrices!$B87,0)),IF(AS$8=$B87+2,1/OFFSET($BD$9,Matrices!$B87,0),0))))</f>
        <v>0</v>
      </c>
      <c r="AT87" s="10">
        <f ca="1">IF(OR(AT$8&gt;nPillars,$B87&gt;nPillars-2),0,IF(AT$8=$B87,1/OFFSET($BD$9,Matrices!$B87-1,0),IF(AT$8=$B87+1,-1*(1/OFFSET($BD$9,Matrices!$B87-1,0)+1/OFFSET($BD$9,Matrices!$B87,0)),IF(AT$8=$B87+2,1/OFFSET($BD$9,Matrices!$B87,0),0))))</f>
        <v>0</v>
      </c>
      <c r="AU87" s="10">
        <f ca="1">IF(OR(AU$8&gt;nPillars,$B87&gt;nPillars-2),0,IF(AU$8=$B87,1/OFFSET($BD$9,Matrices!$B87-1,0),IF(AU$8=$B87+1,-1*(1/OFFSET($BD$9,Matrices!$B87-1,0)+1/OFFSET($BD$9,Matrices!$B87,0)),IF(AU$8=$B87+2,1/OFFSET($BD$9,Matrices!$B87,0),0))))</f>
        <v>0</v>
      </c>
      <c r="AV87" s="10">
        <f ca="1">IF(OR(AV$8&gt;nPillars,$B87&gt;nPillars-2),0,IF(AV$8=$B87,1/OFFSET($BD$9,Matrices!$B87-1,0),IF(AV$8=$B87+1,-1*(1/OFFSET($BD$9,Matrices!$B87-1,0)+1/OFFSET($BD$9,Matrices!$B87,0)),IF(AV$8=$B87+2,1/OFFSET($BD$9,Matrices!$B87,0),0))))</f>
        <v>0</v>
      </c>
      <c r="AW87" s="10">
        <f ca="1">IF(OR(AW$8&gt;nPillars,$B87&gt;nPillars-2),0,IF(AW$8=$B87,1/OFFSET($BD$9,Matrices!$B87-1,0),IF(AW$8=$B87+1,-1*(1/OFFSET($BD$9,Matrices!$B87-1,0)+1/OFFSET($BD$9,Matrices!$B87,0)),IF(AW$8=$B87+2,1/OFFSET($BD$9,Matrices!$B87,0),0))))</f>
        <v>0</v>
      </c>
      <c r="AX87" s="18">
        <f ca="1">IF(OR(AX$8&gt;nPillars,$B87&gt;nPillars-2),0,IF(AX$8=$B87,1/OFFSET($BD$9,Matrices!$B87-1,0),IF(AX$8=$B87+1,-1*(1/OFFSET($BD$9,Matrices!$B87-1,0)+1/OFFSET($BD$9,Matrices!$B87,0)),IF(AX$8=$B87+2,1/OFFSET($BD$9,Matrices!$B87,0),0))))</f>
        <v>0</v>
      </c>
      <c r="AY87" s="18">
        <f ca="1">IF(OR(AY$8&gt;nPillars,$B87&gt;nPillars-2),0,IF(AY$8=$B87,1/OFFSET($BD$9,Matrices!$B87-1,0),IF(AY$8=$B87+1,-1*(1/OFFSET($BD$9,Matrices!$B87-1,0)+1/OFFSET($BD$9,Matrices!$B87,0)),IF(AY$8=$B87+2,1/OFFSET($BD$9,Matrices!$B87,0),0))))</f>
        <v>0</v>
      </c>
      <c r="AZ87" s="11">
        <f ca="1">IF(OR(AZ$8&gt;nPillars,$B87&gt;nPillars-2),0,IF(AZ$8=$B87,1/OFFSET($BD$9,Matrices!$B87-1,0),IF(AZ$8=$B87+1,-1*(1/OFFSET($BD$9,Matrices!$B87-1,0)+1/OFFSET($BD$9,Matrices!$B87,0)),IF(AZ$8=$B87+2,1/OFFSET($BD$9,Matrices!$B87,0),0))))</f>
        <v>0</v>
      </c>
    </row>
    <row r="88" spans="2:52" x14ac:dyDescent="0.25">
      <c r="B88" s="3">
        <v>26</v>
      </c>
      <c r="C88" s="9">
        <f ca="1">IF(OR(C$8&gt;nPillars,$B88&gt;nPillars-2),0,IF(C$8=$B88,1/OFFSET($BD$9,Matrices!$B88-1,0),IF(C$8=$B88+1,-1*(1/OFFSET($BD$9,Matrices!$B88-1,0)+1/OFFSET($BD$9,Matrices!$B88,0)),IF(C$8=$B88+2,1/OFFSET($BD$9,Matrices!$B88,0),0))))</f>
        <v>0</v>
      </c>
      <c r="D88" s="10">
        <f ca="1">IF(OR(D$8&gt;nPillars,$B88&gt;nPillars-2),0,IF(D$8=$B88,1/OFFSET($BD$9,Matrices!$B88-1,0),IF(D$8=$B88+1,-1*(1/OFFSET($BD$9,Matrices!$B88-1,0)+1/OFFSET($BD$9,Matrices!$B88,0)),IF(D$8=$B88+2,1/OFFSET($BD$9,Matrices!$B88,0),0))))</f>
        <v>0</v>
      </c>
      <c r="E88" s="10">
        <f ca="1">IF(OR(E$8&gt;nPillars,$B88&gt;nPillars-2),0,IF(E$8=$B88,1/OFFSET($BD$9,Matrices!$B88-1,0),IF(E$8=$B88+1,-1*(1/OFFSET($BD$9,Matrices!$B88-1,0)+1/OFFSET($BD$9,Matrices!$B88,0)),IF(E$8=$B88+2,1/OFFSET($BD$9,Matrices!$B88,0),0))))</f>
        <v>0</v>
      </c>
      <c r="F88" s="10">
        <f ca="1">IF(OR(F$8&gt;nPillars,$B88&gt;nPillars-2),0,IF(F$8=$B88,1/OFFSET($BD$9,Matrices!$B88-1,0),IF(F$8=$B88+1,-1*(1/OFFSET($BD$9,Matrices!$B88-1,0)+1/OFFSET($BD$9,Matrices!$B88,0)),IF(F$8=$B88+2,1/OFFSET($BD$9,Matrices!$B88,0),0))))</f>
        <v>0</v>
      </c>
      <c r="G88" s="10">
        <f ca="1">IF(OR(G$8&gt;nPillars,$B88&gt;nPillars-2),0,IF(G$8=$B88,1/OFFSET($BD$9,Matrices!$B88-1,0),IF(G$8=$B88+1,-1*(1/OFFSET($BD$9,Matrices!$B88-1,0)+1/OFFSET($BD$9,Matrices!$B88,0)),IF(G$8=$B88+2,1/OFFSET($BD$9,Matrices!$B88,0),0))))</f>
        <v>0</v>
      </c>
      <c r="H88" s="10">
        <f ca="1">IF(OR(H$8&gt;nPillars,$B88&gt;nPillars-2),0,IF(H$8=$B88,1/OFFSET($BD$9,Matrices!$B88-1,0),IF(H$8=$B88+1,-1*(1/OFFSET($BD$9,Matrices!$B88-1,0)+1/OFFSET($BD$9,Matrices!$B88,0)),IF(H$8=$B88+2,1/OFFSET($BD$9,Matrices!$B88,0),0))))</f>
        <v>0</v>
      </c>
      <c r="I88" s="10">
        <f ca="1">IF(OR(I$8&gt;nPillars,$B88&gt;nPillars-2),0,IF(I$8=$B88,1/OFFSET($BD$9,Matrices!$B88-1,0),IF(I$8=$B88+1,-1*(1/OFFSET($BD$9,Matrices!$B88-1,0)+1/OFFSET($BD$9,Matrices!$B88,0)),IF(I$8=$B88+2,1/OFFSET($BD$9,Matrices!$B88,0),0))))</f>
        <v>0</v>
      </c>
      <c r="J88" s="10">
        <f ca="1">IF(OR(J$8&gt;nPillars,$B88&gt;nPillars-2),0,IF(J$8=$B88,1/OFFSET($BD$9,Matrices!$B88-1,0),IF(J$8=$B88+1,-1*(1/OFFSET($BD$9,Matrices!$B88-1,0)+1/OFFSET($BD$9,Matrices!$B88,0)),IF(J$8=$B88+2,1/OFFSET($BD$9,Matrices!$B88,0),0))))</f>
        <v>0</v>
      </c>
      <c r="K88" s="10">
        <f ca="1">IF(OR(K$8&gt;nPillars,$B88&gt;nPillars-2),0,IF(K$8=$B88,1/OFFSET($BD$9,Matrices!$B88-1,0),IF(K$8=$B88+1,-1*(1/OFFSET($BD$9,Matrices!$B88-1,0)+1/OFFSET($BD$9,Matrices!$B88,0)),IF(K$8=$B88+2,1/OFFSET($BD$9,Matrices!$B88,0),0))))</f>
        <v>0</v>
      </c>
      <c r="L88" s="10">
        <f ca="1">IF(OR(L$8&gt;nPillars,$B88&gt;nPillars-2),0,IF(L$8=$B88,1/OFFSET($BD$9,Matrices!$B88-1,0),IF(L$8=$B88+1,-1*(1/OFFSET($BD$9,Matrices!$B88-1,0)+1/OFFSET($BD$9,Matrices!$B88,0)),IF(L$8=$B88+2,1/OFFSET($BD$9,Matrices!$B88,0),0))))</f>
        <v>0</v>
      </c>
      <c r="M88" s="10">
        <f ca="1">IF(OR(M$8&gt;nPillars,$B88&gt;nPillars-2),0,IF(M$8=$B88,1/OFFSET($BD$9,Matrices!$B88-1,0),IF(M$8=$B88+1,-1*(1/OFFSET($BD$9,Matrices!$B88-1,0)+1/OFFSET($BD$9,Matrices!$B88,0)),IF(M$8=$B88+2,1/OFFSET($BD$9,Matrices!$B88,0),0))))</f>
        <v>0</v>
      </c>
      <c r="N88" s="10">
        <f ca="1">IF(OR(N$8&gt;nPillars,$B88&gt;nPillars-2),0,IF(N$8=$B88,1/OFFSET($BD$9,Matrices!$B88-1,0),IF(N$8=$B88+1,-1*(1/OFFSET($BD$9,Matrices!$B88-1,0)+1/OFFSET($BD$9,Matrices!$B88,0)),IF(N$8=$B88+2,1/OFFSET($BD$9,Matrices!$B88,0),0))))</f>
        <v>0</v>
      </c>
      <c r="O88" s="10">
        <f ca="1">IF(OR(O$8&gt;nPillars,$B88&gt;nPillars-2),0,IF(O$8=$B88,1/OFFSET($BD$9,Matrices!$B88-1,0),IF(O$8=$B88+1,-1*(1/OFFSET($BD$9,Matrices!$B88-1,0)+1/OFFSET($BD$9,Matrices!$B88,0)),IF(O$8=$B88+2,1/OFFSET($BD$9,Matrices!$B88,0),0))))</f>
        <v>0</v>
      </c>
      <c r="P88" s="10">
        <f ca="1">IF(OR(P$8&gt;nPillars,$B88&gt;nPillars-2),0,IF(P$8=$B88,1/OFFSET($BD$9,Matrices!$B88-1,0),IF(P$8=$B88+1,-1*(1/OFFSET($BD$9,Matrices!$B88-1,0)+1/OFFSET($BD$9,Matrices!$B88,0)),IF(P$8=$B88+2,1/OFFSET($BD$9,Matrices!$B88,0),0))))</f>
        <v>0</v>
      </c>
      <c r="Q88" s="10">
        <f ca="1">IF(OR(Q$8&gt;nPillars,$B88&gt;nPillars-2),0,IF(Q$8=$B88,1/OFFSET($BD$9,Matrices!$B88-1,0),IF(Q$8=$B88+1,-1*(1/OFFSET($BD$9,Matrices!$B88-1,0)+1/OFFSET($BD$9,Matrices!$B88,0)),IF(Q$8=$B88+2,1/OFFSET($BD$9,Matrices!$B88,0),0))))</f>
        <v>0</v>
      </c>
      <c r="R88" s="10">
        <f ca="1">IF(OR(R$8&gt;nPillars,$B88&gt;nPillars-2),0,IF(R$8=$B88,1/OFFSET($BD$9,Matrices!$B88-1,0),IF(R$8=$B88+1,-1*(1/OFFSET($BD$9,Matrices!$B88-1,0)+1/OFFSET($BD$9,Matrices!$B88,0)),IF(R$8=$B88+2,1/OFFSET($BD$9,Matrices!$B88,0),0))))</f>
        <v>0</v>
      </c>
      <c r="S88" s="10">
        <f ca="1">IF(OR(S$8&gt;nPillars,$B88&gt;nPillars-2),0,IF(S$8=$B88,1/OFFSET($BD$9,Matrices!$B88-1,0),IF(S$8=$B88+1,-1*(1/OFFSET($BD$9,Matrices!$B88-1,0)+1/OFFSET($BD$9,Matrices!$B88,0)),IF(S$8=$B88+2,1/OFFSET($BD$9,Matrices!$B88,0),0))))</f>
        <v>0</v>
      </c>
      <c r="T88" s="10">
        <f ca="1">IF(OR(T$8&gt;nPillars,$B88&gt;nPillars-2),0,IF(T$8=$B88,1/OFFSET($BD$9,Matrices!$B88-1,0),IF(T$8=$B88+1,-1*(1/OFFSET($BD$9,Matrices!$B88-1,0)+1/OFFSET($BD$9,Matrices!$B88,0)),IF(T$8=$B88+2,1/OFFSET($BD$9,Matrices!$B88,0),0))))</f>
        <v>0</v>
      </c>
      <c r="U88" s="10">
        <f ca="1">IF(OR(U$8&gt;nPillars,$B88&gt;nPillars-2),0,IF(U$8=$B88,1/OFFSET($BD$9,Matrices!$B88-1,0),IF(U$8=$B88+1,-1*(1/OFFSET($BD$9,Matrices!$B88-1,0)+1/OFFSET($BD$9,Matrices!$B88,0)),IF(U$8=$B88+2,1/OFFSET($BD$9,Matrices!$B88,0),0))))</f>
        <v>0</v>
      </c>
      <c r="V88" s="10">
        <f ca="1">IF(OR(V$8&gt;nPillars,$B88&gt;nPillars-2),0,IF(V$8=$B88,1/OFFSET($BD$9,Matrices!$B88-1,0),IF(V$8=$B88+1,-1*(1/OFFSET($BD$9,Matrices!$B88-1,0)+1/OFFSET($BD$9,Matrices!$B88,0)),IF(V$8=$B88+2,1/OFFSET($BD$9,Matrices!$B88,0),0))))</f>
        <v>0</v>
      </c>
      <c r="W88" s="10">
        <f ca="1">IF(OR(W$8&gt;nPillars,$B88&gt;nPillars-2),0,IF(W$8=$B88,1/OFFSET($BD$9,Matrices!$B88-1,0),IF(W$8=$B88+1,-1*(1/OFFSET($BD$9,Matrices!$B88-1,0)+1/OFFSET($BD$9,Matrices!$B88,0)),IF(W$8=$B88+2,1/OFFSET($BD$9,Matrices!$B88,0),0))))</f>
        <v>0</v>
      </c>
      <c r="X88" s="10">
        <f ca="1">IF(OR(X$8&gt;nPillars,$B88&gt;nPillars-2),0,IF(X$8=$B88,1/OFFSET($BD$9,Matrices!$B88-1,0),IF(X$8=$B88+1,-1*(1/OFFSET($BD$9,Matrices!$B88-1,0)+1/OFFSET($BD$9,Matrices!$B88,0)),IF(X$8=$B88+2,1/OFFSET($BD$9,Matrices!$B88,0),0))))</f>
        <v>0</v>
      </c>
      <c r="Y88" s="10">
        <f ca="1">IF(OR(Y$8&gt;nPillars,$B88&gt;nPillars-2),0,IF(Y$8=$B88,1/OFFSET($BD$9,Matrices!$B88-1,0),IF(Y$8=$B88+1,-1*(1/OFFSET($BD$9,Matrices!$B88-1,0)+1/OFFSET($BD$9,Matrices!$B88,0)),IF(Y$8=$B88+2,1/OFFSET($BD$9,Matrices!$B88,0),0))))</f>
        <v>0</v>
      </c>
      <c r="Z88" s="10">
        <f ca="1">IF(OR(Z$8&gt;nPillars,$B88&gt;nPillars-2),0,IF(Z$8=$B88,1/OFFSET($BD$9,Matrices!$B88-1,0),IF(Z$8=$B88+1,-1*(1/OFFSET($BD$9,Matrices!$B88-1,0)+1/OFFSET($BD$9,Matrices!$B88,0)),IF(Z$8=$B88+2,1/OFFSET($BD$9,Matrices!$B88,0),0))))</f>
        <v>0</v>
      </c>
      <c r="AA88" s="10">
        <f ca="1">IF(OR(AA$8&gt;nPillars,$B88&gt;nPillars-2),0,IF(AA$8=$B88,1/OFFSET($BD$9,Matrices!$B88-1,0),IF(AA$8=$B88+1,-1*(1/OFFSET($BD$9,Matrices!$B88-1,0)+1/OFFSET($BD$9,Matrices!$B88,0)),IF(AA$8=$B88+2,1/OFFSET($BD$9,Matrices!$B88,0),0))))</f>
        <v>0</v>
      </c>
      <c r="AB88" s="10">
        <f ca="1">IF(OR(AB$8&gt;nPillars,$B88&gt;nPillars-2),0,IF(AB$8=$B88,1/OFFSET($BD$9,Matrices!$B88-1,0),IF(AB$8=$B88+1,-1*(1/OFFSET($BD$9,Matrices!$B88-1,0)+1/OFFSET($BD$9,Matrices!$B88,0)),IF(AB$8=$B88+2,1/OFFSET($BD$9,Matrices!$B88,0),0))))</f>
        <v>0</v>
      </c>
      <c r="AC88" s="35">
        <f ca="1">IF(OR(AC$8&gt;nPillars,$B88&gt;nPillars-2),0,IF(AC$8=$B88,1/OFFSET($BD$9,Matrices!$B88-1,0),IF(AC$8=$B88+1,-1*(1/OFFSET($BD$9,Matrices!$B88-1,0)+1/OFFSET($BD$9,Matrices!$B88,0)),IF(AC$8=$B88+2,1/OFFSET($BD$9,Matrices!$B88,0),0))))</f>
        <v>0</v>
      </c>
      <c r="AD88" s="10">
        <f ca="1">IF(OR(AD$8&gt;nPillars,$B88&gt;nPillars-2),0,IF(AD$8=$B88,1/OFFSET($BD$9,Matrices!$B88-1,0),IF(AD$8=$B88+1,-1*(1/OFFSET($BD$9,Matrices!$B88-1,0)+1/OFFSET($BD$9,Matrices!$B88,0)),IF(AD$8=$B88+2,1/OFFSET($BD$9,Matrices!$B88,0),0))))</f>
        <v>0</v>
      </c>
      <c r="AE88" s="10">
        <f ca="1">IF(OR(AE$8&gt;nPillars,$B88&gt;nPillars-2),0,IF(AE$8=$B88,1/OFFSET($BD$9,Matrices!$B88-1,0),IF(AE$8=$B88+1,-1*(1/OFFSET($BD$9,Matrices!$B88-1,0)+1/OFFSET($BD$9,Matrices!$B88,0)),IF(AE$8=$B88+2,1/OFFSET($BD$9,Matrices!$B88,0),0))))</f>
        <v>0</v>
      </c>
      <c r="AF88" s="10">
        <f ca="1">IF(OR(AF$8&gt;nPillars,$B88&gt;nPillars-2),0,IF(AF$8=$B88,1/OFFSET($BD$9,Matrices!$B88-1,0),IF(AF$8=$B88+1,-1*(1/OFFSET($BD$9,Matrices!$B88-1,0)+1/OFFSET($BD$9,Matrices!$B88,0)),IF(AF$8=$B88+2,1/OFFSET($BD$9,Matrices!$B88,0),0))))</f>
        <v>0</v>
      </c>
      <c r="AG88" s="10">
        <f ca="1">IF(OR(AG$8&gt;nPillars,$B88&gt;nPillars-2),0,IF(AG$8=$B88,1/OFFSET($BD$9,Matrices!$B88-1,0),IF(AG$8=$B88+1,-1*(1/OFFSET($BD$9,Matrices!$B88-1,0)+1/OFFSET($BD$9,Matrices!$B88,0)),IF(AG$8=$B88+2,1/OFFSET($BD$9,Matrices!$B88,0),0))))</f>
        <v>0</v>
      </c>
      <c r="AH88" s="10">
        <f ca="1">IF(OR(AH$8&gt;nPillars,$B88&gt;nPillars-2),0,IF(AH$8=$B88,1/OFFSET($BD$9,Matrices!$B88-1,0),IF(AH$8=$B88+1,-1*(1/OFFSET($BD$9,Matrices!$B88-1,0)+1/OFFSET($BD$9,Matrices!$B88,0)),IF(AH$8=$B88+2,1/OFFSET($BD$9,Matrices!$B88,0),0))))</f>
        <v>0</v>
      </c>
      <c r="AI88" s="10">
        <f ca="1">IF(OR(AI$8&gt;nPillars,$B88&gt;nPillars-2),0,IF(AI$8=$B88,1/OFFSET($BD$9,Matrices!$B88-1,0),IF(AI$8=$B88+1,-1*(1/OFFSET($BD$9,Matrices!$B88-1,0)+1/OFFSET($BD$9,Matrices!$B88,0)),IF(AI$8=$B88+2,1/OFFSET($BD$9,Matrices!$B88,0),0))))</f>
        <v>0</v>
      </c>
      <c r="AJ88" s="10">
        <f ca="1">IF(OR(AJ$8&gt;nPillars,$B88&gt;nPillars-2),0,IF(AJ$8=$B88,1/OFFSET($BD$9,Matrices!$B88-1,0),IF(AJ$8=$B88+1,-1*(1/OFFSET($BD$9,Matrices!$B88-1,0)+1/OFFSET($BD$9,Matrices!$B88,0)),IF(AJ$8=$B88+2,1/OFFSET($BD$9,Matrices!$B88,0),0))))</f>
        <v>0</v>
      </c>
      <c r="AK88" s="10">
        <f ca="1">IF(OR(AK$8&gt;nPillars,$B88&gt;nPillars-2),0,IF(AK$8=$B88,1/OFFSET($BD$9,Matrices!$B88-1,0),IF(AK$8=$B88+1,-1*(1/OFFSET($BD$9,Matrices!$B88-1,0)+1/OFFSET($BD$9,Matrices!$B88,0)),IF(AK$8=$B88+2,1/OFFSET($BD$9,Matrices!$B88,0),0))))</f>
        <v>0</v>
      </c>
      <c r="AL88" s="10">
        <f ca="1">IF(OR(AL$8&gt;nPillars,$B88&gt;nPillars-2),0,IF(AL$8=$B88,1/OFFSET($BD$9,Matrices!$B88-1,0),IF(AL$8=$B88+1,-1*(1/OFFSET($BD$9,Matrices!$B88-1,0)+1/OFFSET($BD$9,Matrices!$B88,0)),IF(AL$8=$B88+2,1/OFFSET($BD$9,Matrices!$B88,0),0))))</f>
        <v>0</v>
      </c>
      <c r="AM88" s="10">
        <f ca="1">IF(OR(AM$8&gt;nPillars,$B88&gt;nPillars-2),0,IF(AM$8=$B88,1/OFFSET($BD$9,Matrices!$B88-1,0),IF(AM$8=$B88+1,-1*(1/OFFSET($BD$9,Matrices!$B88-1,0)+1/OFFSET($BD$9,Matrices!$B88,0)),IF(AM$8=$B88+2,1/OFFSET($BD$9,Matrices!$B88,0),0))))</f>
        <v>0</v>
      </c>
      <c r="AN88" s="10">
        <f ca="1">IF(OR(AN$8&gt;nPillars,$B88&gt;nPillars-2),0,IF(AN$8=$B88,1/OFFSET($BD$9,Matrices!$B88-1,0),IF(AN$8=$B88+1,-1*(1/OFFSET($BD$9,Matrices!$B88-1,0)+1/OFFSET($BD$9,Matrices!$B88,0)),IF(AN$8=$B88+2,1/OFFSET($BD$9,Matrices!$B88,0),0))))</f>
        <v>0</v>
      </c>
      <c r="AO88" s="10">
        <f ca="1">IF(OR(AO$8&gt;nPillars,$B88&gt;nPillars-2),0,IF(AO$8=$B88,1/OFFSET($BD$9,Matrices!$B88-1,0),IF(AO$8=$B88+1,-1*(1/OFFSET($BD$9,Matrices!$B88-1,0)+1/OFFSET($BD$9,Matrices!$B88,0)),IF(AO$8=$B88+2,1/OFFSET($BD$9,Matrices!$B88,0),0))))</f>
        <v>0</v>
      </c>
      <c r="AP88" s="10">
        <f ca="1">IF(OR(AP$8&gt;nPillars,$B88&gt;nPillars-2),0,IF(AP$8=$B88,1/OFFSET($BD$9,Matrices!$B88-1,0),IF(AP$8=$B88+1,-1*(1/OFFSET($BD$9,Matrices!$B88-1,0)+1/OFFSET($BD$9,Matrices!$B88,0)),IF(AP$8=$B88+2,1/OFFSET($BD$9,Matrices!$B88,0),0))))</f>
        <v>0</v>
      </c>
      <c r="AQ88" s="10">
        <f ca="1">IF(OR(AQ$8&gt;nPillars,$B88&gt;nPillars-2),0,IF(AQ$8=$B88,1/OFFSET($BD$9,Matrices!$B88-1,0),IF(AQ$8=$B88+1,-1*(1/OFFSET($BD$9,Matrices!$B88-1,0)+1/OFFSET($BD$9,Matrices!$B88,0)),IF(AQ$8=$B88+2,1/OFFSET($BD$9,Matrices!$B88,0),0))))</f>
        <v>0</v>
      </c>
      <c r="AR88" s="10">
        <f ca="1">IF(OR(AR$8&gt;nPillars,$B88&gt;nPillars-2),0,IF(AR$8=$B88,1/OFFSET($BD$9,Matrices!$B88-1,0),IF(AR$8=$B88+1,-1*(1/OFFSET($BD$9,Matrices!$B88-1,0)+1/OFFSET($BD$9,Matrices!$B88,0)),IF(AR$8=$B88+2,1/OFFSET($BD$9,Matrices!$B88,0),0))))</f>
        <v>0</v>
      </c>
      <c r="AS88" s="10">
        <f ca="1">IF(OR(AS$8&gt;nPillars,$B88&gt;nPillars-2),0,IF(AS$8=$B88,1/OFFSET($BD$9,Matrices!$B88-1,0),IF(AS$8=$B88+1,-1*(1/OFFSET($BD$9,Matrices!$B88-1,0)+1/OFFSET($BD$9,Matrices!$B88,0)),IF(AS$8=$B88+2,1/OFFSET($BD$9,Matrices!$B88,0),0))))</f>
        <v>0</v>
      </c>
      <c r="AT88" s="10">
        <f ca="1">IF(OR(AT$8&gt;nPillars,$B88&gt;nPillars-2),0,IF(AT$8=$B88,1/OFFSET($BD$9,Matrices!$B88-1,0),IF(AT$8=$B88+1,-1*(1/OFFSET($BD$9,Matrices!$B88-1,0)+1/OFFSET($BD$9,Matrices!$B88,0)),IF(AT$8=$B88+2,1/OFFSET($BD$9,Matrices!$B88,0),0))))</f>
        <v>0</v>
      </c>
      <c r="AU88" s="10">
        <f ca="1">IF(OR(AU$8&gt;nPillars,$B88&gt;nPillars-2),0,IF(AU$8=$B88,1/OFFSET($BD$9,Matrices!$B88-1,0),IF(AU$8=$B88+1,-1*(1/OFFSET($BD$9,Matrices!$B88-1,0)+1/OFFSET($BD$9,Matrices!$B88,0)),IF(AU$8=$B88+2,1/OFFSET($BD$9,Matrices!$B88,0),0))))</f>
        <v>0</v>
      </c>
      <c r="AV88" s="10">
        <f ca="1">IF(OR(AV$8&gt;nPillars,$B88&gt;nPillars-2),0,IF(AV$8=$B88,1/OFFSET($BD$9,Matrices!$B88-1,0),IF(AV$8=$B88+1,-1*(1/OFFSET($BD$9,Matrices!$B88-1,0)+1/OFFSET($BD$9,Matrices!$B88,0)),IF(AV$8=$B88+2,1/OFFSET($BD$9,Matrices!$B88,0),0))))</f>
        <v>0</v>
      </c>
      <c r="AW88" s="10">
        <f ca="1">IF(OR(AW$8&gt;nPillars,$B88&gt;nPillars-2),0,IF(AW$8=$B88,1/OFFSET($BD$9,Matrices!$B88-1,0),IF(AW$8=$B88+1,-1*(1/OFFSET($BD$9,Matrices!$B88-1,0)+1/OFFSET($BD$9,Matrices!$B88,0)),IF(AW$8=$B88+2,1/OFFSET($BD$9,Matrices!$B88,0),0))))</f>
        <v>0</v>
      </c>
      <c r="AX88" s="18">
        <f ca="1">IF(OR(AX$8&gt;nPillars,$B88&gt;nPillars-2),0,IF(AX$8=$B88,1/OFFSET($BD$9,Matrices!$B88-1,0),IF(AX$8=$B88+1,-1*(1/OFFSET($BD$9,Matrices!$B88-1,0)+1/OFFSET($BD$9,Matrices!$B88,0)),IF(AX$8=$B88+2,1/OFFSET($BD$9,Matrices!$B88,0),0))))</f>
        <v>0</v>
      </c>
      <c r="AY88" s="18">
        <f ca="1">IF(OR(AY$8&gt;nPillars,$B88&gt;nPillars-2),0,IF(AY$8=$B88,1/OFFSET($BD$9,Matrices!$B88-1,0),IF(AY$8=$B88+1,-1*(1/OFFSET($BD$9,Matrices!$B88-1,0)+1/OFFSET($BD$9,Matrices!$B88,0)),IF(AY$8=$B88+2,1/OFFSET($BD$9,Matrices!$B88,0),0))))</f>
        <v>0</v>
      </c>
      <c r="AZ88" s="11">
        <f ca="1">IF(OR(AZ$8&gt;nPillars,$B88&gt;nPillars-2),0,IF(AZ$8=$B88,1/OFFSET($BD$9,Matrices!$B88-1,0),IF(AZ$8=$B88+1,-1*(1/OFFSET($BD$9,Matrices!$B88-1,0)+1/OFFSET($BD$9,Matrices!$B88,0)),IF(AZ$8=$B88+2,1/OFFSET($BD$9,Matrices!$B88,0),0))))</f>
        <v>0</v>
      </c>
    </row>
    <row r="89" spans="2:52" x14ac:dyDescent="0.25">
      <c r="B89" s="3">
        <v>27</v>
      </c>
      <c r="C89" s="9">
        <f ca="1">IF(OR(C$8&gt;nPillars,$B89&gt;nPillars-2),0,IF(C$8=$B89,1/OFFSET($BD$9,Matrices!$B89-1,0),IF(C$8=$B89+1,-1*(1/OFFSET($BD$9,Matrices!$B89-1,0)+1/OFFSET($BD$9,Matrices!$B89,0)),IF(C$8=$B89+2,1/OFFSET($BD$9,Matrices!$B89,0),0))))</f>
        <v>0</v>
      </c>
      <c r="D89" s="10">
        <f ca="1">IF(OR(D$8&gt;nPillars,$B89&gt;nPillars-2),0,IF(D$8=$B89,1/OFFSET($BD$9,Matrices!$B89-1,0),IF(D$8=$B89+1,-1*(1/OFFSET($BD$9,Matrices!$B89-1,0)+1/OFFSET($BD$9,Matrices!$B89,0)),IF(D$8=$B89+2,1/OFFSET($BD$9,Matrices!$B89,0),0))))</f>
        <v>0</v>
      </c>
      <c r="E89" s="10">
        <f ca="1">IF(OR(E$8&gt;nPillars,$B89&gt;nPillars-2),0,IF(E$8=$B89,1/OFFSET($BD$9,Matrices!$B89-1,0),IF(E$8=$B89+1,-1*(1/OFFSET($BD$9,Matrices!$B89-1,0)+1/OFFSET($BD$9,Matrices!$B89,0)),IF(E$8=$B89+2,1/OFFSET($BD$9,Matrices!$B89,0),0))))</f>
        <v>0</v>
      </c>
      <c r="F89" s="10">
        <f ca="1">IF(OR(F$8&gt;nPillars,$B89&gt;nPillars-2),0,IF(F$8=$B89,1/OFFSET($BD$9,Matrices!$B89-1,0),IF(F$8=$B89+1,-1*(1/OFFSET($BD$9,Matrices!$B89-1,0)+1/OFFSET($BD$9,Matrices!$B89,0)),IF(F$8=$B89+2,1/OFFSET($BD$9,Matrices!$B89,0),0))))</f>
        <v>0</v>
      </c>
      <c r="G89" s="10">
        <f ca="1">IF(OR(G$8&gt;nPillars,$B89&gt;nPillars-2),0,IF(G$8=$B89,1/OFFSET($BD$9,Matrices!$B89-1,0),IF(G$8=$B89+1,-1*(1/OFFSET($BD$9,Matrices!$B89-1,0)+1/OFFSET($BD$9,Matrices!$B89,0)),IF(G$8=$B89+2,1/OFFSET($BD$9,Matrices!$B89,0),0))))</f>
        <v>0</v>
      </c>
      <c r="H89" s="10">
        <f ca="1">IF(OR(H$8&gt;nPillars,$B89&gt;nPillars-2),0,IF(H$8=$B89,1/OFFSET($BD$9,Matrices!$B89-1,0),IF(H$8=$B89+1,-1*(1/OFFSET($BD$9,Matrices!$B89-1,0)+1/OFFSET($BD$9,Matrices!$B89,0)),IF(H$8=$B89+2,1/OFFSET($BD$9,Matrices!$B89,0),0))))</f>
        <v>0</v>
      </c>
      <c r="I89" s="10">
        <f ca="1">IF(OR(I$8&gt;nPillars,$B89&gt;nPillars-2),0,IF(I$8=$B89,1/OFFSET($BD$9,Matrices!$B89-1,0),IF(I$8=$B89+1,-1*(1/OFFSET($BD$9,Matrices!$B89-1,0)+1/OFFSET($BD$9,Matrices!$B89,0)),IF(I$8=$B89+2,1/OFFSET($BD$9,Matrices!$B89,0),0))))</f>
        <v>0</v>
      </c>
      <c r="J89" s="10">
        <f ca="1">IF(OR(J$8&gt;nPillars,$B89&gt;nPillars-2),0,IF(J$8=$B89,1/OFFSET($BD$9,Matrices!$B89-1,0),IF(J$8=$B89+1,-1*(1/OFFSET($BD$9,Matrices!$B89-1,0)+1/OFFSET($BD$9,Matrices!$B89,0)),IF(J$8=$B89+2,1/OFFSET($BD$9,Matrices!$B89,0),0))))</f>
        <v>0</v>
      </c>
      <c r="K89" s="10">
        <f ca="1">IF(OR(K$8&gt;nPillars,$B89&gt;nPillars-2),0,IF(K$8=$B89,1/OFFSET($BD$9,Matrices!$B89-1,0),IF(K$8=$B89+1,-1*(1/OFFSET($BD$9,Matrices!$B89-1,0)+1/OFFSET($BD$9,Matrices!$B89,0)),IF(K$8=$B89+2,1/OFFSET($BD$9,Matrices!$B89,0),0))))</f>
        <v>0</v>
      </c>
      <c r="L89" s="10">
        <f ca="1">IF(OR(L$8&gt;nPillars,$B89&gt;nPillars-2),0,IF(L$8=$B89,1/OFFSET($BD$9,Matrices!$B89-1,0),IF(L$8=$B89+1,-1*(1/OFFSET($BD$9,Matrices!$B89-1,0)+1/OFFSET($BD$9,Matrices!$B89,0)),IF(L$8=$B89+2,1/OFFSET($BD$9,Matrices!$B89,0),0))))</f>
        <v>0</v>
      </c>
      <c r="M89" s="10">
        <f ca="1">IF(OR(M$8&gt;nPillars,$B89&gt;nPillars-2),0,IF(M$8=$B89,1/OFFSET($BD$9,Matrices!$B89-1,0),IF(M$8=$B89+1,-1*(1/OFFSET($BD$9,Matrices!$B89-1,0)+1/OFFSET($BD$9,Matrices!$B89,0)),IF(M$8=$B89+2,1/OFFSET($BD$9,Matrices!$B89,0),0))))</f>
        <v>0</v>
      </c>
      <c r="N89" s="10">
        <f ca="1">IF(OR(N$8&gt;nPillars,$B89&gt;nPillars-2),0,IF(N$8=$B89,1/OFFSET($BD$9,Matrices!$B89-1,0),IF(N$8=$B89+1,-1*(1/OFFSET($BD$9,Matrices!$B89-1,0)+1/OFFSET($BD$9,Matrices!$B89,0)),IF(N$8=$B89+2,1/OFFSET($BD$9,Matrices!$B89,0),0))))</f>
        <v>0</v>
      </c>
      <c r="O89" s="10">
        <f ca="1">IF(OR(O$8&gt;nPillars,$B89&gt;nPillars-2),0,IF(O$8=$B89,1/OFFSET($BD$9,Matrices!$B89-1,0),IF(O$8=$B89+1,-1*(1/OFFSET($BD$9,Matrices!$B89-1,0)+1/OFFSET($BD$9,Matrices!$B89,0)),IF(O$8=$B89+2,1/OFFSET($BD$9,Matrices!$B89,0),0))))</f>
        <v>0</v>
      </c>
      <c r="P89" s="10">
        <f ca="1">IF(OR(P$8&gt;nPillars,$B89&gt;nPillars-2),0,IF(P$8=$B89,1/OFFSET($BD$9,Matrices!$B89-1,0),IF(P$8=$B89+1,-1*(1/OFFSET($BD$9,Matrices!$B89-1,0)+1/OFFSET($BD$9,Matrices!$B89,0)),IF(P$8=$B89+2,1/OFFSET($BD$9,Matrices!$B89,0),0))))</f>
        <v>0</v>
      </c>
      <c r="Q89" s="10">
        <f ca="1">IF(OR(Q$8&gt;nPillars,$B89&gt;nPillars-2),0,IF(Q$8=$B89,1/OFFSET($BD$9,Matrices!$B89-1,0),IF(Q$8=$B89+1,-1*(1/OFFSET($BD$9,Matrices!$B89-1,0)+1/OFFSET($BD$9,Matrices!$B89,0)),IF(Q$8=$B89+2,1/OFFSET($BD$9,Matrices!$B89,0),0))))</f>
        <v>0</v>
      </c>
      <c r="R89" s="10">
        <f ca="1">IF(OR(R$8&gt;nPillars,$B89&gt;nPillars-2),0,IF(R$8=$B89,1/OFFSET($BD$9,Matrices!$B89-1,0),IF(R$8=$B89+1,-1*(1/OFFSET($BD$9,Matrices!$B89-1,0)+1/OFFSET($BD$9,Matrices!$B89,0)),IF(R$8=$B89+2,1/OFFSET($BD$9,Matrices!$B89,0),0))))</f>
        <v>0</v>
      </c>
      <c r="S89" s="10">
        <f ca="1">IF(OR(S$8&gt;nPillars,$B89&gt;nPillars-2),0,IF(S$8=$B89,1/OFFSET($BD$9,Matrices!$B89-1,0),IF(S$8=$B89+1,-1*(1/OFFSET($BD$9,Matrices!$B89-1,0)+1/OFFSET($BD$9,Matrices!$B89,0)),IF(S$8=$B89+2,1/OFFSET($BD$9,Matrices!$B89,0),0))))</f>
        <v>0</v>
      </c>
      <c r="T89" s="10">
        <f ca="1">IF(OR(T$8&gt;nPillars,$B89&gt;nPillars-2),0,IF(T$8=$B89,1/OFFSET($BD$9,Matrices!$B89-1,0),IF(T$8=$B89+1,-1*(1/OFFSET($BD$9,Matrices!$B89-1,0)+1/OFFSET($BD$9,Matrices!$B89,0)),IF(T$8=$B89+2,1/OFFSET($BD$9,Matrices!$B89,0),0))))</f>
        <v>0</v>
      </c>
      <c r="U89" s="10">
        <f ca="1">IF(OR(U$8&gt;nPillars,$B89&gt;nPillars-2),0,IF(U$8=$B89,1/OFFSET($BD$9,Matrices!$B89-1,0),IF(U$8=$B89+1,-1*(1/OFFSET($BD$9,Matrices!$B89-1,0)+1/OFFSET($BD$9,Matrices!$B89,0)),IF(U$8=$B89+2,1/OFFSET($BD$9,Matrices!$B89,0),0))))</f>
        <v>0</v>
      </c>
      <c r="V89" s="10">
        <f ca="1">IF(OR(V$8&gt;nPillars,$B89&gt;nPillars-2),0,IF(V$8=$B89,1/OFFSET($BD$9,Matrices!$B89-1,0),IF(V$8=$B89+1,-1*(1/OFFSET($BD$9,Matrices!$B89-1,0)+1/OFFSET($BD$9,Matrices!$B89,0)),IF(V$8=$B89+2,1/OFFSET($BD$9,Matrices!$B89,0),0))))</f>
        <v>0</v>
      </c>
      <c r="W89" s="10">
        <f ca="1">IF(OR(W$8&gt;nPillars,$B89&gt;nPillars-2),0,IF(W$8=$B89,1/OFFSET($BD$9,Matrices!$B89-1,0),IF(W$8=$B89+1,-1*(1/OFFSET($BD$9,Matrices!$B89-1,0)+1/OFFSET($BD$9,Matrices!$B89,0)),IF(W$8=$B89+2,1/OFFSET($BD$9,Matrices!$B89,0),0))))</f>
        <v>0</v>
      </c>
      <c r="X89" s="10">
        <f ca="1">IF(OR(X$8&gt;nPillars,$B89&gt;nPillars-2),0,IF(X$8=$B89,1/OFFSET($BD$9,Matrices!$B89-1,0),IF(X$8=$B89+1,-1*(1/OFFSET($BD$9,Matrices!$B89-1,0)+1/OFFSET($BD$9,Matrices!$B89,0)),IF(X$8=$B89+2,1/OFFSET($BD$9,Matrices!$B89,0),0))))</f>
        <v>0</v>
      </c>
      <c r="Y89" s="10">
        <f ca="1">IF(OR(Y$8&gt;nPillars,$B89&gt;nPillars-2),0,IF(Y$8=$B89,1/OFFSET($BD$9,Matrices!$B89-1,0),IF(Y$8=$B89+1,-1*(1/OFFSET($BD$9,Matrices!$B89-1,0)+1/OFFSET($BD$9,Matrices!$B89,0)),IF(Y$8=$B89+2,1/OFFSET($BD$9,Matrices!$B89,0),0))))</f>
        <v>0</v>
      </c>
      <c r="Z89" s="10">
        <f ca="1">IF(OR(Z$8&gt;nPillars,$B89&gt;nPillars-2),0,IF(Z$8=$B89,1/OFFSET($BD$9,Matrices!$B89-1,0),IF(Z$8=$B89+1,-1*(1/OFFSET($BD$9,Matrices!$B89-1,0)+1/OFFSET($BD$9,Matrices!$B89,0)),IF(Z$8=$B89+2,1/OFFSET($BD$9,Matrices!$B89,0),0))))</f>
        <v>0</v>
      </c>
      <c r="AA89" s="10">
        <f ca="1">IF(OR(AA$8&gt;nPillars,$B89&gt;nPillars-2),0,IF(AA$8=$B89,1/OFFSET($BD$9,Matrices!$B89-1,0),IF(AA$8=$B89+1,-1*(1/OFFSET($BD$9,Matrices!$B89-1,0)+1/OFFSET($BD$9,Matrices!$B89,0)),IF(AA$8=$B89+2,1/OFFSET($BD$9,Matrices!$B89,0),0))))</f>
        <v>0</v>
      </c>
      <c r="AB89" s="10">
        <f ca="1">IF(OR(AB$8&gt;nPillars,$B89&gt;nPillars-2),0,IF(AB$8=$B89,1/OFFSET($BD$9,Matrices!$B89-1,0),IF(AB$8=$B89+1,-1*(1/OFFSET($BD$9,Matrices!$B89-1,0)+1/OFFSET($BD$9,Matrices!$B89,0)),IF(AB$8=$B89+2,1/OFFSET($BD$9,Matrices!$B89,0),0))))</f>
        <v>0</v>
      </c>
      <c r="AC89" s="10">
        <f ca="1">IF(OR(AC$8&gt;nPillars,$B89&gt;nPillars-2),0,IF(AC$8=$B89,1/OFFSET($BD$9,Matrices!$B89-1,0),IF(AC$8=$B89+1,-1*(1/OFFSET($BD$9,Matrices!$B89-1,0)+1/OFFSET($BD$9,Matrices!$B89,0)),IF(AC$8=$B89+2,1/OFFSET($BD$9,Matrices!$B89,0),0))))</f>
        <v>0</v>
      </c>
      <c r="AD89" s="35">
        <f ca="1">IF(OR(AD$8&gt;nPillars,$B89&gt;nPillars-2),0,IF(AD$8=$B89,1/OFFSET($BD$9,Matrices!$B89-1,0),IF(AD$8=$B89+1,-1*(1/OFFSET($BD$9,Matrices!$B89-1,0)+1/OFFSET($BD$9,Matrices!$B89,0)),IF(AD$8=$B89+2,1/OFFSET($BD$9,Matrices!$B89,0),0))))</f>
        <v>0</v>
      </c>
      <c r="AE89" s="10">
        <f ca="1">IF(OR(AE$8&gt;nPillars,$B89&gt;nPillars-2),0,IF(AE$8=$B89,1/OFFSET($BD$9,Matrices!$B89-1,0),IF(AE$8=$B89+1,-1*(1/OFFSET($BD$9,Matrices!$B89-1,0)+1/OFFSET($BD$9,Matrices!$B89,0)),IF(AE$8=$B89+2,1/OFFSET($BD$9,Matrices!$B89,0),0))))</f>
        <v>0</v>
      </c>
      <c r="AF89" s="10">
        <f ca="1">IF(OR(AF$8&gt;nPillars,$B89&gt;nPillars-2),0,IF(AF$8=$B89,1/OFFSET($BD$9,Matrices!$B89-1,0),IF(AF$8=$B89+1,-1*(1/OFFSET($BD$9,Matrices!$B89-1,0)+1/OFFSET($BD$9,Matrices!$B89,0)),IF(AF$8=$B89+2,1/OFFSET($BD$9,Matrices!$B89,0),0))))</f>
        <v>0</v>
      </c>
      <c r="AG89" s="10">
        <f ca="1">IF(OR(AG$8&gt;nPillars,$B89&gt;nPillars-2),0,IF(AG$8=$B89,1/OFFSET($BD$9,Matrices!$B89-1,0),IF(AG$8=$B89+1,-1*(1/OFFSET($BD$9,Matrices!$B89-1,0)+1/OFFSET($BD$9,Matrices!$B89,0)),IF(AG$8=$B89+2,1/OFFSET($BD$9,Matrices!$B89,0),0))))</f>
        <v>0</v>
      </c>
      <c r="AH89" s="10">
        <f ca="1">IF(OR(AH$8&gt;nPillars,$B89&gt;nPillars-2),0,IF(AH$8=$B89,1/OFFSET($BD$9,Matrices!$B89-1,0),IF(AH$8=$B89+1,-1*(1/OFFSET($BD$9,Matrices!$B89-1,0)+1/OFFSET($BD$9,Matrices!$B89,0)),IF(AH$8=$B89+2,1/OFFSET($BD$9,Matrices!$B89,0),0))))</f>
        <v>0</v>
      </c>
      <c r="AI89" s="10">
        <f ca="1">IF(OR(AI$8&gt;nPillars,$B89&gt;nPillars-2),0,IF(AI$8=$B89,1/OFFSET($BD$9,Matrices!$B89-1,0),IF(AI$8=$B89+1,-1*(1/OFFSET($BD$9,Matrices!$B89-1,0)+1/OFFSET($BD$9,Matrices!$B89,0)),IF(AI$8=$B89+2,1/OFFSET($BD$9,Matrices!$B89,0),0))))</f>
        <v>0</v>
      </c>
      <c r="AJ89" s="10">
        <f ca="1">IF(OR(AJ$8&gt;nPillars,$B89&gt;nPillars-2),0,IF(AJ$8=$B89,1/OFFSET($BD$9,Matrices!$B89-1,0),IF(AJ$8=$B89+1,-1*(1/OFFSET($BD$9,Matrices!$B89-1,0)+1/OFFSET($BD$9,Matrices!$B89,0)),IF(AJ$8=$B89+2,1/OFFSET($BD$9,Matrices!$B89,0),0))))</f>
        <v>0</v>
      </c>
      <c r="AK89" s="10">
        <f ca="1">IF(OR(AK$8&gt;nPillars,$B89&gt;nPillars-2),0,IF(AK$8=$B89,1/OFFSET($BD$9,Matrices!$B89-1,0),IF(AK$8=$B89+1,-1*(1/OFFSET($BD$9,Matrices!$B89-1,0)+1/OFFSET($BD$9,Matrices!$B89,0)),IF(AK$8=$B89+2,1/OFFSET($BD$9,Matrices!$B89,0),0))))</f>
        <v>0</v>
      </c>
      <c r="AL89" s="10">
        <f ca="1">IF(OR(AL$8&gt;nPillars,$B89&gt;nPillars-2),0,IF(AL$8=$B89,1/OFFSET($BD$9,Matrices!$B89-1,0),IF(AL$8=$B89+1,-1*(1/OFFSET($BD$9,Matrices!$B89-1,0)+1/OFFSET($BD$9,Matrices!$B89,0)),IF(AL$8=$B89+2,1/OFFSET($BD$9,Matrices!$B89,0),0))))</f>
        <v>0</v>
      </c>
      <c r="AM89" s="10">
        <f ca="1">IF(OR(AM$8&gt;nPillars,$B89&gt;nPillars-2),0,IF(AM$8=$B89,1/OFFSET($BD$9,Matrices!$B89-1,0),IF(AM$8=$B89+1,-1*(1/OFFSET($BD$9,Matrices!$B89-1,0)+1/OFFSET($BD$9,Matrices!$B89,0)),IF(AM$8=$B89+2,1/OFFSET($BD$9,Matrices!$B89,0),0))))</f>
        <v>0</v>
      </c>
      <c r="AN89" s="10">
        <f ca="1">IF(OR(AN$8&gt;nPillars,$B89&gt;nPillars-2),0,IF(AN$8=$B89,1/OFFSET($BD$9,Matrices!$B89-1,0),IF(AN$8=$B89+1,-1*(1/OFFSET($BD$9,Matrices!$B89-1,0)+1/OFFSET($BD$9,Matrices!$B89,0)),IF(AN$8=$B89+2,1/OFFSET($BD$9,Matrices!$B89,0),0))))</f>
        <v>0</v>
      </c>
      <c r="AO89" s="10">
        <f ca="1">IF(OR(AO$8&gt;nPillars,$B89&gt;nPillars-2),0,IF(AO$8=$B89,1/OFFSET($BD$9,Matrices!$B89-1,0),IF(AO$8=$B89+1,-1*(1/OFFSET($BD$9,Matrices!$B89-1,0)+1/OFFSET($BD$9,Matrices!$B89,0)),IF(AO$8=$B89+2,1/OFFSET($BD$9,Matrices!$B89,0),0))))</f>
        <v>0</v>
      </c>
      <c r="AP89" s="10">
        <f ca="1">IF(OR(AP$8&gt;nPillars,$B89&gt;nPillars-2),0,IF(AP$8=$B89,1/OFFSET($BD$9,Matrices!$B89-1,0),IF(AP$8=$B89+1,-1*(1/OFFSET($BD$9,Matrices!$B89-1,0)+1/OFFSET($BD$9,Matrices!$B89,0)),IF(AP$8=$B89+2,1/OFFSET($BD$9,Matrices!$B89,0),0))))</f>
        <v>0</v>
      </c>
      <c r="AQ89" s="10">
        <f ca="1">IF(OR(AQ$8&gt;nPillars,$B89&gt;nPillars-2),0,IF(AQ$8=$B89,1/OFFSET($BD$9,Matrices!$B89-1,0),IF(AQ$8=$B89+1,-1*(1/OFFSET($BD$9,Matrices!$B89-1,0)+1/OFFSET($BD$9,Matrices!$B89,0)),IF(AQ$8=$B89+2,1/OFFSET($BD$9,Matrices!$B89,0),0))))</f>
        <v>0</v>
      </c>
      <c r="AR89" s="10">
        <f ca="1">IF(OR(AR$8&gt;nPillars,$B89&gt;nPillars-2),0,IF(AR$8=$B89,1/OFFSET($BD$9,Matrices!$B89-1,0),IF(AR$8=$B89+1,-1*(1/OFFSET($BD$9,Matrices!$B89-1,0)+1/OFFSET($BD$9,Matrices!$B89,0)),IF(AR$8=$B89+2,1/OFFSET($BD$9,Matrices!$B89,0),0))))</f>
        <v>0</v>
      </c>
      <c r="AS89" s="10">
        <f ca="1">IF(OR(AS$8&gt;nPillars,$B89&gt;nPillars-2),0,IF(AS$8=$B89,1/OFFSET($BD$9,Matrices!$B89-1,0),IF(AS$8=$B89+1,-1*(1/OFFSET($BD$9,Matrices!$B89-1,0)+1/OFFSET($BD$9,Matrices!$B89,0)),IF(AS$8=$B89+2,1/OFFSET($BD$9,Matrices!$B89,0),0))))</f>
        <v>0</v>
      </c>
      <c r="AT89" s="10">
        <f ca="1">IF(OR(AT$8&gt;nPillars,$B89&gt;nPillars-2),0,IF(AT$8=$B89,1/OFFSET($BD$9,Matrices!$B89-1,0),IF(AT$8=$B89+1,-1*(1/OFFSET($BD$9,Matrices!$B89-1,0)+1/OFFSET($BD$9,Matrices!$B89,0)),IF(AT$8=$B89+2,1/OFFSET($BD$9,Matrices!$B89,0),0))))</f>
        <v>0</v>
      </c>
      <c r="AU89" s="10">
        <f ca="1">IF(OR(AU$8&gt;nPillars,$B89&gt;nPillars-2),0,IF(AU$8=$B89,1/OFFSET($BD$9,Matrices!$B89-1,0),IF(AU$8=$B89+1,-1*(1/OFFSET($BD$9,Matrices!$B89-1,0)+1/OFFSET($BD$9,Matrices!$B89,0)),IF(AU$8=$B89+2,1/OFFSET($BD$9,Matrices!$B89,0),0))))</f>
        <v>0</v>
      </c>
      <c r="AV89" s="10">
        <f ca="1">IF(OR(AV$8&gt;nPillars,$B89&gt;nPillars-2),0,IF(AV$8=$B89,1/OFFSET($BD$9,Matrices!$B89-1,0),IF(AV$8=$B89+1,-1*(1/OFFSET($BD$9,Matrices!$B89-1,0)+1/OFFSET($BD$9,Matrices!$B89,0)),IF(AV$8=$B89+2,1/OFFSET($BD$9,Matrices!$B89,0),0))))</f>
        <v>0</v>
      </c>
      <c r="AW89" s="10">
        <f ca="1">IF(OR(AW$8&gt;nPillars,$B89&gt;nPillars-2),0,IF(AW$8=$B89,1/OFFSET($BD$9,Matrices!$B89-1,0),IF(AW$8=$B89+1,-1*(1/OFFSET($BD$9,Matrices!$B89-1,0)+1/OFFSET($BD$9,Matrices!$B89,0)),IF(AW$8=$B89+2,1/OFFSET($BD$9,Matrices!$B89,0),0))))</f>
        <v>0</v>
      </c>
      <c r="AX89" s="18">
        <f ca="1">IF(OR(AX$8&gt;nPillars,$B89&gt;nPillars-2),0,IF(AX$8=$B89,1/OFFSET($BD$9,Matrices!$B89-1,0),IF(AX$8=$B89+1,-1*(1/OFFSET($BD$9,Matrices!$B89-1,0)+1/OFFSET($BD$9,Matrices!$B89,0)),IF(AX$8=$B89+2,1/OFFSET($BD$9,Matrices!$B89,0),0))))</f>
        <v>0</v>
      </c>
      <c r="AY89" s="18">
        <f ca="1">IF(OR(AY$8&gt;nPillars,$B89&gt;nPillars-2),0,IF(AY$8=$B89,1/OFFSET($BD$9,Matrices!$B89-1,0),IF(AY$8=$B89+1,-1*(1/OFFSET($BD$9,Matrices!$B89-1,0)+1/OFFSET($BD$9,Matrices!$B89,0)),IF(AY$8=$B89+2,1/OFFSET($BD$9,Matrices!$B89,0),0))))</f>
        <v>0</v>
      </c>
      <c r="AZ89" s="11">
        <f ca="1">IF(OR(AZ$8&gt;nPillars,$B89&gt;nPillars-2),0,IF(AZ$8=$B89,1/OFFSET($BD$9,Matrices!$B89-1,0),IF(AZ$8=$B89+1,-1*(1/OFFSET($BD$9,Matrices!$B89-1,0)+1/OFFSET($BD$9,Matrices!$B89,0)),IF(AZ$8=$B89+2,1/OFFSET($BD$9,Matrices!$B89,0),0))))</f>
        <v>0</v>
      </c>
    </row>
    <row r="90" spans="2:52" x14ac:dyDescent="0.25">
      <c r="B90" s="3">
        <v>28</v>
      </c>
      <c r="C90" s="9">
        <f ca="1">IF(OR(C$8&gt;nPillars,$B90&gt;nPillars-2),0,IF(C$8=$B90,1/OFFSET($BD$9,Matrices!$B90-1,0),IF(C$8=$B90+1,-1*(1/OFFSET($BD$9,Matrices!$B90-1,0)+1/OFFSET($BD$9,Matrices!$B90,0)),IF(C$8=$B90+2,1/OFFSET($BD$9,Matrices!$B90,0),0))))</f>
        <v>0</v>
      </c>
      <c r="D90" s="10">
        <f ca="1">IF(OR(D$8&gt;nPillars,$B90&gt;nPillars-2),0,IF(D$8=$B90,1/OFFSET($BD$9,Matrices!$B90-1,0),IF(D$8=$B90+1,-1*(1/OFFSET($BD$9,Matrices!$B90-1,0)+1/OFFSET($BD$9,Matrices!$B90,0)),IF(D$8=$B90+2,1/OFFSET($BD$9,Matrices!$B90,0),0))))</f>
        <v>0</v>
      </c>
      <c r="E90" s="10">
        <f ca="1">IF(OR(E$8&gt;nPillars,$B90&gt;nPillars-2),0,IF(E$8=$B90,1/OFFSET($BD$9,Matrices!$B90-1,0),IF(E$8=$B90+1,-1*(1/OFFSET($BD$9,Matrices!$B90-1,0)+1/OFFSET($BD$9,Matrices!$B90,0)),IF(E$8=$B90+2,1/OFFSET($BD$9,Matrices!$B90,0),0))))</f>
        <v>0</v>
      </c>
      <c r="F90" s="10">
        <f ca="1">IF(OR(F$8&gt;nPillars,$B90&gt;nPillars-2),0,IF(F$8=$B90,1/OFFSET($BD$9,Matrices!$B90-1,0),IF(F$8=$B90+1,-1*(1/OFFSET($BD$9,Matrices!$B90-1,0)+1/OFFSET($BD$9,Matrices!$B90,0)),IF(F$8=$B90+2,1/OFFSET($BD$9,Matrices!$B90,0),0))))</f>
        <v>0</v>
      </c>
      <c r="G90" s="10">
        <f ca="1">IF(OR(G$8&gt;nPillars,$B90&gt;nPillars-2),0,IF(G$8=$B90,1/OFFSET($BD$9,Matrices!$B90-1,0),IF(G$8=$B90+1,-1*(1/OFFSET($BD$9,Matrices!$B90-1,0)+1/OFFSET($BD$9,Matrices!$B90,0)),IF(G$8=$B90+2,1/OFFSET($BD$9,Matrices!$B90,0),0))))</f>
        <v>0</v>
      </c>
      <c r="H90" s="10">
        <f ca="1">IF(OR(H$8&gt;nPillars,$B90&gt;nPillars-2),0,IF(H$8=$B90,1/OFFSET($BD$9,Matrices!$B90-1,0),IF(H$8=$B90+1,-1*(1/OFFSET($BD$9,Matrices!$B90-1,0)+1/OFFSET($BD$9,Matrices!$B90,0)),IF(H$8=$B90+2,1/OFFSET($BD$9,Matrices!$B90,0),0))))</f>
        <v>0</v>
      </c>
      <c r="I90" s="10">
        <f ca="1">IF(OR(I$8&gt;nPillars,$B90&gt;nPillars-2),0,IF(I$8=$B90,1/OFFSET($BD$9,Matrices!$B90-1,0),IF(I$8=$B90+1,-1*(1/OFFSET($BD$9,Matrices!$B90-1,0)+1/OFFSET($BD$9,Matrices!$B90,0)),IF(I$8=$B90+2,1/OFFSET($BD$9,Matrices!$B90,0),0))))</f>
        <v>0</v>
      </c>
      <c r="J90" s="10">
        <f ca="1">IF(OR(J$8&gt;nPillars,$B90&gt;nPillars-2),0,IF(J$8=$B90,1/OFFSET($BD$9,Matrices!$B90-1,0),IF(J$8=$B90+1,-1*(1/OFFSET($BD$9,Matrices!$B90-1,0)+1/OFFSET($BD$9,Matrices!$B90,0)),IF(J$8=$B90+2,1/OFFSET($BD$9,Matrices!$B90,0),0))))</f>
        <v>0</v>
      </c>
      <c r="K90" s="10">
        <f ca="1">IF(OR(K$8&gt;nPillars,$B90&gt;nPillars-2),0,IF(K$8=$B90,1/OFFSET($BD$9,Matrices!$B90-1,0),IF(K$8=$B90+1,-1*(1/OFFSET($BD$9,Matrices!$B90-1,0)+1/OFFSET($BD$9,Matrices!$B90,0)),IF(K$8=$B90+2,1/OFFSET($BD$9,Matrices!$B90,0),0))))</f>
        <v>0</v>
      </c>
      <c r="L90" s="10">
        <f ca="1">IF(OR(L$8&gt;nPillars,$B90&gt;nPillars-2),0,IF(L$8=$B90,1/OFFSET($BD$9,Matrices!$B90-1,0),IF(L$8=$B90+1,-1*(1/OFFSET($BD$9,Matrices!$B90-1,0)+1/OFFSET($BD$9,Matrices!$B90,0)),IF(L$8=$B90+2,1/OFFSET($BD$9,Matrices!$B90,0),0))))</f>
        <v>0</v>
      </c>
      <c r="M90" s="10">
        <f ca="1">IF(OR(M$8&gt;nPillars,$B90&gt;nPillars-2),0,IF(M$8=$B90,1/OFFSET($BD$9,Matrices!$B90-1,0),IF(M$8=$B90+1,-1*(1/OFFSET($BD$9,Matrices!$B90-1,0)+1/OFFSET($BD$9,Matrices!$B90,0)),IF(M$8=$B90+2,1/OFFSET($BD$9,Matrices!$B90,0),0))))</f>
        <v>0</v>
      </c>
      <c r="N90" s="10">
        <f ca="1">IF(OR(N$8&gt;nPillars,$B90&gt;nPillars-2),0,IF(N$8=$B90,1/OFFSET($BD$9,Matrices!$B90-1,0),IF(N$8=$B90+1,-1*(1/OFFSET($BD$9,Matrices!$B90-1,0)+1/OFFSET($BD$9,Matrices!$B90,0)),IF(N$8=$B90+2,1/OFFSET($BD$9,Matrices!$B90,0),0))))</f>
        <v>0</v>
      </c>
      <c r="O90" s="10">
        <f ca="1">IF(OR(O$8&gt;nPillars,$B90&gt;nPillars-2),0,IF(O$8=$B90,1/OFFSET($BD$9,Matrices!$B90-1,0),IF(O$8=$B90+1,-1*(1/OFFSET($BD$9,Matrices!$B90-1,0)+1/OFFSET($BD$9,Matrices!$B90,0)),IF(O$8=$B90+2,1/OFFSET($BD$9,Matrices!$B90,0),0))))</f>
        <v>0</v>
      </c>
      <c r="P90" s="10">
        <f ca="1">IF(OR(P$8&gt;nPillars,$B90&gt;nPillars-2),0,IF(P$8=$B90,1/OFFSET($BD$9,Matrices!$B90-1,0),IF(P$8=$B90+1,-1*(1/OFFSET($BD$9,Matrices!$B90-1,0)+1/OFFSET($BD$9,Matrices!$B90,0)),IF(P$8=$B90+2,1/OFFSET($BD$9,Matrices!$B90,0),0))))</f>
        <v>0</v>
      </c>
      <c r="Q90" s="10">
        <f ca="1">IF(OR(Q$8&gt;nPillars,$B90&gt;nPillars-2),0,IF(Q$8=$B90,1/OFFSET($BD$9,Matrices!$B90-1,0),IF(Q$8=$B90+1,-1*(1/OFFSET($BD$9,Matrices!$B90-1,0)+1/OFFSET($BD$9,Matrices!$B90,0)),IF(Q$8=$B90+2,1/OFFSET($BD$9,Matrices!$B90,0),0))))</f>
        <v>0</v>
      </c>
      <c r="R90" s="10">
        <f ca="1">IF(OR(R$8&gt;nPillars,$B90&gt;nPillars-2),0,IF(R$8=$B90,1/OFFSET($BD$9,Matrices!$B90-1,0),IF(R$8=$B90+1,-1*(1/OFFSET($BD$9,Matrices!$B90-1,0)+1/OFFSET($BD$9,Matrices!$B90,0)),IF(R$8=$B90+2,1/OFFSET($BD$9,Matrices!$B90,0),0))))</f>
        <v>0</v>
      </c>
      <c r="S90" s="10">
        <f ca="1">IF(OR(S$8&gt;nPillars,$B90&gt;nPillars-2),0,IF(S$8=$B90,1/OFFSET($BD$9,Matrices!$B90-1,0),IF(S$8=$B90+1,-1*(1/OFFSET($BD$9,Matrices!$B90-1,0)+1/OFFSET($BD$9,Matrices!$B90,0)),IF(S$8=$B90+2,1/OFFSET($BD$9,Matrices!$B90,0),0))))</f>
        <v>0</v>
      </c>
      <c r="T90" s="10">
        <f ca="1">IF(OR(T$8&gt;nPillars,$B90&gt;nPillars-2),0,IF(T$8=$B90,1/OFFSET($BD$9,Matrices!$B90-1,0),IF(T$8=$B90+1,-1*(1/OFFSET($BD$9,Matrices!$B90-1,0)+1/OFFSET($BD$9,Matrices!$B90,0)),IF(T$8=$B90+2,1/OFFSET($BD$9,Matrices!$B90,0),0))))</f>
        <v>0</v>
      </c>
      <c r="U90" s="10">
        <f ca="1">IF(OR(U$8&gt;nPillars,$B90&gt;nPillars-2),0,IF(U$8=$B90,1/OFFSET($BD$9,Matrices!$B90-1,0),IF(U$8=$B90+1,-1*(1/OFFSET($BD$9,Matrices!$B90-1,0)+1/OFFSET($BD$9,Matrices!$B90,0)),IF(U$8=$B90+2,1/OFFSET($BD$9,Matrices!$B90,0),0))))</f>
        <v>0</v>
      </c>
      <c r="V90" s="10">
        <f ca="1">IF(OR(V$8&gt;nPillars,$B90&gt;nPillars-2),0,IF(V$8=$B90,1/OFFSET($BD$9,Matrices!$B90-1,0),IF(V$8=$B90+1,-1*(1/OFFSET($BD$9,Matrices!$B90-1,0)+1/OFFSET($BD$9,Matrices!$B90,0)),IF(V$8=$B90+2,1/OFFSET($BD$9,Matrices!$B90,0),0))))</f>
        <v>0</v>
      </c>
      <c r="W90" s="10">
        <f ca="1">IF(OR(W$8&gt;nPillars,$B90&gt;nPillars-2),0,IF(W$8=$B90,1/OFFSET($BD$9,Matrices!$B90-1,0),IF(W$8=$B90+1,-1*(1/OFFSET($BD$9,Matrices!$B90-1,0)+1/OFFSET($BD$9,Matrices!$B90,0)),IF(W$8=$B90+2,1/OFFSET($BD$9,Matrices!$B90,0),0))))</f>
        <v>0</v>
      </c>
      <c r="X90" s="10">
        <f ca="1">IF(OR(X$8&gt;nPillars,$B90&gt;nPillars-2),0,IF(X$8=$B90,1/OFFSET($BD$9,Matrices!$B90-1,0),IF(X$8=$B90+1,-1*(1/OFFSET($BD$9,Matrices!$B90-1,0)+1/OFFSET($BD$9,Matrices!$B90,0)),IF(X$8=$B90+2,1/OFFSET($BD$9,Matrices!$B90,0),0))))</f>
        <v>0</v>
      </c>
      <c r="Y90" s="10">
        <f ca="1">IF(OR(Y$8&gt;nPillars,$B90&gt;nPillars-2),0,IF(Y$8=$B90,1/OFFSET($BD$9,Matrices!$B90-1,0),IF(Y$8=$B90+1,-1*(1/OFFSET($BD$9,Matrices!$B90-1,0)+1/OFFSET($BD$9,Matrices!$B90,0)),IF(Y$8=$B90+2,1/OFFSET($BD$9,Matrices!$B90,0),0))))</f>
        <v>0</v>
      </c>
      <c r="Z90" s="10">
        <f ca="1">IF(OR(Z$8&gt;nPillars,$B90&gt;nPillars-2),0,IF(Z$8=$B90,1/OFFSET($BD$9,Matrices!$B90-1,0),IF(Z$8=$B90+1,-1*(1/OFFSET($BD$9,Matrices!$B90-1,0)+1/OFFSET($BD$9,Matrices!$B90,0)),IF(Z$8=$B90+2,1/OFFSET($BD$9,Matrices!$B90,0),0))))</f>
        <v>0</v>
      </c>
      <c r="AA90" s="10">
        <f ca="1">IF(OR(AA$8&gt;nPillars,$B90&gt;nPillars-2),0,IF(AA$8=$B90,1/OFFSET($BD$9,Matrices!$B90-1,0),IF(AA$8=$B90+1,-1*(1/OFFSET($BD$9,Matrices!$B90-1,0)+1/OFFSET($BD$9,Matrices!$B90,0)),IF(AA$8=$B90+2,1/OFFSET($BD$9,Matrices!$B90,0),0))))</f>
        <v>0</v>
      </c>
      <c r="AB90" s="10">
        <f ca="1">IF(OR(AB$8&gt;nPillars,$B90&gt;nPillars-2),0,IF(AB$8=$B90,1/OFFSET($BD$9,Matrices!$B90-1,0),IF(AB$8=$B90+1,-1*(1/OFFSET($BD$9,Matrices!$B90-1,0)+1/OFFSET($BD$9,Matrices!$B90,0)),IF(AB$8=$B90+2,1/OFFSET($BD$9,Matrices!$B90,0),0))))</f>
        <v>0</v>
      </c>
      <c r="AC90" s="10">
        <f ca="1">IF(OR(AC$8&gt;nPillars,$B90&gt;nPillars-2),0,IF(AC$8=$B90,1/OFFSET($BD$9,Matrices!$B90-1,0),IF(AC$8=$B90+1,-1*(1/OFFSET($BD$9,Matrices!$B90-1,0)+1/OFFSET($BD$9,Matrices!$B90,0)),IF(AC$8=$B90+2,1/OFFSET($BD$9,Matrices!$B90,0),0))))</f>
        <v>0</v>
      </c>
      <c r="AD90" s="10">
        <f ca="1">IF(OR(AD$8&gt;nPillars,$B90&gt;nPillars-2),0,IF(AD$8=$B90,1/OFFSET($BD$9,Matrices!$B90-1,0),IF(AD$8=$B90+1,-1*(1/OFFSET($BD$9,Matrices!$B90-1,0)+1/OFFSET($BD$9,Matrices!$B90,0)),IF(AD$8=$B90+2,1/OFFSET($BD$9,Matrices!$B90,0),0))))</f>
        <v>0</v>
      </c>
      <c r="AE90" s="35">
        <f ca="1">IF(OR(AE$8&gt;nPillars,$B90&gt;nPillars-2),0,IF(AE$8=$B90,1/OFFSET($BD$9,Matrices!$B90-1,0),IF(AE$8=$B90+1,-1*(1/OFFSET($BD$9,Matrices!$B90-1,0)+1/OFFSET($BD$9,Matrices!$B90,0)),IF(AE$8=$B90+2,1/OFFSET($BD$9,Matrices!$B90,0),0))))</f>
        <v>0</v>
      </c>
      <c r="AF90" s="10">
        <f ca="1">IF(OR(AF$8&gt;nPillars,$B90&gt;nPillars-2),0,IF(AF$8=$B90,1/OFFSET($BD$9,Matrices!$B90-1,0),IF(AF$8=$B90+1,-1*(1/OFFSET($BD$9,Matrices!$B90-1,0)+1/OFFSET($BD$9,Matrices!$B90,0)),IF(AF$8=$B90+2,1/OFFSET($BD$9,Matrices!$B90,0),0))))</f>
        <v>0</v>
      </c>
      <c r="AG90" s="10">
        <f ca="1">IF(OR(AG$8&gt;nPillars,$B90&gt;nPillars-2),0,IF(AG$8=$B90,1/OFFSET($BD$9,Matrices!$B90-1,0),IF(AG$8=$B90+1,-1*(1/OFFSET($BD$9,Matrices!$B90-1,0)+1/OFFSET($BD$9,Matrices!$B90,0)),IF(AG$8=$B90+2,1/OFFSET($BD$9,Matrices!$B90,0),0))))</f>
        <v>0</v>
      </c>
      <c r="AH90" s="10">
        <f ca="1">IF(OR(AH$8&gt;nPillars,$B90&gt;nPillars-2),0,IF(AH$8=$B90,1/OFFSET($BD$9,Matrices!$B90-1,0),IF(AH$8=$B90+1,-1*(1/OFFSET($BD$9,Matrices!$B90-1,0)+1/OFFSET($BD$9,Matrices!$B90,0)),IF(AH$8=$B90+2,1/OFFSET($BD$9,Matrices!$B90,0),0))))</f>
        <v>0</v>
      </c>
      <c r="AI90" s="10">
        <f ca="1">IF(OR(AI$8&gt;nPillars,$B90&gt;nPillars-2),0,IF(AI$8=$B90,1/OFFSET($BD$9,Matrices!$B90-1,0),IF(AI$8=$B90+1,-1*(1/OFFSET($BD$9,Matrices!$B90-1,0)+1/OFFSET($BD$9,Matrices!$B90,0)),IF(AI$8=$B90+2,1/OFFSET($BD$9,Matrices!$B90,0),0))))</f>
        <v>0</v>
      </c>
      <c r="AJ90" s="10">
        <f ca="1">IF(OR(AJ$8&gt;nPillars,$B90&gt;nPillars-2),0,IF(AJ$8=$B90,1/OFFSET($BD$9,Matrices!$B90-1,0),IF(AJ$8=$B90+1,-1*(1/OFFSET($BD$9,Matrices!$B90-1,0)+1/OFFSET($BD$9,Matrices!$B90,0)),IF(AJ$8=$B90+2,1/OFFSET($BD$9,Matrices!$B90,0),0))))</f>
        <v>0</v>
      </c>
      <c r="AK90" s="10">
        <f ca="1">IF(OR(AK$8&gt;nPillars,$B90&gt;nPillars-2),0,IF(AK$8=$B90,1/OFFSET($BD$9,Matrices!$B90-1,0),IF(AK$8=$B90+1,-1*(1/OFFSET($BD$9,Matrices!$B90-1,0)+1/OFFSET($BD$9,Matrices!$B90,0)),IF(AK$8=$B90+2,1/OFFSET($BD$9,Matrices!$B90,0),0))))</f>
        <v>0</v>
      </c>
      <c r="AL90" s="10">
        <f ca="1">IF(OR(AL$8&gt;nPillars,$B90&gt;nPillars-2),0,IF(AL$8=$B90,1/OFFSET($BD$9,Matrices!$B90-1,0),IF(AL$8=$B90+1,-1*(1/OFFSET($BD$9,Matrices!$B90-1,0)+1/OFFSET($BD$9,Matrices!$B90,0)),IF(AL$8=$B90+2,1/OFFSET($BD$9,Matrices!$B90,0),0))))</f>
        <v>0</v>
      </c>
      <c r="AM90" s="10">
        <f ca="1">IF(OR(AM$8&gt;nPillars,$B90&gt;nPillars-2),0,IF(AM$8=$B90,1/OFFSET($BD$9,Matrices!$B90-1,0),IF(AM$8=$B90+1,-1*(1/OFFSET($BD$9,Matrices!$B90-1,0)+1/OFFSET($BD$9,Matrices!$B90,0)),IF(AM$8=$B90+2,1/OFFSET($BD$9,Matrices!$B90,0),0))))</f>
        <v>0</v>
      </c>
      <c r="AN90" s="10">
        <f ca="1">IF(OR(AN$8&gt;nPillars,$B90&gt;nPillars-2),0,IF(AN$8=$B90,1/OFFSET($BD$9,Matrices!$B90-1,0),IF(AN$8=$B90+1,-1*(1/OFFSET($BD$9,Matrices!$B90-1,0)+1/OFFSET($BD$9,Matrices!$B90,0)),IF(AN$8=$B90+2,1/OFFSET($BD$9,Matrices!$B90,0),0))))</f>
        <v>0</v>
      </c>
      <c r="AO90" s="10">
        <f ca="1">IF(OR(AO$8&gt;nPillars,$B90&gt;nPillars-2),0,IF(AO$8=$B90,1/OFFSET($BD$9,Matrices!$B90-1,0),IF(AO$8=$B90+1,-1*(1/OFFSET($BD$9,Matrices!$B90-1,0)+1/OFFSET($BD$9,Matrices!$B90,0)),IF(AO$8=$B90+2,1/OFFSET($BD$9,Matrices!$B90,0),0))))</f>
        <v>0</v>
      </c>
      <c r="AP90" s="10">
        <f ca="1">IF(OR(AP$8&gt;nPillars,$B90&gt;nPillars-2),0,IF(AP$8=$B90,1/OFFSET($BD$9,Matrices!$B90-1,0),IF(AP$8=$B90+1,-1*(1/OFFSET($BD$9,Matrices!$B90-1,0)+1/OFFSET($BD$9,Matrices!$B90,0)),IF(AP$8=$B90+2,1/OFFSET($BD$9,Matrices!$B90,0),0))))</f>
        <v>0</v>
      </c>
      <c r="AQ90" s="10">
        <f ca="1">IF(OR(AQ$8&gt;nPillars,$B90&gt;nPillars-2),0,IF(AQ$8=$B90,1/OFFSET($BD$9,Matrices!$B90-1,0),IF(AQ$8=$B90+1,-1*(1/OFFSET($BD$9,Matrices!$B90-1,0)+1/OFFSET($BD$9,Matrices!$B90,0)),IF(AQ$8=$B90+2,1/OFFSET($BD$9,Matrices!$B90,0),0))))</f>
        <v>0</v>
      </c>
      <c r="AR90" s="10">
        <f ca="1">IF(OR(AR$8&gt;nPillars,$B90&gt;nPillars-2),0,IF(AR$8=$B90,1/OFFSET($BD$9,Matrices!$B90-1,0),IF(AR$8=$B90+1,-1*(1/OFFSET($BD$9,Matrices!$B90-1,0)+1/OFFSET($BD$9,Matrices!$B90,0)),IF(AR$8=$B90+2,1/OFFSET($BD$9,Matrices!$B90,0),0))))</f>
        <v>0</v>
      </c>
      <c r="AS90" s="10">
        <f ca="1">IF(OR(AS$8&gt;nPillars,$B90&gt;nPillars-2),0,IF(AS$8=$B90,1/OFFSET($BD$9,Matrices!$B90-1,0),IF(AS$8=$B90+1,-1*(1/OFFSET($BD$9,Matrices!$B90-1,0)+1/OFFSET($BD$9,Matrices!$B90,0)),IF(AS$8=$B90+2,1/OFFSET($BD$9,Matrices!$B90,0),0))))</f>
        <v>0</v>
      </c>
      <c r="AT90" s="10">
        <f ca="1">IF(OR(AT$8&gt;nPillars,$B90&gt;nPillars-2),0,IF(AT$8=$B90,1/OFFSET($BD$9,Matrices!$B90-1,0),IF(AT$8=$B90+1,-1*(1/OFFSET($BD$9,Matrices!$B90-1,0)+1/OFFSET($BD$9,Matrices!$B90,0)),IF(AT$8=$B90+2,1/OFFSET($BD$9,Matrices!$B90,0),0))))</f>
        <v>0</v>
      </c>
      <c r="AU90" s="10">
        <f ca="1">IF(OR(AU$8&gt;nPillars,$B90&gt;nPillars-2),0,IF(AU$8=$B90,1/OFFSET($BD$9,Matrices!$B90-1,0),IF(AU$8=$B90+1,-1*(1/OFFSET($BD$9,Matrices!$B90-1,0)+1/OFFSET($BD$9,Matrices!$B90,0)),IF(AU$8=$B90+2,1/OFFSET($BD$9,Matrices!$B90,0),0))))</f>
        <v>0</v>
      </c>
      <c r="AV90" s="10">
        <f ca="1">IF(OR(AV$8&gt;nPillars,$B90&gt;nPillars-2),0,IF(AV$8=$B90,1/OFFSET($BD$9,Matrices!$B90-1,0),IF(AV$8=$B90+1,-1*(1/OFFSET($BD$9,Matrices!$B90-1,0)+1/OFFSET($BD$9,Matrices!$B90,0)),IF(AV$8=$B90+2,1/OFFSET($BD$9,Matrices!$B90,0),0))))</f>
        <v>0</v>
      </c>
      <c r="AW90" s="10">
        <f ca="1">IF(OR(AW$8&gt;nPillars,$B90&gt;nPillars-2),0,IF(AW$8=$B90,1/OFFSET($BD$9,Matrices!$B90-1,0),IF(AW$8=$B90+1,-1*(1/OFFSET($BD$9,Matrices!$B90-1,0)+1/OFFSET($BD$9,Matrices!$B90,0)),IF(AW$8=$B90+2,1/OFFSET($BD$9,Matrices!$B90,0),0))))</f>
        <v>0</v>
      </c>
      <c r="AX90" s="18">
        <f ca="1">IF(OR(AX$8&gt;nPillars,$B90&gt;nPillars-2),0,IF(AX$8=$B90,1/OFFSET($BD$9,Matrices!$B90-1,0),IF(AX$8=$B90+1,-1*(1/OFFSET($BD$9,Matrices!$B90-1,0)+1/OFFSET($BD$9,Matrices!$B90,0)),IF(AX$8=$B90+2,1/OFFSET($BD$9,Matrices!$B90,0),0))))</f>
        <v>0</v>
      </c>
      <c r="AY90" s="18">
        <f ca="1">IF(OR(AY$8&gt;nPillars,$B90&gt;nPillars-2),0,IF(AY$8=$B90,1/OFFSET($BD$9,Matrices!$B90-1,0),IF(AY$8=$B90+1,-1*(1/OFFSET($BD$9,Matrices!$B90-1,0)+1/OFFSET($BD$9,Matrices!$B90,0)),IF(AY$8=$B90+2,1/OFFSET($BD$9,Matrices!$B90,0),0))))</f>
        <v>0</v>
      </c>
      <c r="AZ90" s="11">
        <f ca="1">IF(OR(AZ$8&gt;nPillars,$B90&gt;nPillars-2),0,IF(AZ$8=$B90,1/OFFSET($BD$9,Matrices!$B90-1,0),IF(AZ$8=$B90+1,-1*(1/OFFSET($BD$9,Matrices!$B90-1,0)+1/OFFSET($BD$9,Matrices!$B90,0)),IF(AZ$8=$B90+2,1/OFFSET($BD$9,Matrices!$B90,0),0))))</f>
        <v>0</v>
      </c>
    </row>
    <row r="91" spans="2:52" x14ac:dyDescent="0.25">
      <c r="B91" s="3">
        <v>29</v>
      </c>
      <c r="C91" s="9">
        <f ca="1">IF(OR(C$8&gt;nPillars,$B91&gt;nPillars-2),0,IF(C$8=$B91,1/OFFSET($BD$9,Matrices!$B91-1,0),IF(C$8=$B91+1,-1*(1/OFFSET($BD$9,Matrices!$B91-1,0)+1/OFFSET($BD$9,Matrices!$B91,0)),IF(C$8=$B91+2,1/OFFSET($BD$9,Matrices!$B91,0),0))))</f>
        <v>0</v>
      </c>
      <c r="D91" s="10">
        <f ca="1">IF(OR(D$8&gt;nPillars,$B91&gt;nPillars-2),0,IF(D$8=$B91,1/OFFSET($BD$9,Matrices!$B91-1,0),IF(D$8=$B91+1,-1*(1/OFFSET($BD$9,Matrices!$B91-1,0)+1/OFFSET($BD$9,Matrices!$B91,0)),IF(D$8=$B91+2,1/OFFSET($BD$9,Matrices!$B91,0),0))))</f>
        <v>0</v>
      </c>
      <c r="E91" s="10">
        <f ca="1">IF(OR(E$8&gt;nPillars,$B91&gt;nPillars-2),0,IF(E$8=$B91,1/OFFSET($BD$9,Matrices!$B91-1,0),IF(E$8=$B91+1,-1*(1/OFFSET($BD$9,Matrices!$B91-1,0)+1/OFFSET($BD$9,Matrices!$B91,0)),IF(E$8=$B91+2,1/OFFSET($BD$9,Matrices!$B91,0),0))))</f>
        <v>0</v>
      </c>
      <c r="F91" s="10">
        <f ca="1">IF(OR(F$8&gt;nPillars,$B91&gt;nPillars-2),0,IF(F$8=$B91,1/OFFSET($BD$9,Matrices!$B91-1,0),IF(F$8=$B91+1,-1*(1/OFFSET($BD$9,Matrices!$B91-1,0)+1/OFFSET($BD$9,Matrices!$B91,0)),IF(F$8=$B91+2,1/OFFSET($BD$9,Matrices!$B91,0),0))))</f>
        <v>0</v>
      </c>
      <c r="G91" s="10">
        <f ca="1">IF(OR(G$8&gt;nPillars,$B91&gt;nPillars-2),0,IF(G$8=$B91,1/OFFSET($BD$9,Matrices!$B91-1,0),IF(G$8=$B91+1,-1*(1/OFFSET($BD$9,Matrices!$B91-1,0)+1/OFFSET($BD$9,Matrices!$B91,0)),IF(G$8=$B91+2,1/OFFSET($BD$9,Matrices!$B91,0),0))))</f>
        <v>0</v>
      </c>
      <c r="H91" s="10">
        <f ca="1">IF(OR(H$8&gt;nPillars,$B91&gt;nPillars-2),0,IF(H$8=$B91,1/OFFSET($BD$9,Matrices!$B91-1,0),IF(H$8=$B91+1,-1*(1/OFFSET($BD$9,Matrices!$B91-1,0)+1/OFFSET($BD$9,Matrices!$B91,0)),IF(H$8=$B91+2,1/OFFSET($BD$9,Matrices!$B91,0),0))))</f>
        <v>0</v>
      </c>
      <c r="I91" s="10">
        <f ca="1">IF(OR(I$8&gt;nPillars,$B91&gt;nPillars-2),0,IF(I$8=$B91,1/OFFSET($BD$9,Matrices!$B91-1,0),IF(I$8=$B91+1,-1*(1/OFFSET($BD$9,Matrices!$B91-1,0)+1/OFFSET($BD$9,Matrices!$B91,0)),IF(I$8=$B91+2,1/OFFSET($BD$9,Matrices!$B91,0),0))))</f>
        <v>0</v>
      </c>
      <c r="J91" s="10">
        <f ca="1">IF(OR(J$8&gt;nPillars,$B91&gt;nPillars-2),0,IF(J$8=$B91,1/OFFSET($BD$9,Matrices!$B91-1,0),IF(J$8=$B91+1,-1*(1/OFFSET($BD$9,Matrices!$B91-1,0)+1/OFFSET($BD$9,Matrices!$B91,0)),IF(J$8=$B91+2,1/OFFSET($BD$9,Matrices!$B91,0),0))))</f>
        <v>0</v>
      </c>
      <c r="K91" s="10">
        <f ca="1">IF(OR(K$8&gt;nPillars,$B91&gt;nPillars-2),0,IF(K$8=$B91,1/OFFSET($BD$9,Matrices!$B91-1,0),IF(K$8=$B91+1,-1*(1/OFFSET($BD$9,Matrices!$B91-1,0)+1/OFFSET($BD$9,Matrices!$B91,0)),IF(K$8=$B91+2,1/OFFSET($BD$9,Matrices!$B91,0),0))))</f>
        <v>0</v>
      </c>
      <c r="L91" s="10">
        <f ca="1">IF(OR(L$8&gt;nPillars,$B91&gt;nPillars-2),0,IF(L$8=$B91,1/OFFSET($BD$9,Matrices!$B91-1,0),IF(L$8=$B91+1,-1*(1/OFFSET($BD$9,Matrices!$B91-1,0)+1/OFFSET($BD$9,Matrices!$B91,0)),IF(L$8=$B91+2,1/OFFSET($BD$9,Matrices!$B91,0),0))))</f>
        <v>0</v>
      </c>
      <c r="M91" s="10">
        <f ca="1">IF(OR(M$8&gt;nPillars,$B91&gt;nPillars-2),0,IF(M$8=$B91,1/OFFSET($BD$9,Matrices!$B91-1,0),IF(M$8=$B91+1,-1*(1/OFFSET($BD$9,Matrices!$B91-1,0)+1/OFFSET($BD$9,Matrices!$B91,0)),IF(M$8=$B91+2,1/OFFSET($BD$9,Matrices!$B91,0),0))))</f>
        <v>0</v>
      </c>
      <c r="N91" s="10">
        <f ca="1">IF(OR(N$8&gt;nPillars,$B91&gt;nPillars-2),0,IF(N$8=$B91,1/OFFSET($BD$9,Matrices!$B91-1,0),IF(N$8=$B91+1,-1*(1/OFFSET($BD$9,Matrices!$B91-1,0)+1/OFFSET($BD$9,Matrices!$B91,0)),IF(N$8=$B91+2,1/OFFSET($BD$9,Matrices!$B91,0),0))))</f>
        <v>0</v>
      </c>
      <c r="O91" s="10">
        <f ca="1">IF(OR(O$8&gt;nPillars,$B91&gt;nPillars-2),0,IF(O$8=$B91,1/OFFSET($BD$9,Matrices!$B91-1,0),IF(O$8=$B91+1,-1*(1/OFFSET($BD$9,Matrices!$B91-1,0)+1/OFFSET($BD$9,Matrices!$B91,0)),IF(O$8=$B91+2,1/OFFSET($BD$9,Matrices!$B91,0),0))))</f>
        <v>0</v>
      </c>
      <c r="P91" s="10">
        <f ca="1">IF(OR(P$8&gt;nPillars,$B91&gt;nPillars-2),0,IF(P$8=$B91,1/OFFSET($BD$9,Matrices!$B91-1,0),IF(P$8=$B91+1,-1*(1/OFFSET($BD$9,Matrices!$B91-1,0)+1/OFFSET($BD$9,Matrices!$B91,0)),IF(P$8=$B91+2,1/OFFSET($BD$9,Matrices!$B91,0),0))))</f>
        <v>0</v>
      </c>
      <c r="Q91" s="10">
        <f ca="1">IF(OR(Q$8&gt;nPillars,$B91&gt;nPillars-2),0,IF(Q$8=$B91,1/OFFSET($BD$9,Matrices!$B91-1,0),IF(Q$8=$B91+1,-1*(1/OFFSET($BD$9,Matrices!$B91-1,0)+1/OFFSET($BD$9,Matrices!$B91,0)),IF(Q$8=$B91+2,1/OFFSET($BD$9,Matrices!$B91,0),0))))</f>
        <v>0</v>
      </c>
      <c r="R91" s="10">
        <f ca="1">IF(OR(R$8&gt;nPillars,$B91&gt;nPillars-2),0,IF(R$8=$B91,1/OFFSET($BD$9,Matrices!$B91-1,0),IF(R$8=$B91+1,-1*(1/OFFSET($BD$9,Matrices!$B91-1,0)+1/OFFSET($BD$9,Matrices!$B91,0)),IF(R$8=$B91+2,1/OFFSET($BD$9,Matrices!$B91,0),0))))</f>
        <v>0</v>
      </c>
      <c r="S91" s="10">
        <f ca="1">IF(OR(S$8&gt;nPillars,$B91&gt;nPillars-2),0,IF(S$8=$B91,1/OFFSET($BD$9,Matrices!$B91-1,0),IF(S$8=$B91+1,-1*(1/OFFSET($BD$9,Matrices!$B91-1,0)+1/OFFSET($BD$9,Matrices!$B91,0)),IF(S$8=$B91+2,1/OFFSET($BD$9,Matrices!$B91,0),0))))</f>
        <v>0</v>
      </c>
      <c r="T91" s="10">
        <f ca="1">IF(OR(T$8&gt;nPillars,$B91&gt;nPillars-2),0,IF(T$8=$B91,1/OFFSET($BD$9,Matrices!$B91-1,0),IF(T$8=$B91+1,-1*(1/OFFSET($BD$9,Matrices!$B91-1,0)+1/OFFSET($BD$9,Matrices!$B91,0)),IF(T$8=$B91+2,1/OFFSET($BD$9,Matrices!$B91,0),0))))</f>
        <v>0</v>
      </c>
      <c r="U91" s="10">
        <f ca="1">IF(OR(U$8&gt;nPillars,$B91&gt;nPillars-2),0,IF(U$8=$B91,1/OFFSET($BD$9,Matrices!$B91-1,0),IF(U$8=$B91+1,-1*(1/OFFSET($BD$9,Matrices!$B91-1,0)+1/OFFSET($BD$9,Matrices!$B91,0)),IF(U$8=$B91+2,1/OFFSET($BD$9,Matrices!$B91,0),0))))</f>
        <v>0</v>
      </c>
      <c r="V91" s="10">
        <f ca="1">IF(OR(V$8&gt;nPillars,$B91&gt;nPillars-2),0,IF(V$8=$B91,1/OFFSET($BD$9,Matrices!$B91-1,0),IF(V$8=$B91+1,-1*(1/OFFSET($BD$9,Matrices!$B91-1,0)+1/OFFSET($BD$9,Matrices!$B91,0)),IF(V$8=$B91+2,1/OFFSET($BD$9,Matrices!$B91,0),0))))</f>
        <v>0</v>
      </c>
      <c r="W91" s="10">
        <f ca="1">IF(OR(W$8&gt;nPillars,$B91&gt;nPillars-2),0,IF(W$8=$B91,1/OFFSET($BD$9,Matrices!$B91-1,0),IF(W$8=$B91+1,-1*(1/OFFSET($BD$9,Matrices!$B91-1,0)+1/OFFSET($BD$9,Matrices!$B91,0)),IF(W$8=$B91+2,1/OFFSET($BD$9,Matrices!$B91,0),0))))</f>
        <v>0</v>
      </c>
      <c r="X91" s="10">
        <f ca="1">IF(OR(X$8&gt;nPillars,$B91&gt;nPillars-2),0,IF(X$8=$B91,1/OFFSET($BD$9,Matrices!$B91-1,0),IF(X$8=$B91+1,-1*(1/OFFSET($BD$9,Matrices!$B91-1,0)+1/OFFSET($BD$9,Matrices!$B91,0)),IF(X$8=$B91+2,1/OFFSET($BD$9,Matrices!$B91,0),0))))</f>
        <v>0</v>
      </c>
      <c r="Y91" s="10">
        <f ca="1">IF(OR(Y$8&gt;nPillars,$B91&gt;nPillars-2),0,IF(Y$8=$B91,1/OFFSET($BD$9,Matrices!$B91-1,0),IF(Y$8=$B91+1,-1*(1/OFFSET($BD$9,Matrices!$B91-1,0)+1/OFFSET($BD$9,Matrices!$B91,0)),IF(Y$8=$B91+2,1/OFFSET($BD$9,Matrices!$B91,0),0))))</f>
        <v>0</v>
      </c>
      <c r="Z91" s="10">
        <f ca="1">IF(OR(Z$8&gt;nPillars,$B91&gt;nPillars-2),0,IF(Z$8=$B91,1/OFFSET($BD$9,Matrices!$B91-1,0),IF(Z$8=$B91+1,-1*(1/OFFSET($BD$9,Matrices!$B91-1,0)+1/OFFSET($BD$9,Matrices!$B91,0)),IF(Z$8=$B91+2,1/OFFSET($BD$9,Matrices!$B91,0),0))))</f>
        <v>0</v>
      </c>
      <c r="AA91" s="10">
        <f ca="1">IF(OR(AA$8&gt;nPillars,$B91&gt;nPillars-2),0,IF(AA$8=$B91,1/OFFSET($BD$9,Matrices!$B91-1,0),IF(AA$8=$B91+1,-1*(1/OFFSET($BD$9,Matrices!$B91-1,0)+1/OFFSET($BD$9,Matrices!$B91,0)),IF(AA$8=$B91+2,1/OFFSET($BD$9,Matrices!$B91,0),0))))</f>
        <v>0</v>
      </c>
      <c r="AB91" s="10">
        <f ca="1">IF(OR(AB$8&gt;nPillars,$B91&gt;nPillars-2),0,IF(AB$8=$B91,1/OFFSET($BD$9,Matrices!$B91-1,0),IF(AB$8=$B91+1,-1*(1/OFFSET($BD$9,Matrices!$B91-1,0)+1/OFFSET($BD$9,Matrices!$B91,0)),IF(AB$8=$B91+2,1/OFFSET($BD$9,Matrices!$B91,0),0))))</f>
        <v>0</v>
      </c>
      <c r="AC91" s="10">
        <f ca="1">IF(OR(AC$8&gt;nPillars,$B91&gt;nPillars-2),0,IF(AC$8=$B91,1/OFFSET($BD$9,Matrices!$B91-1,0),IF(AC$8=$B91+1,-1*(1/OFFSET($BD$9,Matrices!$B91-1,0)+1/OFFSET($BD$9,Matrices!$B91,0)),IF(AC$8=$B91+2,1/OFFSET($BD$9,Matrices!$B91,0),0))))</f>
        <v>0</v>
      </c>
      <c r="AD91" s="10">
        <f ca="1">IF(OR(AD$8&gt;nPillars,$B91&gt;nPillars-2),0,IF(AD$8=$B91,1/OFFSET($BD$9,Matrices!$B91-1,0),IF(AD$8=$B91+1,-1*(1/OFFSET($BD$9,Matrices!$B91-1,0)+1/OFFSET($BD$9,Matrices!$B91,0)),IF(AD$8=$B91+2,1/OFFSET($BD$9,Matrices!$B91,0),0))))</f>
        <v>0</v>
      </c>
      <c r="AE91" s="10">
        <f ca="1">IF(OR(AE$8&gt;nPillars,$B91&gt;nPillars-2),0,IF(AE$8=$B91,1/OFFSET($BD$9,Matrices!$B91-1,0),IF(AE$8=$B91+1,-1*(1/OFFSET($BD$9,Matrices!$B91-1,0)+1/OFFSET($BD$9,Matrices!$B91,0)),IF(AE$8=$B91+2,1/OFFSET($BD$9,Matrices!$B91,0),0))))</f>
        <v>0</v>
      </c>
      <c r="AF91" s="35">
        <f ca="1">IF(OR(AF$8&gt;nPillars,$B91&gt;nPillars-2),0,IF(AF$8=$B91,1/OFFSET($BD$9,Matrices!$B91-1,0),IF(AF$8=$B91+1,-1*(1/OFFSET($BD$9,Matrices!$B91-1,0)+1/OFFSET($BD$9,Matrices!$B91,0)),IF(AF$8=$B91+2,1/OFFSET($BD$9,Matrices!$B91,0),0))))</f>
        <v>0</v>
      </c>
      <c r="AG91" s="10">
        <f ca="1">IF(OR(AG$8&gt;nPillars,$B91&gt;nPillars-2),0,IF(AG$8=$B91,1/OFFSET($BD$9,Matrices!$B91-1,0),IF(AG$8=$B91+1,-1*(1/OFFSET($BD$9,Matrices!$B91-1,0)+1/OFFSET($BD$9,Matrices!$B91,0)),IF(AG$8=$B91+2,1/OFFSET($BD$9,Matrices!$B91,0),0))))</f>
        <v>0</v>
      </c>
      <c r="AH91" s="10">
        <f ca="1">IF(OR(AH$8&gt;nPillars,$B91&gt;nPillars-2),0,IF(AH$8=$B91,1/OFFSET($BD$9,Matrices!$B91-1,0),IF(AH$8=$B91+1,-1*(1/OFFSET($BD$9,Matrices!$B91-1,0)+1/OFFSET($BD$9,Matrices!$B91,0)),IF(AH$8=$B91+2,1/OFFSET($BD$9,Matrices!$B91,0),0))))</f>
        <v>0</v>
      </c>
      <c r="AI91" s="10">
        <f ca="1">IF(OR(AI$8&gt;nPillars,$B91&gt;nPillars-2),0,IF(AI$8=$B91,1/OFFSET($BD$9,Matrices!$B91-1,0),IF(AI$8=$B91+1,-1*(1/OFFSET($BD$9,Matrices!$B91-1,0)+1/OFFSET($BD$9,Matrices!$B91,0)),IF(AI$8=$B91+2,1/OFFSET($BD$9,Matrices!$B91,0),0))))</f>
        <v>0</v>
      </c>
      <c r="AJ91" s="10">
        <f ca="1">IF(OR(AJ$8&gt;nPillars,$B91&gt;nPillars-2),0,IF(AJ$8=$B91,1/OFFSET($BD$9,Matrices!$B91-1,0),IF(AJ$8=$B91+1,-1*(1/OFFSET($BD$9,Matrices!$B91-1,0)+1/OFFSET($BD$9,Matrices!$B91,0)),IF(AJ$8=$B91+2,1/OFFSET($BD$9,Matrices!$B91,0),0))))</f>
        <v>0</v>
      </c>
      <c r="AK91" s="10">
        <f ca="1">IF(OR(AK$8&gt;nPillars,$B91&gt;nPillars-2),0,IF(AK$8=$B91,1/OFFSET($BD$9,Matrices!$B91-1,0),IF(AK$8=$B91+1,-1*(1/OFFSET($BD$9,Matrices!$B91-1,0)+1/OFFSET($BD$9,Matrices!$B91,0)),IF(AK$8=$B91+2,1/OFFSET($BD$9,Matrices!$B91,0),0))))</f>
        <v>0</v>
      </c>
      <c r="AL91" s="10">
        <f ca="1">IF(OR(AL$8&gt;nPillars,$B91&gt;nPillars-2),0,IF(AL$8=$B91,1/OFFSET($BD$9,Matrices!$B91-1,0),IF(AL$8=$B91+1,-1*(1/OFFSET($BD$9,Matrices!$B91-1,0)+1/OFFSET($BD$9,Matrices!$B91,0)),IF(AL$8=$B91+2,1/OFFSET($BD$9,Matrices!$B91,0),0))))</f>
        <v>0</v>
      </c>
      <c r="AM91" s="10">
        <f ca="1">IF(OR(AM$8&gt;nPillars,$B91&gt;nPillars-2),0,IF(AM$8=$B91,1/OFFSET($BD$9,Matrices!$B91-1,0),IF(AM$8=$B91+1,-1*(1/OFFSET($BD$9,Matrices!$B91-1,0)+1/OFFSET($BD$9,Matrices!$B91,0)),IF(AM$8=$B91+2,1/OFFSET($BD$9,Matrices!$B91,0),0))))</f>
        <v>0</v>
      </c>
      <c r="AN91" s="10">
        <f ca="1">IF(OR(AN$8&gt;nPillars,$B91&gt;nPillars-2),0,IF(AN$8=$B91,1/OFFSET($BD$9,Matrices!$B91-1,0),IF(AN$8=$B91+1,-1*(1/OFFSET($BD$9,Matrices!$B91-1,0)+1/OFFSET($BD$9,Matrices!$B91,0)),IF(AN$8=$B91+2,1/OFFSET($BD$9,Matrices!$B91,0),0))))</f>
        <v>0</v>
      </c>
      <c r="AO91" s="10">
        <f ca="1">IF(OR(AO$8&gt;nPillars,$B91&gt;nPillars-2),0,IF(AO$8=$B91,1/OFFSET($BD$9,Matrices!$B91-1,0),IF(AO$8=$B91+1,-1*(1/OFFSET($BD$9,Matrices!$B91-1,0)+1/OFFSET($BD$9,Matrices!$B91,0)),IF(AO$8=$B91+2,1/OFFSET($BD$9,Matrices!$B91,0),0))))</f>
        <v>0</v>
      </c>
      <c r="AP91" s="10">
        <f ca="1">IF(OR(AP$8&gt;nPillars,$B91&gt;nPillars-2),0,IF(AP$8=$B91,1/OFFSET($BD$9,Matrices!$B91-1,0),IF(AP$8=$B91+1,-1*(1/OFFSET($BD$9,Matrices!$B91-1,0)+1/OFFSET($BD$9,Matrices!$B91,0)),IF(AP$8=$B91+2,1/OFFSET($BD$9,Matrices!$B91,0),0))))</f>
        <v>0</v>
      </c>
      <c r="AQ91" s="10">
        <f ca="1">IF(OR(AQ$8&gt;nPillars,$B91&gt;nPillars-2),0,IF(AQ$8=$B91,1/OFFSET($BD$9,Matrices!$B91-1,0),IF(AQ$8=$B91+1,-1*(1/OFFSET($BD$9,Matrices!$B91-1,0)+1/OFFSET($BD$9,Matrices!$B91,0)),IF(AQ$8=$B91+2,1/OFFSET($BD$9,Matrices!$B91,0),0))))</f>
        <v>0</v>
      </c>
      <c r="AR91" s="10">
        <f ca="1">IF(OR(AR$8&gt;nPillars,$B91&gt;nPillars-2),0,IF(AR$8=$B91,1/OFFSET($BD$9,Matrices!$B91-1,0),IF(AR$8=$B91+1,-1*(1/OFFSET($BD$9,Matrices!$B91-1,0)+1/OFFSET($BD$9,Matrices!$B91,0)),IF(AR$8=$B91+2,1/OFFSET($BD$9,Matrices!$B91,0),0))))</f>
        <v>0</v>
      </c>
      <c r="AS91" s="10">
        <f ca="1">IF(OR(AS$8&gt;nPillars,$B91&gt;nPillars-2),0,IF(AS$8=$B91,1/OFFSET($BD$9,Matrices!$B91-1,0),IF(AS$8=$B91+1,-1*(1/OFFSET($BD$9,Matrices!$B91-1,0)+1/OFFSET($BD$9,Matrices!$B91,0)),IF(AS$8=$B91+2,1/OFFSET($BD$9,Matrices!$B91,0),0))))</f>
        <v>0</v>
      </c>
      <c r="AT91" s="10">
        <f ca="1">IF(OR(AT$8&gt;nPillars,$B91&gt;nPillars-2),0,IF(AT$8=$B91,1/OFFSET($BD$9,Matrices!$B91-1,0),IF(AT$8=$B91+1,-1*(1/OFFSET($BD$9,Matrices!$B91-1,0)+1/OFFSET($BD$9,Matrices!$B91,0)),IF(AT$8=$B91+2,1/OFFSET($BD$9,Matrices!$B91,0),0))))</f>
        <v>0</v>
      </c>
      <c r="AU91" s="10">
        <f ca="1">IF(OR(AU$8&gt;nPillars,$B91&gt;nPillars-2),0,IF(AU$8=$B91,1/OFFSET($BD$9,Matrices!$B91-1,0),IF(AU$8=$B91+1,-1*(1/OFFSET($BD$9,Matrices!$B91-1,0)+1/OFFSET($BD$9,Matrices!$B91,0)),IF(AU$8=$B91+2,1/OFFSET($BD$9,Matrices!$B91,0),0))))</f>
        <v>0</v>
      </c>
      <c r="AV91" s="10">
        <f ca="1">IF(OR(AV$8&gt;nPillars,$B91&gt;nPillars-2),0,IF(AV$8=$B91,1/OFFSET($BD$9,Matrices!$B91-1,0),IF(AV$8=$B91+1,-1*(1/OFFSET($BD$9,Matrices!$B91-1,0)+1/OFFSET($BD$9,Matrices!$B91,0)),IF(AV$8=$B91+2,1/OFFSET($BD$9,Matrices!$B91,0),0))))</f>
        <v>0</v>
      </c>
      <c r="AW91" s="10">
        <f ca="1">IF(OR(AW$8&gt;nPillars,$B91&gt;nPillars-2),0,IF(AW$8=$B91,1/OFFSET($BD$9,Matrices!$B91-1,0),IF(AW$8=$B91+1,-1*(1/OFFSET($BD$9,Matrices!$B91-1,0)+1/OFFSET($BD$9,Matrices!$B91,0)),IF(AW$8=$B91+2,1/OFFSET($BD$9,Matrices!$B91,0),0))))</f>
        <v>0</v>
      </c>
      <c r="AX91" s="18">
        <f ca="1">IF(OR(AX$8&gt;nPillars,$B91&gt;nPillars-2),0,IF(AX$8=$B91,1/OFFSET($BD$9,Matrices!$B91-1,0),IF(AX$8=$B91+1,-1*(1/OFFSET($BD$9,Matrices!$B91-1,0)+1/OFFSET($BD$9,Matrices!$B91,0)),IF(AX$8=$B91+2,1/OFFSET($BD$9,Matrices!$B91,0),0))))</f>
        <v>0</v>
      </c>
      <c r="AY91" s="18">
        <f ca="1">IF(OR(AY$8&gt;nPillars,$B91&gt;nPillars-2),0,IF(AY$8=$B91,1/OFFSET($BD$9,Matrices!$B91-1,0),IF(AY$8=$B91+1,-1*(1/OFFSET($BD$9,Matrices!$B91-1,0)+1/OFFSET($BD$9,Matrices!$B91,0)),IF(AY$8=$B91+2,1/OFFSET($BD$9,Matrices!$B91,0),0))))</f>
        <v>0</v>
      </c>
      <c r="AZ91" s="11">
        <f ca="1">IF(OR(AZ$8&gt;nPillars,$B91&gt;nPillars-2),0,IF(AZ$8=$B91,1/OFFSET($BD$9,Matrices!$B91-1,0),IF(AZ$8=$B91+1,-1*(1/OFFSET($BD$9,Matrices!$B91-1,0)+1/OFFSET($BD$9,Matrices!$B91,0)),IF(AZ$8=$B91+2,1/OFFSET($BD$9,Matrices!$B91,0),0))))</f>
        <v>0</v>
      </c>
    </row>
    <row r="92" spans="2:52" x14ac:dyDescent="0.25">
      <c r="B92" s="3">
        <v>30</v>
      </c>
      <c r="C92" s="9">
        <f ca="1">IF(OR(C$8&gt;nPillars,$B92&gt;nPillars-2),0,IF(C$8=$B92,1/OFFSET($BD$9,Matrices!$B92-1,0),IF(C$8=$B92+1,-1*(1/OFFSET($BD$9,Matrices!$B92-1,0)+1/OFFSET($BD$9,Matrices!$B92,0)),IF(C$8=$B92+2,1/OFFSET($BD$9,Matrices!$B92,0),0))))</f>
        <v>0</v>
      </c>
      <c r="D92" s="10">
        <f ca="1">IF(OR(D$8&gt;nPillars,$B92&gt;nPillars-2),0,IF(D$8=$B92,1/OFFSET($BD$9,Matrices!$B92-1,0),IF(D$8=$B92+1,-1*(1/OFFSET($BD$9,Matrices!$B92-1,0)+1/OFFSET($BD$9,Matrices!$B92,0)),IF(D$8=$B92+2,1/OFFSET($BD$9,Matrices!$B92,0),0))))</f>
        <v>0</v>
      </c>
      <c r="E92" s="10">
        <f ca="1">IF(OR(E$8&gt;nPillars,$B92&gt;nPillars-2),0,IF(E$8=$B92,1/OFFSET($BD$9,Matrices!$B92-1,0),IF(E$8=$B92+1,-1*(1/OFFSET($BD$9,Matrices!$B92-1,0)+1/OFFSET($BD$9,Matrices!$B92,0)),IF(E$8=$B92+2,1/OFFSET($BD$9,Matrices!$B92,0),0))))</f>
        <v>0</v>
      </c>
      <c r="F92" s="10">
        <f ca="1">IF(OR(F$8&gt;nPillars,$B92&gt;nPillars-2),0,IF(F$8=$B92,1/OFFSET($BD$9,Matrices!$B92-1,0),IF(F$8=$B92+1,-1*(1/OFFSET($BD$9,Matrices!$B92-1,0)+1/OFFSET($BD$9,Matrices!$B92,0)),IF(F$8=$B92+2,1/OFFSET($BD$9,Matrices!$B92,0),0))))</f>
        <v>0</v>
      </c>
      <c r="G92" s="10">
        <f ca="1">IF(OR(G$8&gt;nPillars,$B92&gt;nPillars-2),0,IF(G$8=$B92,1/OFFSET($BD$9,Matrices!$B92-1,0),IF(G$8=$B92+1,-1*(1/OFFSET($BD$9,Matrices!$B92-1,0)+1/OFFSET($BD$9,Matrices!$B92,0)),IF(G$8=$B92+2,1/OFFSET($BD$9,Matrices!$B92,0),0))))</f>
        <v>0</v>
      </c>
      <c r="H92" s="10">
        <f ca="1">IF(OR(H$8&gt;nPillars,$B92&gt;nPillars-2),0,IF(H$8=$B92,1/OFFSET($BD$9,Matrices!$B92-1,0),IF(H$8=$B92+1,-1*(1/OFFSET($BD$9,Matrices!$B92-1,0)+1/OFFSET($BD$9,Matrices!$B92,0)),IF(H$8=$B92+2,1/OFFSET($BD$9,Matrices!$B92,0),0))))</f>
        <v>0</v>
      </c>
      <c r="I92" s="10">
        <f ca="1">IF(OR(I$8&gt;nPillars,$B92&gt;nPillars-2),0,IF(I$8=$B92,1/OFFSET($BD$9,Matrices!$B92-1,0),IF(I$8=$B92+1,-1*(1/OFFSET($BD$9,Matrices!$B92-1,0)+1/OFFSET($BD$9,Matrices!$B92,0)),IF(I$8=$B92+2,1/OFFSET($BD$9,Matrices!$B92,0),0))))</f>
        <v>0</v>
      </c>
      <c r="J92" s="10">
        <f ca="1">IF(OR(J$8&gt;nPillars,$B92&gt;nPillars-2),0,IF(J$8=$B92,1/OFFSET($BD$9,Matrices!$B92-1,0),IF(J$8=$B92+1,-1*(1/OFFSET($BD$9,Matrices!$B92-1,0)+1/OFFSET($BD$9,Matrices!$B92,0)),IF(J$8=$B92+2,1/OFFSET($BD$9,Matrices!$B92,0),0))))</f>
        <v>0</v>
      </c>
      <c r="K92" s="10">
        <f ca="1">IF(OR(K$8&gt;nPillars,$B92&gt;nPillars-2),0,IF(K$8=$B92,1/OFFSET($BD$9,Matrices!$B92-1,0),IF(K$8=$B92+1,-1*(1/OFFSET($BD$9,Matrices!$B92-1,0)+1/OFFSET($BD$9,Matrices!$B92,0)),IF(K$8=$B92+2,1/OFFSET($BD$9,Matrices!$B92,0),0))))</f>
        <v>0</v>
      </c>
      <c r="L92" s="10">
        <f ca="1">IF(OR(L$8&gt;nPillars,$B92&gt;nPillars-2),0,IF(L$8=$B92,1/OFFSET($BD$9,Matrices!$B92-1,0),IF(L$8=$B92+1,-1*(1/OFFSET($BD$9,Matrices!$B92-1,0)+1/OFFSET($BD$9,Matrices!$B92,0)),IF(L$8=$B92+2,1/OFFSET($BD$9,Matrices!$B92,0),0))))</f>
        <v>0</v>
      </c>
      <c r="M92" s="10">
        <f ca="1">IF(OR(M$8&gt;nPillars,$B92&gt;nPillars-2),0,IF(M$8=$B92,1/OFFSET($BD$9,Matrices!$B92-1,0),IF(M$8=$B92+1,-1*(1/OFFSET($BD$9,Matrices!$B92-1,0)+1/OFFSET($BD$9,Matrices!$B92,0)),IF(M$8=$B92+2,1/OFFSET($BD$9,Matrices!$B92,0),0))))</f>
        <v>0</v>
      </c>
      <c r="N92" s="10">
        <f ca="1">IF(OR(N$8&gt;nPillars,$B92&gt;nPillars-2),0,IF(N$8=$B92,1/OFFSET($BD$9,Matrices!$B92-1,0),IF(N$8=$B92+1,-1*(1/OFFSET($BD$9,Matrices!$B92-1,0)+1/OFFSET($BD$9,Matrices!$B92,0)),IF(N$8=$B92+2,1/OFFSET($BD$9,Matrices!$B92,0),0))))</f>
        <v>0</v>
      </c>
      <c r="O92" s="10">
        <f ca="1">IF(OR(O$8&gt;nPillars,$B92&gt;nPillars-2),0,IF(O$8=$B92,1/OFFSET($BD$9,Matrices!$B92-1,0),IF(O$8=$B92+1,-1*(1/OFFSET($BD$9,Matrices!$B92-1,0)+1/OFFSET($BD$9,Matrices!$B92,0)),IF(O$8=$B92+2,1/OFFSET($BD$9,Matrices!$B92,0),0))))</f>
        <v>0</v>
      </c>
      <c r="P92" s="10">
        <f ca="1">IF(OR(P$8&gt;nPillars,$B92&gt;nPillars-2),0,IF(P$8=$B92,1/OFFSET($BD$9,Matrices!$B92-1,0),IF(P$8=$B92+1,-1*(1/OFFSET($BD$9,Matrices!$B92-1,0)+1/OFFSET($BD$9,Matrices!$B92,0)),IF(P$8=$B92+2,1/OFFSET($BD$9,Matrices!$B92,0),0))))</f>
        <v>0</v>
      </c>
      <c r="Q92" s="10">
        <f ca="1">IF(OR(Q$8&gt;nPillars,$B92&gt;nPillars-2),0,IF(Q$8=$B92,1/OFFSET($BD$9,Matrices!$B92-1,0),IF(Q$8=$B92+1,-1*(1/OFFSET($BD$9,Matrices!$B92-1,0)+1/OFFSET($BD$9,Matrices!$B92,0)),IF(Q$8=$B92+2,1/OFFSET($BD$9,Matrices!$B92,0),0))))</f>
        <v>0</v>
      </c>
      <c r="R92" s="10">
        <f ca="1">IF(OR(R$8&gt;nPillars,$B92&gt;nPillars-2),0,IF(R$8=$B92,1/OFFSET($BD$9,Matrices!$B92-1,0),IF(R$8=$B92+1,-1*(1/OFFSET($BD$9,Matrices!$B92-1,0)+1/OFFSET($BD$9,Matrices!$B92,0)),IF(R$8=$B92+2,1/OFFSET($BD$9,Matrices!$B92,0),0))))</f>
        <v>0</v>
      </c>
      <c r="S92" s="10">
        <f ca="1">IF(OR(S$8&gt;nPillars,$B92&gt;nPillars-2),0,IF(S$8=$B92,1/OFFSET($BD$9,Matrices!$B92-1,0),IF(S$8=$B92+1,-1*(1/OFFSET($BD$9,Matrices!$B92-1,0)+1/OFFSET($BD$9,Matrices!$B92,0)),IF(S$8=$B92+2,1/OFFSET($BD$9,Matrices!$B92,0),0))))</f>
        <v>0</v>
      </c>
      <c r="T92" s="10">
        <f ca="1">IF(OR(T$8&gt;nPillars,$B92&gt;nPillars-2),0,IF(T$8=$B92,1/OFFSET($BD$9,Matrices!$B92-1,0),IF(T$8=$B92+1,-1*(1/OFFSET($BD$9,Matrices!$B92-1,0)+1/OFFSET($BD$9,Matrices!$B92,0)),IF(T$8=$B92+2,1/OFFSET($BD$9,Matrices!$B92,0),0))))</f>
        <v>0</v>
      </c>
      <c r="U92" s="10">
        <f ca="1">IF(OR(U$8&gt;nPillars,$B92&gt;nPillars-2),0,IF(U$8=$B92,1/OFFSET($BD$9,Matrices!$B92-1,0),IF(U$8=$B92+1,-1*(1/OFFSET($BD$9,Matrices!$B92-1,0)+1/OFFSET($BD$9,Matrices!$B92,0)),IF(U$8=$B92+2,1/OFFSET($BD$9,Matrices!$B92,0),0))))</f>
        <v>0</v>
      </c>
      <c r="V92" s="10">
        <f ca="1">IF(OR(V$8&gt;nPillars,$B92&gt;nPillars-2),0,IF(V$8=$B92,1/OFFSET($BD$9,Matrices!$B92-1,0),IF(V$8=$B92+1,-1*(1/OFFSET($BD$9,Matrices!$B92-1,0)+1/OFFSET($BD$9,Matrices!$B92,0)),IF(V$8=$B92+2,1/OFFSET($BD$9,Matrices!$B92,0),0))))</f>
        <v>0</v>
      </c>
      <c r="W92" s="10">
        <f ca="1">IF(OR(W$8&gt;nPillars,$B92&gt;nPillars-2),0,IF(W$8=$B92,1/OFFSET($BD$9,Matrices!$B92-1,0),IF(W$8=$B92+1,-1*(1/OFFSET($BD$9,Matrices!$B92-1,0)+1/OFFSET($BD$9,Matrices!$B92,0)),IF(W$8=$B92+2,1/OFFSET($BD$9,Matrices!$B92,0),0))))</f>
        <v>0</v>
      </c>
      <c r="X92" s="10">
        <f ca="1">IF(OR(X$8&gt;nPillars,$B92&gt;nPillars-2),0,IF(X$8=$B92,1/OFFSET($BD$9,Matrices!$B92-1,0),IF(X$8=$B92+1,-1*(1/OFFSET($BD$9,Matrices!$B92-1,0)+1/OFFSET($BD$9,Matrices!$B92,0)),IF(X$8=$B92+2,1/OFFSET($BD$9,Matrices!$B92,0),0))))</f>
        <v>0</v>
      </c>
      <c r="Y92" s="10">
        <f ca="1">IF(OR(Y$8&gt;nPillars,$B92&gt;nPillars-2),0,IF(Y$8=$B92,1/OFFSET($BD$9,Matrices!$B92-1,0),IF(Y$8=$B92+1,-1*(1/OFFSET($BD$9,Matrices!$B92-1,0)+1/OFFSET($BD$9,Matrices!$B92,0)),IF(Y$8=$B92+2,1/OFFSET($BD$9,Matrices!$B92,0),0))))</f>
        <v>0</v>
      </c>
      <c r="Z92" s="10">
        <f ca="1">IF(OR(Z$8&gt;nPillars,$B92&gt;nPillars-2),0,IF(Z$8=$B92,1/OFFSET($BD$9,Matrices!$B92-1,0),IF(Z$8=$B92+1,-1*(1/OFFSET($BD$9,Matrices!$B92-1,0)+1/OFFSET($BD$9,Matrices!$B92,0)),IF(Z$8=$B92+2,1/OFFSET($BD$9,Matrices!$B92,0),0))))</f>
        <v>0</v>
      </c>
      <c r="AA92" s="10">
        <f ca="1">IF(OR(AA$8&gt;nPillars,$B92&gt;nPillars-2),0,IF(AA$8=$B92,1/OFFSET($BD$9,Matrices!$B92-1,0),IF(AA$8=$B92+1,-1*(1/OFFSET($BD$9,Matrices!$B92-1,0)+1/OFFSET($BD$9,Matrices!$B92,0)),IF(AA$8=$B92+2,1/OFFSET($BD$9,Matrices!$B92,0),0))))</f>
        <v>0</v>
      </c>
      <c r="AB92" s="10">
        <f ca="1">IF(OR(AB$8&gt;nPillars,$B92&gt;nPillars-2),0,IF(AB$8=$B92,1/OFFSET($BD$9,Matrices!$B92-1,0),IF(AB$8=$B92+1,-1*(1/OFFSET($BD$9,Matrices!$B92-1,0)+1/OFFSET($BD$9,Matrices!$B92,0)),IF(AB$8=$B92+2,1/OFFSET($BD$9,Matrices!$B92,0),0))))</f>
        <v>0</v>
      </c>
      <c r="AC92" s="10">
        <f ca="1">IF(OR(AC$8&gt;nPillars,$B92&gt;nPillars-2),0,IF(AC$8=$B92,1/OFFSET($BD$9,Matrices!$B92-1,0),IF(AC$8=$B92+1,-1*(1/OFFSET($BD$9,Matrices!$B92-1,0)+1/OFFSET($BD$9,Matrices!$B92,0)),IF(AC$8=$B92+2,1/OFFSET($BD$9,Matrices!$B92,0),0))))</f>
        <v>0</v>
      </c>
      <c r="AD92" s="10">
        <f ca="1">IF(OR(AD$8&gt;nPillars,$B92&gt;nPillars-2),0,IF(AD$8=$B92,1/OFFSET($BD$9,Matrices!$B92-1,0),IF(AD$8=$B92+1,-1*(1/OFFSET($BD$9,Matrices!$B92-1,0)+1/OFFSET($BD$9,Matrices!$B92,0)),IF(AD$8=$B92+2,1/OFFSET($BD$9,Matrices!$B92,0),0))))</f>
        <v>0</v>
      </c>
      <c r="AE92" s="10">
        <f ca="1">IF(OR(AE$8&gt;nPillars,$B92&gt;nPillars-2),0,IF(AE$8=$B92,1/OFFSET($BD$9,Matrices!$B92-1,0),IF(AE$8=$B92+1,-1*(1/OFFSET($BD$9,Matrices!$B92-1,0)+1/OFFSET($BD$9,Matrices!$B92,0)),IF(AE$8=$B92+2,1/OFFSET($BD$9,Matrices!$B92,0),0))))</f>
        <v>0</v>
      </c>
      <c r="AF92" s="10">
        <f ca="1">IF(OR(AF$8&gt;nPillars,$B92&gt;nPillars-2),0,IF(AF$8=$B92,1/OFFSET($BD$9,Matrices!$B92-1,0),IF(AF$8=$B92+1,-1*(1/OFFSET($BD$9,Matrices!$B92-1,0)+1/OFFSET($BD$9,Matrices!$B92,0)),IF(AF$8=$B92+2,1/OFFSET($BD$9,Matrices!$B92,0),0))))</f>
        <v>0</v>
      </c>
      <c r="AG92" s="35">
        <f ca="1">IF(OR(AG$8&gt;nPillars,$B92&gt;nPillars-2),0,IF(AG$8=$B92,1/OFFSET($BD$9,Matrices!$B92-1,0),IF(AG$8=$B92+1,-1*(1/OFFSET($BD$9,Matrices!$B92-1,0)+1/OFFSET($BD$9,Matrices!$B92,0)),IF(AG$8=$B92+2,1/OFFSET($BD$9,Matrices!$B92,0),0))))</f>
        <v>0</v>
      </c>
      <c r="AH92" s="10">
        <f ca="1">IF(OR(AH$8&gt;nPillars,$B92&gt;nPillars-2),0,IF(AH$8=$B92,1/OFFSET($BD$9,Matrices!$B92-1,0),IF(AH$8=$B92+1,-1*(1/OFFSET($BD$9,Matrices!$B92-1,0)+1/OFFSET($BD$9,Matrices!$B92,0)),IF(AH$8=$B92+2,1/OFFSET($BD$9,Matrices!$B92,0),0))))</f>
        <v>0</v>
      </c>
      <c r="AI92" s="10">
        <f ca="1">IF(OR(AI$8&gt;nPillars,$B92&gt;nPillars-2),0,IF(AI$8=$B92,1/OFFSET($BD$9,Matrices!$B92-1,0),IF(AI$8=$B92+1,-1*(1/OFFSET($BD$9,Matrices!$B92-1,0)+1/OFFSET($BD$9,Matrices!$B92,0)),IF(AI$8=$B92+2,1/OFFSET($BD$9,Matrices!$B92,0),0))))</f>
        <v>0</v>
      </c>
      <c r="AJ92" s="10">
        <f ca="1">IF(OR(AJ$8&gt;nPillars,$B92&gt;nPillars-2),0,IF(AJ$8=$B92,1/OFFSET($BD$9,Matrices!$B92-1,0),IF(AJ$8=$B92+1,-1*(1/OFFSET($BD$9,Matrices!$B92-1,0)+1/OFFSET($BD$9,Matrices!$B92,0)),IF(AJ$8=$B92+2,1/OFFSET($BD$9,Matrices!$B92,0),0))))</f>
        <v>0</v>
      </c>
      <c r="AK92" s="10">
        <f ca="1">IF(OR(AK$8&gt;nPillars,$B92&gt;nPillars-2),0,IF(AK$8=$B92,1/OFFSET($BD$9,Matrices!$B92-1,0),IF(AK$8=$B92+1,-1*(1/OFFSET($BD$9,Matrices!$B92-1,0)+1/OFFSET($BD$9,Matrices!$B92,0)),IF(AK$8=$B92+2,1/OFFSET($BD$9,Matrices!$B92,0),0))))</f>
        <v>0</v>
      </c>
      <c r="AL92" s="10">
        <f ca="1">IF(OR(AL$8&gt;nPillars,$B92&gt;nPillars-2),0,IF(AL$8=$B92,1/OFFSET($BD$9,Matrices!$B92-1,0),IF(AL$8=$B92+1,-1*(1/OFFSET($BD$9,Matrices!$B92-1,0)+1/OFFSET($BD$9,Matrices!$B92,0)),IF(AL$8=$B92+2,1/OFFSET($BD$9,Matrices!$B92,0),0))))</f>
        <v>0</v>
      </c>
      <c r="AM92" s="10">
        <f ca="1">IF(OR(AM$8&gt;nPillars,$B92&gt;nPillars-2),0,IF(AM$8=$B92,1/OFFSET($BD$9,Matrices!$B92-1,0),IF(AM$8=$B92+1,-1*(1/OFFSET($BD$9,Matrices!$B92-1,0)+1/OFFSET($BD$9,Matrices!$B92,0)),IF(AM$8=$B92+2,1/OFFSET($BD$9,Matrices!$B92,0),0))))</f>
        <v>0</v>
      </c>
      <c r="AN92" s="10">
        <f ca="1">IF(OR(AN$8&gt;nPillars,$B92&gt;nPillars-2),0,IF(AN$8=$B92,1/OFFSET($BD$9,Matrices!$B92-1,0),IF(AN$8=$B92+1,-1*(1/OFFSET($BD$9,Matrices!$B92-1,0)+1/OFFSET($BD$9,Matrices!$B92,0)),IF(AN$8=$B92+2,1/OFFSET($BD$9,Matrices!$B92,0),0))))</f>
        <v>0</v>
      </c>
      <c r="AO92" s="10">
        <f ca="1">IF(OR(AO$8&gt;nPillars,$B92&gt;nPillars-2),0,IF(AO$8=$B92,1/OFFSET($BD$9,Matrices!$B92-1,0),IF(AO$8=$B92+1,-1*(1/OFFSET($BD$9,Matrices!$B92-1,0)+1/OFFSET($BD$9,Matrices!$B92,0)),IF(AO$8=$B92+2,1/OFFSET($BD$9,Matrices!$B92,0),0))))</f>
        <v>0</v>
      </c>
      <c r="AP92" s="10">
        <f ca="1">IF(OR(AP$8&gt;nPillars,$B92&gt;nPillars-2),0,IF(AP$8=$B92,1/OFFSET($BD$9,Matrices!$B92-1,0),IF(AP$8=$B92+1,-1*(1/OFFSET($BD$9,Matrices!$B92-1,0)+1/OFFSET($BD$9,Matrices!$B92,0)),IF(AP$8=$B92+2,1/OFFSET($BD$9,Matrices!$B92,0),0))))</f>
        <v>0</v>
      </c>
      <c r="AQ92" s="10">
        <f ca="1">IF(OR(AQ$8&gt;nPillars,$B92&gt;nPillars-2),0,IF(AQ$8=$B92,1/OFFSET($BD$9,Matrices!$B92-1,0),IF(AQ$8=$B92+1,-1*(1/OFFSET($BD$9,Matrices!$B92-1,0)+1/OFFSET($BD$9,Matrices!$B92,0)),IF(AQ$8=$B92+2,1/OFFSET($BD$9,Matrices!$B92,0),0))))</f>
        <v>0</v>
      </c>
      <c r="AR92" s="10">
        <f ca="1">IF(OR(AR$8&gt;nPillars,$B92&gt;nPillars-2),0,IF(AR$8=$B92,1/OFFSET($BD$9,Matrices!$B92-1,0),IF(AR$8=$B92+1,-1*(1/OFFSET($BD$9,Matrices!$B92-1,0)+1/OFFSET($BD$9,Matrices!$B92,0)),IF(AR$8=$B92+2,1/OFFSET($BD$9,Matrices!$B92,0),0))))</f>
        <v>0</v>
      </c>
      <c r="AS92" s="10">
        <f ca="1">IF(OR(AS$8&gt;nPillars,$B92&gt;nPillars-2),0,IF(AS$8=$B92,1/OFFSET($BD$9,Matrices!$B92-1,0),IF(AS$8=$B92+1,-1*(1/OFFSET($BD$9,Matrices!$B92-1,0)+1/OFFSET($BD$9,Matrices!$B92,0)),IF(AS$8=$B92+2,1/OFFSET($BD$9,Matrices!$B92,0),0))))</f>
        <v>0</v>
      </c>
      <c r="AT92" s="10">
        <f ca="1">IF(OR(AT$8&gt;nPillars,$B92&gt;nPillars-2),0,IF(AT$8=$B92,1/OFFSET($BD$9,Matrices!$B92-1,0),IF(AT$8=$B92+1,-1*(1/OFFSET($BD$9,Matrices!$B92-1,0)+1/OFFSET($BD$9,Matrices!$B92,0)),IF(AT$8=$B92+2,1/OFFSET($BD$9,Matrices!$B92,0),0))))</f>
        <v>0</v>
      </c>
      <c r="AU92" s="10">
        <f ca="1">IF(OR(AU$8&gt;nPillars,$B92&gt;nPillars-2),0,IF(AU$8=$B92,1/OFFSET($BD$9,Matrices!$B92-1,0),IF(AU$8=$B92+1,-1*(1/OFFSET($BD$9,Matrices!$B92-1,0)+1/OFFSET($BD$9,Matrices!$B92,0)),IF(AU$8=$B92+2,1/OFFSET($BD$9,Matrices!$B92,0),0))))</f>
        <v>0</v>
      </c>
      <c r="AV92" s="10">
        <f ca="1">IF(OR(AV$8&gt;nPillars,$B92&gt;nPillars-2),0,IF(AV$8=$B92,1/OFFSET($BD$9,Matrices!$B92-1,0),IF(AV$8=$B92+1,-1*(1/OFFSET($BD$9,Matrices!$B92-1,0)+1/OFFSET($BD$9,Matrices!$B92,0)),IF(AV$8=$B92+2,1/OFFSET($BD$9,Matrices!$B92,0),0))))</f>
        <v>0</v>
      </c>
      <c r="AW92" s="10">
        <f ca="1">IF(OR(AW$8&gt;nPillars,$B92&gt;nPillars-2),0,IF(AW$8=$B92,1/OFFSET($BD$9,Matrices!$B92-1,0),IF(AW$8=$B92+1,-1*(1/OFFSET($BD$9,Matrices!$B92-1,0)+1/OFFSET($BD$9,Matrices!$B92,0)),IF(AW$8=$B92+2,1/OFFSET($BD$9,Matrices!$B92,0),0))))</f>
        <v>0</v>
      </c>
      <c r="AX92" s="18">
        <f ca="1">IF(OR(AX$8&gt;nPillars,$B92&gt;nPillars-2),0,IF(AX$8=$B92,1/OFFSET($BD$9,Matrices!$B92-1,0),IF(AX$8=$B92+1,-1*(1/OFFSET($BD$9,Matrices!$B92-1,0)+1/OFFSET($BD$9,Matrices!$B92,0)),IF(AX$8=$B92+2,1/OFFSET($BD$9,Matrices!$B92,0),0))))</f>
        <v>0</v>
      </c>
      <c r="AY92" s="18">
        <f ca="1">IF(OR(AY$8&gt;nPillars,$B92&gt;nPillars-2),0,IF(AY$8=$B92,1/OFFSET($BD$9,Matrices!$B92-1,0),IF(AY$8=$B92+1,-1*(1/OFFSET($BD$9,Matrices!$B92-1,0)+1/OFFSET($BD$9,Matrices!$B92,0)),IF(AY$8=$B92+2,1/OFFSET($BD$9,Matrices!$B92,0),0))))</f>
        <v>0</v>
      </c>
      <c r="AZ92" s="11">
        <f ca="1">IF(OR(AZ$8&gt;nPillars,$B92&gt;nPillars-2),0,IF(AZ$8=$B92,1/OFFSET($BD$9,Matrices!$B92-1,0),IF(AZ$8=$B92+1,-1*(1/OFFSET($BD$9,Matrices!$B92-1,0)+1/OFFSET($BD$9,Matrices!$B92,0)),IF(AZ$8=$B92+2,1/OFFSET($BD$9,Matrices!$B92,0),0))))</f>
        <v>0</v>
      </c>
    </row>
    <row r="93" spans="2:52" x14ac:dyDescent="0.25">
      <c r="B93" s="3">
        <v>31</v>
      </c>
      <c r="C93" s="9">
        <f ca="1">IF(OR(C$8&gt;nPillars,$B93&gt;nPillars-2),0,IF(C$8=$B93,1/OFFSET($BD$9,Matrices!$B93-1,0),IF(C$8=$B93+1,-1*(1/OFFSET($BD$9,Matrices!$B93-1,0)+1/OFFSET($BD$9,Matrices!$B93,0)),IF(C$8=$B93+2,1/OFFSET($BD$9,Matrices!$B93,0),0))))</f>
        <v>0</v>
      </c>
      <c r="D93" s="10">
        <f ca="1">IF(OR(D$8&gt;nPillars,$B93&gt;nPillars-2),0,IF(D$8=$B93,1/OFFSET($BD$9,Matrices!$B93-1,0),IF(D$8=$B93+1,-1*(1/OFFSET($BD$9,Matrices!$B93-1,0)+1/OFFSET($BD$9,Matrices!$B93,0)),IF(D$8=$B93+2,1/OFFSET($BD$9,Matrices!$B93,0),0))))</f>
        <v>0</v>
      </c>
      <c r="E93" s="10">
        <f ca="1">IF(OR(E$8&gt;nPillars,$B93&gt;nPillars-2),0,IF(E$8=$B93,1/OFFSET($BD$9,Matrices!$B93-1,0),IF(E$8=$B93+1,-1*(1/OFFSET($BD$9,Matrices!$B93-1,0)+1/OFFSET($BD$9,Matrices!$B93,0)),IF(E$8=$B93+2,1/OFFSET($BD$9,Matrices!$B93,0),0))))</f>
        <v>0</v>
      </c>
      <c r="F93" s="10">
        <f ca="1">IF(OR(F$8&gt;nPillars,$B93&gt;nPillars-2),0,IF(F$8=$B93,1/OFFSET($BD$9,Matrices!$B93-1,0),IF(F$8=$B93+1,-1*(1/OFFSET($BD$9,Matrices!$B93-1,0)+1/OFFSET($BD$9,Matrices!$B93,0)),IF(F$8=$B93+2,1/OFFSET($BD$9,Matrices!$B93,0),0))))</f>
        <v>0</v>
      </c>
      <c r="G93" s="10">
        <f ca="1">IF(OR(G$8&gt;nPillars,$B93&gt;nPillars-2),0,IF(G$8=$B93,1/OFFSET($BD$9,Matrices!$B93-1,0),IF(G$8=$B93+1,-1*(1/OFFSET($BD$9,Matrices!$B93-1,0)+1/OFFSET($BD$9,Matrices!$B93,0)),IF(G$8=$B93+2,1/OFFSET($BD$9,Matrices!$B93,0),0))))</f>
        <v>0</v>
      </c>
      <c r="H93" s="10">
        <f ca="1">IF(OR(H$8&gt;nPillars,$B93&gt;nPillars-2),0,IF(H$8=$B93,1/OFFSET($BD$9,Matrices!$B93-1,0),IF(H$8=$B93+1,-1*(1/OFFSET($BD$9,Matrices!$B93-1,0)+1/OFFSET($BD$9,Matrices!$B93,0)),IF(H$8=$B93+2,1/OFFSET($BD$9,Matrices!$B93,0),0))))</f>
        <v>0</v>
      </c>
      <c r="I93" s="10">
        <f ca="1">IF(OR(I$8&gt;nPillars,$B93&gt;nPillars-2),0,IF(I$8=$B93,1/OFFSET($BD$9,Matrices!$B93-1,0),IF(I$8=$B93+1,-1*(1/OFFSET($BD$9,Matrices!$B93-1,0)+1/OFFSET($BD$9,Matrices!$B93,0)),IF(I$8=$B93+2,1/OFFSET($BD$9,Matrices!$B93,0),0))))</f>
        <v>0</v>
      </c>
      <c r="J93" s="10">
        <f ca="1">IF(OR(J$8&gt;nPillars,$B93&gt;nPillars-2),0,IF(J$8=$B93,1/OFFSET($BD$9,Matrices!$B93-1,0),IF(J$8=$B93+1,-1*(1/OFFSET($BD$9,Matrices!$B93-1,0)+1/OFFSET($BD$9,Matrices!$B93,0)),IF(J$8=$B93+2,1/OFFSET($BD$9,Matrices!$B93,0),0))))</f>
        <v>0</v>
      </c>
      <c r="K93" s="10">
        <f ca="1">IF(OR(K$8&gt;nPillars,$B93&gt;nPillars-2),0,IF(K$8=$B93,1/OFFSET($BD$9,Matrices!$B93-1,0),IF(K$8=$B93+1,-1*(1/OFFSET($BD$9,Matrices!$B93-1,0)+1/OFFSET($BD$9,Matrices!$B93,0)),IF(K$8=$B93+2,1/OFFSET($BD$9,Matrices!$B93,0),0))))</f>
        <v>0</v>
      </c>
      <c r="L93" s="10">
        <f ca="1">IF(OR(L$8&gt;nPillars,$B93&gt;nPillars-2),0,IF(L$8=$B93,1/OFFSET($BD$9,Matrices!$B93-1,0),IF(L$8=$B93+1,-1*(1/OFFSET($BD$9,Matrices!$B93-1,0)+1/OFFSET($BD$9,Matrices!$B93,0)),IF(L$8=$B93+2,1/OFFSET($BD$9,Matrices!$B93,0),0))))</f>
        <v>0</v>
      </c>
      <c r="M93" s="10">
        <f ca="1">IF(OR(M$8&gt;nPillars,$B93&gt;nPillars-2),0,IF(M$8=$B93,1/OFFSET($BD$9,Matrices!$B93-1,0),IF(M$8=$B93+1,-1*(1/OFFSET($BD$9,Matrices!$B93-1,0)+1/OFFSET($BD$9,Matrices!$B93,0)),IF(M$8=$B93+2,1/OFFSET($BD$9,Matrices!$B93,0),0))))</f>
        <v>0</v>
      </c>
      <c r="N93" s="10">
        <f ca="1">IF(OR(N$8&gt;nPillars,$B93&gt;nPillars-2),0,IF(N$8=$B93,1/OFFSET($BD$9,Matrices!$B93-1,0),IF(N$8=$B93+1,-1*(1/OFFSET($BD$9,Matrices!$B93-1,0)+1/OFFSET($BD$9,Matrices!$B93,0)),IF(N$8=$B93+2,1/OFFSET($BD$9,Matrices!$B93,0),0))))</f>
        <v>0</v>
      </c>
      <c r="O93" s="10">
        <f ca="1">IF(OR(O$8&gt;nPillars,$B93&gt;nPillars-2),0,IF(O$8=$B93,1/OFFSET($BD$9,Matrices!$B93-1,0),IF(O$8=$B93+1,-1*(1/OFFSET($BD$9,Matrices!$B93-1,0)+1/OFFSET($BD$9,Matrices!$B93,0)),IF(O$8=$B93+2,1/OFFSET($BD$9,Matrices!$B93,0),0))))</f>
        <v>0</v>
      </c>
      <c r="P93" s="10">
        <f ca="1">IF(OR(P$8&gt;nPillars,$B93&gt;nPillars-2),0,IF(P$8=$B93,1/OFFSET($BD$9,Matrices!$B93-1,0),IF(P$8=$B93+1,-1*(1/OFFSET($BD$9,Matrices!$B93-1,0)+1/OFFSET($BD$9,Matrices!$B93,0)),IF(P$8=$B93+2,1/OFFSET($BD$9,Matrices!$B93,0),0))))</f>
        <v>0</v>
      </c>
      <c r="Q93" s="10">
        <f ca="1">IF(OR(Q$8&gt;nPillars,$B93&gt;nPillars-2),0,IF(Q$8=$B93,1/OFFSET($BD$9,Matrices!$B93-1,0),IF(Q$8=$B93+1,-1*(1/OFFSET($BD$9,Matrices!$B93-1,0)+1/OFFSET($BD$9,Matrices!$B93,0)),IF(Q$8=$B93+2,1/OFFSET($BD$9,Matrices!$B93,0),0))))</f>
        <v>0</v>
      </c>
      <c r="R93" s="10">
        <f ca="1">IF(OR(R$8&gt;nPillars,$B93&gt;nPillars-2),0,IF(R$8=$B93,1/OFFSET($BD$9,Matrices!$B93-1,0),IF(R$8=$B93+1,-1*(1/OFFSET($BD$9,Matrices!$B93-1,0)+1/OFFSET($BD$9,Matrices!$B93,0)),IF(R$8=$B93+2,1/OFFSET($BD$9,Matrices!$B93,0),0))))</f>
        <v>0</v>
      </c>
      <c r="S93" s="10">
        <f ca="1">IF(OR(S$8&gt;nPillars,$B93&gt;nPillars-2),0,IF(S$8=$B93,1/OFFSET($BD$9,Matrices!$B93-1,0),IF(S$8=$B93+1,-1*(1/OFFSET($BD$9,Matrices!$B93-1,0)+1/OFFSET($BD$9,Matrices!$B93,0)),IF(S$8=$B93+2,1/OFFSET($BD$9,Matrices!$B93,0),0))))</f>
        <v>0</v>
      </c>
      <c r="T93" s="10">
        <f ca="1">IF(OR(T$8&gt;nPillars,$B93&gt;nPillars-2),0,IF(T$8=$B93,1/OFFSET($BD$9,Matrices!$B93-1,0),IF(T$8=$B93+1,-1*(1/OFFSET($BD$9,Matrices!$B93-1,0)+1/OFFSET($BD$9,Matrices!$B93,0)),IF(T$8=$B93+2,1/OFFSET($BD$9,Matrices!$B93,0),0))))</f>
        <v>0</v>
      </c>
      <c r="U93" s="10">
        <f ca="1">IF(OR(U$8&gt;nPillars,$B93&gt;nPillars-2),0,IF(U$8=$B93,1/OFFSET($BD$9,Matrices!$B93-1,0),IF(U$8=$B93+1,-1*(1/OFFSET($BD$9,Matrices!$B93-1,0)+1/OFFSET($BD$9,Matrices!$B93,0)),IF(U$8=$B93+2,1/OFFSET($BD$9,Matrices!$B93,0),0))))</f>
        <v>0</v>
      </c>
      <c r="V93" s="10">
        <f ca="1">IF(OR(V$8&gt;nPillars,$B93&gt;nPillars-2),0,IF(V$8=$B93,1/OFFSET($BD$9,Matrices!$B93-1,0),IF(V$8=$B93+1,-1*(1/OFFSET($BD$9,Matrices!$B93-1,0)+1/OFFSET($BD$9,Matrices!$B93,0)),IF(V$8=$B93+2,1/OFFSET($BD$9,Matrices!$B93,0),0))))</f>
        <v>0</v>
      </c>
      <c r="W93" s="10">
        <f ca="1">IF(OR(W$8&gt;nPillars,$B93&gt;nPillars-2),0,IF(W$8=$B93,1/OFFSET($BD$9,Matrices!$B93-1,0),IF(W$8=$B93+1,-1*(1/OFFSET($BD$9,Matrices!$B93-1,0)+1/OFFSET($BD$9,Matrices!$B93,0)),IF(W$8=$B93+2,1/OFFSET($BD$9,Matrices!$B93,0),0))))</f>
        <v>0</v>
      </c>
      <c r="X93" s="10">
        <f ca="1">IF(OR(X$8&gt;nPillars,$B93&gt;nPillars-2),0,IF(X$8=$B93,1/OFFSET($BD$9,Matrices!$B93-1,0),IF(X$8=$B93+1,-1*(1/OFFSET($BD$9,Matrices!$B93-1,0)+1/OFFSET($BD$9,Matrices!$B93,0)),IF(X$8=$B93+2,1/OFFSET($BD$9,Matrices!$B93,0),0))))</f>
        <v>0</v>
      </c>
      <c r="Y93" s="10">
        <f ca="1">IF(OR(Y$8&gt;nPillars,$B93&gt;nPillars-2),0,IF(Y$8=$B93,1/OFFSET($BD$9,Matrices!$B93-1,0),IF(Y$8=$B93+1,-1*(1/OFFSET($BD$9,Matrices!$B93-1,0)+1/OFFSET($BD$9,Matrices!$B93,0)),IF(Y$8=$B93+2,1/OFFSET($BD$9,Matrices!$B93,0),0))))</f>
        <v>0</v>
      </c>
      <c r="Z93" s="10">
        <f ca="1">IF(OR(Z$8&gt;nPillars,$B93&gt;nPillars-2),0,IF(Z$8=$B93,1/OFFSET($BD$9,Matrices!$B93-1,0),IF(Z$8=$B93+1,-1*(1/OFFSET($BD$9,Matrices!$B93-1,0)+1/OFFSET($BD$9,Matrices!$B93,0)),IF(Z$8=$B93+2,1/OFFSET($BD$9,Matrices!$B93,0),0))))</f>
        <v>0</v>
      </c>
      <c r="AA93" s="10">
        <f ca="1">IF(OR(AA$8&gt;nPillars,$B93&gt;nPillars-2),0,IF(AA$8=$B93,1/OFFSET($BD$9,Matrices!$B93-1,0),IF(AA$8=$B93+1,-1*(1/OFFSET($BD$9,Matrices!$B93-1,0)+1/OFFSET($BD$9,Matrices!$B93,0)),IF(AA$8=$B93+2,1/OFFSET($BD$9,Matrices!$B93,0),0))))</f>
        <v>0</v>
      </c>
      <c r="AB93" s="10">
        <f ca="1">IF(OR(AB$8&gt;nPillars,$B93&gt;nPillars-2),0,IF(AB$8=$B93,1/OFFSET($BD$9,Matrices!$B93-1,0),IF(AB$8=$B93+1,-1*(1/OFFSET($BD$9,Matrices!$B93-1,0)+1/OFFSET($BD$9,Matrices!$B93,0)),IF(AB$8=$B93+2,1/OFFSET($BD$9,Matrices!$B93,0),0))))</f>
        <v>0</v>
      </c>
      <c r="AC93" s="10">
        <f ca="1">IF(OR(AC$8&gt;nPillars,$B93&gt;nPillars-2),0,IF(AC$8=$B93,1/OFFSET($BD$9,Matrices!$B93-1,0),IF(AC$8=$B93+1,-1*(1/OFFSET($BD$9,Matrices!$B93-1,0)+1/OFFSET($BD$9,Matrices!$B93,0)),IF(AC$8=$B93+2,1/OFFSET($BD$9,Matrices!$B93,0),0))))</f>
        <v>0</v>
      </c>
      <c r="AD93" s="10">
        <f ca="1">IF(OR(AD$8&gt;nPillars,$B93&gt;nPillars-2),0,IF(AD$8=$B93,1/OFFSET($BD$9,Matrices!$B93-1,0),IF(AD$8=$B93+1,-1*(1/OFFSET($BD$9,Matrices!$B93-1,0)+1/OFFSET($BD$9,Matrices!$B93,0)),IF(AD$8=$B93+2,1/OFFSET($BD$9,Matrices!$B93,0),0))))</f>
        <v>0</v>
      </c>
      <c r="AE93" s="10">
        <f ca="1">IF(OR(AE$8&gt;nPillars,$B93&gt;nPillars-2),0,IF(AE$8=$B93,1/OFFSET($BD$9,Matrices!$B93-1,0),IF(AE$8=$B93+1,-1*(1/OFFSET($BD$9,Matrices!$B93-1,0)+1/OFFSET($BD$9,Matrices!$B93,0)),IF(AE$8=$B93+2,1/OFFSET($BD$9,Matrices!$B93,0),0))))</f>
        <v>0</v>
      </c>
      <c r="AF93" s="10">
        <f ca="1">IF(OR(AF$8&gt;nPillars,$B93&gt;nPillars-2),0,IF(AF$8=$B93,1/OFFSET($BD$9,Matrices!$B93-1,0),IF(AF$8=$B93+1,-1*(1/OFFSET($BD$9,Matrices!$B93-1,0)+1/OFFSET($BD$9,Matrices!$B93,0)),IF(AF$8=$B93+2,1/OFFSET($BD$9,Matrices!$B93,0),0))))</f>
        <v>0</v>
      </c>
      <c r="AG93" s="10">
        <f ca="1">IF(OR(AG$8&gt;nPillars,$B93&gt;nPillars-2),0,IF(AG$8=$B93,1/OFFSET($BD$9,Matrices!$B93-1,0),IF(AG$8=$B93+1,-1*(1/OFFSET($BD$9,Matrices!$B93-1,0)+1/OFFSET($BD$9,Matrices!$B93,0)),IF(AG$8=$B93+2,1/OFFSET($BD$9,Matrices!$B93,0),0))))</f>
        <v>0</v>
      </c>
      <c r="AH93" s="35">
        <f ca="1">IF(OR(AH$8&gt;nPillars,$B93&gt;nPillars-2),0,IF(AH$8=$B93,1/OFFSET($BD$9,Matrices!$B93-1,0),IF(AH$8=$B93+1,-1*(1/OFFSET($BD$9,Matrices!$B93-1,0)+1/OFFSET($BD$9,Matrices!$B93,0)),IF(AH$8=$B93+2,1/OFFSET($BD$9,Matrices!$B93,0),0))))</f>
        <v>0</v>
      </c>
      <c r="AI93" s="10">
        <f ca="1">IF(OR(AI$8&gt;nPillars,$B93&gt;nPillars-2),0,IF(AI$8=$B93,1/OFFSET($BD$9,Matrices!$B93-1,0),IF(AI$8=$B93+1,-1*(1/OFFSET($BD$9,Matrices!$B93-1,0)+1/OFFSET($BD$9,Matrices!$B93,0)),IF(AI$8=$B93+2,1/OFFSET($BD$9,Matrices!$B93,0),0))))</f>
        <v>0</v>
      </c>
      <c r="AJ93" s="10">
        <f ca="1">IF(OR(AJ$8&gt;nPillars,$B93&gt;nPillars-2),0,IF(AJ$8=$B93,1/OFFSET($BD$9,Matrices!$B93-1,0),IF(AJ$8=$B93+1,-1*(1/OFFSET($BD$9,Matrices!$B93-1,0)+1/OFFSET($BD$9,Matrices!$B93,0)),IF(AJ$8=$B93+2,1/OFFSET($BD$9,Matrices!$B93,0),0))))</f>
        <v>0</v>
      </c>
      <c r="AK93" s="10">
        <f ca="1">IF(OR(AK$8&gt;nPillars,$B93&gt;nPillars-2),0,IF(AK$8=$B93,1/OFFSET($BD$9,Matrices!$B93-1,0),IF(AK$8=$B93+1,-1*(1/OFFSET($BD$9,Matrices!$B93-1,0)+1/OFFSET($BD$9,Matrices!$B93,0)),IF(AK$8=$B93+2,1/OFFSET($BD$9,Matrices!$B93,0),0))))</f>
        <v>0</v>
      </c>
      <c r="AL93" s="10">
        <f ca="1">IF(OR(AL$8&gt;nPillars,$B93&gt;nPillars-2),0,IF(AL$8=$B93,1/OFFSET($BD$9,Matrices!$B93-1,0),IF(AL$8=$B93+1,-1*(1/OFFSET($BD$9,Matrices!$B93-1,0)+1/OFFSET($BD$9,Matrices!$B93,0)),IF(AL$8=$B93+2,1/OFFSET($BD$9,Matrices!$B93,0),0))))</f>
        <v>0</v>
      </c>
      <c r="AM93" s="10">
        <f ca="1">IF(OR(AM$8&gt;nPillars,$B93&gt;nPillars-2),0,IF(AM$8=$B93,1/OFFSET($BD$9,Matrices!$B93-1,0),IF(AM$8=$B93+1,-1*(1/OFFSET($BD$9,Matrices!$B93-1,0)+1/OFFSET($BD$9,Matrices!$B93,0)),IF(AM$8=$B93+2,1/OFFSET($BD$9,Matrices!$B93,0),0))))</f>
        <v>0</v>
      </c>
      <c r="AN93" s="10">
        <f ca="1">IF(OR(AN$8&gt;nPillars,$B93&gt;nPillars-2),0,IF(AN$8=$B93,1/OFFSET($BD$9,Matrices!$B93-1,0),IF(AN$8=$B93+1,-1*(1/OFFSET($BD$9,Matrices!$B93-1,0)+1/OFFSET($BD$9,Matrices!$B93,0)),IF(AN$8=$B93+2,1/OFFSET($BD$9,Matrices!$B93,0),0))))</f>
        <v>0</v>
      </c>
      <c r="AO93" s="10">
        <f ca="1">IF(OR(AO$8&gt;nPillars,$B93&gt;nPillars-2),0,IF(AO$8=$B93,1/OFFSET($BD$9,Matrices!$B93-1,0),IF(AO$8=$B93+1,-1*(1/OFFSET($BD$9,Matrices!$B93-1,0)+1/OFFSET($BD$9,Matrices!$B93,0)),IF(AO$8=$B93+2,1/OFFSET($BD$9,Matrices!$B93,0),0))))</f>
        <v>0</v>
      </c>
      <c r="AP93" s="10">
        <f ca="1">IF(OR(AP$8&gt;nPillars,$B93&gt;nPillars-2),0,IF(AP$8=$B93,1/OFFSET($BD$9,Matrices!$B93-1,0),IF(AP$8=$B93+1,-1*(1/OFFSET($BD$9,Matrices!$B93-1,0)+1/OFFSET($BD$9,Matrices!$B93,0)),IF(AP$8=$B93+2,1/OFFSET($BD$9,Matrices!$B93,0),0))))</f>
        <v>0</v>
      </c>
      <c r="AQ93" s="10">
        <f ca="1">IF(OR(AQ$8&gt;nPillars,$B93&gt;nPillars-2),0,IF(AQ$8=$B93,1/OFFSET($BD$9,Matrices!$B93-1,0),IF(AQ$8=$B93+1,-1*(1/OFFSET($BD$9,Matrices!$B93-1,0)+1/OFFSET($BD$9,Matrices!$B93,0)),IF(AQ$8=$B93+2,1/OFFSET($BD$9,Matrices!$B93,0),0))))</f>
        <v>0</v>
      </c>
      <c r="AR93" s="10">
        <f ca="1">IF(OR(AR$8&gt;nPillars,$B93&gt;nPillars-2),0,IF(AR$8=$B93,1/OFFSET($BD$9,Matrices!$B93-1,0),IF(AR$8=$B93+1,-1*(1/OFFSET($BD$9,Matrices!$B93-1,0)+1/OFFSET($BD$9,Matrices!$B93,0)),IF(AR$8=$B93+2,1/OFFSET($BD$9,Matrices!$B93,0),0))))</f>
        <v>0</v>
      </c>
      <c r="AS93" s="10">
        <f ca="1">IF(OR(AS$8&gt;nPillars,$B93&gt;nPillars-2),0,IF(AS$8=$B93,1/OFFSET($BD$9,Matrices!$B93-1,0),IF(AS$8=$B93+1,-1*(1/OFFSET($BD$9,Matrices!$B93-1,0)+1/OFFSET($BD$9,Matrices!$B93,0)),IF(AS$8=$B93+2,1/OFFSET($BD$9,Matrices!$B93,0),0))))</f>
        <v>0</v>
      </c>
      <c r="AT93" s="10">
        <f ca="1">IF(OR(AT$8&gt;nPillars,$B93&gt;nPillars-2),0,IF(AT$8=$B93,1/OFFSET($BD$9,Matrices!$B93-1,0),IF(AT$8=$B93+1,-1*(1/OFFSET($BD$9,Matrices!$B93-1,0)+1/OFFSET($BD$9,Matrices!$B93,0)),IF(AT$8=$B93+2,1/OFFSET($BD$9,Matrices!$B93,0),0))))</f>
        <v>0</v>
      </c>
      <c r="AU93" s="10">
        <f ca="1">IF(OR(AU$8&gt;nPillars,$B93&gt;nPillars-2),0,IF(AU$8=$B93,1/OFFSET($BD$9,Matrices!$B93-1,0),IF(AU$8=$B93+1,-1*(1/OFFSET($BD$9,Matrices!$B93-1,0)+1/OFFSET($BD$9,Matrices!$B93,0)),IF(AU$8=$B93+2,1/OFFSET($BD$9,Matrices!$B93,0),0))))</f>
        <v>0</v>
      </c>
      <c r="AV93" s="10">
        <f ca="1">IF(OR(AV$8&gt;nPillars,$B93&gt;nPillars-2),0,IF(AV$8=$B93,1/OFFSET($BD$9,Matrices!$B93-1,0),IF(AV$8=$B93+1,-1*(1/OFFSET($BD$9,Matrices!$B93-1,0)+1/OFFSET($BD$9,Matrices!$B93,0)),IF(AV$8=$B93+2,1/OFFSET($BD$9,Matrices!$B93,0),0))))</f>
        <v>0</v>
      </c>
      <c r="AW93" s="10">
        <f ca="1">IF(OR(AW$8&gt;nPillars,$B93&gt;nPillars-2),0,IF(AW$8=$B93,1/OFFSET($BD$9,Matrices!$B93-1,0),IF(AW$8=$B93+1,-1*(1/OFFSET($BD$9,Matrices!$B93-1,0)+1/OFFSET($BD$9,Matrices!$B93,0)),IF(AW$8=$B93+2,1/OFFSET($BD$9,Matrices!$B93,0),0))))</f>
        <v>0</v>
      </c>
      <c r="AX93" s="18">
        <f ca="1">IF(OR(AX$8&gt;nPillars,$B93&gt;nPillars-2),0,IF(AX$8=$B93,1/OFFSET($BD$9,Matrices!$B93-1,0),IF(AX$8=$B93+1,-1*(1/OFFSET($BD$9,Matrices!$B93-1,0)+1/OFFSET($BD$9,Matrices!$B93,0)),IF(AX$8=$B93+2,1/OFFSET($BD$9,Matrices!$B93,0),0))))</f>
        <v>0</v>
      </c>
      <c r="AY93" s="18">
        <f ca="1">IF(OR(AY$8&gt;nPillars,$B93&gt;nPillars-2),0,IF(AY$8=$B93,1/OFFSET($BD$9,Matrices!$B93-1,0),IF(AY$8=$B93+1,-1*(1/OFFSET($BD$9,Matrices!$B93-1,0)+1/OFFSET($BD$9,Matrices!$B93,0)),IF(AY$8=$B93+2,1/OFFSET($BD$9,Matrices!$B93,0),0))))</f>
        <v>0</v>
      </c>
      <c r="AZ93" s="11">
        <f ca="1">IF(OR(AZ$8&gt;nPillars,$B93&gt;nPillars-2),0,IF(AZ$8=$B93,1/OFFSET($BD$9,Matrices!$B93-1,0),IF(AZ$8=$B93+1,-1*(1/OFFSET($BD$9,Matrices!$B93-1,0)+1/OFFSET($BD$9,Matrices!$B93,0)),IF(AZ$8=$B93+2,1/OFFSET($BD$9,Matrices!$B93,0),0))))</f>
        <v>0</v>
      </c>
    </row>
    <row r="94" spans="2:52" x14ac:dyDescent="0.25">
      <c r="B94" s="3">
        <v>32</v>
      </c>
      <c r="C94" s="9">
        <f ca="1">IF(OR(C$8&gt;nPillars,$B94&gt;nPillars-2),0,IF(C$8=$B94,1/OFFSET($BD$9,Matrices!$B94-1,0),IF(C$8=$B94+1,-1*(1/OFFSET($BD$9,Matrices!$B94-1,0)+1/OFFSET($BD$9,Matrices!$B94,0)),IF(C$8=$B94+2,1/OFFSET($BD$9,Matrices!$B94,0),0))))</f>
        <v>0</v>
      </c>
      <c r="D94" s="10">
        <f ca="1">IF(OR(D$8&gt;nPillars,$B94&gt;nPillars-2),0,IF(D$8=$B94,1/OFFSET($BD$9,Matrices!$B94-1,0),IF(D$8=$B94+1,-1*(1/OFFSET($BD$9,Matrices!$B94-1,0)+1/OFFSET($BD$9,Matrices!$B94,0)),IF(D$8=$B94+2,1/OFFSET($BD$9,Matrices!$B94,0),0))))</f>
        <v>0</v>
      </c>
      <c r="E94" s="10">
        <f ca="1">IF(OR(E$8&gt;nPillars,$B94&gt;nPillars-2),0,IF(E$8=$B94,1/OFFSET($BD$9,Matrices!$B94-1,0),IF(E$8=$B94+1,-1*(1/OFFSET($BD$9,Matrices!$B94-1,0)+1/OFFSET($BD$9,Matrices!$B94,0)),IF(E$8=$B94+2,1/OFFSET($BD$9,Matrices!$B94,0),0))))</f>
        <v>0</v>
      </c>
      <c r="F94" s="10">
        <f ca="1">IF(OR(F$8&gt;nPillars,$B94&gt;nPillars-2),0,IF(F$8=$B94,1/OFFSET($BD$9,Matrices!$B94-1,0),IF(F$8=$B94+1,-1*(1/OFFSET($BD$9,Matrices!$B94-1,0)+1/OFFSET($BD$9,Matrices!$B94,0)),IF(F$8=$B94+2,1/OFFSET($BD$9,Matrices!$B94,0),0))))</f>
        <v>0</v>
      </c>
      <c r="G94" s="10">
        <f ca="1">IF(OR(G$8&gt;nPillars,$B94&gt;nPillars-2),0,IF(G$8=$B94,1/OFFSET($BD$9,Matrices!$B94-1,0),IF(G$8=$B94+1,-1*(1/OFFSET($BD$9,Matrices!$B94-1,0)+1/OFFSET($BD$9,Matrices!$B94,0)),IF(G$8=$B94+2,1/OFFSET($BD$9,Matrices!$B94,0),0))))</f>
        <v>0</v>
      </c>
      <c r="H94" s="10">
        <f ca="1">IF(OR(H$8&gt;nPillars,$B94&gt;nPillars-2),0,IF(H$8=$B94,1/OFFSET($BD$9,Matrices!$B94-1,0),IF(H$8=$B94+1,-1*(1/OFFSET($BD$9,Matrices!$B94-1,0)+1/OFFSET($BD$9,Matrices!$B94,0)),IF(H$8=$B94+2,1/OFFSET($BD$9,Matrices!$B94,0),0))))</f>
        <v>0</v>
      </c>
      <c r="I94" s="10">
        <f ca="1">IF(OR(I$8&gt;nPillars,$B94&gt;nPillars-2),0,IF(I$8=$B94,1/OFFSET($BD$9,Matrices!$B94-1,0),IF(I$8=$B94+1,-1*(1/OFFSET($BD$9,Matrices!$B94-1,0)+1/OFFSET($BD$9,Matrices!$B94,0)),IF(I$8=$B94+2,1/OFFSET($BD$9,Matrices!$B94,0),0))))</f>
        <v>0</v>
      </c>
      <c r="J94" s="10">
        <f ca="1">IF(OR(J$8&gt;nPillars,$B94&gt;nPillars-2),0,IF(J$8=$B94,1/OFFSET($BD$9,Matrices!$B94-1,0),IF(J$8=$B94+1,-1*(1/OFFSET($BD$9,Matrices!$B94-1,0)+1/OFFSET($BD$9,Matrices!$B94,0)),IF(J$8=$B94+2,1/OFFSET($BD$9,Matrices!$B94,0),0))))</f>
        <v>0</v>
      </c>
      <c r="K94" s="10">
        <f ca="1">IF(OR(K$8&gt;nPillars,$B94&gt;nPillars-2),0,IF(K$8=$B94,1/OFFSET($BD$9,Matrices!$B94-1,0),IF(K$8=$B94+1,-1*(1/OFFSET($BD$9,Matrices!$B94-1,0)+1/OFFSET($BD$9,Matrices!$B94,0)),IF(K$8=$B94+2,1/OFFSET($BD$9,Matrices!$B94,0),0))))</f>
        <v>0</v>
      </c>
      <c r="L94" s="10">
        <f ca="1">IF(OR(L$8&gt;nPillars,$B94&gt;nPillars-2),0,IF(L$8=$B94,1/OFFSET($BD$9,Matrices!$B94-1,0),IF(L$8=$B94+1,-1*(1/OFFSET($BD$9,Matrices!$B94-1,0)+1/OFFSET($BD$9,Matrices!$B94,0)),IF(L$8=$B94+2,1/OFFSET($BD$9,Matrices!$B94,0),0))))</f>
        <v>0</v>
      </c>
      <c r="M94" s="10">
        <f ca="1">IF(OR(M$8&gt;nPillars,$B94&gt;nPillars-2),0,IF(M$8=$B94,1/OFFSET($BD$9,Matrices!$B94-1,0),IF(M$8=$B94+1,-1*(1/OFFSET($BD$9,Matrices!$B94-1,0)+1/OFFSET($BD$9,Matrices!$B94,0)),IF(M$8=$B94+2,1/OFFSET($BD$9,Matrices!$B94,0),0))))</f>
        <v>0</v>
      </c>
      <c r="N94" s="10">
        <f ca="1">IF(OR(N$8&gt;nPillars,$B94&gt;nPillars-2),0,IF(N$8=$B94,1/OFFSET($BD$9,Matrices!$B94-1,0),IF(N$8=$B94+1,-1*(1/OFFSET($BD$9,Matrices!$B94-1,0)+1/OFFSET($BD$9,Matrices!$B94,0)),IF(N$8=$B94+2,1/OFFSET($BD$9,Matrices!$B94,0),0))))</f>
        <v>0</v>
      </c>
      <c r="O94" s="10">
        <f ca="1">IF(OR(O$8&gt;nPillars,$B94&gt;nPillars-2),0,IF(O$8=$B94,1/OFFSET($BD$9,Matrices!$B94-1,0),IF(O$8=$B94+1,-1*(1/OFFSET($BD$9,Matrices!$B94-1,0)+1/OFFSET($BD$9,Matrices!$B94,0)),IF(O$8=$B94+2,1/OFFSET($BD$9,Matrices!$B94,0),0))))</f>
        <v>0</v>
      </c>
      <c r="P94" s="10">
        <f ca="1">IF(OR(P$8&gt;nPillars,$B94&gt;nPillars-2),0,IF(P$8=$B94,1/OFFSET($BD$9,Matrices!$B94-1,0),IF(P$8=$B94+1,-1*(1/OFFSET($BD$9,Matrices!$B94-1,0)+1/OFFSET($BD$9,Matrices!$B94,0)),IF(P$8=$B94+2,1/OFFSET($BD$9,Matrices!$B94,0),0))))</f>
        <v>0</v>
      </c>
      <c r="Q94" s="10">
        <f ca="1">IF(OR(Q$8&gt;nPillars,$B94&gt;nPillars-2),0,IF(Q$8=$B94,1/OFFSET($BD$9,Matrices!$B94-1,0),IF(Q$8=$B94+1,-1*(1/OFFSET($BD$9,Matrices!$B94-1,0)+1/OFFSET($BD$9,Matrices!$B94,0)),IF(Q$8=$B94+2,1/OFFSET($BD$9,Matrices!$B94,0),0))))</f>
        <v>0</v>
      </c>
      <c r="R94" s="10">
        <f ca="1">IF(OR(R$8&gt;nPillars,$B94&gt;nPillars-2),0,IF(R$8=$B94,1/OFFSET($BD$9,Matrices!$B94-1,0),IF(R$8=$B94+1,-1*(1/OFFSET($BD$9,Matrices!$B94-1,0)+1/OFFSET($BD$9,Matrices!$B94,0)),IF(R$8=$B94+2,1/OFFSET($BD$9,Matrices!$B94,0),0))))</f>
        <v>0</v>
      </c>
      <c r="S94" s="10">
        <f ca="1">IF(OR(S$8&gt;nPillars,$B94&gt;nPillars-2),0,IF(S$8=$B94,1/OFFSET($BD$9,Matrices!$B94-1,0),IF(S$8=$B94+1,-1*(1/OFFSET($BD$9,Matrices!$B94-1,0)+1/OFFSET($BD$9,Matrices!$B94,0)),IF(S$8=$B94+2,1/OFFSET($BD$9,Matrices!$B94,0),0))))</f>
        <v>0</v>
      </c>
      <c r="T94" s="10">
        <f ca="1">IF(OR(T$8&gt;nPillars,$B94&gt;nPillars-2),0,IF(T$8=$B94,1/OFFSET($BD$9,Matrices!$B94-1,0),IF(T$8=$B94+1,-1*(1/OFFSET($BD$9,Matrices!$B94-1,0)+1/OFFSET($BD$9,Matrices!$B94,0)),IF(T$8=$B94+2,1/OFFSET($BD$9,Matrices!$B94,0),0))))</f>
        <v>0</v>
      </c>
      <c r="U94" s="10">
        <f ca="1">IF(OR(U$8&gt;nPillars,$B94&gt;nPillars-2),0,IF(U$8=$B94,1/OFFSET($BD$9,Matrices!$B94-1,0),IF(U$8=$B94+1,-1*(1/OFFSET($BD$9,Matrices!$B94-1,0)+1/OFFSET($BD$9,Matrices!$B94,0)),IF(U$8=$B94+2,1/OFFSET($BD$9,Matrices!$B94,0),0))))</f>
        <v>0</v>
      </c>
      <c r="V94" s="10">
        <f ca="1">IF(OR(V$8&gt;nPillars,$B94&gt;nPillars-2),0,IF(V$8=$B94,1/OFFSET($BD$9,Matrices!$B94-1,0),IF(V$8=$B94+1,-1*(1/OFFSET($BD$9,Matrices!$B94-1,0)+1/OFFSET($BD$9,Matrices!$B94,0)),IF(V$8=$B94+2,1/OFFSET($BD$9,Matrices!$B94,0),0))))</f>
        <v>0</v>
      </c>
      <c r="W94" s="10">
        <f ca="1">IF(OR(W$8&gt;nPillars,$B94&gt;nPillars-2),0,IF(W$8=$B94,1/OFFSET($BD$9,Matrices!$B94-1,0),IF(W$8=$B94+1,-1*(1/OFFSET($BD$9,Matrices!$B94-1,0)+1/OFFSET($BD$9,Matrices!$B94,0)),IF(W$8=$B94+2,1/OFFSET($BD$9,Matrices!$B94,0),0))))</f>
        <v>0</v>
      </c>
      <c r="X94" s="10">
        <f ca="1">IF(OR(X$8&gt;nPillars,$B94&gt;nPillars-2),0,IF(X$8=$B94,1/OFFSET($BD$9,Matrices!$B94-1,0),IF(X$8=$B94+1,-1*(1/OFFSET($BD$9,Matrices!$B94-1,0)+1/OFFSET($BD$9,Matrices!$B94,0)),IF(X$8=$B94+2,1/OFFSET($BD$9,Matrices!$B94,0),0))))</f>
        <v>0</v>
      </c>
      <c r="Y94" s="10">
        <f ca="1">IF(OR(Y$8&gt;nPillars,$B94&gt;nPillars-2),0,IF(Y$8=$B94,1/OFFSET($BD$9,Matrices!$B94-1,0),IF(Y$8=$B94+1,-1*(1/OFFSET($BD$9,Matrices!$B94-1,0)+1/OFFSET($BD$9,Matrices!$B94,0)),IF(Y$8=$B94+2,1/OFFSET($BD$9,Matrices!$B94,0),0))))</f>
        <v>0</v>
      </c>
      <c r="Z94" s="10">
        <f ca="1">IF(OR(Z$8&gt;nPillars,$B94&gt;nPillars-2),0,IF(Z$8=$B94,1/OFFSET($BD$9,Matrices!$B94-1,0),IF(Z$8=$B94+1,-1*(1/OFFSET($BD$9,Matrices!$B94-1,0)+1/OFFSET($BD$9,Matrices!$B94,0)),IF(Z$8=$B94+2,1/OFFSET($BD$9,Matrices!$B94,0),0))))</f>
        <v>0</v>
      </c>
      <c r="AA94" s="10">
        <f ca="1">IF(OR(AA$8&gt;nPillars,$B94&gt;nPillars-2),0,IF(AA$8=$B94,1/OFFSET($BD$9,Matrices!$B94-1,0),IF(AA$8=$B94+1,-1*(1/OFFSET($BD$9,Matrices!$B94-1,0)+1/OFFSET($BD$9,Matrices!$B94,0)),IF(AA$8=$B94+2,1/OFFSET($BD$9,Matrices!$B94,0),0))))</f>
        <v>0</v>
      </c>
      <c r="AB94" s="10">
        <f ca="1">IF(OR(AB$8&gt;nPillars,$B94&gt;nPillars-2),0,IF(AB$8=$B94,1/OFFSET($BD$9,Matrices!$B94-1,0),IF(AB$8=$B94+1,-1*(1/OFFSET($BD$9,Matrices!$B94-1,0)+1/OFFSET($BD$9,Matrices!$B94,0)),IF(AB$8=$B94+2,1/OFFSET($BD$9,Matrices!$B94,0),0))))</f>
        <v>0</v>
      </c>
      <c r="AC94" s="10">
        <f ca="1">IF(OR(AC$8&gt;nPillars,$B94&gt;nPillars-2),0,IF(AC$8=$B94,1/OFFSET($BD$9,Matrices!$B94-1,0),IF(AC$8=$B94+1,-1*(1/OFFSET($BD$9,Matrices!$B94-1,0)+1/OFFSET($BD$9,Matrices!$B94,0)),IF(AC$8=$B94+2,1/OFFSET($BD$9,Matrices!$B94,0),0))))</f>
        <v>0</v>
      </c>
      <c r="AD94" s="10">
        <f ca="1">IF(OR(AD$8&gt;nPillars,$B94&gt;nPillars-2),0,IF(AD$8=$B94,1/OFFSET($BD$9,Matrices!$B94-1,0),IF(AD$8=$B94+1,-1*(1/OFFSET($BD$9,Matrices!$B94-1,0)+1/OFFSET($BD$9,Matrices!$B94,0)),IF(AD$8=$B94+2,1/OFFSET($BD$9,Matrices!$B94,0),0))))</f>
        <v>0</v>
      </c>
      <c r="AE94" s="10">
        <f ca="1">IF(OR(AE$8&gt;nPillars,$B94&gt;nPillars-2),0,IF(AE$8=$B94,1/OFFSET($BD$9,Matrices!$B94-1,0),IF(AE$8=$B94+1,-1*(1/OFFSET($BD$9,Matrices!$B94-1,0)+1/OFFSET($BD$9,Matrices!$B94,0)),IF(AE$8=$B94+2,1/OFFSET($BD$9,Matrices!$B94,0),0))))</f>
        <v>0</v>
      </c>
      <c r="AF94" s="10">
        <f ca="1">IF(OR(AF$8&gt;nPillars,$B94&gt;nPillars-2),0,IF(AF$8=$B94,1/OFFSET($BD$9,Matrices!$B94-1,0),IF(AF$8=$B94+1,-1*(1/OFFSET($BD$9,Matrices!$B94-1,0)+1/OFFSET($BD$9,Matrices!$B94,0)),IF(AF$8=$B94+2,1/OFFSET($BD$9,Matrices!$B94,0),0))))</f>
        <v>0</v>
      </c>
      <c r="AG94" s="10">
        <f ca="1">IF(OR(AG$8&gt;nPillars,$B94&gt;nPillars-2),0,IF(AG$8=$B94,1/OFFSET($BD$9,Matrices!$B94-1,0),IF(AG$8=$B94+1,-1*(1/OFFSET($BD$9,Matrices!$B94-1,0)+1/OFFSET($BD$9,Matrices!$B94,0)),IF(AG$8=$B94+2,1/OFFSET($BD$9,Matrices!$B94,0),0))))</f>
        <v>0</v>
      </c>
      <c r="AH94" s="10">
        <f ca="1">IF(OR(AH$8&gt;nPillars,$B94&gt;nPillars-2),0,IF(AH$8=$B94,1/OFFSET($BD$9,Matrices!$B94-1,0),IF(AH$8=$B94+1,-1*(1/OFFSET($BD$9,Matrices!$B94-1,0)+1/OFFSET($BD$9,Matrices!$B94,0)),IF(AH$8=$B94+2,1/OFFSET($BD$9,Matrices!$B94,0),0))))</f>
        <v>0</v>
      </c>
      <c r="AI94" s="35">
        <f ca="1">IF(OR(AI$8&gt;nPillars,$B94&gt;nPillars-2),0,IF(AI$8=$B94,1/OFFSET($BD$9,Matrices!$B94-1,0),IF(AI$8=$B94+1,-1*(1/OFFSET($BD$9,Matrices!$B94-1,0)+1/OFFSET($BD$9,Matrices!$B94,0)),IF(AI$8=$B94+2,1/OFFSET($BD$9,Matrices!$B94,0),0))))</f>
        <v>0</v>
      </c>
      <c r="AJ94" s="10">
        <f ca="1">IF(OR(AJ$8&gt;nPillars,$B94&gt;nPillars-2),0,IF(AJ$8=$B94,1/OFFSET($BD$9,Matrices!$B94-1,0),IF(AJ$8=$B94+1,-1*(1/OFFSET($BD$9,Matrices!$B94-1,0)+1/OFFSET($BD$9,Matrices!$B94,0)),IF(AJ$8=$B94+2,1/OFFSET($BD$9,Matrices!$B94,0),0))))</f>
        <v>0</v>
      </c>
      <c r="AK94" s="10">
        <f ca="1">IF(OR(AK$8&gt;nPillars,$B94&gt;nPillars-2),0,IF(AK$8=$B94,1/OFFSET($BD$9,Matrices!$B94-1,0),IF(AK$8=$B94+1,-1*(1/OFFSET($BD$9,Matrices!$B94-1,0)+1/OFFSET($BD$9,Matrices!$B94,0)),IF(AK$8=$B94+2,1/OFFSET($BD$9,Matrices!$B94,0),0))))</f>
        <v>0</v>
      </c>
      <c r="AL94" s="10">
        <f ca="1">IF(OR(AL$8&gt;nPillars,$B94&gt;nPillars-2),0,IF(AL$8=$B94,1/OFFSET($BD$9,Matrices!$B94-1,0),IF(AL$8=$B94+1,-1*(1/OFFSET($BD$9,Matrices!$B94-1,0)+1/OFFSET($BD$9,Matrices!$B94,0)),IF(AL$8=$B94+2,1/OFFSET($BD$9,Matrices!$B94,0),0))))</f>
        <v>0</v>
      </c>
      <c r="AM94" s="10">
        <f ca="1">IF(OR(AM$8&gt;nPillars,$B94&gt;nPillars-2),0,IF(AM$8=$B94,1/OFFSET($BD$9,Matrices!$B94-1,0),IF(AM$8=$B94+1,-1*(1/OFFSET($BD$9,Matrices!$B94-1,0)+1/OFFSET($BD$9,Matrices!$B94,0)),IF(AM$8=$B94+2,1/OFFSET($BD$9,Matrices!$B94,0),0))))</f>
        <v>0</v>
      </c>
      <c r="AN94" s="10">
        <f ca="1">IF(OR(AN$8&gt;nPillars,$B94&gt;nPillars-2),0,IF(AN$8=$B94,1/OFFSET($BD$9,Matrices!$B94-1,0),IF(AN$8=$B94+1,-1*(1/OFFSET($BD$9,Matrices!$B94-1,0)+1/OFFSET($BD$9,Matrices!$B94,0)),IF(AN$8=$B94+2,1/OFFSET($BD$9,Matrices!$B94,0),0))))</f>
        <v>0</v>
      </c>
      <c r="AO94" s="10">
        <f ca="1">IF(OR(AO$8&gt;nPillars,$B94&gt;nPillars-2),0,IF(AO$8=$B94,1/OFFSET($BD$9,Matrices!$B94-1,0),IF(AO$8=$B94+1,-1*(1/OFFSET($BD$9,Matrices!$B94-1,0)+1/OFFSET($BD$9,Matrices!$B94,0)),IF(AO$8=$B94+2,1/OFFSET($BD$9,Matrices!$B94,0),0))))</f>
        <v>0</v>
      </c>
      <c r="AP94" s="10">
        <f ca="1">IF(OR(AP$8&gt;nPillars,$B94&gt;nPillars-2),0,IF(AP$8=$B94,1/OFFSET($BD$9,Matrices!$B94-1,0),IF(AP$8=$B94+1,-1*(1/OFFSET($BD$9,Matrices!$B94-1,0)+1/OFFSET($BD$9,Matrices!$B94,0)),IF(AP$8=$B94+2,1/OFFSET($BD$9,Matrices!$B94,0),0))))</f>
        <v>0</v>
      </c>
      <c r="AQ94" s="10">
        <f ca="1">IF(OR(AQ$8&gt;nPillars,$B94&gt;nPillars-2),0,IF(AQ$8=$B94,1/OFFSET($BD$9,Matrices!$B94-1,0),IF(AQ$8=$B94+1,-1*(1/OFFSET($BD$9,Matrices!$B94-1,0)+1/OFFSET($BD$9,Matrices!$B94,0)),IF(AQ$8=$B94+2,1/OFFSET($BD$9,Matrices!$B94,0),0))))</f>
        <v>0</v>
      </c>
      <c r="AR94" s="10">
        <f ca="1">IF(OR(AR$8&gt;nPillars,$B94&gt;nPillars-2),0,IF(AR$8=$B94,1/OFFSET($BD$9,Matrices!$B94-1,0),IF(AR$8=$B94+1,-1*(1/OFFSET($BD$9,Matrices!$B94-1,0)+1/OFFSET($BD$9,Matrices!$B94,0)),IF(AR$8=$B94+2,1/OFFSET($BD$9,Matrices!$B94,0),0))))</f>
        <v>0</v>
      </c>
      <c r="AS94" s="10">
        <f ca="1">IF(OR(AS$8&gt;nPillars,$B94&gt;nPillars-2),0,IF(AS$8=$B94,1/OFFSET($BD$9,Matrices!$B94-1,0),IF(AS$8=$B94+1,-1*(1/OFFSET($BD$9,Matrices!$B94-1,0)+1/OFFSET($BD$9,Matrices!$B94,0)),IF(AS$8=$B94+2,1/OFFSET($BD$9,Matrices!$B94,0),0))))</f>
        <v>0</v>
      </c>
      <c r="AT94" s="10">
        <f ca="1">IF(OR(AT$8&gt;nPillars,$B94&gt;nPillars-2),0,IF(AT$8=$B94,1/OFFSET($BD$9,Matrices!$B94-1,0),IF(AT$8=$B94+1,-1*(1/OFFSET($BD$9,Matrices!$B94-1,0)+1/OFFSET($BD$9,Matrices!$B94,0)),IF(AT$8=$B94+2,1/OFFSET($BD$9,Matrices!$B94,0),0))))</f>
        <v>0</v>
      </c>
      <c r="AU94" s="10">
        <f ca="1">IF(OR(AU$8&gt;nPillars,$B94&gt;nPillars-2),0,IF(AU$8=$B94,1/OFFSET($BD$9,Matrices!$B94-1,0),IF(AU$8=$B94+1,-1*(1/OFFSET($BD$9,Matrices!$B94-1,0)+1/OFFSET($BD$9,Matrices!$B94,0)),IF(AU$8=$B94+2,1/OFFSET($BD$9,Matrices!$B94,0),0))))</f>
        <v>0</v>
      </c>
      <c r="AV94" s="10">
        <f ca="1">IF(OR(AV$8&gt;nPillars,$B94&gt;nPillars-2),0,IF(AV$8=$B94,1/OFFSET($BD$9,Matrices!$B94-1,0),IF(AV$8=$B94+1,-1*(1/OFFSET($BD$9,Matrices!$B94-1,0)+1/OFFSET($BD$9,Matrices!$B94,0)),IF(AV$8=$B94+2,1/OFFSET($BD$9,Matrices!$B94,0),0))))</f>
        <v>0</v>
      </c>
      <c r="AW94" s="10">
        <f ca="1">IF(OR(AW$8&gt;nPillars,$B94&gt;nPillars-2),0,IF(AW$8=$B94,1/OFFSET($BD$9,Matrices!$B94-1,0),IF(AW$8=$B94+1,-1*(1/OFFSET($BD$9,Matrices!$B94-1,0)+1/OFFSET($BD$9,Matrices!$B94,0)),IF(AW$8=$B94+2,1/OFFSET($BD$9,Matrices!$B94,0),0))))</f>
        <v>0</v>
      </c>
      <c r="AX94" s="18">
        <f ca="1">IF(OR(AX$8&gt;nPillars,$B94&gt;nPillars-2),0,IF(AX$8=$B94,1/OFFSET($BD$9,Matrices!$B94-1,0),IF(AX$8=$B94+1,-1*(1/OFFSET($BD$9,Matrices!$B94-1,0)+1/OFFSET($BD$9,Matrices!$B94,0)),IF(AX$8=$B94+2,1/OFFSET($BD$9,Matrices!$B94,0),0))))</f>
        <v>0</v>
      </c>
      <c r="AY94" s="18">
        <f ca="1">IF(OR(AY$8&gt;nPillars,$B94&gt;nPillars-2),0,IF(AY$8=$B94,1/OFFSET($BD$9,Matrices!$B94-1,0),IF(AY$8=$B94+1,-1*(1/OFFSET($BD$9,Matrices!$B94-1,0)+1/OFFSET($BD$9,Matrices!$B94,0)),IF(AY$8=$B94+2,1/OFFSET($BD$9,Matrices!$B94,0),0))))</f>
        <v>0</v>
      </c>
      <c r="AZ94" s="11">
        <f ca="1">IF(OR(AZ$8&gt;nPillars,$B94&gt;nPillars-2),0,IF(AZ$8=$B94,1/OFFSET($BD$9,Matrices!$B94-1,0),IF(AZ$8=$B94+1,-1*(1/OFFSET($BD$9,Matrices!$B94-1,0)+1/OFFSET($BD$9,Matrices!$B94,0)),IF(AZ$8=$B94+2,1/OFFSET($BD$9,Matrices!$B94,0),0))))</f>
        <v>0</v>
      </c>
    </row>
    <row r="95" spans="2:52" x14ac:dyDescent="0.25">
      <c r="B95" s="3">
        <v>33</v>
      </c>
      <c r="C95" s="9">
        <f ca="1">IF(OR(C$8&gt;nPillars,$B95&gt;nPillars-2),0,IF(C$8=$B95,1/OFFSET($BD$9,Matrices!$B95-1,0),IF(C$8=$B95+1,-1*(1/OFFSET($BD$9,Matrices!$B95-1,0)+1/OFFSET($BD$9,Matrices!$B95,0)),IF(C$8=$B95+2,1/OFFSET($BD$9,Matrices!$B95,0),0))))</f>
        <v>0</v>
      </c>
      <c r="D95" s="10">
        <f ca="1">IF(OR(D$8&gt;nPillars,$B95&gt;nPillars-2),0,IF(D$8=$B95,1/OFFSET($BD$9,Matrices!$B95-1,0),IF(D$8=$B95+1,-1*(1/OFFSET($BD$9,Matrices!$B95-1,0)+1/OFFSET($BD$9,Matrices!$B95,0)),IF(D$8=$B95+2,1/OFFSET($BD$9,Matrices!$B95,0),0))))</f>
        <v>0</v>
      </c>
      <c r="E95" s="10">
        <f ca="1">IF(OR(E$8&gt;nPillars,$B95&gt;nPillars-2),0,IF(E$8=$B95,1/OFFSET($BD$9,Matrices!$B95-1,0),IF(E$8=$B95+1,-1*(1/OFFSET($BD$9,Matrices!$B95-1,0)+1/OFFSET($BD$9,Matrices!$B95,0)),IF(E$8=$B95+2,1/OFFSET($BD$9,Matrices!$B95,0),0))))</f>
        <v>0</v>
      </c>
      <c r="F95" s="10">
        <f ca="1">IF(OR(F$8&gt;nPillars,$B95&gt;nPillars-2),0,IF(F$8=$B95,1/OFFSET($BD$9,Matrices!$B95-1,0),IF(F$8=$B95+1,-1*(1/OFFSET($BD$9,Matrices!$B95-1,0)+1/OFFSET($BD$9,Matrices!$B95,0)),IF(F$8=$B95+2,1/OFFSET($BD$9,Matrices!$B95,0),0))))</f>
        <v>0</v>
      </c>
      <c r="G95" s="10">
        <f ca="1">IF(OR(G$8&gt;nPillars,$B95&gt;nPillars-2),0,IF(G$8=$B95,1/OFFSET($BD$9,Matrices!$B95-1,0),IF(G$8=$B95+1,-1*(1/OFFSET($BD$9,Matrices!$B95-1,0)+1/OFFSET($BD$9,Matrices!$B95,0)),IF(G$8=$B95+2,1/OFFSET($BD$9,Matrices!$B95,0),0))))</f>
        <v>0</v>
      </c>
      <c r="H95" s="10">
        <f ca="1">IF(OR(H$8&gt;nPillars,$B95&gt;nPillars-2),0,IF(H$8=$B95,1/OFFSET($BD$9,Matrices!$B95-1,0),IF(H$8=$B95+1,-1*(1/OFFSET($BD$9,Matrices!$B95-1,0)+1/OFFSET($BD$9,Matrices!$B95,0)),IF(H$8=$B95+2,1/OFFSET($BD$9,Matrices!$B95,0),0))))</f>
        <v>0</v>
      </c>
      <c r="I95" s="10">
        <f ca="1">IF(OR(I$8&gt;nPillars,$B95&gt;nPillars-2),0,IF(I$8=$B95,1/OFFSET($BD$9,Matrices!$B95-1,0),IF(I$8=$B95+1,-1*(1/OFFSET($BD$9,Matrices!$B95-1,0)+1/OFFSET($BD$9,Matrices!$B95,0)),IF(I$8=$B95+2,1/OFFSET($BD$9,Matrices!$B95,0),0))))</f>
        <v>0</v>
      </c>
      <c r="J95" s="10">
        <f ca="1">IF(OR(J$8&gt;nPillars,$B95&gt;nPillars-2),0,IF(J$8=$B95,1/OFFSET($BD$9,Matrices!$B95-1,0),IF(J$8=$B95+1,-1*(1/OFFSET($BD$9,Matrices!$B95-1,0)+1/OFFSET($BD$9,Matrices!$B95,0)),IF(J$8=$B95+2,1/OFFSET($BD$9,Matrices!$B95,0),0))))</f>
        <v>0</v>
      </c>
      <c r="K95" s="10">
        <f ca="1">IF(OR(K$8&gt;nPillars,$B95&gt;nPillars-2),0,IF(K$8=$B95,1/OFFSET($BD$9,Matrices!$B95-1,0),IF(K$8=$B95+1,-1*(1/OFFSET($BD$9,Matrices!$B95-1,0)+1/OFFSET($BD$9,Matrices!$B95,0)),IF(K$8=$B95+2,1/OFFSET($BD$9,Matrices!$B95,0),0))))</f>
        <v>0</v>
      </c>
      <c r="L95" s="10">
        <f ca="1">IF(OR(L$8&gt;nPillars,$B95&gt;nPillars-2),0,IF(L$8=$B95,1/OFFSET($BD$9,Matrices!$B95-1,0),IF(L$8=$B95+1,-1*(1/OFFSET($BD$9,Matrices!$B95-1,0)+1/OFFSET($BD$9,Matrices!$B95,0)),IF(L$8=$B95+2,1/OFFSET($BD$9,Matrices!$B95,0),0))))</f>
        <v>0</v>
      </c>
      <c r="M95" s="10">
        <f ca="1">IF(OR(M$8&gt;nPillars,$B95&gt;nPillars-2),0,IF(M$8=$B95,1/OFFSET($BD$9,Matrices!$B95-1,0),IF(M$8=$B95+1,-1*(1/OFFSET($BD$9,Matrices!$B95-1,0)+1/OFFSET($BD$9,Matrices!$B95,0)),IF(M$8=$B95+2,1/OFFSET($BD$9,Matrices!$B95,0),0))))</f>
        <v>0</v>
      </c>
      <c r="N95" s="10">
        <f ca="1">IF(OR(N$8&gt;nPillars,$B95&gt;nPillars-2),0,IF(N$8=$B95,1/OFFSET($BD$9,Matrices!$B95-1,0),IF(N$8=$B95+1,-1*(1/OFFSET($BD$9,Matrices!$B95-1,0)+1/OFFSET($BD$9,Matrices!$B95,0)),IF(N$8=$B95+2,1/OFFSET($BD$9,Matrices!$B95,0),0))))</f>
        <v>0</v>
      </c>
      <c r="O95" s="10">
        <f ca="1">IF(OR(O$8&gt;nPillars,$B95&gt;nPillars-2),0,IF(O$8=$B95,1/OFFSET($BD$9,Matrices!$B95-1,0),IF(O$8=$B95+1,-1*(1/OFFSET($BD$9,Matrices!$B95-1,0)+1/OFFSET($BD$9,Matrices!$B95,0)),IF(O$8=$B95+2,1/OFFSET($BD$9,Matrices!$B95,0),0))))</f>
        <v>0</v>
      </c>
      <c r="P95" s="10">
        <f ca="1">IF(OR(P$8&gt;nPillars,$B95&gt;nPillars-2),0,IF(P$8=$B95,1/OFFSET($BD$9,Matrices!$B95-1,0),IF(P$8=$B95+1,-1*(1/OFFSET($BD$9,Matrices!$B95-1,0)+1/OFFSET($BD$9,Matrices!$B95,0)),IF(P$8=$B95+2,1/OFFSET($BD$9,Matrices!$B95,0),0))))</f>
        <v>0</v>
      </c>
      <c r="Q95" s="10">
        <f ca="1">IF(OR(Q$8&gt;nPillars,$B95&gt;nPillars-2),0,IF(Q$8=$B95,1/OFFSET($BD$9,Matrices!$B95-1,0),IF(Q$8=$B95+1,-1*(1/OFFSET($BD$9,Matrices!$B95-1,0)+1/OFFSET($BD$9,Matrices!$B95,0)),IF(Q$8=$B95+2,1/OFFSET($BD$9,Matrices!$B95,0),0))))</f>
        <v>0</v>
      </c>
      <c r="R95" s="10">
        <f ca="1">IF(OR(R$8&gt;nPillars,$B95&gt;nPillars-2),0,IF(R$8=$B95,1/OFFSET($BD$9,Matrices!$B95-1,0),IF(R$8=$B95+1,-1*(1/OFFSET($BD$9,Matrices!$B95-1,0)+1/OFFSET($BD$9,Matrices!$B95,0)),IF(R$8=$B95+2,1/OFFSET($BD$9,Matrices!$B95,0),0))))</f>
        <v>0</v>
      </c>
      <c r="S95" s="10">
        <f ca="1">IF(OR(S$8&gt;nPillars,$B95&gt;nPillars-2),0,IF(S$8=$B95,1/OFFSET($BD$9,Matrices!$B95-1,0),IF(S$8=$B95+1,-1*(1/OFFSET($BD$9,Matrices!$B95-1,0)+1/OFFSET($BD$9,Matrices!$B95,0)),IF(S$8=$B95+2,1/OFFSET($BD$9,Matrices!$B95,0),0))))</f>
        <v>0</v>
      </c>
      <c r="T95" s="10">
        <f ca="1">IF(OR(T$8&gt;nPillars,$B95&gt;nPillars-2),0,IF(T$8=$B95,1/OFFSET($BD$9,Matrices!$B95-1,0),IF(T$8=$B95+1,-1*(1/OFFSET($BD$9,Matrices!$B95-1,0)+1/OFFSET($BD$9,Matrices!$B95,0)),IF(T$8=$B95+2,1/OFFSET($BD$9,Matrices!$B95,0),0))))</f>
        <v>0</v>
      </c>
      <c r="U95" s="10">
        <f ca="1">IF(OR(U$8&gt;nPillars,$B95&gt;nPillars-2),0,IF(U$8=$B95,1/OFFSET($BD$9,Matrices!$B95-1,0),IF(U$8=$B95+1,-1*(1/OFFSET($BD$9,Matrices!$B95-1,0)+1/OFFSET($BD$9,Matrices!$B95,0)),IF(U$8=$B95+2,1/OFFSET($BD$9,Matrices!$B95,0),0))))</f>
        <v>0</v>
      </c>
      <c r="V95" s="10">
        <f ca="1">IF(OR(V$8&gt;nPillars,$B95&gt;nPillars-2),0,IF(V$8=$B95,1/OFFSET($BD$9,Matrices!$B95-1,0),IF(V$8=$B95+1,-1*(1/OFFSET($BD$9,Matrices!$B95-1,0)+1/OFFSET($BD$9,Matrices!$B95,0)),IF(V$8=$B95+2,1/OFFSET($BD$9,Matrices!$B95,0),0))))</f>
        <v>0</v>
      </c>
      <c r="W95" s="10">
        <f ca="1">IF(OR(W$8&gt;nPillars,$B95&gt;nPillars-2),0,IF(W$8=$B95,1/OFFSET($BD$9,Matrices!$B95-1,0),IF(W$8=$B95+1,-1*(1/OFFSET($BD$9,Matrices!$B95-1,0)+1/OFFSET($BD$9,Matrices!$B95,0)),IF(W$8=$B95+2,1/OFFSET($BD$9,Matrices!$B95,0),0))))</f>
        <v>0</v>
      </c>
      <c r="X95" s="10">
        <f ca="1">IF(OR(X$8&gt;nPillars,$B95&gt;nPillars-2),0,IF(X$8=$B95,1/OFFSET($BD$9,Matrices!$B95-1,0),IF(X$8=$B95+1,-1*(1/OFFSET($BD$9,Matrices!$B95-1,0)+1/OFFSET($BD$9,Matrices!$B95,0)),IF(X$8=$B95+2,1/OFFSET($BD$9,Matrices!$B95,0),0))))</f>
        <v>0</v>
      </c>
      <c r="Y95" s="10">
        <f ca="1">IF(OR(Y$8&gt;nPillars,$B95&gt;nPillars-2),0,IF(Y$8=$B95,1/OFFSET($BD$9,Matrices!$B95-1,0),IF(Y$8=$B95+1,-1*(1/OFFSET($BD$9,Matrices!$B95-1,0)+1/OFFSET($BD$9,Matrices!$B95,0)),IF(Y$8=$B95+2,1/OFFSET($BD$9,Matrices!$B95,0),0))))</f>
        <v>0</v>
      </c>
      <c r="Z95" s="10">
        <f ca="1">IF(OR(Z$8&gt;nPillars,$B95&gt;nPillars-2),0,IF(Z$8=$B95,1/OFFSET($BD$9,Matrices!$B95-1,0),IF(Z$8=$B95+1,-1*(1/OFFSET($BD$9,Matrices!$B95-1,0)+1/OFFSET($BD$9,Matrices!$B95,0)),IF(Z$8=$B95+2,1/OFFSET($BD$9,Matrices!$B95,0),0))))</f>
        <v>0</v>
      </c>
      <c r="AA95" s="10">
        <f ca="1">IF(OR(AA$8&gt;nPillars,$B95&gt;nPillars-2),0,IF(AA$8=$B95,1/OFFSET($BD$9,Matrices!$B95-1,0),IF(AA$8=$B95+1,-1*(1/OFFSET($BD$9,Matrices!$B95-1,0)+1/OFFSET($BD$9,Matrices!$B95,0)),IF(AA$8=$B95+2,1/OFFSET($BD$9,Matrices!$B95,0),0))))</f>
        <v>0</v>
      </c>
      <c r="AB95" s="10">
        <f ca="1">IF(OR(AB$8&gt;nPillars,$B95&gt;nPillars-2),0,IF(AB$8=$B95,1/OFFSET($BD$9,Matrices!$B95-1,0),IF(AB$8=$B95+1,-1*(1/OFFSET($BD$9,Matrices!$B95-1,0)+1/OFFSET($BD$9,Matrices!$B95,0)),IF(AB$8=$B95+2,1/OFFSET($BD$9,Matrices!$B95,0),0))))</f>
        <v>0</v>
      </c>
      <c r="AC95" s="10">
        <f ca="1">IF(OR(AC$8&gt;nPillars,$B95&gt;nPillars-2),0,IF(AC$8=$B95,1/OFFSET($BD$9,Matrices!$B95-1,0),IF(AC$8=$B95+1,-1*(1/OFFSET($BD$9,Matrices!$B95-1,0)+1/OFFSET($BD$9,Matrices!$B95,0)),IF(AC$8=$B95+2,1/OFFSET($BD$9,Matrices!$B95,0),0))))</f>
        <v>0</v>
      </c>
      <c r="AD95" s="10">
        <f ca="1">IF(OR(AD$8&gt;nPillars,$B95&gt;nPillars-2),0,IF(AD$8=$B95,1/OFFSET($BD$9,Matrices!$B95-1,0),IF(AD$8=$B95+1,-1*(1/OFFSET($BD$9,Matrices!$B95-1,0)+1/OFFSET($BD$9,Matrices!$B95,0)),IF(AD$8=$B95+2,1/OFFSET($BD$9,Matrices!$B95,0),0))))</f>
        <v>0</v>
      </c>
      <c r="AE95" s="10">
        <f ca="1">IF(OR(AE$8&gt;nPillars,$B95&gt;nPillars-2),0,IF(AE$8=$B95,1/OFFSET($BD$9,Matrices!$B95-1,0),IF(AE$8=$B95+1,-1*(1/OFFSET($BD$9,Matrices!$B95-1,0)+1/OFFSET($BD$9,Matrices!$B95,0)),IF(AE$8=$B95+2,1/OFFSET($BD$9,Matrices!$B95,0),0))))</f>
        <v>0</v>
      </c>
      <c r="AF95" s="10">
        <f ca="1">IF(OR(AF$8&gt;nPillars,$B95&gt;nPillars-2),0,IF(AF$8=$B95,1/OFFSET($BD$9,Matrices!$B95-1,0),IF(AF$8=$B95+1,-1*(1/OFFSET($BD$9,Matrices!$B95-1,0)+1/OFFSET($BD$9,Matrices!$B95,0)),IF(AF$8=$B95+2,1/OFFSET($BD$9,Matrices!$B95,0),0))))</f>
        <v>0</v>
      </c>
      <c r="AG95" s="10">
        <f ca="1">IF(OR(AG$8&gt;nPillars,$B95&gt;nPillars-2),0,IF(AG$8=$B95,1/OFFSET($BD$9,Matrices!$B95-1,0),IF(AG$8=$B95+1,-1*(1/OFFSET($BD$9,Matrices!$B95-1,0)+1/OFFSET($BD$9,Matrices!$B95,0)),IF(AG$8=$B95+2,1/OFFSET($BD$9,Matrices!$B95,0),0))))</f>
        <v>0</v>
      </c>
      <c r="AH95" s="10">
        <f ca="1">IF(OR(AH$8&gt;nPillars,$B95&gt;nPillars-2),0,IF(AH$8=$B95,1/OFFSET($BD$9,Matrices!$B95-1,0),IF(AH$8=$B95+1,-1*(1/OFFSET($BD$9,Matrices!$B95-1,0)+1/OFFSET($BD$9,Matrices!$B95,0)),IF(AH$8=$B95+2,1/OFFSET($BD$9,Matrices!$B95,0),0))))</f>
        <v>0</v>
      </c>
      <c r="AI95" s="10">
        <f ca="1">IF(OR(AI$8&gt;nPillars,$B95&gt;nPillars-2),0,IF(AI$8=$B95,1/OFFSET($BD$9,Matrices!$B95-1,0),IF(AI$8=$B95+1,-1*(1/OFFSET($BD$9,Matrices!$B95-1,0)+1/OFFSET($BD$9,Matrices!$B95,0)),IF(AI$8=$B95+2,1/OFFSET($BD$9,Matrices!$B95,0),0))))</f>
        <v>0</v>
      </c>
      <c r="AJ95" s="35">
        <f ca="1">IF(OR(AJ$8&gt;nPillars,$B95&gt;nPillars-2),0,IF(AJ$8=$B95,1/OFFSET($BD$9,Matrices!$B95-1,0),IF(AJ$8=$B95+1,-1*(1/OFFSET($BD$9,Matrices!$B95-1,0)+1/OFFSET($BD$9,Matrices!$B95,0)),IF(AJ$8=$B95+2,1/OFFSET($BD$9,Matrices!$B95,0),0))))</f>
        <v>0</v>
      </c>
      <c r="AK95" s="10">
        <f ca="1">IF(OR(AK$8&gt;nPillars,$B95&gt;nPillars-2),0,IF(AK$8=$B95,1/OFFSET($BD$9,Matrices!$B95-1,0),IF(AK$8=$B95+1,-1*(1/OFFSET($BD$9,Matrices!$B95-1,0)+1/OFFSET($BD$9,Matrices!$B95,0)),IF(AK$8=$B95+2,1/OFFSET($BD$9,Matrices!$B95,0),0))))</f>
        <v>0</v>
      </c>
      <c r="AL95" s="10">
        <f ca="1">IF(OR(AL$8&gt;nPillars,$B95&gt;nPillars-2),0,IF(AL$8=$B95,1/OFFSET($BD$9,Matrices!$B95-1,0),IF(AL$8=$B95+1,-1*(1/OFFSET($BD$9,Matrices!$B95-1,0)+1/OFFSET($BD$9,Matrices!$B95,0)),IF(AL$8=$B95+2,1/OFFSET($BD$9,Matrices!$B95,0),0))))</f>
        <v>0</v>
      </c>
      <c r="AM95" s="10">
        <f ca="1">IF(OR(AM$8&gt;nPillars,$B95&gt;nPillars-2),0,IF(AM$8=$B95,1/OFFSET($BD$9,Matrices!$B95-1,0),IF(AM$8=$B95+1,-1*(1/OFFSET($BD$9,Matrices!$B95-1,0)+1/OFFSET($BD$9,Matrices!$B95,0)),IF(AM$8=$B95+2,1/OFFSET($BD$9,Matrices!$B95,0),0))))</f>
        <v>0</v>
      </c>
      <c r="AN95" s="10">
        <f ca="1">IF(OR(AN$8&gt;nPillars,$B95&gt;nPillars-2),0,IF(AN$8=$B95,1/OFFSET($BD$9,Matrices!$B95-1,0),IF(AN$8=$B95+1,-1*(1/OFFSET($BD$9,Matrices!$B95-1,0)+1/OFFSET($BD$9,Matrices!$B95,0)),IF(AN$8=$B95+2,1/OFFSET($BD$9,Matrices!$B95,0),0))))</f>
        <v>0</v>
      </c>
      <c r="AO95" s="10">
        <f ca="1">IF(OR(AO$8&gt;nPillars,$B95&gt;nPillars-2),0,IF(AO$8=$B95,1/OFFSET($BD$9,Matrices!$B95-1,0),IF(AO$8=$B95+1,-1*(1/OFFSET($BD$9,Matrices!$B95-1,0)+1/OFFSET($BD$9,Matrices!$B95,0)),IF(AO$8=$B95+2,1/OFFSET($BD$9,Matrices!$B95,0),0))))</f>
        <v>0</v>
      </c>
      <c r="AP95" s="10">
        <f ca="1">IF(OR(AP$8&gt;nPillars,$B95&gt;nPillars-2),0,IF(AP$8=$B95,1/OFFSET($BD$9,Matrices!$B95-1,0),IF(AP$8=$B95+1,-1*(1/OFFSET($BD$9,Matrices!$B95-1,0)+1/OFFSET($BD$9,Matrices!$B95,0)),IF(AP$8=$B95+2,1/OFFSET($BD$9,Matrices!$B95,0),0))))</f>
        <v>0</v>
      </c>
      <c r="AQ95" s="10">
        <f ca="1">IF(OR(AQ$8&gt;nPillars,$B95&gt;nPillars-2),0,IF(AQ$8=$B95,1/OFFSET($BD$9,Matrices!$B95-1,0),IF(AQ$8=$B95+1,-1*(1/OFFSET($BD$9,Matrices!$B95-1,0)+1/OFFSET($BD$9,Matrices!$B95,0)),IF(AQ$8=$B95+2,1/OFFSET($BD$9,Matrices!$B95,0),0))))</f>
        <v>0</v>
      </c>
      <c r="AR95" s="10">
        <f ca="1">IF(OR(AR$8&gt;nPillars,$B95&gt;nPillars-2),0,IF(AR$8=$B95,1/OFFSET($BD$9,Matrices!$B95-1,0),IF(AR$8=$B95+1,-1*(1/OFFSET($BD$9,Matrices!$B95-1,0)+1/OFFSET($BD$9,Matrices!$B95,0)),IF(AR$8=$B95+2,1/OFFSET($BD$9,Matrices!$B95,0),0))))</f>
        <v>0</v>
      </c>
      <c r="AS95" s="10">
        <f ca="1">IF(OR(AS$8&gt;nPillars,$B95&gt;nPillars-2),0,IF(AS$8=$B95,1/OFFSET($BD$9,Matrices!$B95-1,0),IF(AS$8=$B95+1,-1*(1/OFFSET($BD$9,Matrices!$B95-1,0)+1/OFFSET($BD$9,Matrices!$B95,0)),IF(AS$8=$B95+2,1/OFFSET($BD$9,Matrices!$B95,0),0))))</f>
        <v>0</v>
      </c>
      <c r="AT95" s="10">
        <f ca="1">IF(OR(AT$8&gt;nPillars,$B95&gt;nPillars-2),0,IF(AT$8=$B95,1/OFFSET($BD$9,Matrices!$B95-1,0),IF(AT$8=$B95+1,-1*(1/OFFSET($BD$9,Matrices!$B95-1,0)+1/OFFSET($BD$9,Matrices!$B95,0)),IF(AT$8=$B95+2,1/OFFSET($BD$9,Matrices!$B95,0),0))))</f>
        <v>0</v>
      </c>
      <c r="AU95" s="10">
        <f ca="1">IF(OR(AU$8&gt;nPillars,$B95&gt;nPillars-2),0,IF(AU$8=$B95,1/OFFSET($BD$9,Matrices!$B95-1,0),IF(AU$8=$B95+1,-1*(1/OFFSET($BD$9,Matrices!$B95-1,0)+1/OFFSET($BD$9,Matrices!$B95,0)),IF(AU$8=$B95+2,1/OFFSET($BD$9,Matrices!$B95,0),0))))</f>
        <v>0</v>
      </c>
      <c r="AV95" s="10">
        <f ca="1">IF(OR(AV$8&gt;nPillars,$B95&gt;nPillars-2),0,IF(AV$8=$B95,1/OFFSET($BD$9,Matrices!$B95-1,0),IF(AV$8=$B95+1,-1*(1/OFFSET($BD$9,Matrices!$B95-1,0)+1/OFFSET($BD$9,Matrices!$B95,0)),IF(AV$8=$B95+2,1/OFFSET($BD$9,Matrices!$B95,0),0))))</f>
        <v>0</v>
      </c>
      <c r="AW95" s="10">
        <f ca="1">IF(OR(AW$8&gt;nPillars,$B95&gt;nPillars-2),0,IF(AW$8=$B95,1/OFFSET($BD$9,Matrices!$B95-1,0),IF(AW$8=$B95+1,-1*(1/OFFSET($BD$9,Matrices!$B95-1,0)+1/OFFSET($BD$9,Matrices!$B95,0)),IF(AW$8=$B95+2,1/OFFSET($BD$9,Matrices!$B95,0),0))))</f>
        <v>0</v>
      </c>
      <c r="AX95" s="18">
        <f ca="1">IF(OR(AX$8&gt;nPillars,$B95&gt;nPillars-2),0,IF(AX$8=$B95,1/OFFSET($BD$9,Matrices!$B95-1,0),IF(AX$8=$B95+1,-1*(1/OFFSET($BD$9,Matrices!$B95-1,0)+1/OFFSET($BD$9,Matrices!$B95,0)),IF(AX$8=$B95+2,1/OFFSET($BD$9,Matrices!$B95,0),0))))</f>
        <v>0</v>
      </c>
      <c r="AY95" s="18">
        <f ca="1">IF(OR(AY$8&gt;nPillars,$B95&gt;nPillars-2),0,IF(AY$8=$B95,1/OFFSET($BD$9,Matrices!$B95-1,0),IF(AY$8=$B95+1,-1*(1/OFFSET($BD$9,Matrices!$B95-1,0)+1/OFFSET($BD$9,Matrices!$B95,0)),IF(AY$8=$B95+2,1/OFFSET($BD$9,Matrices!$B95,0),0))))</f>
        <v>0</v>
      </c>
      <c r="AZ95" s="11">
        <f ca="1">IF(OR(AZ$8&gt;nPillars,$B95&gt;nPillars-2),0,IF(AZ$8=$B95,1/OFFSET($BD$9,Matrices!$B95-1,0),IF(AZ$8=$B95+1,-1*(1/OFFSET($BD$9,Matrices!$B95-1,0)+1/OFFSET($BD$9,Matrices!$B95,0)),IF(AZ$8=$B95+2,1/OFFSET($BD$9,Matrices!$B95,0),0))))</f>
        <v>0</v>
      </c>
    </row>
    <row r="96" spans="2:52" x14ac:dyDescent="0.25">
      <c r="B96" s="3">
        <v>34</v>
      </c>
      <c r="C96" s="9">
        <f ca="1">IF(OR(C$8&gt;nPillars,$B96&gt;nPillars-2),0,IF(C$8=$B96,1/OFFSET($BD$9,Matrices!$B96-1,0),IF(C$8=$B96+1,-1*(1/OFFSET($BD$9,Matrices!$B96-1,0)+1/OFFSET($BD$9,Matrices!$B96,0)),IF(C$8=$B96+2,1/OFFSET($BD$9,Matrices!$B96,0),0))))</f>
        <v>0</v>
      </c>
      <c r="D96" s="10">
        <f ca="1">IF(OR(D$8&gt;nPillars,$B96&gt;nPillars-2),0,IF(D$8=$B96,1/OFFSET($BD$9,Matrices!$B96-1,0),IF(D$8=$B96+1,-1*(1/OFFSET($BD$9,Matrices!$B96-1,0)+1/OFFSET($BD$9,Matrices!$B96,0)),IF(D$8=$B96+2,1/OFFSET($BD$9,Matrices!$B96,0),0))))</f>
        <v>0</v>
      </c>
      <c r="E96" s="10">
        <f ca="1">IF(OR(E$8&gt;nPillars,$B96&gt;nPillars-2),0,IF(E$8=$B96,1/OFFSET($BD$9,Matrices!$B96-1,0),IF(E$8=$B96+1,-1*(1/OFFSET($BD$9,Matrices!$B96-1,0)+1/OFFSET($BD$9,Matrices!$B96,0)),IF(E$8=$B96+2,1/OFFSET($BD$9,Matrices!$B96,0),0))))</f>
        <v>0</v>
      </c>
      <c r="F96" s="10">
        <f ca="1">IF(OR(F$8&gt;nPillars,$B96&gt;nPillars-2),0,IF(F$8=$B96,1/OFFSET($BD$9,Matrices!$B96-1,0),IF(F$8=$B96+1,-1*(1/OFFSET($BD$9,Matrices!$B96-1,0)+1/OFFSET($BD$9,Matrices!$B96,0)),IF(F$8=$B96+2,1/OFFSET($BD$9,Matrices!$B96,0),0))))</f>
        <v>0</v>
      </c>
      <c r="G96" s="10">
        <f ca="1">IF(OR(G$8&gt;nPillars,$B96&gt;nPillars-2),0,IF(G$8=$B96,1/OFFSET($BD$9,Matrices!$B96-1,0),IF(G$8=$B96+1,-1*(1/OFFSET($BD$9,Matrices!$B96-1,0)+1/OFFSET($BD$9,Matrices!$B96,0)),IF(G$8=$B96+2,1/OFFSET($BD$9,Matrices!$B96,0),0))))</f>
        <v>0</v>
      </c>
      <c r="H96" s="10">
        <f ca="1">IF(OR(H$8&gt;nPillars,$B96&gt;nPillars-2),0,IF(H$8=$B96,1/OFFSET($BD$9,Matrices!$B96-1,0),IF(H$8=$B96+1,-1*(1/OFFSET($BD$9,Matrices!$B96-1,0)+1/OFFSET($BD$9,Matrices!$B96,0)),IF(H$8=$B96+2,1/OFFSET($BD$9,Matrices!$B96,0),0))))</f>
        <v>0</v>
      </c>
      <c r="I96" s="10">
        <f ca="1">IF(OR(I$8&gt;nPillars,$B96&gt;nPillars-2),0,IF(I$8=$B96,1/OFFSET($BD$9,Matrices!$B96-1,0),IF(I$8=$B96+1,-1*(1/OFFSET($BD$9,Matrices!$B96-1,0)+1/OFFSET($BD$9,Matrices!$B96,0)),IF(I$8=$B96+2,1/OFFSET($BD$9,Matrices!$B96,0),0))))</f>
        <v>0</v>
      </c>
      <c r="J96" s="10">
        <f ca="1">IF(OR(J$8&gt;nPillars,$B96&gt;nPillars-2),0,IF(J$8=$B96,1/OFFSET($BD$9,Matrices!$B96-1,0),IF(J$8=$B96+1,-1*(1/OFFSET($BD$9,Matrices!$B96-1,0)+1/OFFSET($BD$9,Matrices!$B96,0)),IF(J$8=$B96+2,1/OFFSET($BD$9,Matrices!$B96,0),0))))</f>
        <v>0</v>
      </c>
      <c r="K96" s="10">
        <f ca="1">IF(OR(K$8&gt;nPillars,$B96&gt;nPillars-2),0,IF(K$8=$B96,1/OFFSET($BD$9,Matrices!$B96-1,0),IF(K$8=$B96+1,-1*(1/OFFSET($BD$9,Matrices!$B96-1,0)+1/OFFSET($BD$9,Matrices!$B96,0)),IF(K$8=$B96+2,1/OFFSET($BD$9,Matrices!$B96,0),0))))</f>
        <v>0</v>
      </c>
      <c r="L96" s="10">
        <f ca="1">IF(OR(L$8&gt;nPillars,$B96&gt;nPillars-2),0,IF(L$8=$B96,1/OFFSET($BD$9,Matrices!$B96-1,0),IF(L$8=$B96+1,-1*(1/OFFSET($BD$9,Matrices!$B96-1,0)+1/OFFSET($BD$9,Matrices!$B96,0)),IF(L$8=$B96+2,1/OFFSET($BD$9,Matrices!$B96,0),0))))</f>
        <v>0</v>
      </c>
      <c r="M96" s="10">
        <f ca="1">IF(OR(M$8&gt;nPillars,$B96&gt;nPillars-2),0,IF(M$8=$B96,1/OFFSET($BD$9,Matrices!$B96-1,0),IF(M$8=$B96+1,-1*(1/OFFSET($BD$9,Matrices!$B96-1,0)+1/OFFSET($BD$9,Matrices!$B96,0)),IF(M$8=$B96+2,1/OFFSET($BD$9,Matrices!$B96,0),0))))</f>
        <v>0</v>
      </c>
      <c r="N96" s="10">
        <f ca="1">IF(OR(N$8&gt;nPillars,$B96&gt;nPillars-2),0,IF(N$8=$B96,1/OFFSET($BD$9,Matrices!$B96-1,0),IF(N$8=$B96+1,-1*(1/OFFSET($BD$9,Matrices!$B96-1,0)+1/OFFSET($BD$9,Matrices!$B96,0)),IF(N$8=$B96+2,1/OFFSET($BD$9,Matrices!$B96,0),0))))</f>
        <v>0</v>
      </c>
      <c r="O96" s="10">
        <f ca="1">IF(OR(O$8&gt;nPillars,$B96&gt;nPillars-2),0,IF(O$8=$B96,1/OFFSET($BD$9,Matrices!$B96-1,0),IF(O$8=$B96+1,-1*(1/OFFSET($BD$9,Matrices!$B96-1,0)+1/OFFSET($BD$9,Matrices!$B96,0)),IF(O$8=$B96+2,1/OFFSET($BD$9,Matrices!$B96,0),0))))</f>
        <v>0</v>
      </c>
      <c r="P96" s="10">
        <f ca="1">IF(OR(P$8&gt;nPillars,$B96&gt;nPillars-2),0,IF(P$8=$B96,1/OFFSET($BD$9,Matrices!$B96-1,0),IF(P$8=$B96+1,-1*(1/OFFSET($BD$9,Matrices!$B96-1,0)+1/OFFSET($BD$9,Matrices!$B96,0)),IF(P$8=$B96+2,1/OFFSET($BD$9,Matrices!$B96,0),0))))</f>
        <v>0</v>
      </c>
      <c r="Q96" s="10">
        <f ca="1">IF(OR(Q$8&gt;nPillars,$B96&gt;nPillars-2),0,IF(Q$8=$B96,1/OFFSET($BD$9,Matrices!$B96-1,0),IF(Q$8=$B96+1,-1*(1/OFFSET($BD$9,Matrices!$B96-1,0)+1/OFFSET($BD$9,Matrices!$B96,0)),IF(Q$8=$B96+2,1/OFFSET($BD$9,Matrices!$B96,0),0))))</f>
        <v>0</v>
      </c>
      <c r="R96" s="10">
        <f ca="1">IF(OR(R$8&gt;nPillars,$B96&gt;nPillars-2),0,IF(R$8=$B96,1/OFFSET($BD$9,Matrices!$B96-1,0),IF(R$8=$B96+1,-1*(1/OFFSET($BD$9,Matrices!$B96-1,0)+1/OFFSET($BD$9,Matrices!$B96,0)),IF(R$8=$B96+2,1/OFFSET($BD$9,Matrices!$B96,0),0))))</f>
        <v>0</v>
      </c>
      <c r="S96" s="10">
        <f ca="1">IF(OR(S$8&gt;nPillars,$B96&gt;nPillars-2),0,IF(S$8=$B96,1/OFFSET($BD$9,Matrices!$B96-1,0),IF(S$8=$B96+1,-1*(1/OFFSET($BD$9,Matrices!$B96-1,0)+1/OFFSET($BD$9,Matrices!$B96,0)),IF(S$8=$B96+2,1/OFFSET($BD$9,Matrices!$B96,0),0))))</f>
        <v>0</v>
      </c>
      <c r="T96" s="10">
        <f ca="1">IF(OR(T$8&gt;nPillars,$B96&gt;nPillars-2),0,IF(T$8=$B96,1/OFFSET($BD$9,Matrices!$B96-1,0),IF(T$8=$B96+1,-1*(1/OFFSET($BD$9,Matrices!$B96-1,0)+1/OFFSET($BD$9,Matrices!$B96,0)),IF(T$8=$B96+2,1/OFFSET($BD$9,Matrices!$B96,0),0))))</f>
        <v>0</v>
      </c>
      <c r="U96" s="10">
        <f ca="1">IF(OR(U$8&gt;nPillars,$B96&gt;nPillars-2),0,IF(U$8=$B96,1/OFFSET($BD$9,Matrices!$B96-1,0),IF(U$8=$B96+1,-1*(1/OFFSET($BD$9,Matrices!$B96-1,0)+1/OFFSET($BD$9,Matrices!$B96,0)),IF(U$8=$B96+2,1/OFFSET($BD$9,Matrices!$B96,0),0))))</f>
        <v>0</v>
      </c>
      <c r="V96" s="10">
        <f ca="1">IF(OR(V$8&gt;nPillars,$B96&gt;nPillars-2),0,IF(V$8=$B96,1/OFFSET($BD$9,Matrices!$B96-1,0),IF(V$8=$B96+1,-1*(1/OFFSET($BD$9,Matrices!$B96-1,0)+1/OFFSET($BD$9,Matrices!$B96,0)),IF(V$8=$B96+2,1/OFFSET($BD$9,Matrices!$B96,0),0))))</f>
        <v>0</v>
      </c>
      <c r="W96" s="10">
        <f ca="1">IF(OR(W$8&gt;nPillars,$B96&gt;nPillars-2),0,IF(W$8=$B96,1/OFFSET($BD$9,Matrices!$B96-1,0),IF(W$8=$B96+1,-1*(1/OFFSET($BD$9,Matrices!$B96-1,0)+1/OFFSET($BD$9,Matrices!$B96,0)),IF(W$8=$B96+2,1/OFFSET($BD$9,Matrices!$B96,0),0))))</f>
        <v>0</v>
      </c>
      <c r="X96" s="10">
        <f ca="1">IF(OR(X$8&gt;nPillars,$B96&gt;nPillars-2),0,IF(X$8=$B96,1/OFFSET($BD$9,Matrices!$B96-1,0),IF(X$8=$B96+1,-1*(1/OFFSET($BD$9,Matrices!$B96-1,0)+1/OFFSET($BD$9,Matrices!$B96,0)),IF(X$8=$B96+2,1/OFFSET($BD$9,Matrices!$B96,0),0))))</f>
        <v>0</v>
      </c>
      <c r="Y96" s="10">
        <f ca="1">IF(OR(Y$8&gt;nPillars,$B96&gt;nPillars-2),0,IF(Y$8=$B96,1/OFFSET($BD$9,Matrices!$B96-1,0),IF(Y$8=$B96+1,-1*(1/OFFSET($BD$9,Matrices!$B96-1,0)+1/OFFSET($BD$9,Matrices!$B96,0)),IF(Y$8=$B96+2,1/OFFSET($BD$9,Matrices!$B96,0),0))))</f>
        <v>0</v>
      </c>
      <c r="Z96" s="10">
        <f ca="1">IF(OR(Z$8&gt;nPillars,$B96&gt;nPillars-2),0,IF(Z$8=$B96,1/OFFSET($BD$9,Matrices!$B96-1,0),IF(Z$8=$B96+1,-1*(1/OFFSET($BD$9,Matrices!$B96-1,0)+1/OFFSET($BD$9,Matrices!$B96,0)),IF(Z$8=$B96+2,1/OFFSET($BD$9,Matrices!$B96,0),0))))</f>
        <v>0</v>
      </c>
      <c r="AA96" s="10">
        <f ca="1">IF(OR(AA$8&gt;nPillars,$B96&gt;nPillars-2),0,IF(AA$8=$B96,1/OFFSET($BD$9,Matrices!$B96-1,0),IF(AA$8=$B96+1,-1*(1/OFFSET($BD$9,Matrices!$B96-1,0)+1/OFFSET($BD$9,Matrices!$B96,0)),IF(AA$8=$B96+2,1/OFFSET($BD$9,Matrices!$B96,0),0))))</f>
        <v>0</v>
      </c>
      <c r="AB96" s="10">
        <f ca="1">IF(OR(AB$8&gt;nPillars,$B96&gt;nPillars-2),0,IF(AB$8=$B96,1/OFFSET($BD$9,Matrices!$B96-1,0),IF(AB$8=$B96+1,-1*(1/OFFSET($BD$9,Matrices!$B96-1,0)+1/OFFSET($BD$9,Matrices!$B96,0)),IF(AB$8=$B96+2,1/OFFSET($BD$9,Matrices!$B96,0),0))))</f>
        <v>0</v>
      </c>
      <c r="AC96" s="10">
        <f ca="1">IF(OR(AC$8&gt;nPillars,$B96&gt;nPillars-2),0,IF(AC$8=$B96,1/OFFSET($BD$9,Matrices!$B96-1,0),IF(AC$8=$B96+1,-1*(1/OFFSET($BD$9,Matrices!$B96-1,0)+1/OFFSET($BD$9,Matrices!$B96,0)),IF(AC$8=$B96+2,1/OFFSET($BD$9,Matrices!$B96,0),0))))</f>
        <v>0</v>
      </c>
      <c r="AD96" s="10">
        <f ca="1">IF(OR(AD$8&gt;nPillars,$B96&gt;nPillars-2),0,IF(AD$8=$B96,1/OFFSET($BD$9,Matrices!$B96-1,0),IF(AD$8=$B96+1,-1*(1/OFFSET($BD$9,Matrices!$B96-1,0)+1/OFFSET($BD$9,Matrices!$B96,0)),IF(AD$8=$B96+2,1/OFFSET($BD$9,Matrices!$B96,0),0))))</f>
        <v>0</v>
      </c>
      <c r="AE96" s="10">
        <f ca="1">IF(OR(AE$8&gt;nPillars,$B96&gt;nPillars-2),0,IF(AE$8=$B96,1/OFFSET($BD$9,Matrices!$B96-1,0),IF(AE$8=$B96+1,-1*(1/OFFSET($BD$9,Matrices!$B96-1,0)+1/OFFSET($BD$9,Matrices!$B96,0)),IF(AE$8=$B96+2,1/OFFSET($BD$9,Matrices!$B96,0),0))))</f>
        <v>0</v>
      </c>
      <c r="AF96" s="10">
        <f ca="1">IF(OR(AF$8&gt;nPillars,$B96&gt;nPillars-2),0,IF(AF$8=$B96,1/OFFSET($BD$9,Matrices!$B96-1,0),IF(AF$8=$B96+1,-1*(1/OFFSET($BD$9,Matrices!$B96-1,0)+1/OFFSET($BD$9,Matrices!$B96,0)),IF(AF$8=$B96+2,1/OFFSET($BD$9,Matrices!$B96,0),0))))</f>
        <v>0</v>
      </c>
      <c r="AG96" s="10">
        <f ca="1">IF(OR(AG$8&gt;nPillars,$B96&gt;nPillars-2),0,IF(AG$8=$B96,1/OFFSET($BD$9,Matrices!$B96-1,0),IF(AG$8=$B96+1,-1*(1/OFFSET($BD$9,Matrices!$B96-1,0)+1/OFFSET($BD$9,Matrices!$B96,0)),IF(AG$8=$B96+2,1/OFFSET($BD$9,Matrices!$B96,0),0))))</f>
        <v>0</v>
      </c>
      <c r="AH96" s="10">
        <f ca="1">IF(OR(AH$8&gt;nPillars,$B96&gt;nPillars-2),0,IF(AH$8=$B96,1/OFFSET($BD$9,Matrices!$B96-1,0),IF(AH$8=$B96+1,-1*(1/OFFSET($BD$9,Matrices!$B96-1,0)+1/OFFSET($BD$9,Matrices!$B96,0)),IF(AH$8=$B96+2,1/OFFSET($BD$9,Matrices!$B96,0),0))))</f>
        <v>0</v>
      </c>
      <c r="AI96" s="10">
        <f ca="1">IF(OR(AI$8&gt;nPillars,$B96&gt;nPillars-2),0,IF(AI$8=$B96,1/OFFSET($BD$9,Matrices!$B96-1,0),IF(AI$8=$B96+1,-1*(1/OFFSET($BD$9,Matrices!$B96-1,0)+1/OFFSET($BD$9,Matrices!$B96,0)),IF(AI$8=$B96+2,1/OFFSET($BD$9,Matrices!$B96,0),0))))</f>
        <v>0</v>
      </c>
      <c r="AJ96" s="10">
        <f ca="1">IF(OR(AJ$8&gt;nPillars,$B96&gt;nPillars-2),0,IF(AJ$8=$B96,1/OFFSET($BD$9,Matrices!$B96-1,0),IF(AJ$8=$B96+1,-1*(1/OFFSET($BD$9,Matrices!$B96-1,0)+1/OFFSET($BD$9,Matrices!$B96,0)),IF(AJ$8=$B96+2,1/OFFSET($BD$9,Matrices!$B96,0),0))))</f>
        <v>0</v>
      </c>
      <c r="AK96" s="35">
        <f ca="1">IF(OR(AK$8&gt;nPillars,$B96&gt;nPillars-2),0,IF(AK$8=$B96,1/OFFSET($BD$9,Matrices!$B96-1,0),IF(AK$8=$B96+1,-1*(1/OFFSET($BD$9,Matrices!$B96-1,0)+1/OFFSET($BD$9,Matrices!$B96,0)),IF(AK$8=$B96+2,1/OFFSET($BD$9,Matrices!$B96,0),0))))</f>
        <v>0</v>
      </c>
      <c r="AL96" s="10">
        <f ca="1">IF(OR(AL$8&gt;nPillars,$B96&gt;nPillars-2),0,IF(AL$8=$B96,1/OFFSET($BD$9,Matrices!$B96-1,0),IF(AL$8=$B96+1,-1*(1/OFFSET($BD$9,Matrices!$B96-1,0)+1/OFFSET($BD$9,Matrices!$B96,0)),IF(AL$8=$B96+2,1/OFFSET($BD$9,Matrices!$B96,0),0))))</f>
        <v>0</v>
      </c>
      <c r="AM96" s="10">
        <f ca="1">IF(OR(AM$8&gt;nPillars,$B96&gt;nPillars-2),0,IF(AM$8=$B96,1/OFFSET($BD$9,Matrices!$B96-1,0),IF(AM$8=$B96+1,-1*(1/OFFSET($BD$9,Matrices!$B96-1,0)+1/OFFSET($BD$9,Matrices!$B96,0)),IF(AM$8=$B96+2,1/OFFSET($BD$9,Matrices!$B96,0),0))))</f>
        <v>0</v>
      </c>
      <c r="AN96" s="10">
        <f ca="1">IF(OR(AN$8&gt;nPillars,$B96&gt;nPillars-2),0,IF(AN$8=$B96,1/OFFSET($BD$9,Matrices!$B96-1,0),IF(AN$8=$B96+1,-1*(1/OFFSET($BD$9,Matrices!$B96-1,0)+1/OFFSET($BD$9,Matrices!$B96,0)),IF(AN$8=$B96+2,1/OFFSET($BD$9,Matrices!$B96,0),0))))</f>
        <v>0</v>
      </c>
      <c r="AO96" s="10">
        <f ca="1">IF(OR(AO$8&gt;nPillars,$B96&gt;nPillars-2),0,IF(AO$8=$B96,1/OFFSET($BD$9,Matrices!$B96-1,0),IF(AO$8=$B96+1,-1*(1/OFFSET($BD$9,Matrices!$B96-1,0)+1/OFFSET($BD$9,Matrices!$B96,0)),IF(AO$8=$B96+2,1/OFFSET($BD$9,Matrices!$B96,0),0))))</f>
        <v>0</v>
      </c>
      <c r="AP96" s="10">
        <f ca="1">IF(OR(AP$8&gt;nPillars,$B96&gt;nPillars-2),0,IF(AP$8=$B96,1/OFFSET($BD$9,Matrices!$B96-1,0),IF(AP$8=$B96+1,-1*(1/OFFSET($BD$9,Matrices!$B96-1,0)+1/OFFSET($BD$9,Matrices!$B96,0)),IF(AP$8=$B96+2,1/OFFSET($BD$9,Matrices!$B96,0),0))))</f>
        <v>0</v>
      </c>
      <c r="AQ96" s="10">
        <f ca="1">IF(OR(AQ$8&gt;nPillars,$B96&gt;nPillars-2),0,IF(AQ$8=$B96,1/OFFSET($BD$9,Matrices!$B96-1,0),IF(AQ$8=$B96+1,-1*(1/OFFSET($BD$9,Matrices!$B96-1,0)+1/OFFSET($BD$9,Matrices!$B96,0)),IF(AQ$8=$B96+2,1/OFFSET($BD$9,Matrices!$B96,0),0))))</f>
        <v>0</v>
      </c>
      <c r="AR96" s="10">
        <f ca="1">IF(OR(AR$8&gt;nPillars,$B96&gt;nPillars-2),0,IF(AR$8=$B96,1/OFFSET($BD$9,Matrices!$B96-1,0),IF(AR$8=$B96+1,-1*(1/OFFSET($BD$9,Matrices!$B96-1,0)+1/OFFSET($BD$9,Matrices!$B96,0)),IF(AR$8=$B96+2,1/OFFSET($BD$9,Matrices!$B96,0),0))))</f>
        <v>0</v>
      </c>
      <c r="AS96" s="10">
        <f ca="1">IF(OR(AS$8&gt;nPillars,$B96&gt;nPillars-2),0,IF(AS$8=$B96,1/OFFSET($BD$9,Matrices!$B96-1,0),IF(AS$8=$B96+1,-1*(1/OFFSET($BD$9,Matrices!$B96-1,0)+1/OFFSET($BD$9,Matrices!$B96,0)),IF(AS$8=$B96+2,1/OFFSET($BD$9,Matrices!$B96,0),0))))</f>
        <v>0</v>
      </c>
      <c r="AT96" s="10">
        <f ca="1">IF(OR(AT$8&gt;nPillars,$B96&gt;nPillars-2),0,IF(AT$8=$B96,1/OFFSET($BD$9,Matrices!$B96-1,0),IF(AT$8=$B96+1,-1*(1/OFFSET($BD$9,Matrices!$B96-1,0)+1/OFFSET($BD$9,Matrices!$B96,0)),IF(AT$8=$B96+2,1/OFFSET($BD$9,Matrices!$B96,0),0))))</f>
        <v>0</v>
      </c>
      <c r="AU96" s="10">
        <f ca="1">IF(OR(AU$8&gt;nPillars,$B96&gt;nPillars-2),0,IF(AU$8=$B96,1/OFFSET($BD$9,Matrices!$B96-1,0),IF(AU$8=$B96+1,-1*(1/OFFSET($BD$9,Matrices!$B96-1,0)+1/OFFSET($BD$9,Matrices!$B96,0)),IF(AU$8=$B96+2,1/OFFSET($BD$9,Matrices!$B96,0),0))))</f>
        <v>0</v>
      </c>
      <c r="AV96" s="10">
        <f ca="1">IF(OR(AV$8&gt;nPillars,$B96&gt;nPillars-2),0,IF(AV$8=$B96,1/OFFSET($BD$9,Matrices!$B96-1,0),IF(AV$8=$B96+1,-1*(1/OFFSET($BD$9,Matrices!$B96-1,0)+1/OFFSET($BD$9,Matrices!$B96,0)),IF(AV$8=$B96+2,1/OFFSET($BD$9,Matrices!$B96,0),0))))</f>
        <v>0</v>
      </c>
      <c r="AW96" s="10">
        <f ca="1">IF(OR(AW$8&gt;nPillars,$B96&gt;nPillars-2),0,IF(AW$8=$B96,1/OFFSET($BD$9,Matrices!$B96-1,0),IF(AW$8=$B96+1,-1*(1/OFFSET($BD$9,Matrices!$B96-1,0)+1/OFFSET($BD$9,Matrices!$B96,0)),IF(AW$8=$B96+2,1/OFFSET($BD$9,Matrices!$B96,0),0))))</f>
        <v>0</v>
      </c>
      <c r="AX96" s="18">
        <f ca="1">IF(OR(AX$8&gt;nPillars,$B96&gt;nPillars-2),0,IF(AX$8=$B96,1/OFFSET($BD$9,Matrices!$B96-1,0),IF(AX$8=$B96+1,-1*(1/OFFSET($BD$9,Matrices!$B96-1,0)+1/OFFSET($BD$9,Matrices!$B96,0)),IF(AX$8=$B96+2,1/OFFSET($BD$9,Matrices!$B96,0),0))))</f>
        <v>0</v>
      </c>
      <c r="AY96" s="18">
        <f ca="1">IF(OR(AY$8&gt;nPillars,$B96&gt;nPillars-2),0,IF(AY$8=$B96,1/OFFSET($BD$9,Matrices!$B96-1,0),IF(AY$8=$B96+1,-1*(1/OFFSET($BD$9,Matrices!$B96-1,0)+1/OFFSET($BD$9,Matrices!$B96,0)),IF(AY$8=$B96+2,1/OFFSET($BD$9,Matrices!$B96,0),0))))</f>
        <v>0</v>
      </c>
      <c r="AZ96" s="11">
        <f ca="1">IF(OR(AZ$8&gt;nPillars,$B96&gt;nPillars-2),0,IF(AZ$8=$B96,1/OFFSET($BD$9,Matrices!$B96-1,0),IF(AZ$8=$B96+1,-1*(1/OFFSET($BD$9,Matrices!$B96-1,0)+1/OFFSET($BD$9,Matrices!$B96,0)),IF(AZ$8=$B96+2,1/OFFSET($BD$9,Matrices!$B96,0),0))))</f>
        <v>0</v>
      </c>
    </row>
    <row r="97" spans="2:52" x14ac:dyDescent="0.25">
      <c r="B97" s="3">
        <v>35</v>
      </c>
      <c r="C97" s="9">
        <f ca="1">IF(OR(C$8&gt;nPillars,$B97&gt;nPillars-2),0,IF(C$8=$B97,1/OFFSET($BD$9,Matrices!$B97-1,0),IF(C$8=$B97+1,-1*(1/OFFSET($BD$9,Matrices!$B97-1,0)+1/OFFSET($BD$9,Matrices!$B97,0)),IF(C$8=$B97+2,1/OFFSET($BD$9,Matrices!$B97,0),0))))</f>
        <v>0</v>
      </c>
      <c r="D97" s="10">
        <f ca="1">IF(OR(D$8&gt;nPillars,$B97&gt;nPillars-2),0,IF(D$8=$B97,1/OFFSET($BD$9,Matrices!$B97-1,0),IF(D$8=$B97+1,-1*(1/OFFSET($BD$9,Matrices!$B97-1,0)+1/OFFSET($BD$9,Matrices!$B97,0)),IF(D$8=$B97+2,1/OFFSET($BD$9,Matrices!$B97,0),0))))</f>
        <v>0</v>
      </c>
      <c r="E97" s="10">
        <f ca="1">IF(OR(E$8&gt;nPillars,$B97&gt;nPillars-2),0,IF(E$8=$B97,1/OFFSET($BD$9,Matrices!$B97-1,0),IF(E$8=$B97+1,-1*(1/OFFSET($BD$9,Matrices!$B97-1,0)+1/OFFSET($BD$9,Matrices!$B97,0)),IF(E$8=$B97+2,1/OFFSET($BD$9,Matrices!$B97,0),0))))</f>
        <v>0</v>
      </c>
      <c r="F97" s="10">
        <f ca="1">IF(OR(F$8&gt;nPillars,$B97&gt;nPillars-2),0,IF(F$8=$B97,1/OFFSET($BD$9,Matrices!$B97-1,0),IF(F$8=$B97+1,-1*(1/OFFSET($BD$9,Matrices!$B97-1,0)+1/OFFSET($BD$9,Matrices!$B97,0)),IF(F$8=$B97+2,1/OFFSET($BD$9,Matrices!$B97,0),0))))</f>
        <v>0</v>
      </c>
      <c r="G97" s="10">
        <f ca="1">IF(OR(G$8&gt;nPillars,$B97&gt;nPillars-2),0,IF(G$8=$B97,1/OFFSET($BD$9,Matrices!$B97-1,0),IF(G$8=$B97+1,-1*(1/OFFSET($BD$9,Matrices!$B97-1,0)+1/OFFSET($BD$9,Matrices!$B97,0)),IF(G$8=$B97+2,1/OFFSET($BD$9,Matrices!$B97,0),0))))</f>
        <v>0</v>
      </c>
      <c r="H97" s="10">
        <f ca="1">IF(OR(H$8&gt;nPillars,$B97&gt;nPillars-2),0,IF(H$8=$B97,1/OFFSET($BD$9,Matrices!$B97-1,0),IF(H$8=$B97+1,-1*(1/OFFSET($BD$9,Matrices!$B97-1,0)+1/OFFSET($BD$9,Matrices!$B97,0)),IF(H$8=$B97+2,1/OFFSET($BD$9,Matrices!$B97,0),0))))</f>
        <v>0</v>
      </c>
      <c r="I97" s="10">
        <f ca="1">IF(OR(I$8&gt;nPillars,$B97&gt;nPillars-2),0,IF(I$8=$B97,1/OFFSET($BD$9,Matrices!$B97-1,0),IF(I$8=$B97+1,-1*(1/OFFSET($BD$9,Matrices!$B97-1,0)+1/OFFSET($BD$9,Matrices!$B97,0)),IF(I$8=$B97+2,1/OFFSET($BD$9,Matrices!$B97,0),0))))</f>
        <v>0</v>
      </c>
      <c r="J97" s="10">
        <f ca="1">IF(OR(J$8&gt;nPillars,$B97&gt;nPillars-2),0,IF(J$8=$B97,1/OFFSET($BD$9,Matrices!$B97-1,0),IF(J$8=$B97+1,-1*(1/OFFSET($BD$9,Matrices!$B97-1,0)+1/OFFSET($BD$9,Matrices!$B97,0)),IF(J$8=$B97+2,1/OFFSET($BD$9,Matrices!$B97,0),0))))</f>
        <v>0</v>
      </c>
      <c r="K97" s="10">
        <f ca="1">IF(OR(K$8&gt;nPillars,$B97&gt;nPillars-2),0,IF(K$8=$B97,1/OFFSET($BD$9,Matrices!$B97-1,0),IF(K$8=$B97+1,-1*(1/OFFSET($BD$9,Matrices!$B97-1,0)+1/OFFSET($BD$9,Matrices!$B97,0)),IF(K$8=$B97+2,1/OFFSET($BD$9,Matrices!$B97,0),0))))</f>
        <v>0</v>
      </c>
      <c r="L97" s="10">
        <f ca="1">IF(OR(L$8&gt;nPillars,$B97&gt;nPillars-2),0,IF(L$8=$B97,1/OFFSET($BD$9,Matrices!$B97-1,0),IF(L$8=$B97+1,-1*(1/OFFSET($BD$9,Matrices!$B97-1,0)+1/OFFSET($BD$9,Matrices!$B97,0)),IF(L$8=$B97+2,1/OFFSET($BD$9,Matrices!$B97,0),0))))</f>
        <v>0</v>
      </c>
      <c r="M97" s="10">
        <f ca="1">IF(OR(M$8&gt;nPillars,$B97&gt;nPillars-2),0,IF(M$8=$B97,1/OFFSET($BD$9,Matrices!$B97-1,0),IF(M$8=$B97+1,-1*(1/OFFSET($BD$9,Matrices!$B97-1,0)+1/OFFSET($BD$9,Matrices!$B97,0)),IF(M$8=$B97+2,1/OFFSET($BD$9,Matrices!$B97,0),0))))</f>
        <v>0</v>
      </c>
      <c r="N97" s="10">
        <f ca="1">IF(OR(N$8&gt;nPillars,$B97&gt;nPillars-2),0,IF(N$8=$B97,1/OFFSET($BD$9,Matrices!$B97-1,0),IF(N$8=$B97+1,-1*(1/OFFSET($BD$9,Matrices!$B97-1,0)+1/OFFSET($BD$9,Matrices!$B97,0)),IF(N$8=$B97+2,1/OFFSET($BD$9,Matrices!$B97,0),0))))</f>
        <v>0</v>
      </c>
      <c r="O97" s="10">
        <f ca="1">IF(OR(O$8&gt;nPillars,$B97&gt;nPillars-2),0,IF(O$8=$B97,1/OFFSET($BD$9,Matrices!$B97-1,0),IF(O$8=$B97+1,-1*(1/OFFSET($BD$9,Matrices!$B97-1,0)+1/OFFSET($BD$9,Matrices!$B97,0)),IF(O$8=$B97+2,1/OFFSET($BD$9,Matrices!$B97,0),0))))</f>
        <v>0</v>
      </c>
      <c r="P97" s="10">
        <f ca="1">IF(OR(P$8&gt;nPillars,$B97&gt;nPillars-2),0,IF(P$8=$B97,1/OFFSET($BD$9,Matrices!$B97-1,0),IF(P$8=$B97+1,-1*(1/OFFSET($BD$9,Matrices!$B97-1,0)+1/OFFSET($BD$9,Matrices!$B97,0)),IF(P$8=$B97+2,1/OFFSET($BD$9,Matrices!$B97,0),0))))</f>
        <v>0</v>
      </c>
      <c r="Q97" s="10">
        <f ca="1">IF(OR(Q$8&gt;nPillars,$B97&gt;nPillars-2),0,IF(Q$8=$B97,1/OFFSET($BD$9,Matrices!$B97-1,0),IF(Q$8=$B97+1,-1*(1/OFFSET($BD$9,Matrices!$B97-1,0)+1/OFFSET($BD$9,Matrices!$B97,0)),IF(Q$8=$B97+2,1/OFFSET($BD$9,Matrices!$B97,0),0))))</f>
        <v>0</v>
      </c>
      <c r="R97" s="10">
        <f ca="1">IF(OR(R$8&gt;nPillars,$B97&gt;nPillars-2),0,IF(R$8=$B97,1/OFFSET($BD$9,Matrices!$B97-1,0),IF(R$8=$B97+1,-1*(1/OFFSET($BD$9,Matrices!$B97-1,0)+1/OFFSET($BD$9,Matrices!$B97,0)),IF(R$8=$B97+2,1/OFFSET($BD$9,Matrices!$B97,0),0))))</f>
        <v>0</v>
      </c>
      <c r="S97" s="10">
        <f ca="1">IF(OR(S$8&gt;nPillars,$B97&gt;nPillars-2),0,IF(S$8=$B97,1/OFFSET($BD$9,Matrices!$B97-1,0),IF(S$8=$B97+1,-1*(1/OFFSET($BD$9,Matrices!$B97-1,0)+1/OFFSET($BD$9,Matrices!$B97,0)),IF(S$8=$B97+2,1/OFFSET($BD$9,Matrices!$B97,0),0))))</f>
        <v>0</v>
      </c>
      <c r="T97" s="10">
        <f ca="1">IF(OR(T$8&gt;nPillars,$B97&gt;nPillars-2),0,IF(T$8=$B97,1/OFFSET($BD$9,Matrices!$B97-1,0),IF(T$8=$B97+1,-1*(1/OFFSET($BD$9,Matrices!$B97-1,0)+1/OFFSET($BD$9,Matrices!$B97,0)),IF(T$8=$B97+2,1/OFFSET($BD$9,Matrices!$B97,0),0))))</f>
        <v>0</v>
      </c>
      <c r="U97" s="10">
        <f ca="1">IF(OR(U$8&gt;nPillars,$B97&gt;nPillars-2),0,IF(U$8=$B97,1/OFFSET($BD$9,Matrices!$B97-1,0),IF(U$8=$B97+1,-1*(1/OFFSET($BD$9,Matrices!$B97-1,0)+1/OFFSET($BD$9,Matrices!$B97,0)),IF(U$8=$B97+2,1/OFFSET($BD$9,Matrices!$B97,0),0))))</f>
        <v>0</v>
      </c>
      <c r="V97" s="10">
        <f ca="1">IF(OR(V$8&gt;nPillars,$B97&gt;nPillars-2),0,IF(V$8=$B97,1/OFFSET($BD$9,Matrices!$B97-1,0),IF(V$8=$B97+1,-1*(1/OFFSET($BD$9,Matrices!$B97-1,0)+1/OFFSET($BD$9,Matrices!$B97,0)),IF(V$8=$B97+2,1/OFFSET($BD$9,Matrices!$B97,0),0))))</f>
        <v>0</v>
      </c>
      <c r="W97" s="10">
        <f ca="1">IF(OR(W$8&gt;nPillars,$B97&gt;nPillars-2),0,IF(W$8=$B97,1/OFFSET($BD$9,Matrices!$B97-1,0),IF(W$8=$B97+1,-1*(1/OFFSET($BD$9,Matrices!$B97-1,0)+1/OFFSET($BD$9,Matrices!$B97,0)),IF(W$8=$B97+2,1/OFFSET($BD$9,Matrices!$B97,0),0))))</f>
        <v>0</v>
      </c>
      <c r="X97" s="10">
        <f ca="1">IF(OR(X$8&gt;nPillars,$B97&gt;nPillars-2),0,IF(X$8=$B97,1/OFFSET($BD$9,Matrices!$B97-1,0),IF(X$8=$B97+1,-1*(1/OFFSET($BD$9,Matrices!$B97-1,0)+1/OFFSET($BD$9,Matrices!$B97,0)),IF(X$8=$B97+2,1/OFFSET($BD$9,Matrices!$B97,0),0))))</f>
        <v>0</v>
      </c>
      <c r="Y97" s="10">
        <f ca="1">IF(OR(Y$8&gt;nPillars,$B97&gt;nPillars-2),0,IF(Y$8=$B97,1/OFFSET($BD$9,Matrices!$B97-1,0),IF(Y$8=$B97+1,-1*(1/OFFSET($BD$9,Matrices!$B97-1,0)+1/OFFSET($BD$9,Matrices!$B97,0)),IF(Y$8=$B97+2,1/OFFSET($BD$9,Matrices!$B97,0),0))))</f>
        <v>0</v>
      </c>
      <c r="Z97" s="10">
        <f ca="1">IF(OR(Z$8&gt;nPillars,$B97&gt;nPillars-2),0,IF(Z$8=$B97,1/OFFSET($BD$9,Matrices!$B97-1,0),IF(Z$8=$B97+1,-1*(1/OFFSET($BD$9,Matrices!$B97-1,0)+1/OFFSET($BD$9,Matrices!$B97,0)),IF(Z$8=$B97+2,1/OFFSET($BD$9,Matrices!$B97,0),0))))</f>
        <v>0</v>
      </c>
      <c r="AA97" s="10">
        <f ca="1">IF(OR(AA$8&gt;nPillars,$B97&gt;nPillars-2),0,IF(AA$8=$B97,1/OFFSET($BD$9,Matrices!$B97-1,0),IF(AA$8=$B97+1,-1*(1/OFFSET($BD$9,Matrices!$B97-1,0)+1/OFFSET($BD$9,Matrices!$B97,0)),IF(AA$8=$B97+2,1/OFFSET($BD$9,Matrices!$B97,0),0))))</f>
        <v>0</v>
      </c>
      <c r="AB97" s="10">
        <f ca="1">IF(OR(AB$8&gt;nPillars,$B97&gt;nPillars-2),0,IF(AB$8=$B97,1/OFFSET($BD$9,Matrices!$B97-1,0),IF(AB$8=$B97+1,-1*(1/OFFSET($BD$9,Matrices!$B97-1,0)+1/OFFSET($BD$9,Matrices!$B97,0)),IF(AB$8=$B97+2,1/OFFSET($BD$9,Matrices!$B97,0),0))))</f>
        <v>0</v>
      </c>
      <c r="AC97" s="10">
        <f ca="1">IF(OR(AC$8&gt;nPillars,$B97&gt;nPillars-2),0,IF(AC$8=$B97,1/OFFSET($BD$9,Matrices!$B97-1,0),IF(AC$8=$B97+1,-1*(1/OFFSET($BD$9,Matrices!$B97-1,0)+1/OFFSET($BD$9,Matrices!$B97,0)),IF(AC$8=$B97+2,1/OFFSET($BD$9,Matrices!$B97,0),0))))</f>
        <v>0</v>
      </c>
      <c r="AD97" s="10">
        <f ca="1">IF(OR(AD$8&gt;nPillars,$B97&gt;nPillars-2),0,IF(AD$8=$B97,1/OFFSET($BD$9,Matrices!$B97-1,0),IF(AD$8=$B97+1,-1*(1/OFFSET($BD$9,Matrices!$B97-1,0)+1/OFFSET($BD$9,Matrices!$B97,0)),IF(AD$8=$B97+2,1/OFFSET($BD$9,Matrices!$B97,0),0))))</f>
        <v>0</v>
      </c>
      <c r="AE97" s="10">
        <f ca="1">IF(OR(AE$8&gt;nPillars,$B97&gt;nPillars-2),0,IF(AE$8=$B97,1/OFFSET($BD$9,Matrices!$B97-1,0),IF(AE$8=$B97+1,-1*(1/OFFSET($BD$9,Matrices!$B97-1,0)+1/OFFSET($BD$9,Matrices!$B97,0)),IF(AE$8=$B97+2,1/OFFSET($BD$9,Matrices!$B97,0),0))))</f>
        <v>0</v>
      </c>
      <c r="AF97" s="10">
        <f ca="1">IF(OR(AF$8&gt;nPillars,$B97&gt;nPillars-2),0,IF(AF$8=$B97,1/OFFSET($BD$9,Matrices!$B97-1,0),IF(AF$8=$B97+1,-1*(1/OFFSET($BD$9,Matrices!$B97-1,0)+1/OFFSET($BD$9,Matrices!$B97,0)),IF(AF$8=$B97+2,1/OFFSET($BD$9,Matrices!$B97,0),0))))</f>
        <v>0</v>
      </c>
      <c r="AG97" s="10">
        <f ca="1">IF(OR(AG$8&gt;nPillars,$B97&gt;nPillars-2),0,IF(AG$8=$B97,1/OFFSET($BD$9,Matrices!$B97-1,0),IF(AG$8=$B97+1,-1*(1/OFFSET($BD$9,Matrices!$B97-1,0)+1/OFFSET($BD$9,Matrices!$B97,0)),IF(AG$8=$B97+2,1/OFFSET($BD$9,Matrices!$B97,0),0))))</f>
        <v>0</v>
      </c>
      <c r="AH97" s="10">
        <f ca="1">IF(OR(AH$8&gt;nPillars,$B97&gt;nPillars-2),0,IF(AH$8=$B97,1/OFFSET($BD$9,Matrices!$B97-1,0),IF(AH$8=$B97+1,-1*(1/OFFSET($BD$9,Matrices!$B97-1,0)+1/OFFSET($BD$9,Matrices!$B97,0)),IF(AH$8=$B97+2,1/OFFSET($BD$9,Matrices!$B97,0),0))))</f>
        <v>0</v>
      </c>
      <c r="AI97" s="10">
        <f ca="1">IF(OR(AI$8&gt;nPillars,$B97&gt;nPillars-2),0,IF(AI$8=$B97,1/OFFSET($BD$9,Matrices!$B97-1,0),IF(AI$8=$B97+1,-1*(1/OFFSET($BD$9,Matrices!$B97-1,0)+1/OFFSET($BD$9,Matrices!$B97,0)),IF(AI$8=$B97+2,1/OFFSET($BD$9,Matrices!$B97,0),0))))</f>
        <v>0</v>
      </c>
      <c r="AJ97" s="10">
        <f ca="1">IF(OR(AJ$8&gt;nPillars,$B97&gt;nPillars-2),0,IF(AJ$8=$B97,1/OFFSET($BD$9,Matrices!$B97-1,0),IF(AJ$8=$B97+1,-1*(1/OFFSET($BD$9,Matrices!$B97-1,0)+1/OFFSET($BD$9,Matrices!$B97,0)),IF(AJ$8=$B97+2,1/OFFSET($BD$9,Matrices!$B97,0),0))))</f>
        <v>0</v>
      </c>
      <c r="AK97" s="10">
        <f ca="1">IF(OR(AK$8&gt;nPillars,$B97&gt;nPillars-2),0,IF(AK$8=$B97,1/OFFSET($BD$9,Matrices!$B97-1,0),IF(AK$8=$B97+1,-1*(1/OFFSET($BD$9,Matrices!$B97-1,0)+1/OFFSET($BD$9,Matrices!$B97,0)),IF(AK$8=$B97+2,1/OFFSET($BD$9,Matrices!$B97,0),0))))</f>
        <v>0</v>
      </c>
      <c r="AL97" s="35">
        <f ca="1">IF(OR(AL$8&gt;nPillars,$B97&gt;nPillars-2),0,IF(AL$8=$B97,1/OFFSET($BD$9,Matrices!$B97-1,0),IF(AL$8=$B97+1,-1*(1/OFFSET($BD$9,Matrices!$B97-1,0)+1/OFFSET($BD$9,Matrices!$B97,0)),IF(AL$8=$B97+2,1/OFFSET($BD$9,Matrices!$B97,0),0))))</f>
        <v>0</v>
      </c>
      <c r="AM97" s="10">
        <f ca="1">IF(OR(AM$8&gt;nPillars,$B97&gt;nPillars-2),0,IF(AM$8=$B97,1/OFFSET($BD$9,Matrices!$B97-1,0),IF(AM$8=$B97+1,-1*(1/OFFSET($BD$9,Matrices!$B97-1,0)+1/OFFSET($BD$9,Matrices!$B97,0)),IF(AM$8=$B97+2,1/OFFSET($BD$9,Matrices!$B97,0),0))))</f>
        <v>0</v>
      </c>
      <c r="AN97" s="10">
        <f ca="1">IF(OR(AN$8&gt;nPillars,$B97&gt;nPillars-2),0,IF(AN$8=$B97,1/OFFSET($BD$9,Matrices!$B97-1,0),IF(AN$8=$B97+1,-1*(1/OFFSET($BD$9,Matrices!$B97-1,0)+1/OFFSET($BD$9,Matrices!$B97,0)),IF(AN$8=$B97+2,1/OFFSET($BD$9,Matrices!$B97,0),0))))</f>
        <v>0</v>
      </c>
      <c r="AO97" s="10">
        <f ca="1">IF(OR(AO$8&gt;nPillars,$B97&gt;nPillars-2),0,IF(AO$8=$B97,1/OFFSET($BD$9,Matrices!$B97-1,0),IF(AO$8=$B97+1,-1*(1/OFFSET($BD$9,Matrices!$B97-1,0)+1/OFFSET($BD$9,Matrices!$B97,0)),IF(AO$8=$B97+2,1/OFFSET($BD$9,Matrices!$B97,0),0))))</f>
        <v>0</v>
      </c>
      <c r="AP97" s="10">
        <f ca="1">IF(OR(AP$8&gt;nPillars,$B97&gt;nPillars-2),0,IF(AP$8=$B97,1/OFFSET($BD$9,Matrices!$B97-1,0),IF(AP$8=$B97+1,-1*(1/OFFSET($BD$9,Matrices!$B97-1,0)+1/OFFSET($BD$9,Matrices!$B97,0)),IF(AP$8=$B97+2,1/OFFSET($BD$9,Matrices!$B97,0),0))))</f>
        <v>0</v>
      </c>
      <c r="AQ97" s="10">
        <f ca="1">IF(OR(AQ$8&gt;nPillars,$B97&gt;nPillars-2),0,IF(AQ$8=$B97,1/OFFSET($BD$9,Matrices!$B97-1,0),IF(AQ$8=$B97+1,-1*(1/OFFSET($BD$9,Matrices!$B97-1,0)+1/OFFSET($BD$9,Matrices!$B97,0)),IF(AQ$8=$B97+2,1/OFFSET($BD$9,Matrices!$B97,0),0))))</f>
        <v>0</v>
      </c>
      <c r="AR97" s="10">
        <f ca="1">IF(OR(AR$8&gt;nPillars,$B97&gt;nPillars-2),0,IF(AR$8=$B97,1/OFFSET($BD$9,Matrices!$B97-1,0),IF(AR$8=$B97+1,-1*(1/OFFSET($BD$9,Matrices!$B97-1,0)+1/OFFSET($BD$9,Matrices!$B97,0)),IF(AR$8=$B97+2,1/OFFSET($BD$9,Matrices!$B97,0),0))))</f>
        <v>0</v>
      </c>
      <c r="AS97" s="10">
        <f ca="1">IF(OR(AS$8&gt;nPillars,$B97&gt;nPillars-2),0,IF(AS$8=$B97,1/OFFSET($BD$9,Matrices!$B97-1,0),IF(AS$8=$B97+1,-1*(1/OFFSET($BD$9,Matrices!$B97-1,0)+1/OFFSET($BD$9,Matrices!$B97,0)),IF(AS$8=$B97+2,1/OFFSET($BD$9,Matrices!$B97,0),0))))</f>
        <v>0</v>
      </c>
      <c r="AT97" s="10">
        <f ca="1">IF(OR(AT$8&gt;nPillars,$B97&gt;nPillars-2),0,IF(AT$8=$B97,1/OFFSET($BD$9,Matrices!$B97-1,0),IF(AT$8=$B97+1,-1*(1/OFFSET($BD$9,Matrices!$B97-1,0)+1/OFFSET($BD$9,Matrices!$B97,0)),IF(AT$8=$B97+2,1/OFFSET($BD$9,Matrices!$B97,0),0))))</f>
        <v>0</v>
      </c>
      <c r="AU97" s="10">
        <f ca="1">IF(OR(AU$8&gt;nPillars,$B97&gt;nPillars-2),0,IF(AU$8=$B97,1/OFFSET($BD$9,Matrices!$B97-1,0),IF(AU$8=$B97+1,-1*(1/OFFSET($BD$9,Matrices!$B97-1,0)+1/OFFSET($BD$9,Matrices!$B97,0)),IF(AU$8=$B97+2,1/OFFSET($BD$9,Matrices!$B97,0),0))))</f>
        <v>0</v>
      </c>
      <c r="AV97" s="10">
        <f ca="1">IF(OR(AV$8&gt;nPillars,$B97&gt;nPillars-2),0,IF(AV$8=$B97,1/OFFSET($BD$9,Matrices!$B97-1,0),IF(AV$8=$B97+1,-1*(1/OFFSET($BD$9,Matrices!$B97-1,0)+1/OFFSET($BD$9,Matrices!$B97,0)),IF(AV$8=$B97+2,1/OFFSET($BD$9,Matrices!$B97,0),0))))</f>
        <v>0</v>
      </c>
      <c r="AW97" s="10">
        <f ca="1">IF(OR(AW$8&gt;nPillars,$B97&gt;nPillars-2),0,IF(AW$8=$B97,1/OFFSET($BD$9,Matrices!$B97-1,0),IF(AW$8=$B97+1,-1*(1/OFFSET($BD$9,Matrices!$B97-1,0)+1/OFFSET($BD$9,Matrices!$B97,0)),IF(AW$8=$B97+2,1/OFFSET($BD$9,Matrices!$B97,0),0))))</f>
        <v>0</v>
      </c>
      <c r="AX97" s="18">
        <f ca="1">IF(OR(AX$8&gt;nPillars,$B97&gt;nPillars-2),0,IF(AX$8=$B97,1/OFFSET($BD$9,Matrices!$B97-1,0),IF(AX$8=$B97+1,-1*(1/OFFSET($BD$9,Matrices!$B97-1,0)+1/OFFSET($BD$9,Matrices!$B97,0)),IF(AX$8=$B97+2,1/OFFSET($BD$9,Matrices!$B97,0),0))))</f>
        <v>0</v>
      </c>
      <c r="AY97" s="18">
        <f ca="1">IF(OR(AY$8&gt;nPillars,$B97&gt;nPillars-2),0,IF(AY$8=$B97,1/OFFSET($BD$9,Matrices!$B97-1,0),IF(AY$8=$B97+1,-1*(1/OFFSET($BD$9,Matrices!$B97-1,0)+1/OFFSET($BD$9,Matrices!$B97,0)),IF(AY$8=$B97+2,1/OFFSET($BD$9,Matrices!$B97,0),0))))</f>
        <v>0</v>
      </c>
      <c r="AZ97" s="11">
        <f ca="1">IF(OR(AZ$8&gt;nPillars,$B97&gt;nPillars-2),0,IF(AZ$8=$B97,1/OFFSET($BD$9,Matrices!$B97-1,0),IF(AZ$8=$B97+1,-1*(1/OFFSET($BD$9,Matrices!$B97-1,0)+1/OFFSET($BD$9,Matrices!$B97,0)),IF(AZ$8=$B97+2,1/OFFSET($BD$9,Matrices!$B97,0),0))))</f>
        <v>0</v>
      </c>
    </row>
    <row r="98" spans="2:52" x14ac:dyDescent="0.25">
      <c r="B98" s="3">
        <v>36</v>
      </c>
      <c r="C98" s="9">
        <f ca="1">IF(OR(C$8&gt;nPillars,$B98&gt;nPillars-2),0,IF(C$8=$B98,1/OFFSET($BD$9,Matrices!$B98-1,0),IF(C$8=$B98+1,-1*(1/OFFSET($BD$9,Matrices!$B98-1,0)+1/OFFSET($BD$9,Matrices!$B98,0)),IF(C$8=$B98+2,1/OFFSET($BD$9,Matrices!$B98,0),0))))</f>
        <v>0</v>
      </c>
      <c r="D98" s="10">
        <f ca="1">IF(OR(D$8&gt;nPillars,$B98&gt;nPillars-2),0,IF(D$8=$B98,1/OFFSET($BD$9,Matrices!$B98-1,0),IF(D$8=$B98+1,-1*(1/OFFSET($BD$9,Matrices!$B98-1,0)+1/OFFSET($BD$9,Matrices!$B98,0)),IF(D$8=$B98+2,1/OFFSET($BD$9,Matrices!$B98,0),0))))</f>
        <v>0</v>
      </c>
      <c r="E98" s="10">
        <f ca="1">IF(OR(E$8&gt;nPillars,$B98&gt;nPillars-2),0,IF(E$8=$B98,1/OFFSET($BD$9,Matrices!$B98-1,0),IF(E$8=$B98+1,-1*(1/OFFSET($BD$9,Matrices!$B98-1,0)+1/OFFSET($BD$9,Matrices!$B98,0)),IF(E$8=$B98+2,1/OFFSET($BD$9,Matrices!$B98,0),0))))</f>
        <v>0</v>
      </c>
      <c r="F98" s="10">
        <f ca="1">IF(OR(F$8&gt;nPillars,$B98&gt;nPillars-2),0,IF(F$8=$B98,1/OFFSET($BD$9,Matrices!$B98-1,0),IF(F$8=$B98+1,-1*(1/OFFSET($BD$9,Matrices!$B98-1,0)+1/OFFSET($BD$9,Matrices!$B98,0)),IF(F$8=$B98+2,1/OFFSET($BD$9,Matrices!$B98,0),0))))</f>
        <v>0</v>
      </c>
      <c r="G98" s="10">
        <f ca="1">IF(OR(G$8&gt;nPillars,$B98&gt;nPillars-2),0,IF(G$8=$B98,1/OFFSET($BD$9,Matrices!$B98-1,0),IF(G$8=$B98+1,-1*(1/OFFSET($BD$9,Matrices!$B98-1,0)+1/OFFSET($BD$9,Matrices!$B98,0)),IF(G$8=$B98+2,1/OFFSET($BD$9,Matrices!$B98,0),0))))</f>
        <v>0</v>
      </c>
      <c r="H98" s="10">
        <f ca="1">IF(OR(H$8&gt;nPillars,$B98&gt;nPillars-2),0,IF(H$8=$B98,1/OFFSET($BD$9,Matrices!$B98-1,0),IF(H$8=$B98+1,-1*(1/OFFSET($BD$9,Matrices!$B98-1,0)+1/OFFSET($BD$9,Matrices!$B98,0)),IF(H$8=$B98+2,1/OFFSET($BD$9,Matrices!$B98,0),0))))</f>
        <v>0</v>
      </c>
      <c r="I98" s="10">
        <f ca="1">IF(OR(I$8&gt;nPillars,$B98&gt;nPillars-2),0,IF(I$8=$B98,1/OFFSET($BD$9,Matrices!$B98-1,0),IF(I$8=$B98+1,-1*(1/OFFSET($BD$9,Matrices!$B98-1,0)+1/OFFSET($BD$9,Matrices!$B98,0)),IF(I$8=$B98+2,1/OFFSET($BD$9,Matrices!$B98,0),0))))</f>
        <v>0</v>
      </c>
      <c r="J98" s="10">
        <f ca="1">IF(OR(J$8&gt;nPillars,$B98&gt;nPillars-2),0,IF(J$8=$B98,1/OFFSET($BD$9,Matrices!$B98-1,0),IF(J$8=$B98+1,-1*(1/OFFSET($BD$9,Matrices!$B98-1,0)+1/OFFSET($BD$9,Matrices!$B98,0)),IF(J$8=$B98+2,1/OFFSET($BD$9,Matrices!$B98,0),0))))</f>
        <v>0</v>
      </c>
      <c r="K98" s="10">
        <f ca="1">IF(OR(K$8&gt;nPillars,$B98&gt;nPillars-2),0,IF(K$8=$B98,1/OFFSET($BD$9,Matrices!$B98-1,0),IF(K$8=$B98+1,-1*(1/OFFSET($BD$9,Matrices!$B98-1,0)+1/OFFSET($BD$9,Matrices!$B98,0)),IF(K$8=$B98+2,1/OFFSET($BD$9,Matrices!$B98,0),0))))</f>
        <v>0</v>
      </c>
      <c r="L98" s="10">
        <f ca="1">IF(OR(L$8&gt;nPillars,$B98&gt;nPillars-2),0,IF(L$8=$B98,1/OFFSET($BD$9,Matrices!$B98-1,0),IF(L$8=$B98+1,-1*(1/OFFSET($BD$9,Matrices!$B98-1,0)+1/OFFSET($BD$9,Matrices!$B98,0)),IF(L$8=$B98+2,1/OFFSET($BD$9,Matrices!$B98,0),0))))</f>
        <v>0</v>
      </c>
      <c r="M98" s="10">
        <f ca="1">IF(OR(M$8&gt;nPillars,$B98&gt;nPillars-2),0,IF(M$8=$B98,1/OFFSET($BD$9,Matrices!$B98-1,0),IF(M$8=$B98+1,-1*(1/OFFSET($BD$9,Matrices!$B98-1,0)+1/OFFSET($BD$9,Matrices!$B98,0)),IF(M$8=$B98+2,1/OFFSET($BD$9,Matrices!$B98,0),0))))</f>
        <v>0</v>
      </c>
      <c r="N98" s="10">
        <f ca="1">IF(OR(N$8&gt;nPillars,$B98&gt;nPillars-2),0,IF(N$8=$B98,1/OFFSET($BD$9,Matrices!$B98-1,0),IF(N$8=$B98+1,-1*(1/OFFSET($BD$9,Matrices!$B98-1,0)+1/OFFSET($BD$9,Matrices!$B98,0)),IF(N$8=$B98+2,1/OFFSET($BD$9,Matrices!$B98,0),0))))</f>
        <v>0</v>
      </c>
      <c r="O98" s="10">
        <f ca="1">IF(OR(O$8&gt;nPillars,$B98&gt;nPillars-2),0,IF(O$8=$B98,1/OFFSET($BD$9,Matrices!$B98-1,0),IF(O$8=$B98+1,-1*(1/OFFSET($BD$9,Matrices!$B98-1,0)+1/OFFSET($BD$9,Matrices!$B98,0)),IF(O$8=$B98+2,1/OFFSET($BD$9,Matrices!$B98,0),0))))</f>
        <v>0</v>
      </c>
      <c r="P98" s="10">
        <f ca="1">IF(OR(P$8&gt;nPillars,$B98&gt;nPillars-2),0,IF(P$8=$B98,1/OFFSET($BD$9,Matrices!$B98-1,0),IF(P$8=$B98+1,-1*(1/OFFSET($BD$9,Matrices!$B98-1,0)+1/OFFSET($BD$9,Matrices!$B98,0)),IF(P$8=$B98+2,1/OFFSET($BD$9,Matrices!$B98,0),0))))</f>
        <v>0</v>
      </c>
      <c r="Q98" s="10">
        <f ca="1">IF(OR(Q$8&gt;nPillars,$B98&gt;nPillars-2),0,IF(Q$8=$B98,1/OFFSET($BD$9,Matrices!$B98-1,0),IF(Q$8=$B98+1,-1*(1/OFFSET($BD$9,Matrices!$B98-1,0)+1/OFFSET($BD$9,Matrices!$B98,0)),IF(Q$8=$B98+2,1/OFFSET($BD$9,Matrices!$B98,0),0))))</f>
        <v>0</v>
      </c>
      <c r="R98" s="10">
        <f ca="1">IF(OR(R$8&gt;nPillars,$B98&gt;nPillars-2),0,IF(R$8=$B98,1/OFFSET($BD$9,Matrices!$B98-1,0),IF(R$8=$B98+1,-1*(1/OFFSET($BD$9,Matrices!$B98-1,0)+1/OFFSET($BD$9,Matrices!$B98,0)),IF(R$8=$B98+2,1/OFFSET($BD$9,Matrices!$B98,0),0))))</f>
        <v>0</v>
      </c>
      <c r="S98" s="10">
        <f ca="1">IF(OR(S$8&gt;nPillars,$B98&gt;nPillars-2),0,IF(S$8=$B98,1/OFFSET($BD$9,Matrices!$B98-1,0),IF(S$8=$B98+1,-1*(1/OFFSET($BD$9,Matrices!$B98-1,0)+1/OFFSET($BD$9,Matrices!$B98,0)),IF(S$8=$B98+2,1/OFFSET($BD$9,Matrices!$B98,0),0))))</f>
        <v>0</v>
      </c>
      <c r="T98" s="10">
        <f ca="1">IF(OR(T$8&gt;nPillars,$B98&gt;nPillars-2),0,IF(T$8=$B98,1/OFFSET($BD$9,Matrices!$B98-1,0),IF(T$8=$B98+1,-1*(1/OFFSET($BD$9,Matrices!$B98-1,0)+1/OFFSET($BD$9,Matrices!$B98,0)),IF(T$8=$B98+2,1/OFFSET($BD$9,Matrices!$B98,0),0))))</f>
        <v>0</v>
      </c>
      <c r="U98" s="10">
        <f ca="1">IF(OR(U$8&gt;nPillars,$B98&gt;nPillars-2),0,IF(U$8=$B98,1/OFFSET($BD$9,Matrices!$B98-1,0),IF(U$8=$B98+1,-1*(1/OFFSET($BD$9,Matrices!$B98-1,0)+1/OFFSET($BD$9,Matrices!$B98,0)),IF(U$8=$B98+2,1/OFFSET($BD$9,Matrices!$B98,0),0))))</f>
        <v>0</v>
      </c>
      <c r="V98" s="10">
        <f ca="1">IF(OR(V$8&gt;nPillars,$B98&gt;nPillars-2),0,IF(V$8=$B98,1/OFFSET($BD$9,Matrices!$B98-1,0),IF(V$8=$B98+1,-1*(1/OFFSET($BD$9,Matrices!$B98-1,0)+1/OFFSET($BD$9,Matrices!$B98,0)),IF(V$8=$B98+2,1/OFFSET($BD$9,Matrices!$B98,0),0))))</f>
        <v>0</v>
      </c>
      <c r="W98" s="10">
        <f ca="1">IF(OR(W$8&gt;nPillars,$B98&gt;nPillars-2),0,IF(W$8=$B98,1/OFFSET($BD$9,Matrices!$B98-1,0),IF(W$8=$B98+1,-1*(1/OFFSET($BD$9,Matrices!$B98-1,0)+1/OFFSET($BD$9,Matrices!$B98,0)),IF(W$8=$B98+2,1/OFFSET($BD$9,Matrices!$B98,0),0))))</f>
        <v>0</v>
      </c>
      <c r="X98" s="10">
        <f ca="1">IF(OR(X$8&gt;nPillars,$B98&gt;nPillars-2),0,IF(X$8=$B98,1/OFFSET($BD$9,Matrices!$B98-1,0),IF(X$8=$B98+1,-1*(1/OFFSET($BD$9,Matrices!$B98-1,0)+1/OFFSET($BD$9,Matrices!$B98,0)),IF(X$8=$B98+2,1/OFFSET($BD$9,Matrices!$B98,0),0))))</f>
        <v>0</v>
      </c>
      <c r="Y98" s="10">
        <f ca="1">IF(OR(Y$8&gt;nPillars,$B98&gt;nPillars-2),0,IF(Y$8=$B98,1/OFFSET($BD$9,Matrices!$B98-1,0),IF(Y$8=$B98+1,-1*(1/OFFSET($BD$9,Matrices!$B98-1,0)+1/OFFSET($BD$9,Matrices!$B98,0)),IF(Y$8=$B98+2,1/OFFSET($BD$9,Matrices!$B98,0),0))))</f>
        <v>0</v>
      </c>
      <c r="Z98" s="10">
        <f ca="1">IF(OR(Z$8&gt;nPillars,$B98&gt;nPillars-2),0,IF(Z$8=$B98,1/OFFSET($BD$9,Matrices!$B98-1,0),IF(Z$8=$B98+1,-1*(1/OFFSET($BD$9,Matrices!$B98-1,0)+1/OFFSET($BD$9,Matrices!$B98,0)),IF(Z$8=$B98+2,1/OFFSET($BD$9,Matrices!$B98,0),0))))</f>
        <v>0</v>
      </c>
      <c r="AA98" s="10">
        <f ca="1">IF(OR(AA$8&gt;nPillars,$B98&gt;nPillars-2),0,IF(AA$8=$B98,1/OFFSET($BD$9,Matrices!$B98-1,0),IF(AA$8=$B98+1,-1*(1/OFFSET($BD$9,Matrices!$B98-1,0)+1/OFFSET($BD$9,Matrices!$B98,0)),IF(AA$8=$B98+2,1/OFFSET($BD$9,Matrices!$B98,0),0))))</f>
        <v>0</v>
      </c>
      <c r="AB98" s="10">
        <f ca="1">IF(OR(AB$8&gt;nPillars,$B98&gt;nPillars-2),0,IF(AB$8=$B98,1/OFFSET($BD$9,Matrices!$B98-1,0),IF(AB$8=$B98+1,-1*(1/OFFSET($BD$9,Matrices!$B98-1,0)+1/OFFSET($BD$9,Matrices!$B98,0)),IF(AB$8=$B98+2,1/OFFSET($BD$9,Matrices!$B98,0),0))))</f>
        <v>0</v>
      </c>
      <c r="AC98" s="10">
        <f ca="1">IF(OR(AC$8&gt;nPillars,$B98&gt;nPillars-2),0,IF(AC$8=$B98,1/OFFSET($BD$9,Matrices!$B98-1,0),IF(AC$8=$B98+1,-1*(1/OFFSET($BD$9,Matrices!$B98-1,0)+1/OFFSET($BD$9,Matrices!$B98,0)),IF(AC$8=$B98+2,1/OFFSET($BD$9,Matrices!$B98,0),0))))</f>
        <v>0</v>
      </c>
      <c r="AD98" s="10">
        <f ca="1">IF(OR(AD$8&gt;nPillars,$B98&gt;nPillars-2),0,IF(AD$8=$B98,1/OFFSET($BD$9,Matrices!$B98-1,0),IF(AD$8=$B98+1,-1*(1/OFFSET($BD$9,Matrices!$B98-1,0)+1/OFFSET($BD$9,Matrices!$B98,0)),IF(AD$8=$B98+2,1/OFFSET($BD$9,Matrices!$B98,0),0))))</f>
        <v>0</v>
      </c>
      <c r="AE98" s="10">
        <f ca="1">IF(OR(AE$8&gt;nPillars,$B98&gt;nPillars-2),0,IF(AE$8=$B98,1/OFFSET($BD$9,Matrices!$B98-1,0),IF(AE$8=$B98+1,-1*(1/OFFSET($BD$9,Matrices!$B98-1,0)+1/OFFSET($BD$9,Matrices!$B98,0)),IF(AE$8=$B98+2,1/OFFSET($BD$9,Matrices!$B98,0),0))))</f>
        <v>0</v>
      </c>
      <c r="AF98" s="10">
        <f ca="1">IF(OR(AF$8&gt;nPillars,$B98&gt;nPillars-2),0,IF(AF$8=$B98,1/OFFSET($BD$9,Matrices!$B98-1,0),IF(AF$8=$B98+1,-1*(1/OFFSET($BD$9,Matrices!$B98-1,0)+1/OFFSET($BD$9,Matrices!$B98,0)),IF(AF$8=$B98+2,1/OFFSET($BD$9,Matrices!$B98,0),0))))</f>
        <v>0</v>
      </c>
      <c r="AG98" s="10">
        <f ca="1">IF(OR(AG$8&gt;nPillars,$B98&gt;nPillars-2),0,IF(AG$8=$B98,1/OFFSET($BD$9,Matrices!$B98-1,0),IF(AG$8=$B98+1,-1*(1/OFFSET($BD$9,Matrices!$B98-1,0)+1/OFFSET($BD$9,Matrices!$B98,0)),IF(AG$8=$B98+2,1/OFFSET($BD$9,Matrices!$B98,0),0))))</f>
        <v>0</v>
      </c>
      <c r="AH98" s="10">
        <f ca="1">IF(OR(AH$8&gt;nPillars,$B98&gt;nPillars-2),0,IF(AH$8=$B98,1/OFFSET($BD$9,Matrices!$B98-1,0),IF(AH$8=$B98+1,-1*(1/OFFSET($BD$9,Matrices!$B98-1,0)+1/OFFSET($BD$9,Matrices!$B98,0)),IF(AH$8=$B98+2,1/OFFSET($BD$9,Matrices!$B98,0),0))))</f>
        <v>0</v>
      </c>
      <c r="AI98" s="10">
        <f ca="1">IF(OR(AI$8&gt;nPillars,$B98&gt;nPillars-2),0,IF(AI$8=$B98,1/OFFSET($BD$9,Matrices!$B98-1,0),IF(AI$8=$B98+1,-1*(1/OFFSET($BD$9,Matrices!$B98-1,0)+1/OFFSET($BD$9,Matrices!$B98,0)),IF(AI$8=$B98+2,1/OFFSET($BD$9,Matrices!$B98,0),0))))</f>
        <v>0</v>
      </c>
      <c r="AJ98" s="10">
        <f ca="1">IF(OR(AJ$8&gt;nPillars,$B98&gt;nPillars-2),0,IF(AJ$8=$B98,1/OFFSET($BD$9,Matrices!$B98-1,0),IF(AJ$8=$B98+1,-1*(1/OFFSET($BD$9,Matrices!$B98-1,0)+1/OFFSET($BD$9,Matrices!$B98,0)),IF(AJ$8=$B98+2,1/OFFSET($BD$9,Matrices!$B98,0),0))))</f>
        <v>0</v>
      </c>
      <c r="AK98" s="10">
        <f ca="1">IF(OR(AK$8&gt;nPillars,$B98&gt;nPillars-2),0,IF(AK$8=$B98,1/OFFSET($BD$9,Matrices!$B98-1,0),IF(AK$8=$B98+1,-1*(1/OFFSET($BD$9,Matrices!$B98-1,0)+1/OFFSET($BD$9,Matrices!$B98,0)),IF(AK$8=$B98+2,1/OFFSET($BD$9,Matrices!$B98,0),0))))</f>
        <v>0</v>
      </c>
      <c r="AL98" s="10">
        <f ca="1">IF(OR(AL$8&gt;nPillars,$B98&gt;nPillars-2),0,IF(AL$8=$B98,1/OFFSET($BD$9,Matrices!$B98-1,0),IF(AL$8=$B98+1,-1*(1/OFFSET($BD$9,Matrices!$B98-1,0)+1/OFFSET($BD$9,Matrices!$B98,0)),IF(AL$8=$B98+2,1/OFFSET($BD$9,Matrices!$B98,0),0))))</f>
        <v>0</v>
      </c>
      <c r="AM98" s="35">
        <f ca="1">IF(OR(AM$8&gt;nPillars,$B98&gt;nPillars-2),0,IF(AM$8=$B98,1/OFFSET($BD$9,Matrices!$B98-1,0),IF(AM$8=$B98+1,-1*(1/OFFSET($BD$9,Matrices!$B98-1,0)+1/OFFSET($BD$9,Matrices!$B98,0)),IF(AM$8=$B98+2,1/OFFSET($BD$9,Matrices!$B98,0),0))))</f>
        <v>0</v>
      </c>
      <c r="AN98" s="10">
        <f ca="1">IF(OR(AN$8&gt;nPillars,$B98&gt;nPillars-2),0,IF(AN$8=$B98,1/OFFSET($BD$9,Matrices!$B98-1,0),IF(AN$8=$B98+1,-1*(1/OFFSET($BD$9,Matrices!$B98-1,0)+1/OFFSET($BD$9,Matrices!$B98,0)),IF(AN$8=$B98+2,1/OFFSET($BD$9,Matrices!$B98,0),0))))</f>
        <v>0</v>
      </c>
      <c r="AO98" s="10">
        <f ca="1">IF(OR(AO$8&gt;nPillars,$B98&gt;nPillars-2),0,IF(AO$8=$B98,1/OFFSET($BD$9,Matrices!$B98-1,0),IF(AO$8=$B98+1,-1*(1/OFFSET($BD$9,Matrices!$B98-1,0)+1/OFFSET($BD$9,Matrices!$B98,0)),IF(AO$8=$B98+2,1/OFFSET($BD$9,Matrices!$B98,0),0))))</f>
        <v>0</v>
      </c>
      <c r="AP98" s="10">
        <f ca="1">IF(OR(AP$8&gt;nPillars,$B98&gt;nPillars-2),0,IF(AP$8=$B98,1/OFFSET($BD$9,Matrices!$B98-1,0),IF(AP$8=$B98+1,-1*(1/OFFSET($BD$9,Matrices!$B98-1,0)+1/OFFSET($BD$9,Matrices!$B98,0)),IF(AP$8=$B98+2,1/OFFSET($BD$9,Matrices!$B98,0),0))))</f>
        <v>0</v>
      </c>
      <c r="AQ98" s="10">
        <f ca="1">IF(OR(AQ$8&gt;nPillars,$B98&gt;nPillars-2),0,IF(AQ$8=$B98,1/OFFSET($BD$9,Matrices!$B98-1,0),IF(AQ$8=$B98+1,-1*(1/OFFSET($BD$9,Matrices!$B98-1,0)+1/OFFSET($BD$9,Matrices!$B98,0)),IF(AQ$8=$B98+2,1/OFFSET($BD$9,Matrices!$B98,0),0))))</f>
        <v>0</v>
      </c>
      <c r="AR98" s="10">
        <f ca="1">IF(OR(AR$8&gt;nPillars,$B98&gt;nPillars-2),0,IF(AR$8=$B98,1/OFFSET($BD$9,Matrices!$B98-1,0),IF(AR$8=$B98+1,-1*(1/OFFSET($BD$9,Matrices!$B98-1,0)+1/OFFSET($BD$9,Matrices!$B98,0)),IF(AR$8=$B98+2,1/OFFSET($BD$9,Matrices!$B98,0),0))))</f>
        <v>0</v>
      </c>
      <c r="AS98" s="10">
        <f ca="1">IF(OR(AS$8&gt;nPillars,$B98&gt;nPillars-2),0,IF(AS$8=$B98,1/OFFSET($BD$9,Matrices!$B98-1,0),IF(AS$8=$B98+1,-1*(1/OFFSET($BD$9,Matrices!$B98-1,0)+1/OFFSET($BD$9,Matrices!$B98,0)),IF(AS$8=$B98+2,1/OFFSET($BD$9,Matrices!$B98,0),0))))</f>
        <v>0</v>
      </c>
      <c r="AT98" s="10">
        <f ca="1">IF(OR(AT$8&gt;nPillars,$B98&gt;nPillars-2),0,IF(AT$8=$B98,1/OFFSET($BD$9,Matrices!$B98-1,0),IF(AT$8=$B98+1,-1*(1/OFFSET($BD$9,Matrices!$B98-1,0)+1/OFFSET($BD$9,Matrices!$B98,0)),IF(AT$8=$B98+2,1/OFFSET($BD$9,Matrices!$B98,0),0))))</f>
        <v>0</v>
      </c>
      <c r="AU98" s="10">
        <f ca="1">IF(OR(AU$8&gt;nPillars,$B98&gt;nPillars-2),0,IF(AU$8=$B98,1/OFFSET($BD$9,Matrices!$B98-1,0),IF(AU$8=$B98+1,-1*(1/OFFSET($BD$9,Matrices!$B98-1,0)+1/OFFSET($BD$9,Matrices!$B98,0)),IF(AU$8=$B98+2,1/OFFSET($BD$9,Matrices!$B98,0),0))))</f>
        <v>0</v>
      </c>
      <c r="AV98" s="10">
        <f ca="1">IF(OR(AV$8&gt;nPillars,$B98&gt;nPillars-2),0,IF(AV$8=$B98,1/OFFSET($BD$9,Matrices!$B98-1,0),IF(AV$8=$B98+1,-1*(1/OFFSET($BD$9,Matrices!$B98-1,0)+1/OFFSET($BD$9,Matrices!$B98,0)),IF(AV$8=$B98+2,1/OFFSET($BD$9,Matrices!$B98,0),0))))</f>
        <v>0</v>
      </c>
      <c r="AW98" s="10">
        <f ca="1">IF(OR(AW$8&gt;nPillars,$B98&gt;nPillars-2),0,IF(AW$8=$B98,1/OFFSET($BD$9,Matrices!$B98-1,0),IF(AW$8=$B98+1,-1*(1/OFFSET($BD$9,Matrices!$B98-1,0)+1/OFFSET($BD$9,Matrices!$B98,0)),IF(AW$8=$B98+2,1/OFFSET($BD$9,Matrices!$B98,0),0))))</f>
        <v>0</v>
      </c>
      <c r="AX98" s="18">
        <f ca="1">IF(OR(AX$8&gt;nPillars,$B98&gt;nPillars-2),0,IF(AX$8=$B98,1/OFFSET($BD$9,Matrices!$B98-1,0),IF(AX$8=$B98+1,-1*(1/OFFSET($BD$9,Matrices!$B98-1,0)+1/OFFSET($BD$9,Matrices!$B98,0)),IF(AX$8=$B98+2,1/OFFSET($BD$9,Matrices!$B98,0),0))))</f>
        <v>0</v>
      </c>
      <c r="AY98" s="18">
        <f ca="1">IF(OR(AY$8&gt;nPillars,$B98&gt;nPillars-2),0,IF(AY$8=$B98,1/OFFSET($BD$9,Matrices!$B98-1,0),IF(AY$8=$B98+1,-1*(1/OFFSET($BD$9,Matrices!$B98-1,0)+1/OFFSET($BD$9,Matrices!$B98,0)),IF(AY$8=$B98+2,1/OFFSET($BD$9,Matrices!$B98,0),0))))</f>
        <v>0</v>
      </c>
      <c r="AZ98" s="11">
        <f ca="1">IF(OR(AZ$8&gt;nPillars,$B98&gt;nPillars-2),0,IF(AZ$8=$B98,1/OFFSET($BD$9,Matrices!$B98-1,0),IF(AZ$8=$B98+1,-1*(1/OFFSET($BD$9,Matrices!$B98-1,0)+1/OFFSET($BD$9,Matrices!$B98,0)),IF(AZ$8=$B98+2,1/OFFSET($BD$9,Matrices!$B98,0),0))))</f>
        <v>0</v>
      </c>
    </row>
    <row r="99" spans="2:52" x14ac:dyDescent="0.25">
      <c r="B99" s="3">
        <v>37</v>
      </c>
      <c r="C99" s="9">
        <f ca="1">IF(OR(C$8&gt;nPillars,$B99&gt;nPillars-2),0,IF(C$8=$B99,1/OFFSET($BD$9,Matrices!$B99-1,0),IF(C$8=$B99+1,-1*(1/OFFSET($BD$9,Matrices!$B99-1,0)+1/OFFSET($BD$9,Matrices!$B99,0)),IF(C$8=$B99+2,1/OFFSET($BD$9,Matrices!$B99,0),0))))</f>
        <v>0</v>
      </c>
      <c r="D99" s="10">
        <f ca="1">IF(OR(D$8&gt;nPillars,$B99&gt;nPillars-2),0,IF(D$8=$B99,1/OFFSET($BD$9,Matrices!$B99-1,0),IF(D$8=$B99+1,-1*(1/OFFSET($BD$9,Matrices!$B99-1,0)+1/OFFSET($BD$9,Matrices!$B99,0)),IF(D$8=$B99+2,1/OFFSET($BD$9,Matrices!$B99,0),0))))</f>
        <v>0</v>
      </c>
      <c r="E99" s="10">
        <f ca="1">IF(OR(E$8&gt;nPillars,$B99&gt;nPillars-2),0,IF(E$8=$B99,1/OFFSET($BD$9,Matrices!$B99-1,0),IF(E$8=$B99+1,-1*(1/OFFSET($BD$9,Matrices!$B99-1,0)+1/OFFSET($BD$9,Matrices!$B99,0)),IF(E$8=$B99+2,1/OFFSET($BD$9,Matrices!$B99,0),0))))</f>
        <v>0</v>
      </c>
      <c r="F99" s="10">
        <f ca="1">IF(OR(F$8&gt;nPillars,$B99&gt;nPillars-2),0,IF(F$8=$B99,1/OFFSET($BD$9,Matrices!$B99-1,0),IF(F$8=$B99+1,-1*(1/OFFSET($BD$9,Matrices!$B99-1,0)+1/OFFSET($BD$9,Matrices!$B99,0)),IF(F$8=$B99+2,1/OFFSET($BD$9,Matrices!$B99,0),0))))</f>
        <v>0</v>
      </c>
      <c r="G99" s="10">
        <f ca="1">IF(OR(G$8&gt;nPillars,$B99&gt;nPillars-2),0,IF(G$8=$B99,1/OFFSET($BD$9,Matrices!$B99-1,0),IF(G$8=$B99+1,-1*(1/OFFSET($BD$9,Matrices!$B99-1,0)+1/OFFSET($BD$9,Matrices!$B99,0)),IF(G$8=$B99+2,1/OFFSET($BD$9,Matrices!$B99,0),0))))</f>
        <v>0</v>
      </c>
      <c r="H99" s="10">
        <f ca="1">IF(OR(H$8&gt;nPillars,$B99&gt;nPillars-2),0,IF(H$8=$B99,1/OFFSET($BD$9,Matrices!$B99-1,0),IF(H$8=$B99+1,-1*(1/OFFSET($BD$9,Matrices!$B99-1,0)+1/OFFSET($BD$9,Matrices!$B99,0)),IF(H$8=$B99+2,1/OFFSET($BD$9,Matrices!$B99,0),0))))</f>
        <v>0</v>
      </c>
      <c r="I99" s="10">
        <f ca="1">IF(OR(I$8&gt;nPillars,$B99&gt;nPillars-2),0,IF(I$8=$B99,1/OFFSET($BD$9,Matrices!$B99-1,0),IF(I$8=$B99+1,-1*(1/OFFSET($BD$9,Matrices!$B99-1,0)+1/OFFSET($BD$9,Matrices!$B99,0)),IF(I$8=$B99+2,1/OFFSET($BD$9,Matrices!$B99,0),0))))</f>
        <v>0</v>
      </c>
      <c r="J99" s="10">
        <f ca="1">IF(OR(J$8&gt;nPillars,$B99&gt;nPillars-2),0,IF(J$8=$B99,1/OFFSET($BD$9,Matrices!$B99-1,0),IF(J$8=$B99+1,-1*(1/OFFSET($BD$9,Matrices!$B99-1,0)+1/OFFSET($BD$9,Matrices!$B99,0)),IF(J$8=$B99+2,1/OFFSET($BD$9,Matrices!$B99,0),0))))</f>
        <v>0</v>
      </c>
      <c r="K99" s="10">
        <f ca="1">IF(OR(K$8&gt;nPillars,$B99&gt;nPillars-2),0,IF(K$8=$B99,1/OFFSET($BD$9,Matrices!$B99-1,0),IF(K$8=$B99+1,-1*(1/OFFSET($BD$9,Matrices!$B99-1,0)+1/OFFSET($BD$9,Matrices!$B99,0)),IF(K$8=$B99+2,1/OFFSET($BD$9,Matrices!$B99,0),0))))</f>
        <v>0</v>
      </c>
      <c r="L99" s="10">
        <f ca="1">IF(OR(L$8&gt;nPillars,$B99&gt;nPillars-2),0,IF(L$8=$B99,1/OFFSET($BD$9,Matrices!$B99-1,0),IF(L$8=$B99+1,-1*(1/OFFSET($BD$9,Matrices!$B99-1,0)+1/OFFSET($BD$9,Matrices!$B99,0)),IF(L$8=$B99+2,1/OFFSET($BD$9,Matrices!$B99,0),0))))</f>
        <v>0</v>
      </c>
      <c r="M99" s="10">
        <f ca="1">IF(OR(M$8&gt;nPillars,$B99&gt;nPillars-2),0,IF(M$8=$B99,1/OFFSET($BD$9,Matrices!$B99-1,0),IF(M$8=$B99+1,-1*(1/OFFSET($BD$9,Matrices!$B99-1,0)+1/OFFSET($BD$9,Matrices!$B99,0)),IF(M$8=$B99+2,1/OFFSET($BD$9,Matrices!$B99,0),0))))</f>
        <v>0</v>
      </c>
      <c r="N99" s="10">
        <f ca="1">IF(OR(N$8&gt;nPillars,$B99&gt;nPillars-2),0,IF(N$8=$B99,1/OFFSET($BD$9,Matrices!$B99-1,0),IF(N$8=$B99+1,-1*(1/OFFSET($BD$9,Matrices!$B99-1,0)+1/OFFSET($BD$9,Matrices!$B99,0)),IF(N$8=$B99+2,1/OFFSET($BD$9,Matrices!$B99,0),0))))</f>
        <v>0</v>
      </c>
      <c r="O99" s="10">
        <f ca="1">IF(OR(O$8&gt;nPillars,$B99&gt;nPillars-2),0,IF(O$8=$B99,1/OFFSET($BD$9,Matrices!$B99-1,0),IF(O$8=$B99+1,-1*(1/OFFSET($BD$9,Matrices!$B99-1,0)+1/OFFSET($BD$9,Matrices!$B99,0)),IF(O$8=$B99+2,1/OFFSET($BD$9,Matrices!$B99,0),0))))</f>
        <v>0</v>
      </c>
      <c r="P99" s="10">
        <f ca="1">IF(OR(P$8&gt;nPillars,$B99&gt;nPillars-2),0,IF(P$8=$B99,1/OFFSET($BD$9,Matrices!$B99-1,0),IF(P$8=$B99+1,-1*(1/OFFSET($BD$9,Matrices!$B99-1,0)+1/OFFSET($BD$9,Matrices!$B99,0)),IF(P$8=$B99+2,1/OFFSET($BD$9,Matrices!$B99,0),0))))</f>
        <v>0</v>
      </c>
      <c r="Q99" s="10">
        <f ca="1">IF(OR(Q$8&gt;nPillars,$B99&gt;nPillars-2),0,IF(Q$8=$B99,1/OFFSET($BD$9,Matrices!$B99-1,0),IF(Q$8=$B99+1,-1*(1/OFFSET($BD$9,Matrices!$B99-1,0)+1/OFFSET($BD$9,Matrices!$B99,0)),IF(Q$8=$B99+2,1/OFFSET($BD$9,Matrices!$B99,0),0))))</f>
        <v>0</v>
      </c>
      <c r="R99" s="10">
        <f ca="1">IF(OR(R$8&gt;nPillars,$B99&gt;nPillars-2),0,IF(R$8=$B99,1/OFFSET($BD$9,Matrices!$B99-1,0),IF(R$8=$B99+1,-1*(1/OFFSET($BD$9,Matrices!$B99-1,0)+1/OFFSET($BD$9,Matrices!$B99,0)),IF(R$8=$B99+2,1/OFFSET($BD$9,Matrices!$B99,0),0))))</f>
        <v>0</v>
      </c>
      <c r="S99" s="10">
        <f ca="1">IF(OR(S$8&gt;nPillars,$B99&gt;nPillars-2),0,IF(S$8=$B99,1/OFFSET($BD$9,Matrices!$B99-1,0),IF(S$8=$B99+1,-1*(1/OFFSET($BD$9,Matrices!$B99-1,0)+1/OFFSET($BD$9,Matrices!$B99,0)),IF(S$8=$B99+2,1/OFFSET($BD$9,Matrices!$B99,0),0))))</f>
        <v>0</v>
      </c>
      <c r="T99" s="10">
        <f ca="1">IF(OR(T$8&gt;nPillars,$B99&gt;nPillars-2),0,IF(T$8=$B99,1/OFFSET($BD$9,Matrices!$B99-1,0),IF(T$8=$B99+1,-1*(1/OFFSET($BD$9,Matrices!$B99-1,0)+1/OFFSET($BD$9,Matrices!$B99,0)),IF(T$8=$B99+2,1/OFFSET($BD$9,Matrices!$B99,0),0))))</f>
        <v>0</v>
      </c>
      <c r="U99" s="10">
        <f ca="1">IF(OR(U$8&gt;nPillars,$B99&gt;nPillars-2),0,IF(U$8=$B99,1/OFFSET($BD$9,Matrices!$B99-1,0),IF(U$8=$B99+1,-1*(1/OFFSET($BD$9,Matrices!$B99-1,0)+1/OFFSET($BD$9,Matrices!$B99,0)),IF(U$8=$B99+2,1/OFFSET($BD$9,Matrices!$B99,0),0))))</f>
        <v>0</v>
      </c>
      <c r="V99" s="10">
        <f ca="1">IF(OR(V$8&gt;nPillars,$B99&gt;nPillars-2),0,IF(V$8=$B99,1/OFFSET($BD$9,Matrices!$B99-1,0),IF(V$8=$B99+1,-1*(1/OFFSET($BD$9,Matrices!$B99-1,0)+1/OFFSET($BD$9,Matrices!$B99,0)),IF(V$8=$B99+2,1/OFFSET($BD$9,Matrices!$B99,0),0))))</f>
        <v>0</v>
      </c>
      <c r="W99" s="10">
        <f ca="1">IF(OR(W$8&gt;nPillars,$B99&gt;nPillars-2),0,IF(W$8=$B99,1/OFFSET($BD$9,Matrices!$B99-1,0),IF(W$8=$B99+1,-1*(1/OFFSET($BD$9,Matrices!$B99-1,0)+1/OFFSET($BD$9,Matrices!$B99,0)),IF(W$8=$B99+2,1/OFFSET($BD$9,Matrices!$B99,0),0))))</f>
        <v>0</v>
      </c>
      <c r="X99" s="10">
        <f ca="1">IF(OR(X$8&gt;nPillars,$B99&gt;nPillars-2),0,IF(X$8=$B99,1/OFFSET($BD$9,Matrices!$B99-1,0),IF(X$8=$B99+1,-1*(1/OFFSET($BD$9,Matrices!$B99-1,0)+1/OFFSET($BD$9,Matrices!$B99,0)),IF(X$8=$B99+2,1/OFFSET($BD$9,Matrices!$B99,0),0))))</f>
        <v>0</v>
      </c>
      <c r="Y99" s="10">
        <f ca="1">IF(OR(Y$8&gt;nPillars,$B99&gt;nPillars-2),0,IF(Y$8=$B99,1/OFFSET($BD$9,Matrices!$B99-1,0),IF(Y$8=$B99+1,-1*(1/OFFSET($BD$9,Matrices!$B99-1,0)+1/OFFSET($BD$9,Matrices!$B99,0)),IF(Y$8=$B99+2,1/OFFSET($BD$9,Matrices!$B99,0),0))))</f>
        <v>0</v>
      </c>
      <c r="Z99" s="10">
        <f ca="1">IF(OR(Z$8&gt;nPillars,$B99&gt;nPillars-2),0,IF(Z$8=$B99,1/OFFSET($BD$9,Matrices!$B99-1,0),IF(Z$8=$B99+1,-1*(1/OFFSET($BD$9,Matrices!$B99-1,0)+1/OFFSET($BD$9,Matrices!$B99,0)),IF(Z$8=$B99+2,1/OFFSET($BD$9,Matrices!$B99,0),0))))</f>
        <v>0</v>
      </c>
      <c r="AA99" s="10">
        <f ca="1">IF(OR(AA$8&gt;nPillars,$B99&gt;nPillars-2),0,IF(AA$8=$B99,1/OFFSET($BD$9,Matrices!$B99-1,0),IF(AA$8=$B99+1,-1*(1/OFFSET($BD$9,Matrices!$B99-1,0)+1/OFFSET($BD$9,Matrices!$B99,0)),IF(AA$8=$B99+2,1/OFFSET($BD$9,Matrices!$B99,0),0))))</f>
        <v>0</v>
      </c>
      <c r="AB99" s="10">
        <f ca="1">IF(OR(AB$8&gt;nPillars,$B99&gt;nPillars-2),0,IF(AB$8=$B99,1/OFFSET($BD$9,Matrices!$B99-1,0),IF(AB$8=$B99+1,-1*(1/OFFSET($BD$9,Matrices!$B99-1,0)+1/OFFSET($BD$9,Matrices!$B99,0)),IF(AB$8=$B99+2,1/OFFSET($BD$9,Matrices!$B99,0),0))))</f>
        <v>0</v>
      </c>
      <c r="AC99" s="10">
        <f ca="1">IF(OR(AC$8&gt;nPillars,$B99&gt;nPillars-2),0,IF(AC$8=$B99,1/OFFSET($BD$9,Matrices!$B99-1,0),IF(AC$8=$B99+1,-1*(1/OFFSET($BD$9,Matrices!$B99-1,0)+1/OFFSET($BD$9,Matrices!$B99,0)),IF(AC$8=$B99+2,1/OFFSET($BD$9,Matrices!$B99,0),0))))</f>
        <v>0</v>
      </c>
      <c r="AD99" s="10">
        <f ca="1">IF(OR(AD$8&gt;nPillars,$B99&gt;nPillars-2),0,IF(AD$8=$B99,1/OFFSET($BD$9,Matrices!$B99-1,0),IF(AD$8=$B99+1,-1*(1/OFFSET($BD$9,Matrices!$B99-1,0)+1/OFFSET($BD$9,Matrices!$B99,0)),IF(AD$8=$B99+2,1/OFFSET($BD$9,Matrices!$B99,0),0))))</f>
        <v>0</v>
      </c>
      <c r="AE99" s="10">
        <f ca="1">IF(OR(AE$8&gt;nPillars,$B99&gt;nPillars-2),0,IF(AE$8=$B99,1/OFFSET($BD$9,Matrices!$B99-1,0),IF(AE$8=$B99+1,-1*(1/OFFSET($BD$9,Matrices!$B99-1,0)+1/OFFSET($BD$9,Matrices!$B99,0)),IF(AE$8=$B99+2,1/OFFSET($BD$9,Matrices!$B99,0),0))))</f>
        <v>0</v>
      </c>
      <c r="AF99" s="10">
        <f ca="1">IF(OR(AF$8&gt;nPillars,$B99&gt;nPillars-2),0,IF(AF$8=$B99,1/OFFSET($BD$9,Matrices!$B99-1,0),IF(AF$8=$B99+1,-1*(1/OFFSET($BD$9,Matrices!$B99-1,0)+1/OFFSET($BD$9,Matrices!$B99,0)),IF(AF$8=$B99+2,1/OFFSET($BD$9,Matrices!$B99,0),0))))</f>
        <v>0</v>
      </c>
      <c r="AG99" s="10">
        <f ca="1">IF(OR(AG$8&gt;nPillars,$B99&gt;nPillars-2),0,IF(AG$8=$B99,1/OFFSET($BD$9,Matrices!$B99-1,0),IF(AG$8=$B99+1,-1*(1/OFFSET($BD$9,Matrices!$B99-1,0)+1/OFFSET($BD$9,Matrices!$B99,0)),IF(AG$8=$B99+2,1/OFFSET($BD$9,Matrices!$B99,0),0))))</f>
        <v>0</v>
      </c>
      <c r="AH99" s="10">
        <f ca="1">IF(OR(AH$8&gt;nPillars,$B99&gt;nPillars-2),0,IF(AH$8=$B99,1/OFFSET($BD$9,Matrices!$B99-1,0),IF(AH$8=$B99+1,-1*(1/OFFSET($BD$9,Matrices!$B99-1,0)+1/OFFSET($BD$9,Matrices!$B99,0)),IF(AH$8=$B99+2,1/OFFSET($BD$9,Matrices!$B99,0),0))))</f>
        <v>0</v>
      </c>
      <c r="AI99" s="10">
        <f ca="1">IF(OR(AI$8&gt;nPillars,$B99&gt;nPillars-2),0,IF(AI$8=$B99,1/OFFSET($BD$9,Matrices!$B99-1,0),IF(AI$8=$B99+1,-1*(1/OFFSET($BD$9,Matrices!$B99-1,0)+1/OFFSET($BD$9,Matrices!$B99,0)),IF(AI$8=$B99+2,1/OFFSET($BD$9,Matrices!$B99,0),0))))</f>
        <v>0</v>
      </c>
      <c r="AJ99" s="10">
        <f ca="1">IF(OR(AJ$8&gt;nPillars,$B99&gt;nPillars-2),0,IF(AJ$8=$B99,1/OFFSET($BD$9,Matrices!$B99-1,0),IF(AJ$8=$B99+1,-1*(1/OFFSET($BD$9,Matrices!$B99-1,0)+1/OFFSET($BD$9,Matrices!$B99,0)),IF(AJ$8=$B99+2,1/OFFSET($BD$9,Matrices!$B99,0),0))))</f>
        <v>0</v>
      </c>
      <c r="AK99" s="10">
        <f ca="1">IF(OR(AK$8&gt;nPillars,$B99&gt;nPillars-2),0,IF(AK$8=$B99,1/OFFSET($BD$9,Matrices!$B99-1,0),IF(AK$8=$B99+1,-1*(1/OFFSET($BD$9,Matrices!$B99-1,0)+1/OFFSET($BD$9,Matrices!$B99,0)),IF(AK$8=$B99+2,1/OFFSET($BD$9,Matrices!$B99,0),0))))</f>
        <v>0</v>
      </c>
      <c r="AL99" s="10">
        <f ca="1">IF(OR(AL$8&gt;nPillars,$B99&gt;nPillars-2),0,IF(AL$8=$B99,1/OFFSET($BD$9,Matrices!$B99-1,0),IF(AL$8=$B99+1,-1*(1/OFFSET($BD$9,Matrices!$B99-1,0)+1/OFFSET($BD$9,Matrices!$B99,0)),IF(AL$8=$B99+2,1/OFFSET($BD$9,Matrices!$B99,0),0))))</f>
        <v>0</v>
      </c>
      <c r="AM99" s="10">
        <f ca="1">IF(OR(AM$8&gt;nPillars,$B99&gt;nPillars-2),0,IF(AM$8=$B99,1/OFFSET($BD$9,Matrices!$B99-1,0),IF(AM$8=$B99+1,-1*(1/OFFSET($BD$9,Matrices!$B99-1,0)+1/OFFSET($BD$9,Matrices!$B99,0)),IF(AM$8=$B99+2,1/OFFSET($BD$9,Matrices!$B99,0),0))))</f>
        <v>0</v>
      </c>
      <c r="AN99" s="35">
        <f ca="1">IF(OR(AN$8&gt;nPillars,$B99&gt;nPillars-2),0,IF(AN$8=$B99,1/OFFSET($BD$9,Matrices!$B99-1,0),IF(AN$8=$B99+1,-1*(1/OFFSET($BD$9,Matrices!$B99-1,0)+1/OFFSET($BD$9,Matrices!$B99,0)),IF(AN$8=$B99+2,1/OFFSET($BD$9,Matrices!$B99,0),0))))</f>
        <v>0</v>
      </c>
      <c r="AO99" s="10">
        <f ca="1">IF(OR(AO$8&gt;nPillars,$B99&gt;nPillars-2),0,IF(AO$8=$B99,1/OFFSET($BD$9,Matrices!$B99-1,0),IF(AO$8=$B99+1,-1*(1/OFFSET($BD$9,Matrices!$B99-1,0)+1/OFFSET($BD$9,Matrices!$B99,0)),IF(AO$8=$B99+2,1/OFFSET($BD$9,Matrices!$B99,0),0))))</f>
        <v>0</v>
      </c>
      <c r="AP99" s="10">
        <f ca="1">IF(OR(AP$8&gt;nPillars,$B99&gt;nPillars-2),0,IF(AP$8=$B99,1/OFFSET($BD$9,Matrices!$B99-1,0),IF(AP$8=$B99+1,-1*(1/OFFSET($BD$9,Matrices!$B99-1,0)+1/OFFSET($BD$9,Matrices!$B99,0)),IF(AP$8=$B99+2,1/OFFSET($BD$9,Matrices!$B99,0),0))))</f>
        <v>0</v>
      </c>
      <c r="AQ99" s="10">
        <f ca="1">IF(OR(AQ$8&gt;nPillars,$B99&gt;nPillars-2),0,IF(AQ$8=$B99,1/OFFSET($BD$9,Matrices!$B99-1,0),IF(AQ$8=$B99+1,-1*(1/OFFSET($BD$9,Matrices!$B99-1,0)+1/OFFSET($BD$9,Matrices!$B99,0)),IF(AQ$8=$B99+2,1/OFFSET($BD$9,Matrices!$B99,0),0))))</f>
        <v>0</v>
      </c>
      <c r="AR99" s="10">
        <f ca="1">IF(OR(AR$8&gt;nPillars,$B99&gt;nPillars-2),0,IF(AR$8=$B99,1/OFFSET($BD$9,Matrices!$B99-1,0),IF(AR$8=$B99+1,-1*(1/OFFSET($BD$9,Matrices!$B99-1,0)+1/OFFSET($BD$9,Matrices!$B99,0)),IF(AR$8=$B99+2,1/OFFSET($BD$9,Matrices!$B99,0),0))))</f>
        <v>0</v>
      </c>
      <c r="AS99" s="10">
        <f ca="1">IF(OR(AS$8&gt;nPillars,$B99&gt;nPillars-2),0,IF(AS$8=$B99,1/OFFSET($BD$9,Matrices!$B99-1,0),IF(AS$8=$B99+1,-1*(1/OFFSET($BD$9,Matrices!$B99-1,0)+1/OFFSET($BD$9,Matrices!$B99,0)),IF(AS$8=$B99+2,1/OFFSET($BD$9,Matrices!$B99,0),0))))</f>
        <v>0</v>
      </c>
      <c r="AT99" s="10">
        <f ca="1">IF(OR(AT$8&gt;nPillars,$B99&gt;nPillars-2),0,IF(AT$8=$B99,1/OFFSET($BD$9,Matrices!$B99-1,0),IF(AT$8=$B99+1,-1*(1/OFFSET($BD$9,Matrices!$B99-1,0)+1/OFFSET($BD$9,Matrices!$B99,0)),IF(AT$8=$B99+2,1/OFFSET($BD$9,Matrices!$B99,0),0))))</f>
        <v>0</v>
      </c>
      <c r="AU99" s="10">
        <f ca="1">IF(OR(AU$8&gt;nPillars,$B99&gt;nPillars-2),0,IF(AU$8=$B99,1/OFFSET($BD$9,Matrices!$B99-1,0),IF(AU$8=$B99+1,-1*(1/OFFSET($BD$9,Matrices!$B99-1,0)+1/OFFSET($BD$9,Matrices!$B99,0)),IF(AU$8=$B99+2,1/OFFSET($BD$9,Matrices!$B99,0),0))))</f>
        <v>0</v>
      </c>
      <c r="AV99" s="10">
        <f ca="1">IF(OR(AV$8&gt;nPillars,$B99&gt;nPillars-2),0,IF(AV$8=$B99,1/OFFSET($BD$9,Matrices!$B99-1,0),IF(AV$8=$B99+1,-1*(1/OFFSET($BD$9,Matrices!$B99-1,0)+1/OFFSET($BD$9,Matrices!$B99,0)),IF(AV$8=$B99+2,1/OFFSET($BD$9,Matrices!$B99,0),0))))</f>
        <v>0</v>
      </c>
      <c r="AW99" s="10">
        <f ca="1">IF(OR(AW$8&gt;nPillars,$B99&gt;nPillars-2),0,IF(AW$8=$B99,1/OFFSET($BD$9,Matrices!$B99-1,0),IF(AW$8=$B99+1,-1*(1/OFFSET($BD$9,Matrices!$B99-1,0)+1/OFFSET($BD$9,Matrices!$B99,0)),IF(AW$8=$B99+2,1/OFFSET($BD$9,Matrices!$B99,0),0))))</f>
        <v>0</v>
      </c>
      <c r="AX99" s="18">
        <f ca="1">IF(OR(AX$8&gt;nPillars,$B99&gt;nPillars-2),0,IF(AX$8=$B99,1/OFFSET($BD$9,Matrices!$B99-1,0),IF(AX$8=$B99+1,-1*(1/OFFSET($BD$9,Matrices!$B99-1,0)+1/OFFSET($BD$9,Matrices!$B99,0)),IF(AX$8=$B99+2,1/OFFSET($BD$9,Matrices!$B99,0),0))))</f>
        <v>0</v>
      </c>
      <c r="AY99" s="18">
        <f ca="1">IF(OR(AY$8&gt;nPillars,$B99&gt;nPillars-2),0,IF(AY$8=$B99,1/OFFSET($BD$9,Matrices!$B99-1,0),IF(AY$8=$B99+1,-1*(1/OFFSET($BD$9,Matrices!$B99-1,0)+1/OFFSET($BD$9,Matrices!$B99,0)),IF(AY$8=$B99+2,1/OFFSET($BD$9,Matrices!$B99,0),0))))</f>
        <v>0</v>
      </c>
      <c r="AZ99" s="11">
        <f ca="1">IF(OR(AZ$8&gt;nPillars,$B99&gt;nPillars-2),0,IF(AZ$8=$B99,1/OFFSET($BD$9,Matrices!$B99-1,0),IF(AZ$8=$B99+1,-1*(1/OFFSET($BD$9,Matrices!$B99-1,0)+1/OFFSET($BD$9,Matrices!$B99,0)),IF(AZ$8=$B99+2,1/OFFSET($BD$9,Matrices!$B99,0),0))))</f>
        <v>0</v>
      </c>
    </row>
    <row r="100" spans="2:52" x14ac:dyDescent="0.25">
      <c r="B100" s="3">
        <v>38</v>
      </c>
      <c r="C100" s="9">
        <f ca="1">IF(OR(C$8&gt;nPillars,$B100&gt;nPillars-2),0,IF(C$8=$B100,1/OFFSET($BD$9,Matrices!$B100-1,0),IF(C$8=$B100+1,-1*(1/OFFSET($BD$9,Matrices!$B100-1,0)+1/OFFSET($BD$9,Matrices!$B100,0)),IF(C$8=$B100+2,1/OFFSET($BD$9,Matrices!$B100,0),0))))</f>
        <v>0</v>
      </c>
      <c r="D100" s="10">
        <f ca="1">IF(OR(D$8&gt;nPillars,$B100&gt;nPillars-2),0,IF(D$8=$B100,1/OFFSET($BD$9,Matrices!$B100-1,0),IF(D$8=$B100+1,-1*(1/OFFSET($BD$9,Matrices!$B100-1,0)+1/OFFSET($BD$9,Matrices!$B100,0)),IF(D$8=$B100+2,1/OFFSET($BD$9,Matrices!$B100,0),0))))</f>
        <v>0</v>
      </c>
      <c r="E100" s="10">
        <f ca="1">IF(OR(E$8&gt;nPillars,$B100&gt;nPillars-2),0,IF(E$8=$B100,1/OFFSET($BD$9,Matrices!$B100-1,0),IF(E$8=$B100+1,-1*(1/OFFSET($BD$9,Matrices!$B100-1,0)+1/OFFSET($BD$9,Matrices!$B100,0)),IF(E$8=$B100+2,1/OFFSET($BD$9,Matrices!$B100,0),0))))</f>
        <v>0</v>
      </c>
      <c r="F100" s="10">
        <f ca="1">IF(OR(F$8&gt;nPillars,$B100&gt;nPillars-2),0,IF(F$8=$B100,1/OFFSET($BD$9,Matrices!$B100-1,0),IF(F$8=$B100+1,-1*(1/OFFSET($BD$9,Matrices!$B100-1,0)+1/OFFSET($BD$9,Matrices!$B100,0)),IF(F$8=$B100+2,1/OFFSET($BD$9,Matrices!$B100,0),0))))</f>
        <v>0</v>
      </c>
      <c r="G100" s="10">
        <f ca="1">IF(OR(G$8&gt;nPillars,$B100&gt;nPillars-2),0,IF(G$8=$B100,1/OFFSET($BD$9,Matrices!$B100-1,0),IF(G$8=$B100+1,-1*(1/OFFSET($BD$9,Matrices!$B100-1,0)+1/OFFSET($BD$9,Matrices!$B100,0)),IF(G$8=$B100+2,1/OFFSET($BD$9,Matrices!$B100,0),0))))</f>
        <v>0</v>
      </c>
      <c r="H100" s="10">
        <f ca="1">IF(OR(H$8&gt;nPillars,$B100&gt;nPillars-2),0,IF(H$8=$B100,1/OFFSET($BD$9,Matrices!$B100-1,0),IF(H$8=$B100+1,-1*(1/OFFSET($BD$9,Matrices!$B100-1,0)+1/OFFSET($BD$9,Matrices!$B100,0)),IF(H$8=$B100+2,1/OFFSET($BD$9,Matrices!$B100,0),0))))</f>
        <v>0</v>
      </c>
      <c r="I100" s="10">
        <f ca="1">IF(OR(I$8&gt;nPillars,$B100&gt;nPillars-2),0,IF(I$8=$B100,1/OFFSET($BD$9,Matrices!$B100-1,0),IF(I$8=$B100+1,-1*(1/OFFSET($BD$9,Matrices!$B100-1,0)+1/OFFSET($BD$9,Matrices!$B100,0)),IF(I$8=$B100+2,1/OFFSET($BD$9,Matrices!$B100,0),0))))</f>
        <v>0</v>
      </c>
      <c r="J100" s="10">
        <f ca="1">IF(OR(J$8&gt;nPillars,$B100&gt;nPillars-2),0,IF(J$8=$B100,1/OFFSET($BD$9,Matrices!$B100-1,0),IF(J$8=$B100+1,-1*(1/OFFSET($BD$9,Matrices!$B100-1,0)+1/OFFSET($BD$9,Matrices!$B100,0)),IF(J$8=$B100+2,1/OFFSET($BD$9,Matrices!$B100,0),0))))</f>
        <v>0</v>
      </c>
      <c r="K100" s="10">
        <f ca="1">IF(OR(K$8&gt;nPillars,$B100&gt;nPillars-2),0,IF(K$8=$B100,1/OFFSET($BD$9,Matrices!$B100-1,0),IF(K$8=$B100+1,-1*(1/OFFSET($BD$9,Matrices!$B100-1,0)+1/OFFSET($BD$9,Matrices!$B100,0)),IF(K$8=$B100+2,1/OFFSET($BD$9,Matrices!$B100,0),0))))</f>
        <v>0</v>
      </c>
      <c r="L100" s="10">
        <f ca="1">IF(OR(L$8&gt;nPillars,$B100&gt;nPillars-2),0,IF(L$8=$B100,1/OFFSET($BD$9,Matrices!$B100-1,0),IF(L$8=$B100+1,-1*(1/OFFSET($BD$9,Matrices!$B100-1,0)+1/OFFSET($BD$9,Matrices!$B100,0)),IF(L$8=$B100+2,1/OFFSET($BD$9,Matrices!$B100,0),0))))</f>
        <v>0</v>
      </c>
      <c r="M100" s="10">
        <f ca="1">IF(OR(M$8&gt;nPillars,$B100&gt;nPillars-2),0,IF(M$8=$B100,1/OFFSET($BD$9,Matrices!$B100-1,0),IF(M$8=$B100+1,-1*(1/OFFSET($BD$9,Matrices!$B100-1,0)+1/OFFSET($BD$9,Matrices!$B100,0)),IF(M$8=$B100+2,1/OFFSET($BD$9,Matrices!$B100,0),0))))</f>
        <v>0</v>
      </c>
      <c r="N100" s="10">
        <f ca="1">IF(OR(N$8&gt;nPillars,$B100&gt;nPillars-2),0,IF(N$8=$B100,1/OFFSET($BD$9,Matrices!$B100-1,0),IF(N$8=$B100+1,-1*(1/OFFSET($BD$9,Matrices!$B100-1,0)+1/OFFSET($BD$9,Matrices!$B100,0)),IF(N$8=$B100+2,1/OFFSET($BD$9,Matrices!$B100,0),0))))</f>
        <v>0</v>
      </c>
      <c r="O100" s="10">
        <f ca="1">IF(OR(O$8&gt;nPillars,$B100&gt;nPillars-2),0,IF(O$8=$B100,1/OFFSET($BD$9,Matrices!$B100-1,0),IF(O$8=$B100+1,-1*(1/OFFSET($BD$9,Matrices!$B100-1,0)+1/OFFSET($BD$9,Matrices!$B100,0)),IF(O$8=$B100+2,1/OFFSET($BD$9,Matrices!$B100,0),0))))</f>
        <v>0</v>
      </c>
      <c r="P100" s="10">
        <f ca="1">IF(OR(P$8&gt;nPillars,$B100&gt;nPillars-2),0,IF(P$8=$B100,1/OFFSET($BD$9,Matrices!$B100-1,0),IF(P$8=$B100+1,-1*(1/OFFSET($BD$9,Matrices!$B100-1,0)+1/OFFSET($BD$9,Matrices!$B100,0)),IF(P$8=$B100+2,1/OFFSET($BD$9,Matrices!$B100,0),0))))</f>
        <v>0</v>
      </c>
      <c r="Q100" s="10">
        <f ca="1">IF(OR(Q$8&gt;nPillars,$B100&gt;nPillars-2),0,IF(Q$8=$B100,1/OFFSET($BD$9,Matrices!$B100-1,0),IF(Q$8=$B100+1,-1*(1/OFFSET($BD$9,Matrices!$B100-1,0)+1/OFFSET($BD$9,Matrices!$B100,0)),IF(Q$8=$B100+2,1/OFFSET($BD$9,Matrices!$B100,0),0))))</f>
        <v>0</v>
      </c>
      <c r="R100" s="10">
        <f ca="1">IF(OR(R$8&gt;nPillars,$B100&gt;nPillars-2),0,IF(R$8=$B100,1/OFFSET($BD$9,Matrices!$B100-1,0),IF(R$8=$B100+1,-1*(1/OFFSET($BD$9,Matrices!$B100-1,0)+1/OFFSET($BD$9,Matrices!$B100,0)),IF(R$8=$B100+2,1/OFFSET($BD$9,Matrices!$B100,0),0))))</f>
        <v>0</v>
      </c>
      <c r="S100" s="10">
        <f ca="1">IF(OR(S$8&gt;nPillars,$B100&gt;nPillars-2),0,IF(S$8=$B100,1/OFFSET($BD$9,Matrices!$B100-1,0),IF(S$8=$B100+1,-1*(1/OFFSET($BD$9,Matrices!$B100-1,0)+1/OFFSET($BD$9,Matrices!$B100,0)),IF(S$8=$B100+2,1/OFFSET($BD$9,Matrices!$B100,0),0))))</f>
        <v>0</v>
      </c>
      <c r="T100" s="10">
        <f ca="1">IF(OR(T$8&gt;nPillars,$B100&gt;nPillars-2),0,IF(T$8=$B100,1/OFFSET($BD$9,Matrices!$B100-1,0),IF(T$8=$B100+1,-1*(1/OFFSET($BD$9,Matrices!$B100-1,0)+1/OFFSET($BD$9,Matrices!$B100,0)),IF(T$8=$B100+2,1/OFFSET($BD$9,Matrices!$B100,0),0))))</f>
        <v>0</v>
      </c>
      <c r="U100" s="10">
        <f ca="1">IF(OR(U$8&gt;nPillars,$B100&gt;nPillars-2),0,IF(U$8=$B100,1/OFFSET($BD$9,Matrices!$B100-1,0),IF(U$8=$B100+1,-1*(1/OFFSET($BD$9,Matrices!$B100-1,0)+1/OFFSET($BD$9,Matrices!$B100,0)),IF(U$8=$B100+2,1/OFFSET($BD$9,Matrices!$B100,0),0))))</f>
        <v>0</v>
      </c>
      <c r="V100" s="10">
        <f ca="1">IF(OR(V$8&gt;nPillars,$B100&gt;nPillars-2),0,IF(V$8=$B100,1/OFFSET($BD$9,Matrices!$B100-1,0),IF(V$8=$B100+1,-1*(1/OFFSET($BD$9,Matrices!$B100-1,0)+1/OFFSET($BD$9,Matrices!$B100,0)),IF(V$8=$B100+2,1/OFFSET($BD$9,Matrices!$B100,0),0))))</f>
        <v>0</v>
      </c>
      <c r="W100" s="10">
        <f ca="1">IF(OR(W$8&gt;nPillars,$B100&gt;nPillars-2),0,IF(W$8=$B100,1/OFFSET($BD$9,Matrices!$B100-1,0),IF(W$8=$B100+1,-1*(1/OFFSET($BD$9,Matrices!$B100-1,0)+1/OFFSET($BD$9,Matrices!$B100,0)),IF(W$8=$B100+2,1/OFFSET($BD$9,Matrices!$B100,0),0))))</f>
        <v>0</v>
      </c>
      <c r="X100" s="10">
        <f ca="1">IF(OR(X$8&gt;nPillars,$B100&gt;nPillars-2),0,IF(X$8=$B100,1/OFFSET($BD$9,Matrices!$B100-1,0),IF(X$8=$B100+1,-1*(1/OFFSET($BD$9,Matrices!$B100-1,0)+1/OFFSET($BD$9,Matrices!$B100,0)),IF(X$8=$B100+2,1/OFFSET($BD$9,Matrices!$B100,0),0))))</f>
        <v>0</v>
      </c>
      <c r="Y100" s="10">
        <f ca="1">IF(OR(Y$8&gt;nPillars,$B100&gt;nPillars-2),0,IF(Y$8=$B100,1/OFFSET($BD$9,Matrices!$B100-1,0),IF(Y$8=$B100+1,-1*(1/OFFSET($BD$9,Matrices!$B100-1,0)+1/OFFSET($BD$9,Matrices!$B100,0)),IF(Y$8=$B100+2,1/OFFSET($BD$9,Matrices!$B100,0),0))))</f>
        <v>0</v>
      </c>
      <c r="Z100" s="10">
        <f ca="1">IF(OR(Z$8&gt;nPillars,$B100&gt;nPillars-2),0,IF(Z$8=$B100,1/OFFSET($BD$9,Matrices!$B100-1,0),IF(Z$8=$B100+1,-1*(1/OFFSET($BD$9,Matrices!$B100-1,0)+1/OFFSET($BD$9,Matrices!$B100,0)),IF(Z$8=$B100+2,1/OFFSET($BD$9,Matrices!$B100,0),0))))</f>
        <v>0</v>
      </c>
      <c r="AA100" s="10">
        <f ca="1">IF(OR(AA$8&gt;nPillars,$B100&gt;nPillars-2),0,IF(AA$8=$B100,1/OFFSET($BD$9,Matrices!$B100-1,0),IF(AA$8=$B100+1,-1*(1/OFFSET($BD$9,Matrices!$B100-1,0)+1/OFFSET($BD$9,Matrices!$B100,0)),IF(AA$8=$B100+2,1/OFFSET($BD$9,Matrices!$B100,0),0))))</f>
        <v>0</v>
      </c>
      <c r="AB100" s="10">
        <f ca="1">IF(OR(AB$8&gt;nPillars,$B100&gt;nPillars-2),0,IF(AB$8=$B100,1/OFFSET($BD$9,Matrices!$B100-1,0),IF(AB$8=$B100+1,-1*(1/OFFSET($BD$9,Matrices!$B100-1,0)+1/OFFSET($BD$9,Matrices!$B100,0)),IF(AB$8=$B100+2,1/OFFSET($BD$9,Matrices!$B100,0),0))))</f>
        <v>0</v>
      </c>
      <c r="AC100" s="10">
        <f ca="1">IF(OR(AC$8&gt;nPillars,$B100&gt;nPillars-2),0,IF(AC$8=$B100,1/OFFSET($BD$9,Matrices!$B100-1,0),IF(AC$8=$B100+1,-1*(1/OFFSET($BD$9,Matrices!$B100-1,0)+1/OFFSET($BD$9,Matrices!$B100,0)),IF(AC$8=$B100+2,1/OFFSET($BD$9,Matrices!$B100,0),0))))</f>
        <v>0</v>
      </c>
      <c r="AD100" s="10">
        <f ca="1">IF(OR(AD$8&gt;nPillars,$B100&gt;nPillars-2),0,IF(AD$8=$B100,1/OFFSET($BD$9,Matrices!$B100-1,0),IF(AD$8=$B100+1,-1*(1/OFFSET($BD$9,Matrices!$B100-1,0)+1/OFFSET($BD$9,Matrices!$B100,0)),IF(AD$8=$B100+2,1/OFFSET($BD$9,Matrices!$B100,0),0))))</f>
        <v>0</v>
      </c>
      <c r="AE100" s="10">
        <f ca="1">IF(OR(AE$8&gt;nPillars,$B100&gt;nPillars-2),0,IF(AE$8=$B100,1/OFFSET($BD$9,Matrices!$B100-1,0),IF(AE$8=$B100+1,-1*(1/OFFSET($BD$9,Matrices!$B100-1,0)+1/OFFSET($BD$9,Matrices!$B100,0)),IF(AE$8=$B100+2,1/OFFSET($BD$9,Matrices!$B100,0),0))))</f>
        <v>0</v>
      </c>
      <c r="AF100" s="10">
        <f ca="1">IF(OR(AF$8&gt;nPillars,$B100&gt;nPillars-2),0,IF(AF$8=$B100,1/OFFSET($BD$9,Matrices!$B100-1,0),IF(AF$8=$B100+1,-1*(1/OFFSET($BD$9,Matrices!$B100-1,0)+1/OFFSET($BD$9,Matrices!$B100,0)),IF(AF$8=$B100+2,1/OFFSET($BD$9,Matrices!$B100,0),0))))</f>
        <v>0</v>
      </c>
      <c r="AG100" s="10">
        <f ca="1">IF(OR(AG$8&gt;nPillars,$B100&gt;nPillars-2),0,IF(AG$8=$B100,1/OFFSET($BD$9,Matrices!$B100-1,0),IF(AG$8=$B100+1,-1*(1/OFFSET($BD$9,Matrices!$B100-1,0)+1/OFFSET($BD$9,Matrices!$B100,0)),IF(AG$8=$B100+2,1/OFFSET($BD$9,Matrices!$B100,0),0))))</f>
        <v>0</v>
      </c>
      <c r="AH100" s="10">
        <f ca="1">IF(OR(AH$8&gt;nPillars,$B100&gt;nPillars-2),0,IF(AH$8=$B100,1/OFFSET($BD$9,Matrices!$B100-1,0),IF(AH$8=$B100+1,-1*(1/OFFSET($BD$9,Matrices!$B100-1,0)+1/OFFSET($BD$9,Matrices!$B100,0)),IF(AH$8=$B100+2,1/OFFSET($BD$9,Matrices!$B100,0),0))))</f>
        <v>0</v>
      </c>
      <c r="AI100" s="10">
        <f ca="1">IF(OR(AI$8&gt;nPillars,$B100&gt;nPillars-2),0,IF(AI$8=$B100,1/OFFSET($BD$9,Matrices!$B100-1,0),IF(AI$8=$B100+1,-1*(1/OFFSET($BD$9,Matrices!$B100-1,0)+1/OFFSET($BD$9,Matrices!$B100,0)),IF(AI$8=$B100+2,1/OFFSET($BD$9,Matrices!$B100,0),0))))</f>
        <v>0</v>
      </c>
      <c r="AJ100" s="10">
        <f ca="1">IF(OR(AJ$8&gt;nPillars,$B100&gt;nPillars-2),0,IF(AJ$8=$B100,1/OFFSET($BD$9,Matrices!$B100-1,0),IF(AJ$8=$B100+1,-1*(1/OFFSET($BD$9,Matrices!$B100-1,0)+1/OFFSET($BD$9,Matrices!$B100,0)),IF(AJ$8=$B100+2,1/OFFSET($BD$9,Matrices!$B100,0),0))))</f>
        <v>0</v>
      </c>
      <c r="AK100" s="10">
        <f ca="1">IF(OR(AK$8&gt;nPillars,$B100&gt;nPillars-2),0,IF(AK$8=$B100,1/OFFSET($BD$9,Matrices!$B100-1,0),IF(AK$8=$B100+1,-1*(1/OFFSET($BD$9,Matrices!$B100-1,0)+1/OFFSET($BD$9,Matrices!$B100,0)),IF(AK$8=$B100+2,1/OFFSET($BD$9,Matrices!$B100,0),0))))</f>
        <v>0</v>
      </c>
      <c r="AL100" s="10">
        <f ca="1">IF(OR(AL$8&gt;nPillars,$B100&gt;nPillars-2),0,IF(AL$8=$B100,1/OFFSET($BD$9,Matrices!$B100-1,0),IF(AL$8=$B100+1,-1*(1/OFFSET($BD$9,Matrices!$B100-1,0)+1/OFFSET($BD$9,Matrices!$B100,0)),IF(AL$8=$B100+2,1/OFFSET($BD$9,Matrices!$B100,0),0))))</f>
        <v>0</v>
      </c>
      <c r="AM100" s="10">
        <f ca="1">IF(OR(AM$8&gt;nPillars,$B100&gt;nPillars-2),0,IF(AM$8=$B100,1/OFFSET($BD$9,Matrices!$B100-1,0),IF(AM$8=$B100+1,-1*(1/OFFSET($BD$9,Matrices!$B100-1,0)+1/OFFSET($BD$9,Matrices!$B100,0)),IF(AM$8=$B100+2,1/OFFSET($BD$9,Matrices!$B100,0),0))))</f>
        <v>0</v>
      </c>
      <c r="AN100" s="10">
        <f ca="1">IF(OR(AN$8&gt;nPillars,$B100&gt;nPillars-2),0,IF(AN$8=$B100,1/OFFSET($BD$9,Matrices!$B100-1,0),IF(AN$8=$B100+1,-1*(1/OFFSET($BD$9,Matrices!$B100-1,0)+1/OFFSET($BD$9,Matrices!$B100,0)),IF(AN$8=$B100+2,1/OFFSET($BD$9,Matrices!$B100,0),0))))</f>
        <v>0</v>
      </c>
      <c r="AO100" s="35">
        <f ca="1">IF(OR(AO$8&gt;nPillars,$B100&gt;nPillars-2),0,IF(AO$8=$B100,1/OFFSET($BD$9,Matrices!$B100-1,0),IF(AO$8=$B100+1,-1*(1/OFFSET($BD$9,Matrices!$B100-1,0)+1/OFFSET($BD$9,Matrices!$B100,0)),IF(AO$8=$B100+2,1/OFFSET($BD$9,Matrices!$B100,0),0))))</f>
        <v>0</v>
      </c>
      <c r="AP100" s="10">
        <f ca="1">IF(OR(AP$8&gt;nPillars,$B100&gt;nPillars-2),0,IF(AP$8=$B100,1/OFFSET($BD$9,Matrices!$B100-1,0),IF(AP$8=$B100+1,-1*(1/OFFSET($BD$9,Matrices!$B100-1,0)+1/OFFSET($BD$9,Matrices!$B100,0)),IF(AP$8=$B100+2,1/OFFSET($BD$9,Matrices!$B100,0),0))))</f>
        <v>0</v>
      </c>
      <c r="AQ100" s="10">
        <f ca="1">IF(OR(AQ$8&gt;nPillars,$B100&gt;nPillars-2),0,IF(AQ$8=$B100,1/OFFSET($BD$9,Matrices!$B100-1,0),IF(AQ$8=$B100+1,-1*(1/OFFSET($BD$9,Matrices!$B100-1,0)+1/OFFSET($BD$9,Matrices!$B100,0)),IF(AQ$8=$B100+2,1/OFFSET($BD$9,Matrices!$B100,0),0))))</f>
        <v>0</v>
      </c>
      <c r="AR100" s="10">
        <f ca="1">IF(OR(AR$8&gt;nPillars,$B100&gt;nPillars-2),0,IF(AR$8=$B100,1/OFFSET($BD$9,Matrices!$B100-1,0),IF(AR$8=$B100+1,-1*(1/OFFSET($BD$9,Matrices!$B100-1,0)+1/OFFSET($BD$9,Matrices!$B100,0)),IF(AR$8=$B100+2,1/OFFSET($BD$9,Matrices!$B100,0),0))))</f>
        <v>0</v>
      </c>
      <c r="AS100" s="10">
        <f ca="1">IF(OR(AS$8&gt;nPillars,$B100&gt;nPillars-2),0,IF(AS$8=$B100,1/OFFSET($BD$9,Matrices!$B100-1,0),IF(AS$8=$B100+1,-1*(1/OFFSET($BD$9,Matrices!$B100-1,0)+1/OFFSET($BD$9,Matrices!$B100,0)),IF(AS$8=$B100+2,1/OFFSET($BD$9,Matrices!$B100,0),0))))</f>
        <v>0</v>
      </c>
      <c r="AT100" s="10">
        <f ca="1">IF(OR(AT$8&gt;nPillars,$B100&gt;nPillars-2),0,IF(AT$8=$B100,1/OFFSET($BD$9,Matrices!$B100-1,0),IF(AT$8=$B100+1,-1*(1/OFFSET($BD$9,Matrices!$B100-1,0)+1/OFFSET($BD$9,Matrices!$B100,0)),IF(AT$8=$B100+2,1/OFFSET($BD$9,Matrices!$B100,0),0))))</f>
        <v>0</v>
      </c>
      <c r="AU100" s="10">
        <f ca="1">IF(OR(AU$8&gt;nPillars,$B100&gt;nPillars-2),0,IF(AU$8=$B100,1/OFFSET($BD$9,Matrices!$B100-1,0),IF(AU$8=$B100+1,-1*(1/OFFSET($BD$9,Matrices!$B100-1,0)+1/OFFSET($BD$9,Matrices!$B100,0)),IF(AU$8=$B100+2,1/OFFSET($BD$9,Matrices!$B100,0),0))))</f>
        <v>0</v>
      </c>
      <c r="AV100" s="10">
        <f ca="1">IF(OR(AV$8&gt;nPillars,$B100&gt;nPillars-2),0,IF(AV$8=$B100,1/OFFSET($BD$9,Matrices!$B100-1,0),IF(AV$8=$B100+1,-1*(1/OFFSET($BD$9,Matrices!$B100-1,0)+1/OFFSET($BD$9,Matrices!$B100,0)),IF(AV$8=$B100+2,1/OFFSET($BD$9,Matrices!$B100,0),0))))</f>
        <v>0</v>
      </c>
      <c r="AW100" s="10">
        <f ca="1">IF(OR(AW$8&gt;nPillars,$B100&gt;nPillars-2),0,IF(AW$8=$B100,1/OFFSET($BD$9,Matrices!$B100-1,0),IF(AW$8=$B100+1,-1*(1/OFFSET($BD$9,Matrices!$B100-1,0)+1/OFFSET($BD$9,Matrices!$B100,0)),IF(AW$8=$B100+2,1/OFFSET($BD$9,Matrices!$B100,0),0))))</f>
        <v>0</v>
      </c>
      <c r="AX100" s="18">
        <f ca="1">IF(OR(AX$8&gt;nPillars,$B100&gt;nPillars-2),0,IF(AX$8=$B100,1/OFFSET($BD$9,Matrices!$B100-1,0),IF(AX$8=$B100+1,-1*(1/OFFSET($BD$9,Matrices!$B100-1,0)+1/OFFSET($BD$9,Matrices!$B100,0)),IF(AX$8=$B100+2,1/OFFSET($BD$9,Matrices!$B100,0),0))))</f>
        <v>0</v>
      </c>
      <c r="AY100" s="18">
        <f ca="1">IF(OR(AY$8&gt;nPillars,$B100&gt;nPillars-2),0,IF(AY$8=$B100,1/OFFSET($BD$9,Matrices!$B100-1,0),IF(AY$8=$B100+1,-1*(1/OFFSET($BD$9,Matrices!$B100-1,0)+1/OFFSET($BD$9,Matrices!$B100,0)),IF(AY$8=$B100+2,1/OFFSET($BD$9,Matrices!$B100,0),0))))</f>
        <v>0</v>
      </c>
      <c r="AZ100" s="11">
        <f ca="1">IF(OR(AZ$8&gt;nPillars,$B100&gt;nPillars-2),0,IF(AZ$8=$B100,1/OFFSET($BD$9,Matrices!$B100-1,0),IF(AZ$8=$B100+1,-1*(1/OFFSET($BD$9,Matrices!$B100-1,0)+1/OFFSET($BD$9,Matrices!$B100,0)),IF(AZ$8=$B100+2,1/OFFSET($BD$9,Matrices!$B100,0),0))))</f>
        <v>0</v>
      </c>
    </row>
    <row r="101" spans="2:52" x14ac:dyDescent="0.25">
      <c r="B101" s="3">
        <v>39</v>
      </c>
      <c r="C101" s="9">
        <f ca="1">IF(OR(C$8&gt;nPillars,$B101&gt;nPillars-2),0,IF(C$8=$B101,1/OFFSET($BD$9,Matrices!$B101-1,0),IF(C$8=$B101+1,-1*(1/OFFSET($BD$9,Matrices!$B101-1,0)+1/OFFSET($BD$9,Matrices!$B101,0)),IF(C$8=$B101+2,1/OFFSET($BD$9,Matrices!$B101,0),0))))</f>
        <v>0</v>
      </c>
      <c r="D101" s="10">
        <f ca="1">IF(OR(D$8&gt;nPillars,$B101&gt;nPillars-2),0,IF(D$8=$B101,1/OFFSET($BD$9,Matrices!$B101-1,0),IF(D$8=$B101+1,-1*(1/OFFSET($BD$9,Matrices!$B101-1,0)+1/OFFSET($BD$9,Matrices!$B101,0)),IF(D$8=$B101+2,1/OFFSET($BD$9,Matrices!$B101,0),0))))</f>
        <v>0</v>
      </c>
      <c r="E101" s="10">
        <f ca="1">IF(OR(E$8&gt;nPillars,$B101&gt;nPillars-2),0,IF(E$8=$B101,1/OFFSET($BD$9,Matrices!$B101-1,0),IF(E$8=$B101+1,-1*(1/OFFSET($BD$9,Matrices!$B101-1,0)+1/OFFSET($BD$9,Matrices!$B101,0)),IF(E$8=$B101+2,1/OFFSET($BD$9,Matrices!$B101,0),0))))</f>
        <v>0</v>
      </c>
      <c r="F101" s="10">
        <f ca="1">IF(OR(F$8&gt;nPillars,$B101&gt;nPillars-2),0,IF(F$8=$B101,1/OFFSET($BD$9,Matrices!$B101-1,0),IF(F$8=$B101+1,-1*(1/OFFSET($BD$9,Matrices!$B101-1,0)+1/OFFSET($BD$9,Matrices!$B101,0)),IF(F$8=$B101+2,1/OFFSET($BD$9,Matrices!$B101,0),0))))</f>
        <v>0</v>
      </c>
      <c r="G101" s="10">
        <f ca="1">IF(OR(G$8&gt;nPillars,$B101&gt;nPillars-2),0,IF(G$8=$B101,1/OFFSET($BD$9,Matrices!$B101-1,0),IF(G$8=$B101+1,-1*(1/OFFSET($BD$9,Matrices!$B101-1,0)+1/OFFSET($BD$9,Matrices!$B101,0)),IF(G$8=$B101+2,1/OFFSET($BD$9,Matrices!$B101,0),0))))</f>
        <v>0</v>
      </c>
      <c r="H101" s="10">
        <f ca="1">IF(OR(H$8&gt;nPillars,$B101&gt;nPillars-2),0,IF(H$8=$B101,1/OFFSET($BD$9,Matrices!$B101-1,0),IF(H$8=$B101+1,-1*(1/OFFSET($BD$9,Matrices!$B101-1,0)+1/OFFSET($BD$9,Matrices!$B101,0)),IF(H$8=$B101+2,1/OFFSET($BD$9,Matrices!$B101,0),0))))</f>
        <v>0</v>
      </c>
      <c r="I101" s="10">
        <f ca="1">IF(OR(I$8&gt;nPillars,$B101&gt;nPillars-2),0,IF(I$8=$B101,1/OFFSET($BD$9,Matrices!$B101-1,0),IF(I$8=$B101+1,-1*(1/OFFSET($BD$9,Matrices!$B101-1,0)+1/OFFSET($BD$9,Matrices!$B101,0)),IF(I$8=$B101+2,1/OFFSET($BD$9,Matrices!$B101,0),0))))</f>
        <v>0</v>
      </c>
      <c r="J101" s="10">
        <f ca="1">IF(OR(J$8&gt;nPillars,$B101&gt;nPillars-2),0,IF(J$8=$B101,1/OFFSET($BD$9,Matrices!$B101-1,0),IF(J$8=$B101+1,-1*(1/OFFSET($BD$9,Matrices!$B101-1,0)+1/OFFSET($BD$9,Matrices!$B101,0)),IF(J$8=$B101+2,1/OFFSET($BD$9,Matrices!$B101,0),0))))</f>
        <v>0</v>
      </c>
      <c r="K101" s="10">
        <f ca="1">IF(OR(K$8&gt;nPillars,$B101&gt;nPillars-2),0,IF(K$8=$B101,1/OFFSET($BD$9,Matrices!$B101-1,0),IF(K$8=$B101+1,-1*(1/OFFSET($BD$9,Matrices!$B101-1,0)+1/OFFSET($BD$9,Matrices!$B101,0)),IF(K$8=$B101+2,1/OFFSET($BD$9,Matrices!$B101,0),0))))</f>
        <v>0</v>
      </c>
      <c r="L101" s="10">
        <f ca="1">IF(OR(L$8&gt;nPillars,$B101&gt;nPillars-2),0,IF(L$8=$B101,1/OFFSET($BD$9,Matrices!$B101-1,0),IF(L$8=$B101+1,-1*(1/OFFSET($BD$9,Matrices!$B101-1,0)+1/OFFSET($BD$9,Matrices!$B101,0)),IF(L$8=$B101+2,1/OFFSET($BD$9,Matrices!$B101,0),0))))</f>
        <v>0</v>
      </c>
      <c r="M101" s="10">
        <f ca="1">IF(OR(M$8&gt;nPillars,$B101&gt;nPillars-2),0,IF(M$8=$B101,1/OFFSET($BD$9,Matrices!$B101-1,0),IF(M$8=$B101+1,-1*(1/OFFSET($BD$9,Matrices!$B101-1,0)+1/OFFSET($BD$9,Matrices!$B101,0)),IF(M$8=$B101+2,1/OFFSET($BD$9,Matrices!$B101,0),0))))</f>
        <v>0</v>
      </c>
      <c r="N101" s="10">
        <f ca="1">IF(OR(N$8&gt;nPillars,$B101&gt;nPillars-2),0,IF(N$8=$B101,1/OFFSET($BD$9,Matrices!$B101-1,0),IF(N$8=$B101+1,-1*(1/OFFSET($BD$9,Matrices!$B101-1,0)+1/OFFSET($BD$9,Matrices!$B101,0)),IF(N$8=$B101+2,1/OFFSET($BD$9,Matrices!$B101,0),0))))</f>
        <v>0</v>
      </c>
      <c r="O101" s="10">
        <f ca="1">IF(OR(O$8&gt;nPillars,$B101&gt;nPillars-2),0,IF(O$8=$B101,1/OFFSET($BD$9,Matrices!$B101-1,0),IF(O$8=$B101+1,-1*(1/OFFSET($BD$9,Matrices!$B101-1,0)+1/OFFSET($BD$9,Matrices!$B101,0)),IF(O$8=$B101+2,1/OFFSET($BD$9,Matrices!$B101,0),0))))</f>
        <v>0</v>
      </c>
      <c r="P101" s="10">
        <f ca="1">IF(OR(P$8&gt;nPillars,$B101&gt;nPillars-2),0,IF(P$8=$B101,1/OFFSET($BD$9,Matrices!$B101-1,0),IF(P$8=$B101+1,-1*(1/OFFSET($BD$9,Matrices!$B101-1,0)+1/OFFSET($BD$9,Matrices!$B101,0)),IF(P$8=$B101+2,1/OFFSET($BD$9,Matrices!$B101,0),0))))</f>
        <v>0</v>
      </c>
      <c r="Q101" s="10">
        <f ca="1">IF(OR(Q$8&gt;nPillars,$B101&gt;nPillars-2),0,IF(Q$8=$B101,1/OFFSET($BD$9,Matrices!$B101-1,0),IF(Q$8=$B101+1,-1*(1/OFFSET($BD$9,Matrices!$B101-1,0)+1/OFFSET($BD$9,Matrices!$B101,0)),IF(Q$8=$B101+2,1/OFFSET($BD$9,Matrices!$B101,0),0))))</f>
        <v>0</v>
      </c>
      <c r="R101" s="10">
        <f ca="1">IF(OR(R$8&gt;nPillars,$B101&gt;nPillars-2),0,IF(R$8=$B101,1/OFFSET($BD$9,Matrices!$B101-1,0),IF(R$8=$B101+1,-1*(1/OFFSET($BD$9,Matrices!$B101-1,0)+1/OFFSET($BD$9,Matrices!$B101,0)),IF(R$8=$B101+2,1/OFFSET($BD$9,Matrices!$B101,0),0))))</f>
        <v>0</v>
      </c>
      <c r="S101" s="10">
        <f ca="1">IF(OR(S$8&gt;nPillars,$B101&gt;nPillars-2),0,IF(S$8=$B101,1/OFFSET($BD$9,Matrices!$B101-1,0),IF(S$8=$B101+1,-1*(1/OFFSET($BD$9,Matrices!$B101-1,0)+1/OFFSET($BD$9,Matrices!$B101,0)),IF(S$8=$B101+2,1/OFFSET($BD$9,Matrices!$B101,0),0))))</f>
        <v>0</v>
      </c>
      <c r="T101" s="10">
        <f ca="1">IF(OR(T$8&gt;nPillars,$B101&gt;nPillars-2),0,IF(T$8=$B101,1/OFFSET($BD$9,Matrices!$B101-1,0),IF(T$8=$B101+1,-1*(1/OFFSET($BD$9,Matrices!$B101-1,0)+1/OFFSET($BD$9,Matrices!$B101,0)),IF(T$8=$B101+2,1/OFFSET($BD$9,Matrices!$B101,0),0))))</f>
        <v>0</v>
      </c>
      <c r="U101" s="10">
        <f ca="1">IF(OR(U$8&gt;nPillars,$B101&gt;nPillars-2),0,IF(U$8=$B101,1/OFFSET($BD$9,Matrices!$B101-1,0),IF(U$8=$B101+1,-1*(1/OFFSET($BD$9,Matrices!$B101-1,0)+1/OFFSET($BD$9,Matrices!$B101,0)),IF(U$8=$B101+2,1/OFFSET($BD$9,Matrices!$B101,0),0))))</f>
        <v>0</v>
      </c>
      <c r="V101" s="10">
        <f ca="1">IF(OR(V$8&gt;nPillars,$B101&gt;nPillars-2),0,IF(V$8=$B101,1/OFFSET($BD$9,Matrices!$B101-1,0),IF(V$8=$B101+1,-1*(1/OFFSET($BD$9,Matrices!$B101-1,0)+1/OFFSET($BD$9,Matrices!$B101,0)),IF(V$8=$B101+2,1/OFFSET($BD$9,Matrices!$B101,0),0))))</f>
        <v>0</v>
      </c>
      <c r="W101" s="10">
        <f ca="1">IF(OR(W$8&gt;nPillars,$B101&gt;nPillars-2),0,IF(W$8=$B101,1/OFFSET($BD$9,Matrices!$B101-1,0),IF(W$8=$B101+1,-1*(1/OFFSET($BD$9,Matrices!$B101-1,0)+1/OFFSET($BD$9,Matrices!$B101,0)),IF(W$8=$B101+2,1/OFFSET($BD$9,Matrices!$B101,0),0))))</f>
        <v>0</v>
      </c>
      <c r="X101" s="10">
        <f ca="1">IF(OR(X$8&gt;nPillars,$B101&gt;nPillars-2),0,IF(X$8=$B101,1/OFFSET($BD$9,Matrices!$B101-1,0),IF(X$8=$B101+1,-1*(1/OFFSET($BD$9,Matrices!$B101-1,0)+1/OFFSET($BD$9,Matrices!$B101,0)),IF(X$8=$B101+2,1/OFFSET($BD$9,Matrices!$B101,0),0))))</f>
        <v>0</v>
      </c>
      <c r="Y101" s="10">
        <f ca="1">IF(OR(Y$8&gt;nPillars,$B101&gt;nPillars-2),0,IF(Y$8=$B101,1/OFFSET($BD$9,Matrices!$B101-1,0),IF(Y$8=$B101+1,-1*(1/OFFSET($BD$9,Matrices!$B101-1,0)+1/OFFSET($BD$9,Matrices!$B101,0)),IF(Y$8=$B101+2,1/OFFSET($BD$9,Matrices!$B101,0),0))))</f>
        <v>0</v>
      </c>
      <c r="Z101" s="10">
        <f ca="1">IF(OR(Z$8&gt;nPillars,$B101&gt;nPillars-2),0,IF(Z$8=$B101,1/OFFSET($BD$9,Matrices!$B101-1,0),IF(Z$8=$B101+1,-1*(1/OFFSET($BD$9,Matrices!$B101-1,0)+1/OFFSET($BD$9,Matrices!$B101,0)),IF(Z$8=$B101+2,1/OFFSET($BD$9,Matrices!$B101,0),0))))</f>
        <v>0</v>
      </c>
      <c r="AA101" s="10">
        <f ca="1">IF(OR(AA$8&gt;nPillars,$B101&gt;nPillars-2),0,IF(AA$8=$B101,1/OFFSET($BD$9,Matrices!$B101-1,0),IF(AA$8=$B101+1,-1*(1/OFFSET($BD$9,Matrices!$B101-1,0)+1/OFFSET($BD$9,Matrices!$B101,0)),IF(AA$8=$B101+2,1/OFFSET($BD$9,Matrices!$B101,0),0))))</f>
        <v>0</v>
      </c>
      <c r="AB101" s="10">
        <f ca="1">IF(OR(AB$8&gt;nPillars,$B101&gt;nPillars-2),0,IF(AB$8=$B101,1/OFFSET($BD$9,Matrices!$B101-1,0),IF(AB$8=$B101+1,-1*(1/OFFSET($BD$9,Matrices!$B101-1,0)+1/OFFSET($BD$9,Matrices!$B101,0)),IF(AB$8=$B101+2,1/OFFSET($BD$9,Matrices!$B101,0),0))))</f>
        <v>0</v>
      </c>
      <c r="AC101" s="10">
        <f ca="1">IF(OR(AC$8&gt;nPillars,$B101&gt;nPillars-2),0,IF(AC$8=$B101,1/OFFSET($BD$9,Matrices!$B101-1,0),IF(AC$8=$B101+1,-1*(1/OFFSET($BD$9,Matrices!$B101-1,0)+1/OFFSET($BD$9,Matrices!$B101,0)),IF(AC$8=$B101+2,1/OFFSET($BD$9,Matrices!$B101,0),0))))</f>
        <v>0</v>
      </c>
      <c r="AD101" s="10">
        <f ca="1">IF(OR(AD$8&gt;nPillars,$B101&gt;nPillars-2),0,IF(AD$8=$B101,1/OFFSET($BD$9,Matrices!$B101-1,0),IF(AD$8=$B101+1,-1*(1/OFFSET($BD$9,Matrices!$B101-1,0)+1/OFFSET($BD$9,Matrices!$B101,0)),IF(AD$8=$B101+2,1/OFFSET($BD$9,Matrices!$B101,0),0))))</f>
        <v>0</v>
      </c>
      <c r="AE101" s="10">
        <f ca="1">IF(OR(AE$8&gt;nPillars,$B101&gt;nPillars-2),0,IF(AE$8=$B101,1/OFFSET($BD$9,Matrices!$B101-1,0),IF(AE$8=$B101+1,-1*(1/OFFSET($BD$9,Matrices!$B101-1,0)+1/OFFSET($BD$9,Matrices!$B101,0)),IF(AE$8=$B101+2,1/OFFSET($BD$9,Matrices!$B101,0),0))))</f>
        <v>0</v>
      </c>
      <c r="AF101" s="10">
        <f ca="1">IF(OR(AF$8&gt;nPillars,$B101&gt;nPillars-2),0,IF(AF$8=$B101,1/OFFSET($BD$9,Matrices!$B101-1,0),IF(AF$8=$B101+1,-1*(1/OFFSET($BD$9,Matrices!$B101-1,0)+1/OFFSET($BD$9,Matrices!$B101,0)),IF(AF$8=$B101+2,1/OFFSET($BD$9,Matrices!$B101,0),0))))</f>
        <v>0</v>
      </c>
      <c r="AG101" s="10">
        <f ca="1">IF(OR(AG$8&gt;nPillars,$B101&gt;nPillars-2),0,IF(AG$8=$B101,1/OFFSET($BD$9,Matrices!$B101-1,0),IF(AG$8=$B101+1,-1*(1/OFFSET($BD$9,Matrices!$B101-1,0)+1/OFFSET($BD$9,Matrices!$B101,0)),IF(AG$8=$B101+2,1/OFFSET($BD$9,Matrices!$B101,0),0))))</f>
        <v>0</v>
      </c>
      <c r="AH101" s="10">
        <f ca="1">IF(OR(AH$8&gt;nPillars,$B101&gt;nPillars-2),0,IF(AH$8=$B101,1/OFFSET($BD$9,Matrices!$B101-1,0),IF(AH$8=$B101+1,-1*(1/OFFSET($BD$9,Matrices!$B101-1,0)+1/OFFSET($BD$9,Matrices!$B101,0)),IF(AH$8=$B101+2,1/OFFSET($BD$9,Matrices!$B101,0),0))))</f>
        <v>0</v>
      </c>
      <c r="AI101" s="10">
        <f ca="1">IF(OR(AI$8&gt;nPillars,$B101&gt;nPillars-2),0,IF(AI$8=$B101,1/OFFSET($BD$9,Matrices!$B101-1,0),IF(AI$8=$B101+1,-1*(1/OFFSET($BD$9,Matrices!$B101-1,0)+1/OFFSET($BD$9,Matrices!$B101,0)),IF(AI$8=$B101+2,1/OFFSET($BD$9,Matrices!$B101,0),0))))</f>
        <v>0</v>
      </c>
      <c r="AJ101" s="10">
        <f ca="1">IF(OR(AJ$8&gt;nPillars,$B101&gt;nPillars-2),0,IF(AJ$8=$B101,1/OFFSET($BD$9,Matrices!$B101-1,0),IF(AJ$8=$B101+1,-1*(1/OFFSET($BD$9,Matrices!$B101-1,0)+1/OFFSET($BD$9,Matrices!$B101,0)),IF(AJ$8=$B101+2,1/OFFSET($BD$9,Matrices!$B101,0),0))))</f>
        <v>0</v>
      </c>
      <c r="AK101" s="10">
        <f ca="1">IF(OR(AK$8&gt;nPillars,$B101&gt;nPillars-2),0,IF(AK$8=$B101,1/OFFSET($BD$9,Matrices!$B101-1,0),IF(AK$8=$B101+1,-1*(1/OFFSET($BD$9,Matrices!$B101-1,0)+1/OFFSET($BD$9,Matrices!$B101,0)),IF(AK$8=$B101+2,1/OFFSET($BD$9,Matrices!$B101,0),0))))</f>
        <v>0</v>
      </c>
      <c r="AL101" s="10">
        <f ca="1">IF(OR(AL$8&gt;nPillars,$B101&gt;nPillars-2),0,IF(AL$8=$B101,1/OFFSET($BD$9,Matrices!$B101-1,0),IF(AL$8=$B101+1,-1*(1/OFFSET($BD$9,Matrices!$B101-1,0)+1/OFFSET($BD$9,Matrices!$B101,0)),IF(AL$8=$B101+2,1/OFFSET($BD$9,Matrices!$B101,0),0))))</f>
        <v>0</v>
      </c>
      <c r="AM101" s="10">
        <f ca="1">IF(OR(AM$8&gt;nPillars,$B101&gt;nPillars-2),0,IF(AM$8=$B101,1/OFFSET($BD$9,Matrices!$B101-1,0),IF(AM$8=$B101+1,-1*(1/OFFSET($BD$9,Matrices!$B101-1,0)+1/OFFSET($BD$9,Matrices!$B101,0)),IF(AM$8=$B101+2,1/OFFSET($BD$9,Matrices!$B101,0),0))))</f>
        <v>0</v>
      </c>
      <c r="AN101" s="10">
        <f ca="1">IF(OR(AN$8&gt;nPillars,$B101&gt;nPillars-2),0,IF(AN$8=$B101,1/OFFSET($BD$9,Matrices!$B101-1,0),IF(AN$8=$B101+1,-1*(1/OFFSET($BD$9,Matrices!$B101-1,0)+1/OFFSET($BD$9,Matrices!$B101,0)),IF(AN$8=$B101+2,1/OFFSET($BD$9,Matrices!$B101,0),0))))</f>
        <v>0</v>
      </c>
      <c r="AO101" s="10">
        <f ca="1">IF(OR(AO$8&gt;nPillars,$B101&gt;nPillars-2),0,IF(AO$8=$B101,1/OFFSET($BD$9,Matrices!$B101-1,0),IF(AO$8=$B101+1,-1*(1/OFFSET($BD$9,Matrices!$B101-1,0)+1/OFFSET($BD$9,Matrices!$B101,0)),IF(AO$8=$B101+2,1/OFFSET($BD$9,Matrices!$B101,0),0))))</f>
        <v>0</v>
      </c>
      <c r="AP101" s="35">
        <f ca="1">IF(OR(AP$8&gt;nPillars,$B101&gt;nPillars-2),0,IF(AP$8=$B101,1/OFFSET($BD$9,Matrices!$B101-1,0),IF(AP$8=$B101+1,-1*(1/OFFSET($BD$9,Matrices!$B101-1,0)+1/OFFSET($BD$9,Matrices!$B101,0)),IF(AP$8=$B101+2,1/OFFSET($BD$9,Matrices!$B101,0),0))))</f>
        <v>0</v>
      </c>
      <c r="AQ101" s="10">
        <f ca="1">IF(OR(AQ$8&gt;nPillars,$B101&gt;nPillars-2),0,IF(AQ$8=$B101,1/OFFSET($BD$9,Matrices!$B101-1,0),IF(AQ$8=$B101+1,-1*(1/OFFSET($BD$9,Matrices!$B101-1,0)+1/OFFSET($BD$9,Matrices!$B101,0)),IF(AQ$8=$B101+2,1/OFFSET($BD$9,Matrices!$B101,0),0))))</f>
        <v>0</v>
      </c>
      <c r="AR101" s="10">
        <f ca="1">IF(OR(AR$8&gt;nPillars,$B101&gt;nPillars-2),0,IF(AR$8=$B101,1/OFFSET($BD$9,Matrices!$B101-1,0),IF(AR$8=$B101+1,-1*(1/OFFSET($BD$9,Matrices!$B101-1,0)+1/OFFSET($BD$9,Matrices!$B101,0)),IF(AR$8=$B101+2,1/OFFSET($BD$9,Matrices!$B101,0),0))))</f>
        <v>0</v>
      </c>
      <c r="AS101" s="10">
        <f ca="1">IF(OR(AS$8&gt;nPillars,$B101&gt;nPillars-2),0,IF(AS$8=$B101,1/OFFSET($BD$9,Matrices!$B101-1,0),IF(AS$8=$B101+1,-1*(1/OFFSET($BD$9,Matrices!$B101-1,0)+1/OFFSET($BD$9,Matrices!$B101,0)),IF(AS$8=$B101+2,1/OFFSET($BD$9,Matrices!$B101,0),0))))</f>
        <v>0</v>
      </c>
      <c r="AT101" s="10">
        <f ca="1">IF(OR(AT$8&gt;nPillars,$B101&gt;nPillars-2),0,IF(AT$8=$B101,1/OFFSET($BD$9,Matrices!$B101-1,0),IF(AT$8=$B101+1,-1*(1/OFFSET($BD$9,Matrices!$B101-1,0)+1/OFFSET($BD$9,Matrices!$B101,0)),IF(AT$8=$B101+2,1/OFFSET($BD$9,Matrices!$B101,0),0))))</f>
        <v>0</v>
      </c>
      <c r="AU101" s="10">
        <f ca="1">IF(OR(AU$8&gt;nPillars,$B101&gt;nPillars-2),0,IF(AU$8=$B101,1/OFFSET($BD$9,Matrices!$B101-1,0),IF(AU$8=$B101+1,-1*(1/OFFSET($BD$9,Matrices!$B101-1,0)+1/OFFSET($BD$9,Matrices!$B101,0)),IF(AU$8=$B101+2,1/OFFSET($BD$9,Matrices!$B101,0),0))))</f>
        <v>0</v>
      </c>
      <c r="AV101" s="10">
        <f ca="1">IF(OR(AV$8&gt;nPillars,$B101&gt;nPillars-2),0,IF(AV$8=$B101,1/OFFSET($BD$9,Matrices!$B101-1,0),IF(AV$8=$B101+1,-1*(1/OFFSET($BD$9,Matrices!$B101-1,0)+1/OFFSET($BD$9,Matrices!$B101,0)),IF(AV$8=$B101+2,1/OFFSET($BD$9,Matrices!$B101,0),0))))</f>
        <v>0</v>
      </c>
      <c r="AW101" s="10">
        <f ca="1">IF(OR(AW$8&gt;nPillars,$B101&gt;nPillars-2),0,IF(AW$8=$B101,1/OFFSET($BD$9,Matrices!$B101-1,0),IF(AW$8=$B101+1,-1*(1/OFFSET($BD$9,Matrices!$B101-1,0)+1/OFFSET($BD$9,Matrices!$B101,0)),IF(AW$8=$B101+2,1/OFFSET($BD$9,Matrices!$B101,0),0))))</f>
        <v>0</v>
      </c>
      <c r="AX101" s="18">
        <f ca="1">IF(OR(AX$8&gt;nPillars,$B101&gt;nPillars-2),0,IF(AX$8=$B101,1/OFFSET($BD$9,Matrices!$B101-1,0),IF(AX$8=$B101+1,-1*(1/OFFSET($BD$9,Matrices!$B101-1,0)+1/OFFSET($BD$9,Matrices!$B101,0)),IF(AX$8=$B101+2,1/OFFSET($BD$9,Matrices!$B101,0),0))))</f>
        <v>0</v>
      </c>
      <c r="AY101" s="18">
        <f ca="1">IF(OR(AY$8&gt;nPillars,$B101&gt;nPillars-2),0,IF(AY$8=$B101,1/OFFSET($BD$9,Matrices!$B101-1,0),IF(AY$8=$B101+1,-1*(1/OFFSET($BD$9,Matrices!$B101-1,0)+1/OFFSET($BD$9,Matrices!$B101,0)),IF(AY$8=$B101+2,1/OFFSET($BD$9,Matrices!$B101,0),0))))</f>
        <v>0</v>
      </c>
      <c r="AZ101" s="11">
        <f ca="1">IF(OR(AZ$8&gt;nPillars,$B101&gt;nPillars-2),0,IF(AZ$8=$B101,1/OFFSET($BD$9,Matrices!$B101-1,0),IF(AZ$8=$B101+1,-1*(1/OFFSET($BD$9,Matrices!$B101-1,0)+1/OFFSET($BD$9,Matrices!$B101,0)),IF(AZ$8=$B101+2,1/OFFSET($BD$9,Matrices!$B101,0),0))))</f>
        <v>0</v>
      </c>
    </row>
    <row r="102" spans="2:52" x14ac:dyDescent="0.25">
      <c r="B102" s="3">
        <v>40</v>
      </c>
      <c r="C102" s="9">
        <f ca="1">IF(OR(C$8&gt;nPillars,$B102&gt;nPillars-2),0,IF(C$8=$B102,1/OFFSET($BD$9,Matrices!$B102-1,0),IF(C$8=$B102+1,-1*(1/OFFSET($BD$9,Matrices!$B102-1,0)+1/OFFSET($BD$9,Matrices!$B102,0)),IF(C$8=$B102+2,1/OFFSET($BD$9,Matrices!$B102,0),0))))</f>
        <v>0</v>
      </c>
      <c r="D102" s="10">
        <f ca="1">IF(OR(D$8&gt;nPillars,$B102&gt;nPillars-2),0,IF(D$8=$B102,1/OFFSET($BD$9,Matrices!$B102-1,0),IF(D$8=$B102+1,-1*(1/OFFSET($BD$9,Matrices!$B102-1,0)+1/OFFSET($BD$9,Matrices!$B102,0)),IF(D$8=$B102+2,1/OFFSET($BD$9,Matrices!$B102,0),0))))</f>
        <v>0</v>
      </c>
      <c r="E102" s="10">
        <f ca="1">IF(OR(E$8&gt;nPillars,$B102&gt;nPillars-2),0,IF(E$8=$B102,1/OFFSET($BD$9,Matrices!$B102-1,0),IF(E$8=$B102+1,-1*(1/OFFSET($BD$9,Matrices!$B102-1,0)+1/OFFSET($BD$9,Matrices!$B102,0)),IF(E$8=$B102+2,1/OFFSET($BD$9,Matrices!$B102,0),0))))</f>
        <v>0</v>
      </c>
      <c r="F102" s="10">
        <f ca="1">IF(OR(F$8&gt;nPillars,$B102&gt;nPillars-2),0,IF(F$8=$B102,1/OFFSET($BD$9,Matrices!$B102-1,0),IF(F$8=$B102+1,-1*(1/OFFSET($BD$9,Matrices!$B102-1,0)+1/OFFSET($BD$9,Matrices!$B102,0)),IF(F$8=$B102+2,1/OFFSET($BD$9,Matrices!$B102,0),0))))</f>
        <v>0</v>
      </c>
      <c r="G102" s="10">
        <f ca="1">IF(OR(G$8&gt;nPillars,$B102&gt;nPillars-2),0,IF(G$8=$B102,1/OFFSET($BD$9,Matrices!$B102-1,0),IF(G$8=$B102+1,-1*(1/OFFSET($BD$9,Matrices!$B102-1,0)+1/OFFSET($BD$9,Matrices!$B102,0)),IF(G$8=$B102+2,1/OFFSET($BD$9,Matrices!$B102,0),0))))</f>
        <v>0</v>
      </c>
      <c r="H102" s="10">
        <f ca="1">IF(OR(H$8&gt;nPillars,$B102&gt;nPillars-2),0,IF(H$8=$B102,1/OFFSET($BD$9,Matrices!$B102-1,0),IF(H$8=$B102+1,-1*(1/OFFSET($BD$9,Matrices!$B102-1,0)+1/OFFSET($BD$9,Matrices!$B102,0)),IF(H$8=$B102+2,1/OFFSET($BD$9,Matrices!$B102,0),0))))</f>
        <v>0</v>
      </c>
      <c r="I102" s="10">
        <f ca="1">IF(OR(I$8&gt;nPillars,$B102&gt;nPillars-2),0,IF(I$8=$B102,1/OFFSET($BD$9,Matrices!$B102-1,0),IF(I$8=$B102+1,-1*(1/OFFSET($BD$9,Matrices!$B102-1,0)+1/OFFSET($BD$9,Matrices!$B102,0)),IF(I$8=$B102+2,1/OFFSET($BD$9,Matrices!$B102,0),0))))</f>
        <v>0</v>
      </c>
      <c r="J102" s="10">
        <f ca="1">IF(OR(J$8&gt;nPillars,$B102&gt;nPillars-2),0,IF(J$8=$B102,1/OFFSET($BD$9,Matrices!$B102-1,0),IF(J$8=$B102+1,-1*(1/OFFSET($BD$9,Matrices!$B102-1,0)+1/OFFSET($BD$9,Matrices!$B102,0)),IF(J$8=$B102+2,1/OFFSET($BD$9,Matrices!$B102,0),0))))</f>
        <v>0</v>
      </c>
      <c r="K102" s="10">
        <f ca="1">IF(OR(K$8&gt;nPillars,$B102&gt;nPillars-2),0,IF(K$8=$B102,1/OFFSET($BD$9,Matrices!$B102-1,0),IF(K$8=$B102+1,-1*(1/OFFSET($BD$9,Matrices!$B102-1,0)+1/OFFSET($BD$9,Matrices!$B102,0)),IF(K$8=$B102+2,1/OFFSET($BD$9,Matrices!$B102,0),0))))</f>
        <v>0</v>
      </c>
      <c r="L102" s="10">
        <f ca="1">IF(OR(L$8&gt;nPillars,$B102&gt;nPillars-2),0,IF(L$8=$B102,1/OFFSET($BD$9,Matrices!$B102-1,0),IF(L$8=$B102+1,-1*(1/OFFSET($BD$9,Matrices!$B102-1,0)+1/OFFSET($BD$9,Matrices!$B102,0)),IF(L$8=$B102+2,1/OFFSET($BD$9,Matrices!$B102,0),0))))</f>
        <v>0</v>
      </c>
      <c r="M102" s="10">
        <f ca="1">IF(OR(M$8&gt;nPillars,$B102&gt;nPillars-2),0,IF(M$8=$B102,1/OFFSET($BD$9,Matrices!$B102-1,0),IF(M$8=$B102+1,-1*(1/OFFSET($BD$9,Matrices!$B102-1,0)+1/OFFSET($BD$9,Matrices!$B102,0)),IF(M$8=$B102+2,1/OFFSET($BD$9,Matrices!$B102,0),0))))</f>
        <v>0</v>
      </c>
      <c r="N102" s="10">
        <f ca="1">IF(OR(N$8&gt;nPillars,$B102&gt;nPillars-2),0,IF(N$8=$B102,1/OFFSET($BD$9,Matrices!$B102-1,0),IF(N$8=$B102+1,-1*(1/OFFSET($BD$9,Matrices!$B102-1,0)+1/OFFSET($BD$9,Matrices!$B102,0)),IF(N$8=$B102+2,1/OFFSET($BD$9,Matrices!$B102,0),0))))</f>
        <v>0</v>
      </c>
      <c r="O102" s="10">
        <f ca="1">IF(OR(O$8&gt;nPillars,$B102&gt;nPillars-2),0,IF(O$8=$B102,1/OFFSET($BD$9,Matrices!$B102-1,0),IF(O$8=$B102+1,-1*(1/OFFSET($BD$9,Matrices!$B102-1,0)+1/OFFSET($BD$9,Matrices!$B102,0)),IF(O$8=$B102+2,1/OFFSET($BD$9,Matrices!$B102,0),0))))</f>
        <v>0</v>
      </c>
      <c r="P102" s="10">
        <f ca="1">IF(OR(P$8&gt;nPillars,$B102&gt;nPillars-2),0,IF(P$8=$B102,1/OFFSET($BD$9,Matrices!$B102-1,0),IF(P$8=$B102+1,-1*(1/OFFSET($BD$9,Matrices!$B102-1,0)+1/OFFSET($BD$9,Matrices!$B102,0)),IF(P$8=$B102+2,1/OFFSET($BD$9,Matrices!$B102,0),0))))</f>
        <v>0</v>
      </c>
      <c r="Q102" s="10">
        <f ca="1">IF(OR(Q$8&gt;nPillars,$B102&gt;nPillars-2),0,IF(Q$8=$B102,1/OFFSET($BD$9,Matrices!$B102-1,0),IF(Q$8=$B102+1,-1*(1/OFFSET($BD$9,Matrices!$B102-1,0)+1/OFFSET($BD$9,Matrices!$B102,0)),IF(Q$8=$B102+2,1/OFFSET($BD$9,Matrices!$B102,0),0))))</f>
        <v>0</v>
      </c>
      <c r="R102" s="10">
        <f ca="1">IF(OR(R$8&gt;nPillars,$B102&gt;nPillars-2),0,IF(R$8=$B102,1/OFFSET($BD$9,Matrices!$B102-1,0),IF(R$8=$B102+1,-1*(1/OFFSET($BD$9,Matrices!$B102-1,0)+1/OFFSET($BD$9,Matrices!$B102,0)),IF(R$8=$B102+2,1/OFFSET($BD$9,Matrices!$B102,0),0))))</f>
        <v>0</v>
      </c>
      <c r="S102" s="10">
        <f ca="1">IF(OR(S$8&gt;nPillars,$B102&gt;nPillars-2),0,IF(S$8=$B102,1/OFFSET($BD$9,Matrices!$B102-1,0),IF(S$8=$B102+1,-1*(1/OFFSET($BD$9,Matrices!$B102-1,0)+1/OFFSET($BD$9,Matrices!$B102,0)),IF(S$8=$B102+2,1/OFFSET($BD$9,Matrices!$B102,0),0))))</f>
        <v>0</v>
      </c>
      <c r="T102" s="10">
        <f ca="1">IF(OR(T$8&gt;nPillars,$B102&gt;nPillars-2),0,IF(T$8=$B102,1/OFFSET($BD$9,Matrices!$B102-1,0),IF(T$8=$B102+1,-1*(1/OFFSET($BD$9,Matrices!$B102-1,0)+1/OFFSET($BD$9,Matrices!$B102,0)),IF(T$8=$B102+2,1/OFFSET($BD$9,Matrices!$B102,0),0))))</f>
        <v>0</v>
      </c>
      <c r="U102" s="10">
        <f ca="1">IF(OR(U$8&gt;nPillars,$B102&gt;nPillars-2),0,IF(U$8=$B102,1/OFFSET($BD$9,Matrices!$B102-1,0),IF(U$8=$B102+1,-1*(1/OFFSET($BD$9,Matrices!$B102-1,0)+1/OFFSET($BD$9,Matrices!$B102,0)),IF(U$8=$B102+2,1/OFFSET($BD$9,Matrices!$B102,0),0))))</f>
        <v>0</v>
      </c>
      <c r="V102" s="10">
        <f ca="1">IF(OR(V$8&gt;nPillars,$B102&gt;nPillars-2),0,IF(V$8=$B102,1/OFFSET($BD$9,Matrices!$B102-1,0),IF(V$8=$B102+1,-1*(1/OFFSET($BD$9,Matrices!$B102-1,0)+1/OFFSET($BD$9,Matrices!$B102,0)),IF(V$8=$B102+2,1/OFFSET($BD$9,Matrices!$B102,0),0))))</f>
        <v>0</v>
      </c>
      <c r="W102" s="10">
        <f ca="1">IF(OR(W$8&gt;nPillars,$B102&gt;nPillars-2),0,IF(W$8=$B102,1/OFFSET($BD$9,Matrices!$B102-1,0),IF(W$8=$B102+1,-1*(1/OFFSET($BD$9,Matrices!$B102-1,0)+1/OFFSET($BD$9,Matrices!$B102,0)),IF(W$8=$B102+2,1/OFFSET($BD$9,Matrices!$B102,0),0))))</f>
        <v>0</v>
      </c>
      <c r="X102" s="10">
        <f ca="1">IF(OR(X$8&gt;nPillars,$B102&gt;nPillars-2),0,IF(X$8=$B102,1/OFFSET($BD$9,Matrices!$B102-1,0),IF(X$8=$B102+1,-1*(1/OFFSET($BD$9,Matrices!$B102-1,0)+1/OFFSET($BD$9,Matrices!$B102,0)),IF(X$8=$B102+2,1/OFFSET($BD$9,Matrices!$B102,0),0))))</f>
        <v>0</v>
      </c>
      <c r="Y102" s="10">
        <f ca="1">IF(OR(Y$8&gt;nPillars,$B102&gt;nPillars-2),0,IF(Y$8=$B102,1/OFFSET($BD$9,Matrices!$B102-1,0),IF(Y$8=$B102+1,-1*(1/OFFSET($BD$9,Matrices!$B102-1,0)+1/OFFSET($BD$9,Matrices!$B102,0)),IF(Y$8=$B102+2,1/OFFSET($BD$9,Matrices!$B102,0),0))))</f>
        <v>0</v>
      </c>
      <c r="Z102" s="10">
        <f ca="1">IF(OR(Z$8&gt;nPillars,$B102&gt;nPillars-2),0,IF(Z$8=$B102,1/OFFSET($BD$9,Matrices!$B102-1,0),IF(Z$8=$B102+1,-1*(1/OFFSET($BD$9,Matrices!$B102-1,0)+1/OFFSET($BD$9,Matrices!$B102,0)),IF(Z$8=$B102+2,1/OFFSET($BD$9,Matrices!$B102,0),0))))</f>
        <v>0</v>
      </c>
      <c r="AA102" s="10">
        <f ca="1">IF(OR(AA$8&gt;nPillars,$B102&gt;nPillars-2),0,IF(AA$8=$B102,1/OFFSET($BD$9,Matrices!$B102-1,0),IF(AA$8=$B102+1,-1*(1/OFFSET($BD$9,Matrices!$B102-1,0)+1/OFFSET($BD$9,Matrices!$B102,0)),IF(AA$8=$B102+2,1/OFFSET($BD$9,Matrices!$B102,0),0))))</f>
        <v>0</v>
      </c>
      <c r="AB102" s="10">
        <f ca="1">IF(OR(AB$8&gt;nPillars,$B102&gt;nPillars-2),0,IF(AB$8=$B102,1/OFFSET($BD$9,Matrices!$B102-1,0),IF(AB$8=$B102+1,-1*(1/OFFSET($BD$9,Matrices!$B102-1,0)+1/OFFSET($BD$9,Matrices!$B102,0)),IF(AB$8=$B102+2,1/OFFSET($BD$9,Matrices!$B102,0),0))))</f>
        <v>0</v>
      </c>
      <c r="AC102" s="10">
        <f ca="1">IF(OR(AC$8&gt;nPillars,$B102&gt;nPillars-2),0,IF(AC$8=$B102,1/OFFSET($BD$9,Matrices!$B102-1,0),IF(AC$8=$B102+1,-1*(1/OFFSET($BD$9,Matrices!$B102-1,0)+1/OFFSET($BD$9,Matrices!$B102,0)),IF(AC$8=$B102+2,1/OFFSET($BD$9,Matrices!$B102,0),0))))</f>
        <v>0</v>
      </c>
      <c r="AD102" s="10">
        <f ca="1">IF(OR(AD$8&gt;nPillars,$B102&gt;nPillars-2),0,IF(AD$8=$B102,1/OFFSET($BD$9,Matrices!$B102-1,0),IF(AD$8=$B102+1,-1*(1/OFFSET($BD$9,Matrices!$B102-1,0)+1/OFFSET($BD$9,Matrices!$B102,0)),IF(AD$8=$B102+2,1/OFFSET($BD$9,Matrices!$B102,0),0))))</f>
        <v>0</v>
      </c>
      <c r="AE102" s="10">
        <f ca="1">IF(OR(AE$8&gt;nPillars,$B102&gt;nPillars-2),0,IF(AE$8=$B102,1/OFFSET($BD$9,Matrices!$B102-1,0),IF(AE$8=$B102+1,-1*(1/OFFSET($BD$9,Matrices!$B102-1,0)+1/OFFSET($BD$9,Matrices!$B102,0)),IF(AE$8=$B102+2,1/OFFSET($BD$9,Matrices!$B102,0),0))))</f>
        <v>0</v>
      </c>
      <c r="AF102" s="10">
        <f ca="1">IF(OR(AF$8&gt;nPillars,$B102&gt;nPillars-2),0,IF(AF$8=$B102,1/OFFSET($BD$9,Matrices!$B102-1,0),IF(AF$8=$B102+1,-1*(1/OFFSET($BD$9,Matrices!$B102-1,0)+1/OFFSET($BD$9,Matrices!$B102,0)),IF(AF$8=$B102+2,1/OFFSET($BD$9,Matrices!$B102,0),0))))</f>
        <v>0</v>
      </c>
      <c r="AG102" s="10">
        <f ca="1">IF(OR(AG$8&gt;nPillars,$B102&gt;nPillars-2),0,IF(AG$8=$B102,1/OFFSET($BD$9,Matrices!$B102-1,0),IF(AG$8=$B102+1,-1*(1/OFFSET($BD$9,Matrices!$B102-1,0)+1/OFFSET($BD$9,Matrices!$B102,0)),IF(AG$8=$B102+2,1/OFFSET($BD$9,Matrices!$B102,0),0))))</f>
        <v>0</v>
      </c>
      <c r="AH102" s="10">
        <f ca="1">IF(OR(AH$8&gt;nPillars,$B102&gt;nPillars-2),0,IF(AH$8=$B102,1/OFFSET($BD$9,Matrices!$B102-1,0),IF(AH$8=$B102+1,-1*(1/OFFSET($BD$9,Matrices!$B102-1,0)+1/OFFSET($BD$9,Matrices!$B102,0)),IF(AH$8=$B102+2,1/OFFSET($BD$9,Matrices!$B102,0),0))))</f>
        <v>0</v>
      </c>
      <c r="AI102" s="10">
        <f ca="1">IF(OR(AI$8&gt;nPillars,$B102&gt;nPillars-2),0,IF(AI$8=$B102,1/OFFSET($BD$9,Matrices!$B102-1,0),IF(AI$8=$B102+1,-1*(1/OFFSET($BD$9,Matrices!$B102-1,0)+1/OFFSET($BD$9,Matrices!$B102,0)),IF(AI$8=$B102+2,1/OFFSET($BD$9,Matrices!$B102,0),0))))</f>
        <v>0</v>
      </c>
      <c r="AJ102" s="10">
        <f ca="1">IF(OR(AJ$8&gt;nPillars,$B102&gt;nPillars-2),0,IF(AJ$8=$B102,1/OFFSET($BD$9,Matrices!$B102-1,0),IF(AJ$8=$B102+1,-1*(1/OFFSET($BD$9,Matrices!$B102-1,0)+1/OFFSET($BD$9,Matrices!$B102,0)),IF(AJ$8=$B102+2,1/OFFSET($BD$9,Matrices!$B102,0),0))))</f>
        <v>0</v>
      </c>
      <c r="AK102" s="10">
        <f ca="1">IF(OR(AK$8&gt;nPillars,$B102&gt;nPillars-2),0,IF(AK$8=$B102,1/OFFSET($BD$9,Matrices!$B102-1,0),IF(AK$8=$B102+1,-1*(1/OFFSET($BD$9,Matrices!$B102-1,0)+1/OFFSET($BD$9,Matrices!$B102,0)),IF(AK$8=$B102+2,1/OFFSET($BD$9,Matrices!$B102,0),0))))</f>
        <v>0</v>
      </c>
      <c r="AL102" s="10">
        <f ca="1">IF(OR(AL$8&gt;nPillars,$B102&gt;nPillars-2),0,IF(AL$8=$B102,1/OFFSET($BD$9,Matrices!$B102-1,0),IF(AL$8=$B102+1,-1*(1/OFFSET($BD$9,Matrices!$B102-1,0)+1/OFFSET($BD$9,Matrices!$B102,0)),IF(AL$8=$B102+2,1/OFFSET($BD$9,Matrices!$B102,0),0))))</f>
        <v>0</v>
      </c>
      <c r="AM102" s="10">
        <f ca="1">IF(OR(AM$8&gt;nPillars,$B102&gt;nPillars-2),0,IF(AM$8=$B102,1/OFFSET($BD$9,Matrices!$B102-1,0),IF(AM$8=$B102+1,-1*(1/OFFSET($BD$9,Matrices!$B102-1,0)+1/OFFSET($BD$9,Matrices!$B102,0)),IF(AM$8=$B102+2,1/OFFSET($BD$9,Matrices!$B102,0),0))))</f>
        <v>0</v>
      </c>
      <c r="AN102" s="10">
        <f ca="1">IF(OR(AN$8&gt;nPillars,$B102&gt;nPillars-2),0,IF(AN$8=$B102,1/OFFSET($BD$9,Matrices!$B102-1,0),IF(AN$8=$B102+1,-1*(1/OFFSET($BD$9,Matrices!$B102-1,0)+1/OFFSET($BD$9,Matrices!$B102,0)),IF(AN$8=$B102+2,1/OFFSET($BD$9,Matrices!$B102,0),0))))</f>
        <v>0</v>
      </c>
      <c r="AO102" s="10">
        <f ca="1">IF(OR(AO$8&gt;nPillars,$B102&gt;nPillars-2),0,IF(AO$8=$B102,1/OFFSET($BD$9,Matrices!$B102-1,0),IF(AO$8=$B102+1,-1*(1/OFFSET($BD$9,Matrices!$B102-1,0)+1/OFFSET($BD$9,Matrices!$B102,0)),IF(AO$8=$B102+2,1/OFFSET($BD$9,Matrices!$B102,0),0))))</f>
        <v>0</v>
      </c>
      <c r="AP102" s="10">
        <f ca="1">IF(OR(AP$8&gt;nPillars,$B102&gt;nPillars-2),0,IF(AP$8=$B102,1/OFFSET($BD$9,Matrices!$B102-1,0),IF(AP$8=$B102+1,-1*(1/OFFSET($BD$9,Matrices!$B102-1,0)+1/OFFSET($BD$9,Matrices!$B102,0)),IF(AP$8=$B102+2,1/OFFSET($BD$9,Matrices!$B102,0),0))))</f>
        <v>0</v>
      </c>
      <c r="AQ102" s="35">
        <f ca="1">IF(OR(AQ$8&gt;nPillars,$B102&gt;nPillars-2),0,IF(AQ$8=$B102,1/OFFSET($BD$9,Matrices!$B102-1,0),IF(AQ$8=$B102+1,-1*(1/OFFSET($BD$9,Matrices!$B102-1,0)+1/OFFSET($BD$9,Matrices!$B102,0)),IF(AQ$8=$B102+2,1/OFFSET($BD$9,Matrices!$B102,0),0))))</f>
        <v>0</v>
      </c>
      <c r="AR102" s="10">
        <f ca="1">IF(OR(AR$8&gt;nPillars,$B102&gt;nPillars-2),0,IF(AR$8=$B102,1/OFFSET($BD$9,Matrices!$B102-1,0),IF(AR$8=$B102+1,-1*(1/OFFSET($BD$9,Matrices!$B102-1,0)+1/OFFSET($BD$9,Matrices!$B102,0)),IF(AR$8=$B102+2,1/OFFSET($BD$9,Matrices!$B102,0),0))))</f>
        <v>0</v>
      </c>
      <c r="AS102" s="10">
        <f ca="1">IF(OR(AS$8&gt;nPillars,$B102&gt;nPillars-2),0,IF(AS$8=$B102,1/OFFSET($BD$9,Matrices!$B102-1,0),IF(AS$8=$B102+1,-1*(1/OFFSET($BD$9,Matrices!$B102-1,0)+1/OFFSET($BD$9,Matrices!$B102,0)),IF(AS$8=$B102+2,1/OFFSET($BD$9,Matrices!$B102,0),0))))</f>
        <v>0</v>
      </c>
      <c r="AT102" s="10">
        <f ca="1">IF(OR(AT$8&gt;nPillars,$B102&gt;nPillars-2),0,IF(AT$8=$B102,1/OFFSET($BD$9,Matrices!$B102-1,0),IF(AT$8=$B102+1,-1*(1/OFFSET($BD$9,Matrices!$B102-1,0)+1/OFFSET($BD$9,Matrices!$B102,0)),IF(AT$8=$B102+2,1/OFFSET($BD$9,Matrices!$B102,0),0))))</f>
        <v>0</v>
      </c>
      <c r="AU102" s="10">
        <f ca="1">IF(OR(AU$8&gt;nPillars,$B102&gt;nPillars-2),0,IF(AU$8=$B102,1/OFFSET($BD$9,Matrices!$B102-1,0),IF(AU$8=$B102+1,-1*(1/OFFSET($BD$9,Matrices!$B102-1,0)+1/OFFSET($BD$9,Matrices!$B102,0)),IF(AU$8=$B102+2,1/OFFSET($BD$9,Matrices!$B102,0),0))))</f>
        <v>0</v>
      </c>
      <c r="AV102" s="10">
        <f ca="1">IF(OR(AV$8&gt;nPillars,$B102&gt;nPillars-2),0,IF(AV$8=$B102,1/OFFSET($BD$9,Matrices!$B102-1,0),IF(AV$8=$B102+1,-1*(1/OFFSET($BD$9,Matrices!$B102-1,0)+1/OFFSET($BD$9,Matrices!$B102,0)),IF(AV$8=$B102+2,1/OFFSET($BD$9,Matrices!$B102,0),0))))</f>
        <v>0</v>
      </c>
      <c r="AW102" s="10">
        <f ca="1">IF(OR(AW$8&gt;nPillars,$B102&gt;nPillars-2),0,IF(AW$8=$B102,1/OFFSET($BD$9,Matrices!$B102-1,0),IF(AW$8=$B102+1,-1*(1/OFFSET($BD$9,Matrices!$B102-1,0)+1/OFFSET($BD$9,Matrices!$B102,0)),IF(AW$8=$B102+2,1/OFFSET($BD$9,Matrices!$B102,0),0))))</f>
        <v>0</v>
      </c>
      <c r="AX102" s="18">
        <f ca="1">IF(OR(AX$8&gt;nPillars,$B102&gt;nPillars-2),0,IF(AX$8=$B102,1/OFFSET($BD$9,Matrices!$B102-1,0),IF(AX$8=$B102+1,-1*(1/OFFSET($BD$9,Matrices!$B102-1,0)+1/OFFSET($BD$9,Matrices!$B102,0)),IF(AX$8=$B102+2,1/OFFSET($BD$9,Matrices!$B102,0),0))))</f>
        <v>0</v>
      </c>
      <c r="AY102" s="18">
        <f ca="1">IF(OR(AY$8&gt;nPillars,$B102&gt;nPillars-2),0,IF(AY$8=$B102,1/OFFSET($BD$9,Matrices!$B102-1,0),IF(AY$8=$B102+1,-1*(1/OFFSET($BD$9,Matrices!$B102-1,0)+1/OFFSET($BD$9,Matrices!$B102,0)),IF(AY$8=$B102+2,1/OFFSET($BD$9,Matrices!$B102,0),0))))</f>
        <v>0</v>
      </c>
      <c r="AZ102" s="11">
        <f ca="1">IF(OR(AZ$8&gt;nPillars,$B102&gt;nPillars-2),0,IF(AZ$8=$B102,1/OFFSET($BD$9,Matrices!$B102-1,0),IF(AZ$8=$B102+1,-1*(1/OFFSET($BD$9,Matrices!$B102-1,0)+1/OFFSET($BD$9,Matrices!$B102,0)),IF(AZ$8=$B102+2,1/OFFSET($BD$9,Matrices!$B102,0),0))))</f>
        <v>0</v>
      </c>
    </row>
    <row r="103" spans="2:52" x14ac:dyDescent="0.25">
      <c r="B103" s="3">
        <v>41</v>
      </c>
      <c r="C103" s="9">
        <f ca="1">IF(OR(C$8&gt;nPillars,$B103&gt;nPillars-2),0,IF(C$8=$B103,1/OFFSET($BD$9,Matrices!$B103-1,0),IF(C$8=$B103+1,-1*(1/OFFSET($BD$9,Matrices!$B103-1,0)+1/OFFSET($BD$9,Matrices!$B103,0)),IF(C$8=$B103+2,1/OFFSET($BD$9,Matrices!$B103,0),0))))</f>
        <v>0</v>
      </c>
      <c r="D103" s="10">
        <f ca="1">IF(OR(D$8&gt;nPillars,$B103&gt;nPillars-2),0,IF(D$8=$B103,1/OFFSET($BD$9,Matrices!$B103-1,0),IF(D$8=$B103+1,-1*(1/OFFSET($BD$9,Matrices!$B103-1,0)+1/OFFSET($BD$9,Matrices!$B103,0)),IF(D$8=$B103+2,1/OFFSET($BD$9,Matrices!$B103,0),0))))</f>
        <v>0</v>
      </c>
      <c r="E103" s="10">
        <f ca="1">IF(OR(E$8&gt;nPillars,$B103&gt;nPillars-2),0,IF(E$8=$B103,1/OFFSET($BD$9,Matrices!$B103-1,0),IF(E$8=$B103+1,-1*(1/OFFSET($BD$9,Matrices!$B103-1,0)+1/OFFSET($BD$9,Matrices!$B103,0)),IF(E$8=$B103+2,1/OFFSET($BD$9,Matrices!$B103,0),0))))</f>
        <v>0</v>
      </c>
      <c r="F103" s="10">
        <f ca="1">IF(OR(F$8&gt;nPillars,$B103&gt;nPillars-2),0,IF(F$8=$B103,1/OFFSET($BD$9,Matrices!$B103-1,0),IF(F$8=$B103+1,-1*(1/OFFSET($BD$9,Matrices!$B103-1,0)+1/OFFSET($BD$9,Matrices!$B103,0)),IF(F$8=$B103+2,1/OFFSET($BD$9,Matrices!$B103,0),0))))</f>
        <v>0</v>
      </c>
      <c r="G103" s="10">
        <f ca="1">IF(OR(G$8&gt;nPillars,$B103&gt;nPillars-2),0,IF(G$8=$B103,1/OFFSET($BD$9,Matrices!$B103-1,0),IF(G$8=$B103+1,-1*(1/OFFSET($BD$9,Matrices!$B103-1,0)+1/OFFSET($BD$9,Matrices!$B103,0)),IF(G$8=$B103+2,1/OFFSET($BD$9,Matrices!$B103,0),0))))</f>
        <v>0</v>
      </c>
      <c r="H103" s="10">
        <f ca="1">IF(OR(H$8&gt;nPillars,$B103&gt;nPillars-2),0,IF(H$8=$B103,1/OFFSET($BD$9,Matrices!$B103-1,0),IF(H$8=$B103+1,-1*(1/OFFSET($BD$9,Matrices!$B103-1,0)+1/OFFSET($BD$9,Matrices!$B103,0)),IF(H$8=$B103+2,1/OFFSET($BD$9,Matrices!$B103,0),0))))</f>
        <v>0</v>
      </c>
      <c r="I103" s="10">
        <f ca="1">IF(OR(I$8&gt;nPillars,$B103&gt;nPillars-2),0,IF(I$8=$B103,1/OFFSET($BD$9,Matrices!$B103-1,0),IF(I$8=$B103+1,-1*(1/OFFSET($BD$9,Matrices!$B103-1,0)+1/OFFSET($BD$9,Matrices!$B103,0)),IF(I$8=$B103+2,1/OFFSET($BD$9,Matrices!$B103,0),0))))</f>
        <v>0</v>
      </c>
      <c r="J103" s="10">
        <f ca="1">IF(OR(J$8&gt;nPillars,$B103&gt;nPillars-2),0,IF(J$8=$B103,1/OFFSET($BD$9,Matrices!$B103-1,0),IF(J$8=$B103+1,-1*(1/OFFSET($BD$9,Matrices!$B103-1,0)+1/OFFSET($BD$9,Matrices!$B103,0)),IF(J$8=$B103+2,1/OFFSET($BD$9,Matrices!$B103,0),0))))</f>
        <v>0</v>
      </c>
      <c r="K103" s="10">
        <f ca="1">IF(OR(K$8&gt;nPillars,$B103&gt;nPillars-2),0,IF(K$8=$B103,1/OFFSET($BD$9,Matrices!$B103-1,0),IF(K$8=$B103+1,-1*(1/OFFSET($BD$9,Matrices!$B103-1,0)+1/OFFSET($BD$9,Matrices!$B103,0)),IF(K$8=$B103+2,1/OFFSET($BD$9,Matrices!$B103,0),0))))</f>
        <v>0</v>
      </c>
      <c r="L103" s="10">
        <f ca="1">IF(OR(L$8&gt;nPillars,$B103&gt;nPillars-2),0,IF(L$8=$B103,1/OFFSET($BD$9,Matrices!$B103-1,0),IF(L$8=$B103+1,-1*(1/OFFSET($BD$9,Matrices!$B103-1,0)+1/OFFSET($BD$9,Matrices!$B103,0)),IF(L$8=$B103+2,1/OFFSET($BD$9,Matrices!$B103,0),0))))</f>
        <v>0</v>
      </c>
      <c r="M103" s="10">
        <f ca="1">IF(OR(M$8&gt;nPillars,$B103&gt;nPillars-2),0,IF(M$8=$B103,1/OFFSET($BD$9,Matrices!$B103-1,0),IF(M$8=$B103+1,-1*(1/OFFSET($BD$9,Matrices!$B103-1,0)+1/OFFSET($BD$9,Matrices!$B103,0)),IF(M$8=$B103+2,1/OFFSET($BD$9,Matrices!$B103,0),0))))</f>
        <v>0</v>
      </c>
      <c r="N103" s="10">
        <f ca="1">IF(OR(N$8&gt;nPillars,$B103&gt;nPillars-2),0,IF(N$8=$B103,1/OFFSET($BD$9,Matrices!$B103-1,0),IF(N$8=$B103+1,-1*(1/OFFSET($BD$9,Matrices!$B103-1,0)+1/OFFSET($BD$9,Matrices!$B103,0)),IF(N$8=$B103+2,1/OFFSET($BD$9,Matrices!$B103,0),0))))</f>
        <v>0</v>
      </c>
      <c r="O103" s="10">
        <f ca="1">IF(OR(O$8&gt;nPillars,$B103&gt;nPillars-2),0,IF(O$8=$B103,1/OFFSET($BD$9,Matrices!$B103-1,0),IF(O$8=$B103+1,-1*(1/OFFSET($BD$9,Matrices!$B103-1,0)+1/OFFSET($BD$9,Matrices!$B103,0)),IF(O$8=$B103+2,1/OFFSET($BD$9,Matrices!$B103,0),0))))</f>
        <v>0</v>
      </c>
      <c r="P103" s="10">
        <f ca="1">IF(OR(P$8&gt;nPillars,$B103&gt;nPillars-2),0,IF(P$8=$B103,1/OFFSET($BD$9,Matrices!$B103-1,0),IF(P$8=$B103+1,-1*(1/OFFSET($BD$9,Matrices!$B103-1,0)+1/OFFSET($BD$9,Matrices!$B103,0)),IF(P$8=$B103+2,1/OFFSET($BD$9,Matrices!$B103,0),0))))</f>
        <v>0</v>
      </c>
      <c r="Q103" s="10">
        <f ca="1">IF(OR(Q$8&gt;nPillars,$B103&gt;nPillars-2),0,IF(Q$8=$B103,1/OFFSET($BD$9,Matrices!$B103-1,0),IF(Q$8=$B103+1,-1*(1/OFFSET($BD$9,Matrices!$B103-1,0)+1/OFFSET($BD$9,Matrices!$B103,0)),IF(Q$8=$B103+2,1/OFFSET($BD$9,Matrices!$B103,0),0))))</f>
        <v>0</v>
      </c>
      <c r="R103" s="10">
        <f ca="1">IF(OR(R$8&gt;nPillars,$B103&gt;nPillars-2),0,IF(R$8=$B103,1/OFFSET($BD$9,Matrices!$B103-1,0),IF(R$8=$B103+1,-1*(1/OFFSET($BD$9,Matrices!$B103-1,0)+1/OFFSET($BD$9,Matrices!$B103,0)),IF(R$8=$B103+2,1/OFFSET($BD$9,Matrices!$B103,0),0))))</f>
        <v>0</v>
      </c>
      <c r="S103" s="10">
        <f ca="1">IF(OR(S$8&gt;nPillars,$B103&gt;nPillars-2),0,IF(S$8=$B103,1/OFFSET($BD$9,Matrices!$B103-1,0),IF(S$8=$B103+1,-1*(1/OFFSET($BD$9,Matrices!$B103-1,0)+1/OFFSET($BD$9,Matrices!$B103,0)),IF(S$8=$B103+2,1/OFFSET($BD$9,Matrices!$B103,0),0))))</f>
        <v>0</v>
      </c>
      <c r="T103" s="10">
        <f ca="1">IF(OR(T$8&gt;nPillars,$B103&gt;nPillars-2),0,IF(T$8=$B103,1/OFFSET($BD$9,Matrices!$B103-1,0),IF(T$8=$B103+1,-1*(1/OFFSET($BD$9,Matrices!$B103-1,0)+1/OFFSET($BD$9,Matrices!$B103,0)),IF(T$8=$B103+2,1/OFFSET($BD$9,Matrices!$B103,0),0))))</f>
        <v>0</v>
      </c>
      <c r="U103" s="10">
        <f ca="1">IF(OR(U$8&gt;nPillars,$B103&gt;nPillars-2),0,IF(U$8=$B103,1/OFFSET($BD$9,Matrices!$B103-1,0),IF(U$8=$B103+1,-1*(1/OFFSET($BD$9,Matrices!$B103-1,0)+1/OFFSET($BD$9,Matrices!$B103,0)),IF(U$8=$B103+2,1/OFFSET($BD$9,Matrices!$B103,0),0))))</f>
        <v>0</v>
      </c>
      <c r="V103" s="10">
        <f ca="1">IF(OR(V$8&gt;nPillars,$B103&gt;nPillars-2),0,IF(V$8=$B103,1/OFFSET($BD$9,Matrices!$B103-1,0),IF(V$8=$B103+1,-1*(1/OFFSET($BD$9,Matrices!$B103-1,0)+1/OFFSET($BD$9,Matrices!$B103,0)),IF(V$8=$B103+2,1/OFFSET($BD$9,Matrices!$B103,0),0))))</f>
        <v>0</v>
      </c>
      <c r="W103" s="10">
        <f ca="1">IF(OR(W$8&gt;nPillars,$B103&gt;nPillars-2),0,IF(W$8=$B103,1/OFFSET($BD$9,Matrices!$B103-1,0),IF(W$8=$B103+1,-1*(1/OFFSET($BD$9,Matrices!$B103-1,0)+1/OFFSET($BD$9,Matrices!$B103,0)),IF(W$8=$B103+2,1/OFFSET($BD$9,Matrices!$B103,0),0))))</f>
        <v>0</v>
      </c>
      <c r="X103" s="10">
        <f ca="1">IF(OR(X$8&gt;nPillars,$B103&gt;nPillars-2),0,IF(X$8=$B103,1/OFFSET($BD$9,Matrices!$B103-1,0),IF(X$8=$B103+1,-1*(1/OFFSET($BD$9,Matrices!$B103-1,0)+1/OFFSET($BD$9,Matrices!$B103,0)),IF(X$8=$B103+2,1/OFFSET($BD$9,Matrices!$B103,0),0))))</f>
        <v>0</v>
      </c>
      <c r="Y103" s="10">
        <f ca="1">IF(OR(Y$8&gt;nPillars,$B103&gt;nPillars-2),0,IF(Y$8=$B103,1/OFFSET($BD$9,Matrices!$B103-1,0),IF(Y$8=$B103+1,-1*(1/OFFSET($BD$9,Matrices!$B103-1,0)+1/OFFSET($BD$9,Matrices!$B103,0)),IF(Y$8=$B103+2,1/OFFSET($BD$9,Matrices!$B103,0),0))))</f>
        <v>0</v>
      </c>
      <c r="Z103" s="10">
        <f ca="1">IF(OR(Z$8&gt;nPillars,$B103&gt;nPillars-2),0,IF(Z$8=$B103,1/OFFSET($BD$9,Matrices!$B103-1,0),IF(Z$8=$B103+1,-1*(1/OFFSET($BD$9,Matrices!$B103-1,0)+1/OFFSET($BD$9,Matrices!$B103,0)),IF(Z$8=$B103+2,1/OFFSET($BD$9,Matrices!$B103,0),0))))</f>
        <v>0</v>
      </c>
      <c r="AA103" s="10">
        <f ca="1">IF(OR(AA$8&gt;nPillars,$B103&gt;nPillars-2),0,IF(AA$8=$B103,1/OFFSET($BD$9,Matrices!$B103-1,0),IF(AA$8=$B103+1,-1*(1/OFFSET($BD$9,Matrices!$B103-1,0)+1/OFFSET($BD$9,Matrices!$B103,0)),IF(AA$8=$B103+2,1/OFFSET($BD$9,Matrices!$B103,0),0))))</f>
        <v>0</v>
      </c>
      <c r="AB103" s="10">
        <f ca="1">IF(OR(AB$8&gt;nPillars,$B103&gt;nPillars-2),0,IF(AB$8=$B103,1/OFFSET($BD$9,Matrices!$B103-1,0),IF(AB$8=$B103+1,-1*(1/OFFSET($BD$9,Matrices!$B103-1,0)+1/OFFSET($BD$9,Matrices!$B103,0)),IF(AB$8=$B103+2,1/OFFSET($BD$9,Matrices!$B103,0),0))))</f>
        <v>0</v>
      </c>
      <c r="AC103" s="10">
        <f ca="1">IF(OR(AC$8&gt;nPillars,$B103&gt;nPillars-2),0,IF(AC$8=$B103,1/OFFSET($BD$9,Matrices!$B103-1,0),IF(AC$8=$B103+1,-1*(1/OFFSET($BD$9,Matrices!$B103-1,0)+1/OFFSET($BD$9,Matrices!$B103,0)),IF(AC$8=$B103+2,1/OFFSET($BD$9,Matrices!$B103,0),0))))</f>
        <v>0</v>
      </c>
      <c r="AD103" s="10">
        <f ca="1">IF(OR(AD$8&gt;nPillars,$B103&gt;nPillars-2),0,IF(AD$8=$B103,1/OFFSET($BD$9,Matrices!$B103-1,0),IF(AD$8=$B103+1,-1*(1/OFFSET($BD$9,Matrices!$B103-1,0)+1/OFFSET($BD$9,Matrices!$B103,0)),IF(AD$8=$B103+2,1/OFFSET($BD$9,Matrices!$B103,0),0))))</f>
        <v>0</v>
      </c>
      <c r="AE103" s="10">
        <f ca="1">IF(OR(AE$8&gt;nPillars,$B103&gt;nPillars-2),0,IF(AE$8=$B103,1/OFFSET($BD$9,Matrices!$B103-1,0),IF(AE$8=$B103+1,-1*(1/OFFSET($BD$9,Matrices!$B103-1,0)+1/OFFSET($BD$9,Matrices!$B103,0)),IF(AE$8=$B103+2,1/OFFSET($BD$9,Matrices!$B103,0),0))))</f>
        <v>0</v>
      </c>
      <c r="AF103" s="10">
        <f ca="1">IF(OR(AF$8&gt;nPillars,$B103&gt;nPillars-2),0,IF(AF$8=$B103,1/OFFSET($BD$9,Matrices!$B103-1,0),IF(AF$8=$B103+1,-1*(1/OFFSET($BD$9,Matrices!$B103-1,0)+1/OFFSET($BD$9,Matrices!$B103,0)),IF(AF$8=$B103+2,1/OFFSET($BD$9,Matrices!$B103,0),0))))</f>
        <v>0</v>
      </c>
      <c r="AG103" s="10">
        <f ca="1">IF(OR(AG$8&gt;nPillars,$B103&gt;nPillars-2),0,IF(AG$8=$B103,1/OFFSET($BD$9,Matrices!$B103-1,0),IF(AG$8=$B103+1,-1*(1/OFFSET($BD$9,Matrices!$B103-1,0)+1/OFFSET($BD$9,Matrices!$B103,0)),IF(AG$8=$B103+2,1/OFFSET($BD$9,Matrices!$B103,0),0))))</f>
        <v>0</v>
      </c>
      <c r="AH103" s="10">
        <f ca="1">IF(OR(AH$8&gt;nPillars,$B103&gt;nPillars-2),0,IF(AH$8=$B103,1/OFFSET($BD$9,Matrices!$B103-1,0),IF(AH$8=$B103+1,-1*(1/OFFSET($BD$9,Matrices!$B103-1,0)+1/OFFSET($BD$9,Matrices!$B103,0)),IF(AH$8=$B103+2,1/OFFSET($BD$9,Matrices!$B103,0),0))))</f>
        <v>0</v>
      </c>
      <c r="AI103" s="10">
        <f ca="1">IF(OR(AI$8&gt;nPillars,$B103&gt;nPillars-2),0,IF(AI$8=$B103,1/OFFSET($BD$9,Matrices!$B103-1,0),IF(AI$8=$B103+1,-1*(1/OFFSET($BD$9,Matrices!$B103-1,0)+1/OFFSET($BD$9,Matrices!$B103,0)),IF(AI$8=$B103+2,1/OFFSET($BD$9,Matrices!$B103,0),0))))</f>
        <v>0</v>
      </c>
      <c r="AJ103" s="10">
        <f ca="1">IF(OR(AJ$8&gt;nPillars,$B103&gt;nPillars-2),0,IF(AJ$8=$B103,1/OFFSET($BD$9,Matrices!$B103-1,0),IF(AJ$8=$B103+1,-1*(1/OFFSET($BD$9,Matrices!$B103-1,0)+1/OFFSET($BD$9,Matrices!$B103,0)),IF(AJ$8=$B103+2,1/OFFSET($BD$9,Matrices!$B103,0),0))))</f>
        <v>0</v>
      </c>
      <c r="AK103" s="10">
        <f ca="1">IF(OR(AK$8&gt;nPillars,$B103&gt;nPillars-2),0,IF(AK$8=$B103,1/OFFSET($BD$9,Matrices!$B103-1,0),IF(AK$8=$B103+1,-1*(1/OFFSET($BD$9,Matrices!$B103-1,0)+1/OFFSET($BD$9,Matrices!$B103,0)),IF(AK$8=$B103+2,1/OFFSET($BD$9,Matrices!$B103,0),0))))</f>
        <v>0</v>
      </c>
      <c r="AL103" s="10">
        <f ca="1">IF(OR(AL$8&gt;nPillars,$B103&gt;nPillars-2),0,IF(AL$8=$B103,1/OFFSET($BD$9,Matrices!$B103-1,0),IF(AL$8=$B103+1,-1*(1/OFFSET($BD$9,Matrices!$B103-1,0)+1/OFFSET($BD$9,Matrices!$B103,0)),IF(AL$8=$B103+2,1/OFFSET($BD$9,Matrices!$B103,0),0))))</f>
        <v>0</v>
      </c>
      <c r="AM103" s="10">
        <f ca="1">IF(OR(AM$8&gt;nPillars,$B103&gt;nPillars-2),0,IF(AM$8=$B103,1/OFFSET($BD$9,Matrices!$B103-1,0),IF(AM$8=$B103+1,-1*(1/OFFSET($BD$9,Matrices!$B103-1,0)+1/OFFSET($BD$9,Matrices!$B103,0)),IF(AM$8=$B103+2,1/OFFSET($BD$9,Matrices!$B103,0),0))))</f>
        <v>0</v>
      </c>
      <c r="AN103" s="10">
        <f ca="1">IF(OR(AN$8&gt;nPillars,$B103&gt;nPillars-2),0,IF(AN$8=$B103,1/OFFSET($BD$9,Matrices!$B103-1,0),IF(AN$8=$B103+1,-1*(1/OFFSET($BD$9,Matrices!$B103-1,0)+1/OFFSET($BD$9,Matrices!$B103,0)),IF(AN$8=$B103+2,1/OFFSET($BD$9,Matrices!$B103,0),0))))</f>
        <v>0</v>
      </c>
      <c r="AO103" s="10">
        <f ca="1">IF(OR(AO$8&gt;nPillars,$B103&gt;nPillars-2),0,IF(AO$8=$B103,1/OFFSET($BD$9,Matrices!$B103-1,0),IF(AO$8=$B103+1,-1*(1/OFFSET($BD$9,Matrices!$B103-1,0)+1/OFFSET($BD$9,Matrices!$B103,0)),IF(AO$8=$B103+2,1/OFFSET($BD$9,Matrices!$B103,0),0))))</f>
        <v>0</v>
      </c>
      <c r="AP103" s="10">
        <f ca="1">IF(OR(AP$8&gt;nPillars,$B103&gt;nPillars-2),0,IF(AP$8=$B103,1/OFFSET($BD$9,Matrices!$B103-1,0),IF(AP$8=$B103+1,-1*(1/OFFSET($BD$9,Matrices!$B103-1,0)+1/OFFSET($BD$9,Matrices!$B103,0)),IF(AP$8=$B103+2,1/OFFSET($BD$9,Matrices!$B103,0),0))))</f>
        <v>0</v>
      </c>
      <c r="AQ103" s="10">
        <f ca="1">IF(OR(AQ$8&gt;nPillars,$B103&gt;nPillars-2),0,IF(AQ$8=$B103,1/OFFSET($BD$9,Matrices!$B103-1,0),IF(AQ$8=$B103+1,-1*(1/OFFSET($BD$9,Matrices!$B103-1,0)+1/OFFSET($BD$9,Matrices!$B103,0)),IF(AQ$8=$B103+2,1/OFFSET($BD$9,Matrices!$B103,0),0))))</f>
        <v>0</v>
      </c>
      <c r="AR103" s="35">
        <f ca="1">IF(OR(AR$8&gt;nPillars,$B103&gt;nPillars-2),0,IF(AR$8=$B103,1/OFFSET($BD$9,Matrices!$B103-1,0),IF(AR$8=$B103+1,-1*(1/OFFSET($BD$9,Matrices!$B103-1,0)+1/OFFSET($BD$9,Matrices!$B103,0)),IF(AR$8=$B103+2,1/OFFSET($BD$9,Matrices!$B103,0),0))))</f>
        <v>0</v>
      </c>
      <c r="AS103" s="10">
        <f ca="1">IF(OR(AS$8&gt;nPillars,$B103&gt;nPillars-2),0,IF(AS$8=$B103,1/OFFSET($BD$9,Matrices!$B103-1,0),IF(AS$8=$B103+1,-1*(1/OFFSET($BD$9,Matrices!$B103-1,0)+1/OFFSET($BD$9,Matrices!$B103,0)),IF(AS$8=$B103+2,1/OFFSET($BD$9,Matrices!$B103,0),0))))</f>
        <v>0</v>
      </c>
      <c r="AT103" s="10">
        <f ca="1">IF(OR(AT$8&gt;nPillars,$B103&gt;nPillars-2),0,IF(AT$8=$B103,1/OFFSET($BD$9,Matrices!$B103-1,0),IF(AT$8=$B103+1,-1*(1/OFFSET($BD$9,Matrices!$B103-1,0)+1/OFFSET($BD$9,Matrices!$B103,0)),IF(AT$8=$B103+2,1/OFFSET($BD$9,Matrices!$B103,0),0))))</f>
        <v>0</v>
      </c>
      <c r="AU103" s="10">
        <f ca="1">IF(OR(AU$8&gt;nPillars,$B103&gt;nPillars-2),0,IF(AU$8=$B103,1/OFFSET($BD$9,Matrices!$B103-1,0),IF(AU$8=$B103+1,-1*(1/OFFSET($BD$9,Matrices!$B103-1,0)+1/OFFSET($BD$9,Matrices!$B103,0)),IF(AU$8=$B103+2,1/OFFSET($BD$9,Matrices!$B103,0),0))))</f>
        <v>0</v>
      </c>
      <c r="AV103" s="10">
        <f ca="1">IF(OR(AV$8&gt;nPillars,$B103&gt;nPillars-2),0,IF(AV$8=$B103,1/OFFSET($BD$9,Matrices!$B103-1,0),IF(AV$8=$B103+1,-1*(1/OFFSET($BD$9,Matrices!$B103-1,0)+1/OFFSET($BD$9,Matrices!$B103,0)),IF(AV$8=$B103+2,1/OFFSET($BD$9,Matrices!$B103,0),0))))</f>
        <v>0</v>
      </c>
      <c r="AW103" s="10">
        <f ca="1">IF(OR(AW$8&gt;nPillars,$B103&gt;nPillars-2),0,IF(AW$8=$B103,1/OFFSET($BD$9,Matrices!$B103-1,0),IF(AW$8=$B103+1,-1*(1/OFFSET($BD$9,Matrices!$B103-1,0)+1/OFFSET($BD$9,Matrices!$B103,0)),IF(AW$8=$B103+2,1/OFFSET($BD$9,Matrices!$B103,0),0))))</f>
        <v>0</v>
      </c>
      <c r="AX103" s="18">
        <f ca="1">IF(OR(AX$8&gt;nPillars,$B103&gt;nPillars-2),0,IF(AX$8=$B103,1/OFFSET($BD$9,Matrices!$B103-1,0),IF(AX$8=$B103+1,-1*(1/OFFSET($BD$9,Matrices!$B103-1,0)+1/OFFSET($BD$9,Matrices!$B103,0)),IF(AX$8=$B103+2,1/OFFSET($BD$9,Matrices!$B103,0),0))))</f>
        <v>0</v>
      </c>
      <c r="AY103" s="18">
        <f ca="1">IF(OR(AY$8&gt;nPillars,$B103&gt;nPillars-2),0,IF(AY$8=$B103,1/OFFSET($BD$9,Matrices!$B103-1,0),IF(AY$8=$B103+1,-1*(1/OFFSET($BD$9,Matrices!$B103-1,0)+1/OFFSET($BD$9,Matrices!$B103,0)),IF(AY$8=$B103+2,1/OFFSET($BD$9,Matrices!$B103,0),0))))</f>
        <v>0</v>
      </c>
      <c r="AZ103" s="11">
        <f ca="1">IF(OR(AZ$8&gt;nPillars,$B103&gt;nPillars-2),0,IF(AZ$8=$B103,1/OFFSET($BD$9,Matrices!$B103-1,0),IF(AZ$8=$B103+1,-1*(1/OFFSET($BD$9,Matrices!$B103-1,0)+1/OFFSET($BD$9,Matrices!$B103,0)),IF(AZ$8=$B103+2,1/OFFSET($BD$9,Matrices!$B103,0),0))))</f>
        <v>0</v>
      </c>
    </row>
    <row r="104" spans="2:52" x14ac:dyDescent="0.25">
      <c r="B104" s="3">
        <v>42</v>
      </c>
      <c r="C104" s="9">
        <f ca="1">IF(OR(C$8&gt;nPillars,$B104&gt;nPillars-2),0,IF(C$8=$B104,1/OFFSET($BD$9,Matrices!$B104-1,0),IF(C$8=$B104+1,-1*(1/OFFSET($BD$9,Matrices!$B104-1,0)+1/OFFSET($BD$9,Matrices!$B104,0)),IF(C$8=$B104+2,1/OFFSET($BD$9,Matrices!$B104,0),0))))</f>
        <v>0</v>
      </c>
      <c r="D104" s="10">
        <f ca="1">IF(OR(D$8&gt;nPillars,$B104&gt;nPillars-2),0,IF(D$8=$B104,1/OFFSET($BD$9,Matrices!$B104-1,0),IF(D$8=$B104+1,-1*(1/OFFSET($BD$9,Matrices!$B104-1,0)+1/OFFSET($BD$9,Matrices!$B104,0)),IF(D$8=$B104+2,1/OFFSET($BD$9,Matrices!$B104,0),0))))</f>
        <v>0</v>
      </c>
      <c r="E104" s="10">
        <f ca="1">IF(OR(E$8&gt;nPillars,$B104&gt;nPillars-2),0,IF(E$8=$B104,1/OFFSET($BD$9,Matrices!$B104-1,0),IF(E$8=$B104+1,-1*(1/OFFSET($BD$9,Matrices!$B104-1,0)+1/OFFSET($BD$9,Matrices!$B104,0)),IF(E$8=$B104+2,1/OFFSET($BD$9,Matrices!$B104,0),0))))</f>
        <v>0</v>
      </c>
      <c r="F104" s="10">
        <f ca="1">IF(OR(F$8&gt;nPillars,$B104&gt;nPillars-2),0,IF(F$8=$B104,1/OFFSET($BD$9,Matrices!$B104-1,0),IF(F$8=$B104+1,-1*(1/OFFSET($BD$9,Matrices!$B104-1,0)+1/OFFSET($BD$9,Matrices!$B104,0)),IF(F$8=$B104+2,1/OFFSET($BD$9,Matrices!$B104,0),0))))</f>
        <v>0</v>
      </c>
      <c r="G104" s="10">
        <f ca="1">IF(OR(G$8&gt;nPillars,$B104&gt;nPillars-2),0,IF(G$8=$B104,1/OFFSET($BD$9,Matrices!$B104-1,0),IF(G$8=$B104+1,-1*(1/OFFSET($BD$9,Matrices!$B104-1,0)+1/OFFSET($BD$9,Matrices!$B104,0)),IF(G$8=$B104+2,1/OFFSET($BD$9,Matrices!$B104,0),0))))</f>
        <v>0</v>
      </c>
      <c r="H104" s="10">
        <f ca="1">IF(OR(H$8&gt;nPillars,$B104&gt;nPillars-2),0,IF(H$8=$B104,1/OFFSET($BD$9,Matrices!$B104-1,0),IF(H$8=$B104+1,-1*(1/OFFSET($BD$9,Matrices!$B104-1,0)+1/OFFSET($BD$9,Matrices!$B104,0)),IF(H$8=$B104+2,1/OFFSET($BD$9,Matrices!$B104,0),0))))</f>
        <v>0</v>
      </c>
      <c r="I104" s="10">
        <f ca="1">IF(OR(I$8&gt;nPillars,$B104&gt;nPillars-2),0,IF(I$8=$B104,1/OFFSET($BD$9,Matrices!$B104-1,0),IF(I$8=$B104+1,-1*(1/OFFSET($BD$9,Matrices!$B104-1,0)+1/OFFSET($BD$9,Matrices!$B104,0)),IF(I$8=$B104+2,1/OFFSET($BD$9,Matrices!$B104,0),0))))</f>
        <v>0</v>
      </c>
      <c r="J104" s="10">
        <f ca="1">IF(OR(J$8&gt;nPillars,$B104&gt;nPillars-2),0,IF(J$8=$B104,1/OFFSET($BD$9,Matrices!$B104-1,0),IF(J$8=$B104+1,-1*(1/OFFSET($BD$9,Matrices!$B104-1,0)+1/OFFSET($BD$9,Matrices!$B104,0)),IF(J$8=$B104+2,1/OFFSET($BD$9,Matrices!$B104,0),0))))</f>
        <v>0</v>
      </c>
      <c r="K104" s="10">
        <f ca="1">IF(OR(K$8&gt;nPillars,$B104&gt;nPillars-2),0,IF(K$8=$B104,1/OFFSET($BD$9,Matrices!$B104-1,0),IF(K$8=$B104+1,-1*(1/OFFSET($BD$9,Matrices!$B104-1,0)+1/OFFSET($BD$9,Matrices!$B104,0)),IF(K$8=$B104+2,1/OFFSET($BD$9,Matrices!$B104,0),0))))</f>
        <v>0</v>
      </c>
      <c r="L104" s="10">
        <f ca="1">IF(OR(L$8&gt;nPillars,$B104&gt;nPillars-2),0,IF(L$8=$B104,1/OFFSET($BD$9,Matrices!$B104-1,0),IF(L$8=$B104+1,-1*(1/OFFSET($BD$9,Matrices!$B104-1,0)+1/OFFSET($BD$9,Matrices!$B104,0)),IF(L$8=$B104+2,1/OFFSET($BD$9,Matrices!$B104,0),0))))</f>
        <v>0</v>
      </c>
      <c r="M104" s="10">
        <f ca="1">IF(OR(M$8&gt;nPillars,$B104&gt;nPillars-2),0,IF(M$8=$B104,1/OFFSET($BD$9,Matrices!$B104-1,0),IF(M$8=$B104+1,-1*(1/OFFSET($BD$9,Matrices!$B104-1,0)+1/OFFSET($BD$9,Matrices!$B104,0)),IF(M$8=$B104+2,1/OFFSET($BD$9,Matrices!$B104,0),0))))</f>
        <v>0</v>
      </c>
      <c r="N104" s="10">
        <f ca="1">IF(OR(N$8&gt;nPillars,$B104&gt;nPillars-2),0,IF(N$8=$B104,1/OFFSET($BD$9,Matrices!$B104-1,0),IF(N$8=$B104+1,-1*(1/OFFSET($BD$9,Matrices!$B104-1,0)+1/OFFSET($BD$9,Matrices!$B104,0)),IF(N$8=$B104+2,1/OFFSET($BD$9,Matrices!$B104,0),0))))</f>
        <v>0</v>
      </c>
      <c r="O104" s="10">
        <f ca="1">IF(OR(O$8&gt;nPillars,$B104&gt;nPillars-2),0,IF(O$8=$B104,1/OFFSET($BD$9,Matrices!$B104-1,0),IF(O$8=$B104+1,-1*(1/OFFSET($BD$9,Matrices!$B104-1,0)+1/OFFSET($BD$9,Matrices!$B104,0)),IF(O$8=$B104+2,1/OFFSET($BD$9,Matrices!$B104,0),0))))</f>
        <v>0</v>
      </c>
      <c r="P104" s="10">
        <f ca="1">IF(OR(P$8&gt;nPillars,$B104&gt;nPillars-2),0,IF(P$8=$B104,1/OFFSET($BD$9,Matrices!$B104-1,0),IF(P$8=$B104+1,-1*(1/OFFSET($BD$9,Matrices!$B104-1,0)+1/OFFSET($BD$9,Matrices!$B104,0)),IF(P$8=$B104+2,1/OFFSET($BD$9,Matrices!$B104,0),0))))</f>
        <v>0</v>
      </c>
      <c r="Q104" s="10">
        <f ca="1">IF(OR(Q$8&gt;nPillars,$B104&gt;nPillars-2),0,IF(Q$8=$B104,1/OFFSET($BD$9,Matrices!$B104-1,0),IF(Q$8=$B104+1,-1*(1/OFFSET($BD$9,Matrices!$B104-1,0)+1/OFFSET($BD$9,Matrices!$B104,0)),IF(Q$8=$B104+2,1/OFFSET($BD$9,Matrices!$B104,0),0))))</f>
        <v>0</v>
      </c>
      <c r="R104" s="10">
        <f ca="1">IF(OR(R$8&gt;nPillars,$B104&gt;nPillars-2),0,IF(R$8=$B104,1/OFFSET($BD$9,Matrices!$B104-1,0),IF(R$8=$B104+1,-1*(1/OFFSET($BD$9,Matrices!$B104-1,0)+1/OFFSET($BD$9,Matrices!$B104,0)),IF(R$8=$B104+2,1/OFFSET($BD$9,Matrices!$B104,0),0))))</f>
        <v>0</v>
      </c>
      <c r="S104" s="10">
        <f ca="1">IF(OR(S$8&gt;nPillars,$B104&gt;nPillars-2),0,IF(S$8=$B104,1/OFFSET($BD$9,Matrices!$B104-1,0),IF(S$8=$B104+1,-1*(1/OFFSET($BD$9,Matrices!$B104-1,0)+1/OFFSET($BD$9,Matrices!$B104,0)),IF(S$8=$B104+2,1/OFFSET($BD$9,Matrices!$B104,0),0))))</f>
        <v>0</v>
      </c>
      <c r="T104" s="10">
        <f ca="1">IF(OR(T$8&gt;nPillars,$B104&gt;nPillars-2),0,IF(T$8=$B104,1/OFFSET($BD$9,Matrices!$B104-1,0),IF(T$8=$B104+1,-1*(1/OFFSET($BD$9,Matrices!$B104-1,0)+1/OFFSET($BD$9,Matrices!$B104,0)),IF(T$8=$B104+2,1/OFFSET($BD$9,Matrices!$B104,0),0))))</f>
        <v>0</v>
      </c>
      <c r="U104" s="10">
        <f ca="1">IF(OR(U$8&gt;nPillars,$B104&gt;nPillars-2),0,IF(U$8=$B104,1/OFFSET($BD$9,Matrices!$B104-1,0),IF(U$8=$B104+1,-1*(1/OFFSET($BD$9,Matrices!$B104-1,0)+1/OFFSET($BD$9,Matrices!$B104,0)),IF(U$8=$B104+2,1/OFFSET($BD$9,Matrices!$B104,0),0))))</f>
        <v>0</v>
      </c>
      <c r="V104" s="10">
        <f ca="1">IF(OR(V$8&gt;nPillars,$B104&gt;nPillars-2),0,IF(V$8=$B104,1/OFFSET($BD$9,Matrices!$B104-1,0),IF(V$8=$B104+1,-1*(1/OFFSET($BD$9,Matrices!$B104-1,0)+1/OFFSET($BD$9,Matrices!$B104,0)),IF(V$8=$B104+2,1/OFFSET($BD$9,Matrices!$B104,0),0))))</f>
        <v>0</v>
      </c>
      <c r="W104" s="10">
        <f ca="1">IF(OR(W$8&gt;nPillars,$B104&gt;nPillars-2),0,IF(W$8=$B104,1/OFFSET($BD$9,Matrices!$B104-1,0),IF(W$8=$B104+1,-1*(1/OFFSET($BD$9,Matrices!$B104-1,0)+1/OFFSET($BD$9,Matrices!$B104,0)),IF(W$8=$B104+2,1/OFFSET($BD$9,Matrices!$B104,0),0))))</f>
        <v>0</v>
      </c>
      <c r="X104" s="10">
        <f ca="1">IF(OR(X$8&gt;nPillars,$B104&gt;nPillars-2),0,IF(X$8=$B104,1/OFFSET($BD$9,Matrices!$B104-1,0),IF(X$8=$B104+1,-1*(1/OFFSET($BD$9,Matrices!$B104-1,0)+1/OFFSET($BD$9,Matrices!$B104,0)),IF(X$8=$B104+2,1/OFFSET($BD$9,Matrices!$B104,0),0))))</f>
        <v>0</v>
      </c>
      <c r="Y104" s="10">
        <f ca="1">IF(OR(Y$8&gt;nPillars,$B104&gt;nPillars-2),0,IF(Y$8=$B104,1/OFFSET($BD$9,Matrices!$B104-1,0),IF(Y$8=$B104+1,-1*(1/OFFSET($BD$9,Matrices!$B104-1,0)+1/OFFSET($BD$9,Matrices!$B104,0)),IF(Y$8=$B104+2,1/OFFSET($BD$9,Matrices!$B104,0),0))))</f>
        <v>0</v>
      </c>
      <c r="Z104" s="10">
        <f ca="1">IF(OR(Z$8&gt;nPillars,$B104&gt;nPillars-2),0,IF(Z$8=$B104,1/OFFSET($BD$9,Matrices!$B104-1,0),IF(Z$8=$B104+1,-1*(1/OFFSET($BD$9,Matrices!$B104-1,0)+1/OFFSET($BD$9,Matrices!$B104,0)),IF(Z$8=$B104+2,1/OFFSET($BD$9,Matrices!$B104,0),0))))</f>
        <v>0</v>
      </c>
      <c r="AA104" s="10">
        <f ca="1">IF(OR(AA$8&gt;nPillars,$B104&gt;nPillars-2),0,IF(AA$8=$B104,1/OFFSET($BD$9,Matrices!$B104-1,0),IF(AA$8=$B104+1,-1*(1/OFFSET($BD$9,Matrices!$B104-1,0)+1/OFFSET($BD$9,Matrices!$B104,0)),IF(AA$8=$B104+2,1/OFFSET($BD$9,Matrices!$B104,0),0))))</f>
        <v>0</v>
      </c>
      <c r="AB104" s="10">
        <f ca="1">IF(OR(AB$8&gt;nPillars,$B104&gt;nPillars-2),0,IF(AB$8=$B104,1/OFFSET($BD$9,Matrices!$B104-1,0),IF(AB$8=$B104+1,-1*(1/OFFSET($BD$9,Matrices!$B104-1,0)+1/OFFSET($BD$9,Matrices!$B104,0)),IF(AB$8=$B104+2,1/OFFSET($BD$9,Matrices!$B104,0),0))))</f>
        <v>0</v>
      </c>
      <c r="AC104" s="10">
        <f ca="1">IF(OR(AC$8&gt;nPillars,$B104&gt;nPillars-2),0,IF(AC$8=$B104,1/OFFSET($BD$9,Matrices!$B104-1,0),IF(AC$8=$B104+1,-1*(1/OFFSET($BD$9,Matrices!$B104-1,0)+1/OFFSET($BD$9,Matrices!$B104,0)),IF(AC$8=$B104+2,1/OFFSET($BD$9,Matrices!$B104,0),0))))</f>
        <v>0</v>
      </c>
      <c r="AD104" s="10">
        <f ca="1">IF(OR(AD$8&gt;nPillars,$B104&gt;nPillars-2),0,IF(AD$8=$B104,1/OFFSET($BD$9,Matrices!$B104-1,0),IF(AD$8=$B104+1,-1*(1/OFFSET($BD$9,Matrices!$B104-1,0)+1/OFFSET($BD$9,Matrices!$B104,0)),IF(AD$8=$B104+2,1/OFFSET($BD$9,Matrices!$B104,0),0))))</f>
        <v>0</v>
      </c>
      <c r="AE104" s="10">
        <f ca="1">IF(OR(AE$8&gt;nPillars,$B104&gt;nPillars-2),0,IF(AE$8=$B104,1/OFFSET($BD$9,Matrices!$B104-1,0),IF(AE$8=$B104+1,-1*(1/OFFSET($BD$9,Matrices!$B104-1,0)+1/OFFSET($BD$9,Matrices!$B104,0)),IF(AE$8=$B104+2,1/OFFSET($BD$9,Matrices!$B104,0),0))))</f>
        <v>0</v>
      </c>
      <c r="AF104" s="10">
        <f ca="1">IF(OR(AF$8&gt;nPillars,$B104&gt;nPillars-2),0,IF(AF$8=$B104,1/OFFSET($BD$9,Matrices!$B104-1,0),IF(AF$8=$B104+1,-1*(1/OFFSET($BD$9,Matrices!$B104-1,0)+1/OFFSET($BD$9,Matrices!$B104,0)),IF(AF$8=$B104+2,1/OFFSET($BD$9,Matrices!$B104,0),0))))</f>
        <v>0</v>
      </c>
      <c r="AG104" s="10">
        <f ca="1">IF(OR(AG$8&gt;nPillars,$B104&gt;nPillars-2),0,IF(AG$8=$B104,1/OFFSET($BD$9,Matrices!$B104-1,0),IF(AG$8=$B104+1,-1*(1/OFFSET($BD$9,Matrices!$B104-1,0)+1/OFFSET($BD$9,Matrices!$B104,0)),IF(AG$8=$B104+2,1/OFFSET($BD$9,Matrices!$B104,0),0))))</f>
        <v>0</v>
      </c>
      <c r="AH104" s="10">
        <f ca="1">IF(OR(AH$8&gt;nPillars,$B104&gt;nPillars-2),0,IF(AH$8=$B104,1/OFFSET($BD$9,Matrices!$B104-1,0),IF(AH$8=$B104+1,-1*(1/OFFSET($BD$9,Matrices!$B104-1,0)+1/OFFSET($BD$9,Matrices!$B104,0)),IF(AH$8=$B104+2,1/OFFSET($BD$9,Matrices!$B104,0),0))))</f>
        <v>0</v>
      </c>
      <c r="AI104" s="10">
        <f ca="1">IF(OR(AI$8&gt;nPillars,$B104&gt;nPillars-2),0,IF(AI$8=$B104,1/OFFSET($BD$9,Matrices!$B104-1,0),IF(AI$8=$B104+1,-1*(1/OFFSET($BD$9,Matrices!$B104-1,0)+1/OFFSET($BD$9,Matrices!$B104,0)),IF(AI$8=$B104+2,1/OFFSET($BD$9,Matrices!$B104,0),0))))</f>
        <v>0</v>
      </c>
      <c r="AJ104" s="10">
        <f ca="1">IF(OR(AJ$8&gt;nPillars,$B104&gt;nPillars-2),0,IF(AJ$8=$B104,1/OFFSET($BD$9,Matrices!$B104-1,0),IF(AJ$8=$B104+1,-1*(1/OFFSET($BD$9,Matrices!$B104-1,0)+1/OFFSET($BD$9,Matrices!$B104,0)),IF(AJ$8=$B104+2,1/OFFSET($BD$9,Matrices!$B104,0),0))))</f>
        <v>0</v>
      </c>
      <c r="AK104" s="10">
        <f ca="1">IF(OR(AK$8&gt;nPillars,$B104&gt;nPillars-2),0,IF(AK$8=$B104,1/OFFSET($BD$9,Matrices!$B104-1,0),IF(AK$8=$B104+1,-1*(1/OFFSET($BD$9,Matrices!$B104-1,0)+1/OFFSET($BD$9,Matrices!$B104,0)),IF(AK$8=$B104+2,1/OFFSET($BD$9,Matrices!$B104,0),0))))</f>
        <v>0</v>
      </c>
      <c r="AL104" s="10">
        <f ca="1">IF(OR(AL$8&gt;nPillars,$B104&gt;nPillars-2),0,IF(AL$8=$B104,1/OFFSET($BD$9,Matrices!$B104-1,0),IF(AL$8=$B104+1,-1*(1/OFFSET($BD$9,Matrices!$B104-1,0)+1/OFFSET($BD$9,Matrices!$B104,0)),IF(AL$8=$B104+2,1/OFFSET($BD$9,Matrices!$B104,0),0))))</f>
        <v>0</v>
      </c>
      <c r="AM104" s="10">
        <f ca="1">IF(OR(AM$8&gt;nPillars,$B104&gt;nPillars-2),0,IF(AM$8=$B104,1/OFFSET($BD$9,Matrices!$B104-1,0),IF(AM$8=$B104+1,-1*(1/OFFSET($BD$9,Matrices!$B104-1,0)+1/OFFSET($BD$9,Matrices!$B104,0)),IF(AM$8=$B104+2,1/OFFSET($BD$9,Matrices!$B104,0),0))))</f>
        <v>0</v>
      </c>
      <c r="AN104" s="10">
        <f ca="1">IF(OR(AN$8&gt;nPillars,$B104&gt;nPillars-2),0,IF(AN$8=$B104,1/OFFSET($BD$9,Matrices!$B104-1,0),IF(AN$8=$B104+1,-1*(1/OFFSET($BD$9,Matrices!$B104-1,0)+1/OFFSET($BD$9,Matrices!$B104,0)),IF(AN$8=$B104+2,1/OFFSET($BD$9,Matrices!$B104,0),0))))</f>
        <v>0</v>
      </c>
      <c r="AO104" s="10">
        <f ca="1">IF(OR(AO$8&gt;nPillars,$B104&gt;nPillars-2),0,IF(AO$8=$B104,1/OFFSET($BD$9,Matrices!$B104-1,0),IF(AO$8=$B104+1,-1*(1/OFFSET($BD$9,Matrices!$B104-1,0)+1/OFFSET($BD$9,Matrices!$B104,0)),IF(AO$8=$B104+2,1/OFFSET($BD$9,Matrices!$B104,0),0))))</f>
        <v>0</v>
      </c>
      <c r="AP104" s="10">
        <f ca="1">IF(OR(AP$8&gt;nPillars,$B104&gt;nPillars-2),0,IF(AP$8=$B104,1/OFFSET($BD$9,Matrices!$B104-1,0),IF(AP$8=$B104+1,-1*(1/OFFSET($BD$9,Matrices!$B104-1,0)+1/OFFSET($BD$9,Matrices!$B104,0)),IF(AP$8=$B104+2,1/OFFSET($BD$9,Matrices!$B104,0),0))))</f>
        <v>0</v>
      </c>
      <c r="AQ104" s="10">
        <f ca="1">IF(OR(AQ$8&gt;nPillars,$B104&gt;nPillars-2),0,IF(AQ$8=$B104,1/OFFSET($BD$9,Matrices!$B104-1,0),IF(AQ$8=$B104+1,-1*(1/OFFSET($BD$9,Matrices!$B104-1,0)+1/OFFSET($BD$9,Matrices!$B104,0)),IF(AQ$8=$B104+2,1/OFFSET($BD$9,Matrices!$B104,0),0))))</f>
        <v>0</v>
      </c>
      <c r="AR104" s="10">
        <f ca="1">IF(OR(AR$8&gt;nPillars,$B104&gt;nPillars-2),0,IF(AR$8=$B104,1/OFFSET($BD$9,Matrices!$B104-1,0),IF(AR$8=$B104+1,-1*(1/OFFSET($BD$9,Matrices!$B104-1,0)+1/OFFSET($BD$9,Matrices!$B104,0)),IF(AR$8=$B104+2,1/OFFSET($BD$9,Matrices!$B104,0),0))))</f>
        <v>0</v>
      </c>
      <c r="AS104" s="35">
        <f ca="1">IF(OR(AS$8&gt;nPillars,$B104&gt;nPillars-2),0,IF(AS$8=$B104,1/OFFSET($BD$9,Matrices!$B104-1,0),IF(AS$8=$B104+1,-1*(1/OFFSET($BD$9,Matrices!$B104-1,0)+1/OFFSET($BD$9,Matrices!$B104,0)),IF(AS$8=$B104+2,1/OFFSET($BD$9,Matrices!$B104,0),0))))</f>
        <v>0</v>
      </c>
      <c r="AT104" s="10">
        <f ca="1">IF(OR(AT$8&gt;nPillars,$B104&gt;nPillars-2),0,IF(AT$8=$B104,1/OFFSET($BD$9,Matrices!$B104-1,0),IF(AT$8=$B104+1,-1*(1/OFFSET($BD$9,Matrices!$B104-1,0)+1/OFFSET($BD$9,Matrices!$B104,0)),IF(AT$8=$B104+2,1/OFFSET($BD$9,Matrices!$B104,0),0))))</f>
        <v>0</v>
      </c>
      <c r="AU104" s="10">
        <f ca="1">IF(OR(AU$8&gt;nPillars,$B104&gt;nPillars-2),0,IF(AU$8=$B104,1/OFFSET($BD$9,Matrices!$B104-1,0),IF(AU$8=$B104+1,-1*(1/OFFSET($BD$9,Matrices!$B104-1,0)+1/OFFSET($BD$9,Matrices!$B104,0)),IF(AU$8=$B104+2,1/OFFSET($BD$9,Matrices!$B104,0),0))))</f>
        <v>0</v>
      </c>
      <c r="AV104" s="10">
        <f ca="1">IF(OR(AV$8&gt;nPillars,$B104&gt;nPillars-2),0,IF(AV$8=$B104,1/OFFSET($BD$9,Matrices!$B104-1,0),IF(AV$8=$B104+1,-1*(1/OFFSET($BD$9,Matrices!$B104-1,0)+1/OFFSET($BD$9,Matrices!$B104,0)),IF(AV$8=$B104+2,1/OFFSET($BD$9,Matrices!$B104,0),0))))</f>
        <v>0</v>
      </c>
      <c r="AW104" s="10">
        <f ca="1">IF(OR(AW$8&gt;nPillars,$B104&gt;nPillars-2),0,IF(AW$8=$B104,1/OFFSET($BD$9,Matrices!$B104-1,0),IF(AW$8=$B104+1,-1*(1/OFFSET($BD$9,Matrices!$B104-1,0)+1/OFFSET($BD$9,Matrices!$B104,0)),IF(AW$8=$B104+2,1/OFFSET($BD$9,Matrices!$B104,0),0))))</f>
        <v>0</v>
      </c>
      <c r="AX104" s="18">
        <f ca="1">IF(OR(AX$8&gt;nPillars,$B104&gt;nPillars-2),0,IF(AX$8=$B104,1/OFFSET($BD$9,Matrices!$B104-1,0),IF(AX$8=$B104+1,-1*(1/OFFSET($BD$9,Matrices!$B104-1,0)+1/OFFSET($BD$9,Matrices!$B104,0)),IF(AX$8=$B104+2,1/OFFSET($BD$9,Matrices!$B104,0),0))))</f>
        <v>0</v>
      </c>
      <c r="AY104" s="18">
        <f ca="1">IF(OR(AY$8&gt;nPillars,$B104&gt;nPillars-2),0,IF(AY$8=$B104,1/OFFSET($BD$9,Matrices!$B104-1,0),IF(AY$8=$B104+1,-1*(1/OFFSET($BD$9,Matrices!$B104-1,0)+1/OFFSET($BD$9,Matrices!$B104,0)),IF(AY$8=$B104+2,1/OFFSET($BD$9,Matrices!$B104,0),0))))</f>
        <v>0</v>
      </c>
      <c r="AZ104" s="11">
        <f ca="1">IF(OR(AZ$8&gt;nPillars,$B104&gt;nPillars-2),0,IF(AZ$8=$B104,1/OFFSET($BD$9,Matrices!$B104-1,0),IF(AZ$8=$B104+1,-1*(1/OFFSET($BD$9,Matrices!$B104-1,0)+1/OFFSET($BD$9,Matrices!$B104,0)),IF(AZ$8=$B104+2,1/OFFSET($BD$9,Matrices!$B104,0),0))))</f>
        <v>0</v>
      </c>
    </row>
    <row r="105" spans="2:52" x14ac:dyDescent="0.25">
      <c r="B105" s="3">
        <v>43</v>
      </c>
      <c r="C105" s="9">
        <f ca="1">IF(OR(C$8&gt;nPillars,$B105&gt;nPillars-2),0,IF(C$8=$B105,1/OFFSET($BD$9,Matrices!$B105-1,0),IF(C$8=$B105+1,-1*(1/OFFSET($BD$9,Matrices!$B105-1,0)+1/OFFSET($BD$9,Matrices!$B105,0)),IF(C$8=$B105+2,1/OFFSET($BD$9,Matrices!$B105,0),0))))</f>
        <v>0</v>
      </c>
      <c r="D105" s="10">
        <f ca="1">IF(OR(D$8&gt;nPillars,$B105&gt;nPillars-2),0,IF(D$8=$B105,1/OFFSET($BD$9,Matrices!$B105-1,0),IF(D$8=$B105+1,-1*(1/OFFSET($BD$9,Matrices!$B105-1,0)+1/OFFSET($BD$9,Matrices!$B105,0)),IF(D$8=$B105+2,1/OFFSET($BD$9,Matrices!$B105,0),0))))</f>
        <v>0</v>
      </c>
      <c r="E105" s="10">
        <f ca="1">IF(OR(E$8&gt;nPillars,$B105&gt;nPillars-2),0,IF(E$8=$B105,1/OFFSET($BD$9,Matrices!$B105-1,0),IF(E$8=$B105+1,-1*(1/OFFSET($BD$9,Matrices!$B105-1,0)+1/OFFSET($BD$9,Matrices!$B105,0)),IF(E$8=$B105+2,1/OFFSET($BD$9,Matrices!$B105,0),0))))</f>
        <v>0</v>
      </c>
      <c r="F105" s="10">
        <f ca="1">IF(OR(F$8&gt;nPillars,$B105&gt;nPillars-2),0,IF(F$8=$B105,1/OFFSET($BD$9,Matrices!$B105-1,0),IF(F$8=$B105+1,-1*(1/OFFSET($BD$9,Matrices!$B105-1,0)+1/OFFSET($BD$9,Matrices!$B105,0)),IF(F$8=$B105+2,1/OFFSET($BD$9,Matrices!$B105,0),0))))</f>
        <v>0</v>
      </c>
      <c r="G105" s="10">
        <f ca="1">IF(OR(G$8&gt;nPillars,$B105&gt;nPillars-2),0,IF(G$8=$B105,1/OFFSET($BD$9,Matrices!$B105-1,0),IF(G$8=$B105+1,-1*(1/OFFSET($BD$9,Matrices!$B105-1,0)+1/OFFSET($BD$9,Matrices!$B105,0)),IF(G$8=$B105+2,1/OFFSET($BD$9,Matrices!$B105,0),0))))</f>
        <v>0</v>
      </c>
      <c r="H105" s="10">
        <f ca="1">IF(OR(H$8&gt;nPillars,$B105&gt;nPillars-2),0,IF(H$8=$B105,1/OFFSET($BD$9,Matrices!$B105-1,0),IF(H$8=$B105+1,-1*(1/OFFSET($BD$9,Matrices!$B105-1,0)+1/OFFSET($BD$9,Matrices!$B105,0)),IF(H$8=$B105+2,1/OFFSET($BD$9,Matrices!$B105,0),0))))</f>
        <v>0</v>
      </c>
      <c r="I105" s="10">
        <f ca="1">IF(OR(I$8&gt;nPillars,$B105&gt;nPillars-2),0,IF(I$8=$B105,1/OFFSET($BD$9,Matrices!$B105-1,0),IF(I$8=$B105+1,-1*(1/OFFSET($BD$9,Matrices!$B105-1,0)+1/OFFSET($BD$9,Matrices!$B105,0)),IF(I$8=$B105+2,1/OFFSET($BD$9,Matrices!$B105,0),0))))</f>
        <v>0</v>
      </c>
      <c r="J105" s="10">
        <f ca="1">IF(OR(J$8&gt;nPillars,$B105&gt;nPillars-2),0,IF(J$8=$B105,1/OFFSET($BD$9,Matrices!$B105-1,0),IF(J$8=$B105+1,-1*(1/OFFSET($BD$9,Matrices!$B105-1,0)+1/OFFSET($BD$9,Matrices!$B105,0)),IF(J$8=$B105+2,1/OFFSET($BD$9,Matrices!$B105,0),0))))</f>
        <v>0</v>
      </c>
      <c r="K105" s="10">
        <f ca="1">IF(OR(K$8&gt;nPillars,$B105&gt;nPillars-2),0,IF(K$8=$B105,1/OFFSET($BD$9,Matrices!$B105-1,0),IF(K$8=$B105+1,-1*(1/OFFSET($BD$9,Matrices!$B105-1,0)+1/OFFSET($BD$9,Matrices!$B105,0)),IF(K$8=$B105+2,1/OFFSET($BD$9,Matrices!$B105,0),0))))</f>
        <v>0</v>
      </c>
      <c r="L105" s="10">
        <f ca="1">IF(OR(L$8&gt;nPillars,$B105&gt;nPillars-2),0,IF(L$8=$B105,1/OFFSET($BD$9,Matrices!$B105-1,0),IF(L$8=$B105+1,-1*(1/OFFSET($BD$9,Matrices!$B105-1,0)+1/OFFSET($BD$9,Matrices!$B105,0)),IF(L$8=$B105+2,1/OFFSET($BD$9,Matrices!$B105,0),0))))</f>
        <v>0</v>
      </c>
      <c r="M105" s="10">
        <f ca="1">IF(OR(M$8&gt;nPillars,$B105&gt;nPillars-2),0,IF(M$8=$B105,1/OFFSET($BD$9,Matrices!$B105-1,0),IF(M$8=$B105+1,-1*(1/OFFSET($BD$9,Matrices!$B105-1,0)+1/OFFSET($BD$9,Matrices!$B105,0)),IF(M$8=$B105+2,1/OFFSET($BD$9,Matrices!$B105,0),0))))</f>
        <v>0</v>
      </c>
      <c r="N105" s="10">
        <f ca="1">IF(OR(N$8&gt;nPillars,$B105&gt;nPillars-2),0,IF(N$8=$B105,1/OFFSET($BD$9,Matrices!$B105-1,0),IF(N$8=$B105+1,-1*(1/OFFSET($BD$9,Matrices!$B105-1,0)+1/OFFSET($BD$9,Matrices!$B105,0)),IF(N$8=$B105+2,1/OFFSET($BD$9,Matrices!$B105,0),0))))</f>
        <v>0</v>
      </c>
      <c r="O105" s="10">
        <f ca="1">IF(OR(O$8&gt;nPillars,$B105&gt;nPillars-2),0,IF(O$8=$B105,1/OFFSET($BD$9,Matrices!$B105-1,0),IF(O$8=$B105+1,-1*(1/OFFSET($BD$9,Matrices!$B105-1,0)+1/OFFSET($BD$9,Matrices!$B105,0)),IF(O$8=$B105+2,1/OFFSET($BD$9,Matrices!$B105,0),0))))</f>
        <v>0</v>
      </c>
      <c r="P105" s="10">
        <f ca="1">IF(OR(P$8&gt;nPillars,$B105&gt;nPillars-2),0,IF(P$8=$B105,1/OFFSET($BD$9,Matrices!$B105-1,0),IF(P$8=$B105+1,-1*(1/OFFSET($BD$9,Matrices!$B105-1,0)+1/OFFSET($BD$9,Matrices!$B105,0)),IF(P$8=$B105+2,1/OFFSET($BD$9,Matrices!$B105,0),0))))</f>
        <v>0</v>
      </c>
      <c r="Q105" s="10">
        <f ca="1">IF(OR(Q$8&gt;nPillars,$B105&gt;nPillars-2),0,IF(Q$8=$B105,1/OFFSET($BD$9,Matrices!$B105-1,0),IF(Q$8=$B105+1,-1*(1/OFFSET($BD$9,Matrices!$B105-1,0)+1/OFFSET($BD$9,Matrices!$B105,0)),IF(Q$8=$B105+2,1/OFFSET($BD$9,Matrices!$B105,0),0))))</f>
        <v>0</v>
      </c>
      <c r="R105" s="10">
        <f ca="1">IF(OR(R$8&gt;nPillars,$B105&gt;nPillars-2),0,IF(R$8=$B105,1/OFFSET($BD$9,Matrices!$B105-1,0),IF(R$8=$B105+1,-1*(1/OFFSET($BD$9,Matrices!$B105-1,0)+1/OFFSET($BD$9,Matrices!$B105,0)),IF(R$8=$B105+2,1/OFFSET($BD$9,Matrices!$B105,0),0))))</f>
        <v>0</v>
      </c>
      <c r="S105" s="10">
        <f ca="1">IF(OR(S$8&gt;nPillars,$B105&gt;nPillars-2),0,IF(S$8=$B105,1/OFFSET($BD$9,Matrices!$B105-1,0),IF(S$8=$B105+1,-1*(1/OFFSET($BD$9,Matrices!$B105-1,0)+1/OFFSET($BD$9,Matrices!$B105,0)),IF(S$8=$B105+2,1/OFFSET($BD$9,Matrices!$B105,0),0))))</f>
        <v>0</v>
      </c>
      <c r="T105" s="10">
        <f ca="1">IF(OR(T$8&gt;nPillars,$B105&gt;nPillars-2),0,IF(T$8=$B105,1/OFFSET($BD$9,Matrices!$B105-1,0),IF(T$8=$B105+1,-1*(1/OFFSET($BD$9,Matrices!$B105-1,0)+1/OFFSET($BD$9,Matrices!$B105,0)),IF(T$8=$B105+2,1/OFFSET($BD$9,Matrices!$B105,0),0))))</f>
        <v>0</v>
      </c>
      <c r="U105" s="10">
        <f ca="1">IF(OR(U$8&gt;nPillars,$B105&gt;nPillars-2),0,IF(U$8=$B105,1/OFFSET($BD$9,Matrices!$B105-1,0),IF(U$8=$B105+1,-1*(1/OFFSET($BD$9,Matrices!$B105-1,0)+1/OFFSET($BD$9,Matrices!$B105,0)),IF(U$8=$B105+2,1/OFFSET($BD$9,Matrices!$B105,0),0))))</f>
        <v>0</v>
      </c>
      <c r="V105" s="10">
        <f ca="1">IF(OR(V$8&gt;nPillars,$B105&gt;nPillars-2),0,IF(V$8=$B105,1/OFFSET($BD$9,Matrices!$B105-1,0),IF(V$8=$B105+1,-1*(1/OFFSET($BD$9,Matrices!$B105-1,0)+1/OFFSET($BD$9,Matrices!$B105,0)),IF(V$8=$B105+2,1/OFFSET($BD$9,Matrices!$B105,0),0))))</f>
        <v>0</v>
      </c>
      <c r="W105" s="10">
        <f ca="1">IF(OR(W$8&gt;nPillars,$B105&gt;nPillars-2),0,IF(W$8=$B105,1/OFFSET($BD$9,Matrices!$B105-1,0),IF(W$8=$B105+1,-1*(1/OFFSET($BD$9,Matrices!$B105-1,0)+1/OFFSET($BD$9,Matrices!$B105,0)),IF(W$8=$B105+2,1/OFFSET($BD$9,Matrices!$B105,0),0))))</f>
        <v>0</v>
      </c>
      <c r="X105" s="10">
        <f ca="1">IF(OR(X$8&gt;nPillars,$B105&gt;nPillars-2),0,IF(X$8=$B105,1/OFFSET($BD$9,Matrices!$B105-1,0),IF(X$8=$B105+1,-1*(1/OFFSET($BD$9,Matrices!$B105-1,0)+1/OFFSET($BD$9,Matrices!$B105,0)),IF(X$8=$B105+2,1/OFFSET($BD$9,Matrices!$B105,0),0))))</f>
        <v>0</v>
      </c>
      <c r="Y105" s="10">
        <f ca="1">IF(OR(Y$8&gt;nPillars,$B105&gt;nPillars-2),0,IF(Y$8=$B105,1/OFFSET($BD$9,Matrices!$B105-1,0),IF(Y$8=$B105+1,-1*(1/OFFSET($BD$9,Matrices!$B105-1,0)+1/OFFSET($BD$9,Matrices!$B105,0)),IF(Y$8=$B105+2,1/OFFSET($BD$9,Matrices!$B105,0),0))))</f>
        <v>0</v>
      </c>
      <c r="Z105" s="10">
        <f ca="1">IF(OR(Z$8&gt;nPillars,$B105&gt;nPillars-2),0,IF(Z$8=$B105,1/OFFSET($BD$9,Matrices!$B105-1,0),IF(Z$8=$B105+1,-1*(1/OFFSET($BD$9,Matrices!$B105-1,0)+1/OFFSET($BD$9,Matrices!$B105,0)),IF(Z$8=$B105+2,1/OFFSET($BD$9,Matrices!$B105,0),0))))</f>
        <v>0</v>
      </c>
      <c r="AA105" s="10">
        <f ca="1">IF(OR(AA$8&gt;nPillars,$B105&gt;nPillars-2),0,IF(AA$8=$B105,1/OFFSET($BD$9,Matrices!$B105-1,0),IF(AA$8=$B105+1,-1*(1/OFFSET($BD$9,Matrices!$B105-1,0)+1/OFFSET($BD$9,Matrices!$B105,0)),IF(AA$8=$B105+2,1/OFFSET($BD$9,Matrices!$B105,0),0))))</f>
        <v>0</v>
      </c>
      <c r="AB105" s="10">
        <f ca="1">IF(OR(AB$8&gt;nPillars,$B105&gt;nPillars-2),0,IF(AB$8=$B105,1/OFFSET($BD$9,Matrices!$B105-1,0),IF(AB$8=$B105+1,-1*(1/OFFSET($BD$9,Matrices!$B105-1,0)+1/OFFSET($BD$9,Matrices!$B105,0)),IF(AB$8=$B105+2,1/OFFSET($BD$9,Matrices!$B105,0),0))))</f>
        <v>0</v>
      </c>
      <c r="AC105" s="10">
        <f ca="1">IF(OR(AC$8&gt;nPillars,$B105&gt;nPillars-2),0,IF(AC$8=$B105,1/OFFSET($BD$9,Matrices!$B105-1,0),IF(AC$8=$B105+1,-1*(1/OFFSET($BD$9,Matrices!$B105-1,0)+1/OFFSET($BD$9,Matrices!$B105,0)),IF(AC$8=$B105+2,1/OFFSET($BD$9,Matrices!$B105,0),0))))</f>
        <v>0</v>
      </c>
      <c r="AD105" s="10">
        <f ca="1">IF(OR(AD$8&gt;nPillars,$B105&gt;nPillars-2),0,IF(AD$8=$B105,1/OFFSET($BD$9,Matrices!$B105-1,0),IF(AD$8=$B105+1,-1*(1/OFFSET($BD$9,Matrices!$B105-1,0)+1/OFFSET($BD$9,Matrices!$B105,0)),IF(AD$8=$B105+2,1/OFFSET($BD$9,Matrices!$B105,0),0))))</f>
        <v>0</v>
      </c>
      <c r="AE105" s="10">
        <f ca="1">IF(OR(AE$8&gt;nPillars,$B105&gt;nPillars-2),0,IF(AE$8=$B105,1/OFFSET($BD$9,Matrices!$B105-1,0),IF(AE$8=$B105+1,-1*(1/OFFSET($BD$9,Matrices!$B105-1,0)+1/OFFSET($BD$9,Matrices!$B105,0)),IF(AE$8=$B105+2,1/OFFSET($BD$9,Matrices!$B105,0),0))))</f>
        <v>0</v>
      </c>
      <c r="AF105" s="10">
        <f ca="1">IF(OR(AF$8&gt;nPillars,$B105&gt;nPillars-2),0,IF(AF$8=$B105,1/OFFSET($BD$9,Matrices!$B105-1,0),IF(AF$8=$B105+1,-1*(1/OFFSET($BD$9,Matrices!$B105-1,0)+1/OFFSET($BD$9,Matrices!$B105,0)),IF(AF$8=$B105+2,1/OFFSET($BD$9,Matrices!$B105,0),0))))</f>
        <v>0</v>
      </c>
      <c r="AG105" s="10">
        <f ca="1">IF(OR(AG$8&gt;nPillars,$B105&gt;nPillars-2),0,IF(AG$8=$B105,1/OFFSET($BD$9,Matrices!$B105-1,0),IF(AG$8=$B105+1,-1*(1/OFFSET($BD$9,Matrices!$B105-1,0)+1/OFFSET($BD$9,Matrices!$B105,0)),IF(AG$8=$B105+2,1/OFFSET($BD$9,Matrices!$B105,0),0))))</f>
        <v>0</v>
      </c>
      <c r="AH105" s="10">
        <f ca="1">IF(OR(AH$8&gt;nPillars,$B105&gt;nPillars-2),0,IF(AH$8=$B105,1/OFFSET($BD$9,Matrices!$B105-1,0),IF(AH$8=$B105+1,-1*(1/OFFSET($BD$9,Matrices!$B105-1,0)+1/OFFSET($BD$9,Matrices!$B105,0)),IF(AH$8=$B105+2,1/OFFSET($BD$9,Matrices!$B105,0),0))))</f>
        <v>0</v>
      </c>
      <c r="AI105" s="10">
        <f ca="1">IF(OR(AI$8&gt;nPillars,$B105&gt;nPillars-2),0,IF(AI$8=$B105,1/OFFSET($BD$9,Matrices!$B105-1,0),IF(AI$8=$B105+1,-1*(1/OFFSET($BD$9,Matrices!$B105-1,0)+1/OFFSET($BD$9,Matrices!$B105,0)),IF(AI$8=$B105+2,1/OFFSET($BD$9,Matrices!$B105,0),0))))</f>
        <v>0</v>
      </c>
      <c r="AJ105" s="10">
        <f ca="1">IF(OR(AJ$8&gt;nPillars,$B105&gt;nPillars-2),0,IF(AJ$8=$B105,1/OFFSET($BD$9,Matrices!$B105-1,0),IF(AJ$8=$B105+1,-1*(1/OFFSET($BD$9,Matrices!$B105-1,0)+1/OFFSET($BD$9,Matrices!$B105,0)),IF(AJ$8=$B105+2,1/OFFSET($BD$9,Matrices!$B105,0),0))))</f>
        <v>0</v>
      </c>
      <c r="AK105" s="10">
        <f ca="1">IF(OR(AK$8&gt;nPillars,$B105&gt;nPillars-2),0,IF(AK$8=$B105,1/OFFSET($BD$9,Matrices!$B105-1,0),IF(AK$8=$B105+1,-1*(1/OFFSET($BD$9,Matrices!$B105-1,0)+1/OFFSET($BD$9,Matrices!$B105,0)),IF(AK$8=$B105+2,1/OFFSET($BD$9,Matrices!$B105,0),0))))</f>
        <v>0</v>
      </c>
      <c r="AL105" s="10">
        <f ca="1">IF(OR(AL$8&gt;nPillars,$B105&gt;nPillars-2),0,IF(AL$8=$B105,1/OFFSET($BD$9,Matrices!$B105-1,0),IF(AL$8=$B105+1,-1*(1/OFFSET($BD$9,Matrices!$B105-1,0)+1/OFFSET($BD$9,Matrices!$B105,0)),IF(AL$8=$B105+2,1/OFFSET($BD$9,Matrices!$B105,0),0))))</f>
        <v>0</v>
      </c>
      <c r="AM105" s="10">
        <f ca="1">IF(OR(AM$8&gt;nPillars,$B105&gt;nPillars-2),0,IF(AM$8=$B105,1/OFFSET($BD$9,Matrices!$B105-1,0),IF(AM$8=$B105+1,-1*(1/OFFSET($BD$9,Matrices!$B105-1,0)+1/OFFSET($BD$9,Matrices!$B105,0)),IF(AM$8=$B105+2,1/OFFSET($BD$9,Matrices!$B105,0),0))))</f>
        <v>0</v>
      </c>
      <c r="AN105" s="10">
        <f ca="1">IF(OR(AN$8&gt;nPillars,$B105&gt;nPillars-2),0,IF(AN$8=$B105,1/OFFSET($BD$9,Matrices!$B105-1,0),IF(AN$8=$B105+1,-1*(1/OFFSET($BD$9,Matrices!$B105-1,0)+1/OFFSET($BD$9,Matrices!$B105,0)),IF(AN$8=$B105+2,1/OFFSET($BD$9,Matrices!$B105,0),0))))</f>
        <v>0</v>
      </c>
      <c r="AO105" s="10">
        <f ca="1">IF(OR(AO$8&gt;nPillars,$B105&gt;nPillars-2),0,IF(AO$8=$B105,1/OFFSET($BD$9,Matrices!$B105-1,0),IF(AO$8=$B105+1,-1*(1/OFFSET($BD$9,Matrices!$B105-1,0)+1/OFFSET($BD$9,Matrices!$B105,0)),IF(AO$8=$B105+2,1/OFFSET($BD$9,Matrices!$B105,0),0))))</f>
        <v>0</v>
      </c>
      <c r="AP105" s="10">
        <f ca="1">IF(OR(AP$8&gt;nPillars,$B105&gt;nPillars-2),0,IF(AP$8=$B105,1/OFFSET($BD$9,Matrices!$B105-1,0),IF(AP$8=$B105+1,-1*(1/OFFSET($BD$9,Matrices!$B105-1,0)+1/OFFSET($BD$9,Matrices!$B105,0)),IF(AP$8=$B105+2,1/OFFSET($BD$9,Matrices!$B105,0),0))))</f>
        <v>0</v>
      </c>
      <c r="AQ105" s="10">
        <f ca="1">IF(OR(AQ$8&gt;nPillars,$B105&gt;nPillars-2),0,IF(AQ$8=$B105,1/OFFSET($BD$9,Matrices!$B105-1,0),IF(AQ$8=$B105+1,-1*(1/OFFSET($BD$9,Matrices!$B105-1,0)+1/OFFSET($BD$9,Matrices!$B105,0)),IF(AQ$8=$B105+2,1/OFFSET($BD$9,Matrices!$B105,0),0))))</f>
        <v>0</v>
      </c>
      <c r="AR105" s="10">
        <f ca="1">IF(OR(AR$8&gt;nPillars,$B105&gt;nPillars-2),0,IF(AR$8=$B105,1/OFFSET($BD$9,Matrices!$B105-1,0),IF(AR$8=$B105+1,-1*(1/OFFSET($BD$9,Matrices!$B105-1,0)+1/OFFSET($BD$9,Matrices!$B105,0)),IF(AR$8=$B105+2,1/OFFSET($BD$9,Matrices!$B105,0),0))))</f>
        <v>0</v>
      </c>
      <c r="AS105" s="10">
        <f ca="1">IF(OR(AS$8&gt;nPillars,$B105&gt;nPillars-2),0,IF(AS$8=$B105,1/OFFSET($BD$9,Matrices!$B105-1,0),IF(AS$8=$B105+1,-1*(1/OFFSET($BD$9,Matrices!$B105-1,0)+1/OFFSET($BD$9,Matrices!$B105,0)),IF(AS$8=$B105+2,1/OFFSET($BD$9,Matrices!$B105,0),0))))</f>
        <v>0</v>
      </c>
      <c r="AT105" s="35">
        <f ca="1">IF(OR(AT$8&gt;nPillars,$B105&gt;nPillars-2),0,IF(AT$8=$B105,1/OFFSET($BD$9,Matrices!$B105-1,0),IF(AT$8=$B105+1,-1*(1/OFFSET($BD$9,Matrices!$B105-1,0)+1/OFFSET($BD$9,Matrices!$B105,0)),IF(AT$8=$B105+2,1/OFFSET($BD$9,Matrices!$B105,0),0))))</f>
        <v>0</v>
      </c>
      <c r="AU105" s="10">
        <f ca="1">IF(OR(AU$8&gt;nPillars,$B105&gt;nPillars-2),0,IF(AU$8=$B105,1/OFFSET($BD$9,Matrices!$B105-1,0),IF(AU$8=$B105+1,-1*(1/OFFSET($BD$9,Matrices!$B105-1,0)+1/OFFSET($BD$9,Matrices!$B105,0)),IF(AU$8=$B105+2,1/OFFSET($BD$9,Matrices!$B105,0),0))))</f>
        <v>0</v>
      </c>
      <c r="AV105" s="10">
        <f ca="1">IF(OR(AV$8&gt;nPillars,$B105&gt;nPillars-2),0,IF(AV$8=$B105,1/OFFSET($BD$9,Matrices!$B105-1,0),IF(AV$8=$B105+1,-1*(1/OFFSET($BD$9,Matrices!$B105-1,0)+1/OFFSET($BD$9,Matrices!$B105,0)),IF(AV$8=$B105+2,1/OFFSET($BD$9,Matrices!$B105,0),0))))</f>
        <v>0</v>
      </c>
      <c r="AW105" s="10">
        <f ca="1">IF(OR(AW$8&gt;nPillars,$B105&gt;nPillars-2),0,IF(AW$8=$B105,1/OFFSET($BD$9,Matrices!$B105-1,0),IF(AW$8=$B105+1,-1*(1/OFFSET($BD$9,Matrices!$B105-1,0)+1/OFFSET($BD$9,Matrices!$B105,0)),IF(AW$8=$B105+2,1/OFFSET($BD$9,Matrices!$B105,0),0))))</f>
        <v>0</v>
      </c>
      <c r="AX105" s="18">
        <f ca="1">IF(OR(AX$8&gt;nPillars,$B105&gt;nPillars-2),0,IF(AX$8=$B105,1/OFFSET($BD$9,Matrices!$B105-1,0),IF(AX$8=$B105+1,-1*(1/OFFSET($BD$9,Matrices!$B105-1,0)+1/OFFSET($BD$9,Matrices!$B105,0)),IF(AX$8=$B105+2,1/OFFSET($BD$9,Matrices!$B105,0),0))))</f>
        <v>0</v>
      </c>
      <c r="AY105" s="18">
        <f ca="1">IF(OR(AY$8&gt;nPillars,$B105&gt;nPillars-2),0,IF(AY$8=$B105,1/OFFSET($BD$9,Matrices!$B105-1,0),IF(AY$8=$B105+1,-1*(1/OFFSET($BD$9,Matrices!$B105-1,0)+1/OFFSET($BD$9,Matrices!$B105,0)),IF(AY$8=$B105+2,1/OFFSET($BD$9,Matrices!$B105,0),0))))</f>
        <v>0</v>
      </c>
      <c r="AZ105" s="11">
        <f ca="1">IF(OR(AZ$8&gt;nPillars,$B105&gt;nPillars-2),0,IF(AZ$8=$B105,1/OFFSET($BD$9,Matrices!$B105-1,0),IF(AZ$8=$B105+1,-1*(1/OFFSET($BD$9,Matrices!$B105-1,0)+1/OFFSET($BD$9,Matrices!$B105,0)),IF(AZ$8=$B105+2,1/OFFSET($BD$9,Matrices!$B105,0),0))))</f>
        <v>0</v>
      </c>
    </row>
    <row r="106" spans="2:52" x14ac:dyDescent="0.25">
      <c r="B106" s="3">
        <v>44</v>
      </c>
      <c r="C106" s="9">
        <f ca="1">IF(OR(C$8&gt;nPillars,$B106&gt;nPillars-2),0,IF(C$8=$B106,1/OFFSET($BD$9,Matrices!$B106-1,0),IF(C$8=$B106+1,-1*(1/OFFSET($BD$9,Matrices!$B106-1,0)+1/OFFSET($BD$9,Matrices!$B106,0)),IF(C$8=$B106+2,1/OFFSET($BD$9,Matrices!$B106,0),0))))</f>
        <v>0</v>
      </c>
      <c r="D106" s="10">
        <f ca="1">IF(OR(D$8&gt;nPillars,$B106&gt;nPillars-2),0,IF(D$8=$B106,1/OFFSET($BD$9,Matrices!$B106-1,0),IF(D$8=$B106+1,-1*(1/OFFSET($BD$9,Matrices!$B106-1,0)+1/OFFSET($BD$9,Matrices!$B106,0)),IF(D$8=$B106+2,1/OFFSET($BD$9,Matrices!$B106,0),0))))</f>
        <v>0</v>
      </c>
      <c r="E106" s="10">
        <f ca="1">IF(OR(E$8&gt;nPillars,$B106&gt;nPillars-2),0,IF(E$8=$B106,1/OFFSET($BD$9,Matrices!$B106-1,0),IF(E$8=$B106+1,-1*(1/OFFSET($BD$9,Matrices!$B106-1,0)+1/OFFSET($BD$9,Matrices!$B106,0)),IF(E$8=$B106+2,1/OFFSET($BD$9,Matrices!$B106,0),0))))</f>
        <v>0</v>
      </c>
      <c r="F106" s="10">
        <f ca="1">IF(OR(F$8&gt;nPillars,$B106&gt;nPillars-2),0,IF(F$8=$B106,1/OFFSET($BD$9,Matrices!$B106-1,0),IF(F$8=$B106+1,-1*(1/OFFSET($BD$9,Matrices!$B106-1,0)+1/OFFSET($BD$9,Matrices!$B106,0)),IF(F$8=$B106+2,1/OFFSET($BD$9,Matrices!$B106,0),0))))</f>
        <v>0</v>
      </c>
      <c r="G106" s="10">
        <f ca="1">IF(OR(G$8&gt;nPillars,$B106&gt;nPillars-2),0,IF(G$8=$B106,1/OFFSET($BD$9,Matrices!$B106-1,0),IF(G$8=$B106+1,-1*(1/OFFSET($BD$9,Matrices!$B106-1,0)+1/OFFSET($BD$9,Matrices!$B106,0)),IF(G$8=$B106+2,1/OFFSET($BD$9,Matrices!$B106,0),0))))</f>
        <v>0</v>
      </c>
      <c r="H106" s="10">
        <f ca="1">IF(OR(H$8&gt;nPillars,$B106&gt;nPillars-2),0,IF(H$8=$B106,1/OFFSET($BD$9,Matrices!$B106-1,0),IF(H$8=$B106+1,-1*(1/OFFSET($BD$9,Matrices!$B106-1,0)+1/OFFSET($BD$9,Matrices!$B106,0)),IF(H$8=$B106+2,1/OFFSET($BD$9,Matrices!$B106,0),0))))</f>
        <v>0</v>
      </c>
      <c r="I106" s="10">
        <f ca="1">IF(OR(I$8&gt;nPillars,$B106&gt;nPillars-2),0,IF(I$8=$B106,1/OFFSET($BD$9,Matrices!$B106-1,0),IF(I$8=$B106+1,-1*(1/OFFSET($BD$9,Matrices!$B106-1,0)+1/OFFSET($BD$9,Matrices!$B106,0)),IF(I$8=$B106+2,1/OFFSET($BD$9,Matrices!$B106,0),0))))</f>
        <v>0</v>
      </c>
      <c r="J106" s="10">
        <f ca="1">IF(OR(J$8&gt;nPillars,$B106&gt;nPillars-2),0,IF(J$8=$B106,1/OFFSET($BD$9,Matrices!$B106-1,0),IF(J$8=$B106+1,-1*(1/OFFSET($BD$9,Matrices!$B106-1,0)+1/OFFSET($BD$9,Matrices!$B106,0)),IF(J$8=$B106+2,1/OFFSET($BD$9,Matrices!$B106,0),0))))</f>
        <v>0</v>
      </c>
      <c r="K106" s="10">
        <f ca="1">IF(OR(K$8&gt;nPillars,$B106&gt;nPillars-2),0,IF(K$8=$B106,1/OFFSET($BD$9,Matrices!$B106-1,0),IF(K$8=$B106+1,-1*(1/OFFSET($BD$9,Matrices!$B106-1,0)+1/OFFSET($BD$9,Matrices!$B106,0)),IF(K$8=$B106+2,1/OFFSET($BD$9,Matrices!$B106,0),0))))</f>
        <v>0</v>
      </c>
      <c r="L106" s="10">
        <f ca="1">IF(OR(L$8&gt;nPillars,$B106&gt;nPillars-2),0,IF(L$8=$B106,1/OFFSET($BD$9,Matrices!$B106-1,0),IF(L$8=$B106+1,-1*(1/OFFSET($BD$9,Matrices!$B106-1,0)+1/OFFSET($BD$9,Matrices!$B106,0)),IF(L$8=$B106+2,1/OFFSET($BD$9,Matrices!$B106,0),0))))</f>
        <v>0</v>
      </c>
      <c r="M106" s="10">
        <f ca="1">IF(OR(M$8&gt;nPillars,$B106&gt;nPillars-2),0,IF(M$8=$B106,1/OFFSET($BD$9,Matrices!$B106-1,0),IF(M$8=$B106+1,-1*(1/OFFSET($BD$9,Matrices!$B106-1,0)+1/OFFSET($BD$9,Matrices!$B106,0)),IF(M$8=$B106+2,1/OFFSET($BD$9,Matrices!$B106,0),0))))</f>
        <v>0</v>
      </c>
      <c r="N106" s="10">
        <f ca="1">IF(OR(N$8&gt;nPillars,$B106&gt;nPillars-2),0,IF(N$8=$B106,1/OFFSET($BD$9,Matrices!$B106-1,0),IF(N$8=$B106+1,-1*(1/OFFSET($BD$9,Matrices!$B106-1,0)+1/OFFSET($BD$9,Matrices!$B106,0)),IF(N$8=$B106+2,1/OFFSET($BD$9,Matrices!$B106,0),0))))</f>
        <v>0</v>
      </c>
      <c r="O106" s="10">
        <f ca="1">IF(OR(O$8&gt;nPillars,$B106&gt;nPillars-2),0,IF(O$8=$B106,1/OFFSET($BD$9,Matrices!$B106-1,0),IF(O$8=$B106+1,-1*(1/OFFSET($BD$9,Matrices!$B106-1,0)+1/OFFSET($BD$9,Matrices!$B106,0)),IF(O$8=$B106+2,1/OFFSET($BD$9,Matrices!$B106,0),0))))</f>
        <v>0</v>
      </c>
      <c r="P106" s="10">
        <f ca="1">IF(OR(P$8&gt;nPillars,$B106&gt;nPillars-2),0,IF(P$8=$B106,1/OFFSET($BD$9,Matrices!$B106-1,0),IF(P$8=$B106+1,-1*(1/OFFSET($BD$9,Matrices!$B106-1,0)+1/OFFSET($BD$9,Matrices!$B106,0)),IF(P$8=$B106+2,1/OFFSET($BD$9,Matrices!$B106,0),0))))</f>
        <v>0</v>
      </c>
      <c r="Q106" s="10">
        <f ca="1">IF(OR(Q$8&gt;nPillars,$B106&gt;nPillars-2),0,IF(Q$8=$B106,1/OFFSET($BD$9,Matrices!$B106-1,0),IF(Q$8=$B106+1,-1*(1/OFFSET($BD$9,Matrices!$B106-1,0)+1/OFFSET($BD$9,Matrices!$B106,0)),IF(Q$8=$B106+2,1/OFFSET($BD$9,Matrices!$B106,0),0))))</f>
        <v>0</v>
      </c>
      <c r="R106" s="10">
        <f ca="1">IF(OR(R$8&gt;nPillars,$B106&gt;nPillars-2),0,IF(R$8=$B106,1/OFFSET($BD$9,Matrices!$B106-1,0),IF(R$8=$B106+1,-1*(1/OFFSET($BD$9,Matrices!$B106-1,0)+1/OFFSET($BD$9,Matrices!$B106,0)),IF(R$8=$B106+2,1/OFFSET($BD$9,Matrices!$B106,0),0))))</f>
        <v>0</v>
      </c>
      <c r="S106" s="10">
        <f ca="1">IF(OR(S$8&gt;nPillars,$B106&gt;nPillars-2),0,IF(S$8=$B106,1/OFFSET($BD$9,Matrices!$B106-1,0),IF(S$8=$B106+1,-1*(1/OFFSET($BD$9,Matrices!$B106-1,0)+1/OFFSET($BD$9,Matrices!$B106,0)),IF(S$8=$B106+2,1/OFFSET($BD$9,Matrices!$B106,0),0))))</f>
        <v>0</v>
      </c>
      <c r="T106" s="10">
        <f ca="1">IF(OR(T$8&gt;nPillars,$B106&gt;nPillars-2),0,IF(T$8=$B106,1/OFFSET($BD$9,Matrices!$B106-1,0),IF(T$8=$B106+1,-1*(1/OFFSET($BD$9,Matrices!$B106-1,0)+1/OFFSET($BD$9,Matrices!$B106,0)),IF(T$8=$B106+2,1/OFFSET($BD$9,Matrices!$B106,0),0))))</f>
        <v>0</v>
      </c>
      <c r="U106" s="10">
        <f ca="1">IF(OR(U$8&gt;nPillars,$B106&gt;nPillars-2),0,IF(U$8=$B106,1/OFFSET($BD$9,Matrices!$B106-1,0),IF(U$8=$B106+1,-1*(1/OFFSET($BD$9,Matrices!$B106-1,0)+1/OFFSET($BD$9,Matrices!$B106,0)),IF(U$8=$B106+2,1/OFFSET($BD$9,Matrices!$B106,0),0))))</f>
        <v>0</v>
      </c>
      <c r="V106" s="10">
        <f ca="1">IF(OR(V$8&gt;nPillars,$B106&gt;nPillars-2),0,IF(V$8=$B106,1/OFFSET($BD$9,Matrices!$B106-1,0),IF(V$8=$B106+1,-1*(1/OFFSET($BD$9,Matrices!$B106-1,0)+1/OFFSET($BD$9,Matrices!$B106,0)),IF(V$8=$B106+2,1/OFFSET($BD$9,Matrices!$B106,0),0))))</f>
        <v>0</v>
      </c>
      <c r="W106" s="10">
        <f ca="1">IF(OR(W$8&gt;nPillars,$B106&gt;nPillars-2),0,IF(W$8=$B106,1/OFFSET($BD$9,Matrices!$B106-1,0),IF(W$8=$B106+1,-1*(1/OFFSET($BD$9,Matrices!$B106-1,0)+1/OFFSET($BD$9,Matrices!$B106,0)),IF(W$8=$B106+2,1/OFFSET($BD$9,Matrices!$B106,0),0))))</f>
        <v>0</v>
      </c>
      <c r="X106" s="10">
        <f ca="1">IF(OR(X$8&gt;nPillars,$B106&gt;nPillars-2),0,IF(X$8=$B106,1/OFFSET($BD$9,Matrices!$B106-1,0),IF(X$8=$B106+1,-1*(1/OFFSET($BD$9,Matrices!$B106-1,0)+1/OFFSET($BD$9,Matrices!$B106,0)),IF(X$8=$B106+2,1/OFFSET($BD$9,Matrices!$B106,0),0))))</f>
        <v>0</v>
      </c>
      <c r="Y106" s="10">
        <f ca="1">IF(OR(Y$8&gt;nPillars,$B106&gt;nPillars-2),0,IF(Y$8=$B106,1/OFFSET($BD$9,Matrices!$B106-1,0),IF(Y$8=$B106+1,-1*(1/OFFSET($BD$9,Matrices!$B106-1,0)+1/OFFSET($BD$9,Matrices!$B106,0)),IF(Y$8=$B106+2,1/OFFSET($BD$9,Matrices!$B106,0),0))))</f>
        <v>0</v>
      </c>
      <c r="Z106" s="10">
        <f ca="1">IF(OR(Z$8&gt;nPillars,$B106&gt;nPillars-2),0,IF(Z$8=$B106,1/OFFSET($BD$9,Matrices!$B106-1,0),IF(Z$8=$B106+1,-1*(1/OFFSET($BD$9,Matrices!$B106-1,0)+1/OFFSET($BD$9,Matrices!$B106,0)),IF(Z$8=$B106+2,1/OFFSET($BD$9,Matrices!$B106,0),0))))</f>
        <v>0</v>
      </c>
      <c r="AA106" s="10">
        <f ca="1">IF(OR(AA$8&gt;nPillars,$B106&gt;nPillars-2),0,IF(AA$8=$B106,1/OFFSET($BD$9,Matrices!$B106-1,0),IF(AA$8=$B106+1,-1*(1/OFFSET($BD$9,Matrices!$B106-1,0)+1/OFFSET($BD$9,Matrices!$B106,0)),IF(AA$8=$B106+2,1/OFFSET($BD$9,Matrices!$B106,0),0))))</f>
        <v>0</v>
      </c>
      <c r="AB106" s="10">
        <f ca="1">IF(OR(AB$8&gt;nPillars,$B106&gt;nPillars-2),0,IF(AB$8=$B106,1/OFFSET($BD$9,Matrices!$B106-1,0),IF(AB$8=$B106+1,-1*(1/OFFSET($BD$9,Matrices!$B106-1,0)+1/OFFSET($BD$9,Matrices!$B106,0)),IF(AB$8=$B106+2,1/OFFSET($BD$9,Matrices!$B106,0),0))))</f>
        <v>0</v>
      </c>
      <c r="AC106" s="10">
        <f ca="1">IF(OR(AC$8&gt;nPillars,$B106&gt;nPillars-2),0,IF(AC$8=$B106,1/OFFSET($BD$9,Matrices!$B106-1,0),IF(AC$8=$B106+1,-1*(1/OFFSET($BD$9,Matrices!$B106-1,0)+1/OFFSET($BD$9,Matrices!$B106,0)),IF(AC$8=$B106+2,1/OFFSET($BD$9,Matrices!$B106,0),0))))</f>
        <v>0</v>
      </c>
      <c r="AD106" s="10">
        <f ca="1">IF(OR(AD$8&gt;nPillars,$B106&gt;nPillars-2),0,IF(AD$8=$B106,1/OFFSET($BD$9,Matrices!$B106-1,0),IF(AD$8=$B106+1,-1*(1/OFFSET($BD$9,Matrices!$B106-1,0)+1/OFFSET($BD$9,Matrices!$B106,0)),IF(AD$8=$B106+2,1/OFFSET($BD$9,Matrices!$B106,0),0))))</f>
        <v>0</v>
      </c>
      <c r="AE106" s="10">
        <f ca="1">IF(OR(AE$8&gt;nPillars,$B106&gt;nPillars-2),0,IF(AE$8=$B106,1/OFFSET($BD$9,Matrices!$B106-1,0),IF(AE$8=$B106+1,-1*(1/OFFSET($BD$9,Matrices!$B106-1,0)+1/OFFSET($BD$9,Matrices!$B106,0)),IF(AE$8=$B106+2,1/OFFSET($BD$9,Matrices!$B106,0),0))))</f>
        <v>0</v>
      </c>
      <c r="AF106" s="10">
        <f ca="1">IF(OR(AF$8&gt;nPillars,$B106&gt;nPillars-2),0,IF(AF$8=$B106,1/OFFSET($BD$9,Matrices!$B106-1,0),IF(AF$8=$B106+1,-1*(1/OFFSET($BD$9,Matrices!$B106-1,0)+1/OFFSET($BD$9,Matrices!$B106,0)),IF(AF$8=$B106+2,1/OFFSET($BD$9,Matrices!$B106,0),0))))</f>
        <v>0</v>
      </c>
      <c r="AG106" s="10">
        <f ca="1">IF(OR(AG$8&gt;nPillars,$B106&gt;nPillars-2),0,IF(AG$8=$B106,1/OFFSET($BD$9,Matrices!$B106-1,0),IF(AG$8=$B106+1,-1*(1/OFFSET($BD$9,Matrices!$B106-1,0)+1/OFFSET($BD$9,Matrices!$B106,0)),IF(AG$8=$B106+2,1/OFFSET($BD$9,Matrices!$B106,0),0))))</f>
        <v>0</v>
      </c>
      <c r="AH106" s="10">
        <f ca="1">IF(OR(AH$8&gt;nPillars,$B106&gt;nPillars-2),0,IF(AH$8=$B106,1/OFFSET($BD$9,Matrices!$B106-1,0),IF(AH$8=$B106+1,-1*(1/OFFSET($BD$9,Matrices!$B106-1,0)+1/OFFSET($BD$9,Matrices!$B106,0)),IF(AH$8=$B106+2,1/OFFSET($BD$9,Matrices!$B106,0),0))))</f>
        <v>0</v>
      </c>
      <c r="AI106" s="10">
        <f ca="1">IF(OR(AI$8&gt;nPillars,$B106&gt;nPillars-2),0,IF(AI$8=$B106,1/OFFSET($BD$9,Matrices!$B106-1,0),IF(AI$8=$B106+1,-1*(1/OFFSET($BD$9,Matrices!$B106-1,0)+1/OFFSET($BD$9,Matrices!$B106,0)),IF(AI$8=$B106+2,1/OFFSET($BD$9,Matrices!$B106,0),0))))</f>
        <v>0</v>
      </c>
      <c r="AJ106" s="10">
        <f ca="1">IF(OR(AJ$8&gt;nPillars,$B106&gt;nPillars-2),0,IF(AJ$8=$B106,1/OFFSET($BD$9,Matrices!$B106-1,0),IF(AJ$8=$B106+1,-1*(1/OFFSET($BD$9,Matrices!$B106-1,0)+1/OFFSET($BD$9,Matrices!$B106,0)),IF(AJ$8=$B106+2,1/OFFSET($BD$9,Matrices!$B106,0),0))))</f>
        <v>0</v>
      </c>
      <c r="AK106" s="10">
        <f ca="1">IF(OR(AK$8&gt;nPillars,$B106&gt;nPillars-2),0,IF(AK$8=$B106,1/OFFSET($BD$9,Matrices!$B106-1,0),IF(AK$8=$B106+1,-1*(1/OFFSET($BD$9,Matrices!$B106-1,0)+1/OFFSET($BD$9,Matrices!$B106,0)),IF(AK$8=$B106+2,1/OFFSET($BD$9,Matrices!$B106,0),0))))</f>
        <v>0</v>
      </c>
      <c r="AL106" s="10">
        <f ca="1">IF(OR(AL$8&gt;nPillars,$B106&gt;nPillars-2),0,IF(AL$8=$B106,1/OFFSET($BD$9,Matrices!$B106-1,0),IF(AL$8=$B106+1,-1*(1/OFFSET($BD$9,Matrices!$B106-1,0)+1/OFFSET($BD$9,Matrices!$B106,0)),IF(AL$8=$B106+2,1/OFFSET($BD$9,Matrices!$B106,0),0))))</f>
        <v>0</v>
      </c>
      <c r="AM106" s="10">
        <f ca="1">IF(OR(AM$8&gt;nPillars,$B106&gt;nPillars-2),0,IF(AM$8=$B106,1/OFFSET($BD$9,Matrices!$B106-1,0),IF(AM$8=$B106+1,-1*(1/OFFSET($BD$9,Matrices!$B106-1,0)+1/OFFSET($BD$9,Matrices!$B106,0)),IF(AM$8=$B106+2,1/OFFSET($BD$9,Matrices!$B106,0),0))))</f>
        <v>0</v>
      </c>
      <c r="AN106" s="10">
        <f ca="1">IF(OR(AN$8&gt;nPillars,$B106&gt;nPillars-2),0,IF(AN$8=$B106,1/OFFSET($BD$9,Matrices!$B106-1,0),IF(AN$8=$B106+1,-1*(1/OFFSET($BD$9,Matrices!$B106-1,0)+1/OFFSET($BD$9,Matrices!$B106,0)),IF(AN$8=$B106+2,1/OFFSET($BD$9,Matrices!$B106,0),0))))</f>
        <v>0</v>
      </c>
      <c r="AO106" s="10">
        <f ca="1">IF(OR(AO$8&gt;nPillars,$B106&gt;nPillars-2),0,IF(AO$8=$B106,1/OFFSET($BD$9,Matrices!$B106-1,0),IF(AO$8=$B106+1,-1*(1/OFFSET($BD$9,Matrices!$B106-1,0)+1/OFFSET($BD$9,Matrices!$B106,0)),IF(AO$8=$B106+2,1/OFFSET($BD$9,Matrices!$B106,0),0))))</f>
        <v>0</v>
      </c>
      <c r="AP106" s="10">
        <f ca="1">IF(OR(AP$8&gt;nPillars,$B106&gt;nPillars-2),0,IF(AP$8=$B106,1/OFFSET($BD$9,Matrices!$B106-1,0),IF(AP$8=$B106+1,-1*(1/OFFSET($BD$9,Matrices!$B106-1,0)+1/OFFSET($BD$9,Matrices!$B106,0)),IF(AP$8=$B106+2,1/OFFSET($BD$9,Matrices!$B106,0),0))))</f>
        <v>0</v>
      </c>
      <c r="AQ106" s="10">
        <f ca="1">IF(OR(AQ$8&gt;nPillars,$B106&gt;nPillars-2),0,IF(AQ$8=$B106,1/OFFSET($BD$9,Matrices!$B106-1,0),IF(AQ$8=$B106+1,-1*(1/OFFSET($BD$9,Matrices!$B106-1,0)+1/OFFSET($BD$9,Matrices!$B106,0)),IF(AQ$8=$B106+2,1/OFFSET($BD$9,Matrices!$B106,0),0))))</f>
        <v>0</v>
      </c>
      <c r="AR106" s="10">
        <f ca="1">IF(OR(AR$8&gt;nPillars,$B106&gt;nPillars-2),0,IF(AR$8=$B106,1/OFFSET($BD$9,Matrices!$B106-1,0),IF(AR$8=$B106+1,-1*(1/OFFSET($BD$9,Matrices!$B106-1,0)+1/OFFSET($BD$9,Matrices!$B106,0)),IF(AR$8=$B106+2,1/OFFSET($BD$9,Matrices!$B106,0),0))))</f>
        <v>0</v>
      </c>
      <c r="AS106" s="10">
        <f ca="1">IF(OR(AS$8&gt;nPillars,$B106&gt;nPillars-2),0,IF(AS$8=$B106,1/OFFSET($BD$9,Matrices!$B106-1,0),IF(AS$8=$B106+1,-1*(1/OFFSET($BD$9,Matrices!$B106-1,0)+1/OFFSET($BD$9,Matrices!$B106,0)),IF(AS$8=$B106+2,1/OFFSET($BD$9,Matrices!$B106,0),0))))</f>
        <v>0</v>
      </c>
      <c r="AT106" s="10">
        <f ca="1">IF(OR(AT$8&gt;nPillars,$B106&gt;nPillars-2),0,IF(AT$8=$B106,1/OFFSET($BD$9,Matrices!$B106-1,0),IF(AT$8=$B106+1,-1*(1/OFFSET($BD$9,Matrices!$B106-1,0)+1/OFFSET($BD$9,Matrices!$B106,0)),IF(AT$8=$B106+2,1/OFFSET($BD$9,Matrices!$B106,0),0))))</f>
        <v>0</v>
      </c>
      <c r="AU106" s="35">
        <f ca="1">IF(OR(AU$8&gt;nPillars,$B106&gt;nPillars-2),0,IF(AU$8=$B106,1/OFFSET($BD$9,Matrices!$B106-1,0),IF(AU$8=$B106+1,-1*(1/OFFSET($BD$9,Matrices!$B106-1,0)+1/OFFSET($BD$9,Matrices!$B106,0)),IF(AU$8=$B106+2,1/OFFSET($BD$9,Matrices!$B106,0),0))))</f>
        <v>0</v>
      </c>
      <c r="AV106" s="10">
        <f ca="1">IF(OR(AV$8&gt;nPillars,$B106&gt;nPillars-2),0,IF(AV$8=$B106,1/OFFSET($BD$9,Matrices!$B106-1,0),IF(AV$8=$B106+1,-1*(1/OFFSET($BD$9,Matrices!$B106-1,0)+1/OFFSET($BD$9,Matrices!$B106,0)),IF(AV$8=$B106+2,1/OFFSET($BD$9,Matrices!$B106,0),0))))</f>
        <v>0</v>
      </c>
      <c r="AW106" s="10">
        <f ca="1">IF(OR(AW$8&gt;nPillars,$B106&gt;nPillars-2),0,IF(AW$8=$B106,1/OFFSET($BD$9,Matrices!$B106-1,0),IF(AW$8=$B106+1,-1*(1/OFFSET($BD$9,Matrices!$B106-1,0)+1/OFFSET($BD$9,Matrices!$B106,0)),IF(AW$8=$B106+2,1/OFFSET($BD$9,Matrices!$B106,0),0))))</f>
        <v>0</v>
      </c>
      <c r="AX106" s="18">
        <f ca="1">IF(OR(AX$8&gt;nPillars,$B106&gt;nPillars-2),0,IF(AX$8=$B106,1/OFFSET($BD$9,Matrices!$B106-1,0),IF(AX$8=$B106+1,-1*(1/OFFSET($BD$9,Matrices!$B106-1,0)+1/OFFSET($BD$9,Matrices!$B106,0)),IF(AX$8=$B106+2,1/OFFSET($BD$9,Matrices!$B106,0),0))))</f>
        <v>0</v>
      </c>
      <c r="AY106" s="18">
        <f ca="1">IF(OR(AY$8&gt;nPillars,$B106&gt;nPillars-2),0,IF(AY$8=$B106,1/OFFSET($BD$9,Matrices!$B106-1,0),IF(AY$8=$B106+1,-1*(1/OFFSET($BD$9,Matrices!$B106-1,0)+1/OFFSET($BD$9,Matrices!$B106,0)),IF(AY$8=$B106+2,1/OFFSET($BD$9,Matrices!$B106,0),0))))</f>
        <v>0</v>
      </c>
      <c r="AZ106" s="11">
        <f ca="1">IF(OR(AZ$8&gt;nPillars,$B106&gt;nPillars-2),0,IF(AZ$8=$B106,1/OFFSET($BD$9,Matrices!$B106-1,0),IF(AZ$8=$B106+1,-1*(1/OFFSET($BD$9,Matrices!$B106-1,0)+1/OFFSET($BD$9,Matrices!$B106,0)),IF(AZ$8=$B106+2,1/OFFSET($BD$9,Matrices!$B106,0),0))))</f>
        <v>0</v>
      </c>
    </row>
    <row r="107" spans="2:52" x14ac:dyDescent="0.25">
      <c r="B107" s="3">
        <v>45</v>
      </c>
      <c r="C107" s="9">
        <f ca="1">IF(OR(C$8&gt;nPillars,$B107&gt;nPillars-2),0,IF(C$8=$B107,1/OFFSET($BD$9,Matrices!$B107-1,0),IF(C$8=$B107+1,-1*(1/OFFSET($BD$9,Matrices!$B107-1,0)+1/OFFSET($BD$9,Matrices!$B107,0)),IF(C$8=$B107+2,1/OFFSET($BD$9,Matrices!$B107,0),0))))</f>
        <v>0</v>
      </c>
      <c r="D107" s="10">
        <f ca="1">IF(OR(D$8&gt;nPillars,$B107&gt;nPillars-2),0,IF(D$8=$B107,1/OFFSET($BD$9,Matrices!$B107-1,0),IF(D$8=$B107+1,-1*(1/OFFSET($BD$9,Matrices!$B107-1,0)+1/OFFSET($BD$9,Matrices!$B107,0)),IF(D$8=$B107+2,1/OFFSET($BD$9,Matrices!$B107,0),0))))</f>
        <v>0</v>
      </c>
      <c r="E107" s="10">
        <f ca="1">IF(OR(E$8&gt;nPillars,$B107&gt;nPillars-2),0,IF(E$8=$B107,1/OFFSET($BD$9,Matrices!$B107-1,0),IF(E$8=$B107+1,-1*(1/OFFSET($BD$9,Matrices!$B107-1,0)+1/OFFSET($BD$9,Matrices!$B107,0)),IF(E$8=$B107+2,1/OFFSET($BD$9,Matrices!$B107,0),0))))</f>
        <v>0</v>
      </c>
      <c r="F107" s="10">
        <f ca="1">IF(OR(F$8&gt;nPillars,$B107&gt;nPillars-2),0,IF(F$8=$B107,1/OFFSET($BD$9,Matrices!$B107-1,0),IF(F$8=$B107+1,-1*(1/OFFSET($BD$9,Matrices!$B107-1,0)+1/OFFSET($BD$9,Matrices!$B107,0)),IF(F$8=$B107+2,1/OFFSET($BD$9,Matrices!$B107,0),0))))</f>
        <v>0</v>
      </c>
      <c r="G107" s="10">
        <f ca="1">IF(OR(G$8&gt;nPillars,$B107&gt;nPillars-2),0,IF(G$8=$B107,1/OFFSET($BD$9,Matrices!$B107-1,0),IF(G$8=$B107+1,-1*(1/OFFSET($BD$9,Matrices!$B107-1,0)+1/OFFSET($BD$9,Matrices!$B107,0)),IF(G$8=$B107+2,1/OFFSET($BD$9,Matrices!$B107,0),0))))</f>
        <v>0</v>
      </c>
      <c r="H107" s="10">
        <f ca="1">IF(OR(H$8&gt;nPillars,$B107&gt;nPillars-2),0,IF(H$8=$B107,1/OFFSET($BD$9,Matrices!$B107-1,0),IF(H$8=$B107+1,-1*(1/OFFSET($BD$9,Matrices!$B107-1,0)+1/OFFSET($BD$9,Matrices!$B107,0)),IF(H$8=$B107+2,1/OFFSET($BD$9,Matrices!$B107,0),0))))</f>
        <v>0</v>
      </c>
      <c r="I107" s="10">
        <f ca="1">IF(OR(I$8&gt;nPillars,$B107&gt;nPillars-2),0,IF(I$8=$B107,1/OFFSET($BD$9,Matrices!$B107-1,0),IF(I$8=$B107+1,-1*(1/OFFSET($BD$9,Matrices!$B107-1,0)+1/OFFSET($BD$9,Matrices!$B107,0)),IF(I$8=$B107+2,1/OFFSET($BD$9,Matrices!$B107,0),0))))</f>
        <v>0</v>
      </c>
      <c r="J107" s="10">
        <f ca="1">IF(OR(J$8&gt;nPillars,$B107&gt;nPillars-2),0,IF(J$8=$B107,1/OFFSET($BD$9,Matrices!$B107-1,0),IF(J$8=$B107+1,-1*(1/OFFSET($BD$9,Matrices!$B107-1,0)+1/OFFSET($BD$9,Matrices!$B107,0)),IF(J$8=$B107+2,1/OFFSET($BD$9,Matrices!$B107,0),0))))</f>
        <v>0</v>
      </c>
      <c r="K107" s="10">
        <f ca="1">IF(OR(K$8&gt;nPillars,$B107&gt;nPillars-2),0,IF(K$8=$B107,1/OFFSET($BD$9,Matrices!$B107-1,0),IF(K$8=$B107+1,-1*(1/OFFSET($BD$9,Matrices!$B107-1,0)+1/OFFSET($BD$9,Matrices!$B107,0)),IF(K$8=$B107+2,1/OFFSET($BD$9,Matrices!$B107,0),0))))</f>
        <v>0</v>
      </c>
      <c r="L107" s="10">
        <f ca="1">IF(OR(L$8&gt;nPillars,$B107&gt;nPillars-2),0,IF(L$8=$B107,1/OFFSET($BD$9,Matrices!$B107-1,0),IF(L$8=$B107+1,-1*(1/OFFSET($BD$9,Matrices!$B107-1,0)+1/OFFSET($BD$9,Matrices!$B107,0)),IF(L$8=$B107+2,1/OFFSET($BD$9,Matrices!$B107,0),0))))</f>
        <v>0</v>
      </c>
      <c r="M107" s="10">
        <f ca="1">IF(OR(M$8&gt;nPillars,$B107&gt;nPillars-2),0,IF(M$8=$B107,1/OFFSET($BD$9,Matrices!$B107-1,0),IF(M$8=$B107+1,-1*(1/OFFSET($BD$9,Matrices!$B107-1,0)+1/OFFSET($BD$9,Matrices!$B107,0)),IF(M$8=$B107+2,1/OFFSET($BD$9,Matrices!$B107,0),0))))</f>
        <v>0</v>
      </c>
      <c r="N107" s="10">
        <f ca="1">IF(OR(N$8&gt;nPillars,$B107&gt;nPillars-2),0,IF(N$8=$B107,1/OFFSET($BD$9,Matrices!$B107-1,0),IF(N$8=$B107+1,-1*(1/OFFSET($BD$9,Matrices!$B107-1,0)+1/OFFSET($BD$9,Matrices!$B107,0)),IF(N$8=$B107+2,1/OFFSET($BD$9,Matrices!$B107,0),0))))</f>
        <v>0</v>
      </c>
      <c r="O107" s="10">
        <f ca="1">IF(OR(O$8&gt;nPillars,$B107&gt;nPillars-2),0,IF(O$8=$B107,1/OFFSET($BD$9,Matrices!$B107-1,0),IF(O$8=$B107+1,-1*(1/OFFSET($BD$9,Matrices!$B107-1,0)+1/OFFSET($BD$9,Matrices!$B107,0)),IF(O$8=$B107+2,1/OFFSET($BD$9,Matrices!$B107,0),0))))</f>
        <v>0</v>
      </c>
      <c r="P107" s="10">
        <f ca="1">IF(OR(P$8&gt;nPillars,$B107&gt;nPillars-2),0,IF(P$8=$B107,1/OFFSET($BD$9,Matrices!$B107-1,0),IF(P$8=$B107+1,-1*(1/OFFSET($BD$9,Matrices!$B107-1,0)+1/OFFSET($BD$9,Matrices!$B107,0)),IF(P$8=$B107+2,1/OFFSET($BD$9,Matrices!$B107,0),0))))</f>
        <v>0</v>
      </c>
      <c r="Q107" s="10">
        <f ca="1">IF(OR(Q$8&gt;nPillars,$B107&gt;nPillars-2),0,IF(Q$8=$B107,1/OFFSET($BD$9,Matrices!$B107-1,0),IF(Q$8=$B107+1,-1*(1/OFFSET($BD$9,Matrices!$B107-1,0)+1/OFFSET($BD$9,Matrices!$B107,0)),IF(Q$8=$B107+2,1/OFFSET($BD$9,Matrices!$B107,0),0))))</f>
        <v>0</v>
      </c>
      <c r="R107" s="10">
        <f ca="1">IF(OR(R$8&gt;nPillars,$B107&gt;nPillars-2),0,IF(R$8=$B107,1/OFFSET($BD$9,Matrices!$B107-1,0),IF(R$8=$B107+1,-1*(1/OFFSET($BD$9,Matrices!$B107-1,0)+1/OFFSET($BD$9,Matrices!$B107,0)),IF(R$8=$B107+2,1/OFFSET($BD$9,Matrices!$B107,0),0))))</f>
        <v>0</v>
      </c>
      <c r="S107" s="10">
        <f ca="1">IF(OR(S$8&gt;nPillars,$B107&gt;nPillars-2),0,IF(S$8=$B107,1/OFFSET($BD$9,Matrices!$B107-1,0),IF(S$8=$B107+1,-1*(1/OFFSET($BD$9,Matrices!$B107-1,0)+1/OFFSET($BD$9,Matrices!$B107,0)),IF(S$8=$B107+2,1/OFFSET($BD$9,Matrices!$B107,0),0))))</f>
        <v>0</v>
      </c>
      <c r="T107" s="10">
        <f ca="1">IF(OR(T$8&gt;nPillars,$B107&gt;nPillars-2),0,IF(T$8=$B107,1/OFFSET($BD$9,Matrices!$B107-1,0),IF(T$8=$B107+1,-1*(1/OFFSET($BD$9,Matrices!$B107-1,0)+1/OFFSET($BD$9,Matrices!$B107,0)),IF(T$8=$B107+2,1/OFFSET($BD$9,Matrices!$B107,0),0))))</f>
        <v>0</v>
      </c>
      <c r="U107" s="10">
        <f ca="1">IF(OR(U$8&gt;nPillars,$B107&gt;nPillars-2),0,IF(U$8=$B107,1/OFFSET($BD$9,Matrices!$B107-1,0),IF(U$8=$B107+1,-1*(1/OFFSET($BD$9,Matrices!$B107-1,0)+1/OFFSET($BD$9,Matrices!$B107,0)),IF(U$8=$B107+2,1/OFFSET($BD$9,Matrices!$B107,0),0))))</f>
        <v>0</v>
      </c>
      <c r="V107" s="10">
        <f ca="1">IF(OR(V$8&gt;nPillars,$B107&gt;nPillars-2),0,IF(V$8=$B107,1/OFFSET($BD$9,Matrices!$B107-1,0),IF(V$8=$B107+1,-1*(1/OFFSET($BD$9,Matrices!$B107-1,0)+1/OFFSET($BD$9,Matrices!$B107,0)),IF(V$8=$B107+2,1/OFFSET($BD$9,Matrices!$B107,0),0))))</f>
        <v>0</v>
      </c>
      <c r="W107" s="10">
        <f ca="1">IF(OR(W$8&gt;nPillars,$B107&gt;nPillars-2),0,IF(W$8=$B107,1/OFFSET($BD$9,Matrices!$B107-1,0),IF(W$8=$B107+1,-1*(1/OFFSET($BD$9,Matrices!$B107-1,0)+1/OFFSET($BD$9,Matrices!$B107,0)),IF(W$8=$B107+2,1/OFFSET($BD$9,Matrices!$B107,0),0))))</f>
        <v>0</v>
      </c>
      <c r="X107" s="10">
        <f ca="1">IF(OR(X$8&gt;nPillars,$B107&gt;nPillars-2),0,IF(X$8=$B107,1/OFFSET($BD$9,Matrices!$B107-1,0),IF(X$8=$B107+1,-1*(1/OFFSET($BD$9,Matrices!$B107-1,0)+1/OFFSET($BD$9,Matrices!$B107,0)),IF(X$8=$B107+2,1/OFFSET($BD$9,Matrices!$B107,0),0))))</f>
        <v>0</v>
      </c>
      <c r="Y107" s="10">
        <f ca="1">IF(OR(Y$8&gt;nPillars,$B107&gt;nPillars-2),0,IF(Y$8=$B107,1/OFFSET($BD$9,Matrices!$B107-1,0),IF(Y$8=$B107+1,-1*(1/OFFSET($BD$9,Matrices!$B107-1,0)+1/OFFSET($BD$9,Matrices!$B107,0)),IF(Y$8=$B107+2,1/OFFSET($BD$9,Matrices!$B107,0),0))))</f>
        <v>0</v>
      </c>
      <c r="Z107" s="10">
        <f ca="1">IF(OR(Z$8&gt;nPillars,$B107&gt;nPillars-2),0,IF(Z$8=$B107,1/OFFSET($BD$9,Matrices!$B107-1,0),IF(Z$8=$B107+1,-1*(1/OFFSET($BD$9,Matrices!$B107-1,0)+1/OFFSET($BD$9,Matrices!$B107,0)),IF(Z$8=$B107+2,1/OFFSET($BD$9,Matrices!$B107,0),0))))</f>
        <v>0</v>
      </c>
      <c r="AA107" s="10">
        <f ca="1">IF(OR(AA$8&gt;nPillars,$B107&gt;nPillars-2),0,IF(AA$8=$B107,1/OFFSET($BD$9,Matrices!$B107-1,0),IF(AA$8=$B107+1,-1*(1/OFFSET($BD$9,Matrices!$B107-1,0)+1/OFFSET($BD$9,Matrices!$B107,0)),IF(AA$8=$B107+2,1/OFFSET($BD$9,Matrices!$B107,0),0))))</f>
        <v>0</v>
      </c>
      <c r="AB107" s="10">
        <f ca="1">IF(OR(AB$8&gt;nPillars,$B107&gt;nPillars-2),0,IF(AB$8=$B107,1/OFFSET($BD$9,Matrices!$B107-1,0),IF(AB$8=$B107+1,-1*(1/OFFSET($BD$9,Matrices!$B107-1,0)+1/OFFSET($BD$9,Matrices!$B107,0)),IF(AB$8=$B107+2,1/OFFSET($BD$9,Matrices!$B107,0),0))))</f>
        <v>0</v>
      </c>
      <c r="AC107" s="10">
        <f ca="1">IF(OR(AC$8&gt;nPillars,$B107&gt;nPillars-2),0,IF(AC$8=$B107,1/OFFSET($BD$9,Matrices!$B107-1,0),IF(AC$8=$B107+1,-1*(1/OFFSET($BD$9,Matrices!$B107-1,0)+1/OFFSET($BD$9,Matrices!$B107,0)),IF(AC$8=$B107+2,1/OFFSET($BD$9,Matrices!$B107,0),0))))</f>
        <v>0</v>
      </c>
      <c r="AD107" s="10">
        <f ca="1">IF(OR(AD$8&gt;nPillars,$B107&gt;nPillars-2),0,IF(AD$8=$B107,1/OFFSET($BD$9,Matrices!$B107-1,0),IF(AD$8=$B107+1,-1*(1/OFFSET($BD$9,Matrices!$B107-1,0)+1/OFFSET($BD$9,Matrices!$B107,0)),IF(AD$8=$B107+2,1/OFFSET($BD$9,Matrices!$B107,0),0))))</f>
        <v>0</v>
      </c>
      <c r="AE107" s="10">
        <f ca="1">IF(OR(AE$8&gt;nPillars,$B107&gt;nPillars-2),0,IF(AE$8=$B107,1/OFFSET($BD$9,Matrices!$B107-1,0),IF(AE$8=$B107+1,-1*(1/OFFSET($BD$9,Matrices!$B107-1,0)+1/OFFSET($BD$9,Matrices!$B107,0)),IF(AE$8=$B107+2,1/OFFSET($BD$9,Matrices!$B107,0),0))))</f>
        <v>0</v>
      </c>
      <c r="AF107" s="10">
        <f ca="1">IF(OR(AF$8&gt;nPillars,$B107&gt;nPillars-2),0,IF(AF$8=$B107,1/OFFSET($BD$9,Matrices!$B107-1,0),IF(AF$8=$B107+1,-1*(1/OFFSET($BD$9,Matrices!$B107-1,0)+1/OFFSET($BD$9,Matrices!$B107,0)),IF(AF$8=$B107+2,1/OFFSET($BD$9,Matrices!$B107,0),0))))</f>
        <v>0</v>
      </c>
      <c r="AG107" s="10">
        <f ca="1">IF(OR(AG$8&gt;nPillars,$B107&gt;nPillars-2),0,IF(AG$8=$B107,1/OFFSET($BD$9,Matrices!$B107-1,0),IF(AG$8=$B107+1,-1*(1/OFFSET($BD$9,Matrices!$B107-1,0)+1/OFFSET($BD$9,Matrices!$B107,0)),IF(AG$8=$B107+2,1/OFFSET($BD$9,Matrices!$B107,0),0))))</f>
        <v>0</v>
      </c>
      <c r="AH107" s="10">
        <f ca="1">IF(OR(AH$8&gt;nPillars,$B107&gt;nPillars-2),0,IF(AH$8=$B107,1/OFFSET($BD$9,Matrices!$B107-1,0),IF(AH$8=$B107+1,-1*(1/OFFSET($BD$9,Matrices!$B107-1,0)+1/OFFSET($BD$9,Matrices!$B107,0)),IF(AH$8=$B107+2,1/OFFSET($BD$9,Matrices!$B107,0),0))))</f>
        <v>0</v>
      </c>
      <c r="AI107" s="10">
        <f ca="1">IF(OR(AI$8&gt;nPillars,$B107&gt;nPillars-2),0,IF(AI$8=$B107,1/OFFSET($BD$9,Matrices!$B107-1,0),IF(AI$8=$B107+1,-1*(1/OFFSET($BD$9,Matrices!$B107-1,0)+1/OFFSET($BD$9,Matrices!$B107,0)),IF(AI$8=$B107+2,1/OFFSET($BD$9,Matrices!$B107,0),0))))</f>
        <v>0</v>
      </c>
      <c r="AJ107" s="10">
        <f ca="1">IF(OR(AJ$8&gt;nPillars,$B107&gt;nPillars-2),0,IF(AJ$8=$B107,1/OFFSET($BD$9,Matrices!$B107-1,0),IF(AJ$8=$B107+1,-1*(1/OFFSET($BD$9,Matrices!$B107-1,0)+1/OFFSET($BD$9,Matrices!$B107,0)),IF(AJ$8=$B107+2,1/OFFSET($BD$9,Matrices!$B107,0),0))))</f>
        <v>0</v>
      </c>
      <c r="AK107" s="10">
        <f ca="1">IF(OR(AK$8&gt;nPillars,$B107&gt;nPillars-2),0,IF(AK$8=$B107,1/OFFSET($BD$9,Matrices!$B107-1,0),IF(AK$8=$B107+1,-1*(1/OFFSET($BD$9,Matrices!$B107-1,0)+1/OFFSET($BD$9,Matrices!$B107,0)),IF(AK$8=$B107+2,1/OFFSET($BD$9,Matrices!$B107,0),0))))</f>
        <v>0</v>
      </c>
      <c r="AL107" s="10">
        <f ca="1">IF(OR(AL$8&gt;nPillars,$B107&gt;nPillars-2),0,IF(AL$8=$B107,1/OFFSET($BD$9,Matrices!$B107-1,0),IF(AL$8=$B107+1,-1*(1/OFFSET($BD$9,Matrices!$B107-1,0)+1/OFFSET($BD$9,Matrices!$B107,0)),IF(AL$8=$B107+2,1/OFFSET($BD$9,Matrices!$B107,0),0))))</f>
        <v>0</v>
      </c>
      <c r="AM107" s="10">
        <f ca="1">IF(OR(AM$8&gt;nPillars,$B107&gt;nPillars-2),0,IF(AM$8=$B107,1/OFFSET($BD$9,Matrices!$B107-1,0),IF(AM$8=$B107+1,-1*(1/OFFSET($BD$9,Matrices!$B107-1,0)+1/OFFSET($BD$9,Matrices!$B107,0)),IF(AM$8=$B107+2,1/OFFSET($BD$9,Matrices!$B107,0),0))))</f>
        <v>0</v>
      </c>
      <c r="AN107" s="10">
        <f ca="1">IF(OR(AN$8&gt;nPillars,$B107&gt;nPillars-2),0,IF(AN$8=$B107,1/OFFSET($BD$9,Matrices!$B107-1,0),IF(AN$8=$B107+1,-1*(1/OFFSET($BD$9,Matrices!$B107-1,0)+1/OFFSET($BD$9,Matrices!$B107,0)),IF(AN$8=$B107+2,1/OFFSET($BD$9,Matrices!$B107,0),0))))</f>
        <v>0</v>
      </c>
      <c r="AO107" s="10">
        <f ca="1">IF(OR(AO$8&gt;nPillars,$B107&gt;nPillars-2),0,IF(AO$8=$B107,1/OFFSET($BD$9,Matrices!$B107-1,0),IF(AO$8=$B107+1,-1*(1/OFFSET($BD$9,Matrices!$B107-1,0)+1/OFFSET($BD$9,Matrices!$B107,0)),IF(AO$8=$B107+2,1/OFFSET($BD$9,Matrices!$B107,0),0))))</f>
        <v>0</v>
      </c>
      <c r="AP107" s="10">
        <f ca="1">IF(OR(AP$8&gt;nPillars,$B107&gt;nPillars-2),0,IF(AP$8=$B107,1/OFFSET($BD$9,Matrices!$B107-1,0),IF(AP$8=$B107+1,-1*(1/OFFSET($BD$9,Matrices!$B107-1,0)+1/OFFSET($BD$9,Matrices!$B107,0)),IF(AP$8=$B107+2,1/OFFSET($BD$9,Matrices!$B107,0),0))))</f>
        <v>0</v>
      </c>
      <c r="AQ107" s="10">
        <f ca="1">IF(OR(AQ$8&gt;nPillars,$B107&gt;nPillars-2),0,IF(AQ$8=$B107,1/OFFSET($BD$9,Matrices!$B107-1,0),IF(AQ$8=$B107+1,-1*(1/OFFSET($BD$9,Matrices!$B107-1,0)+1/OFFSET($BD$9,Matrices!$B107,0)),IF(AQ$8=$B107+2,1/OFFSET($BD$9,Matrices!$B107,0),0))))</f>
        <v>0</v>
      </c>
      <c r="AR107" s="10">
        <f ca="1">IF(OR(AR$8&gt;nPillars,$B107&gt;nPillars-2),0,IF(AR$8=$B107,1/OFFSET($BD$9,Matrices!$B107-1,0),IF(AR$8=$B107+1,-1*(1/OFFSET($BD$9,Matrices!$B107-1,0)+1/OFFSET($BD$9,Matrices!$B107,0)),IF(AR$8=$B107+2,1/OFFSET($BD$9,Matrices!$B107,0),0))))</f>
        <v>0</v>
      </c>
      <c r="AS107" s="10">
        <f ca="1">IF(OR(AS$8&gt;nPillars,$B107&gt;nPillars-2),0,IF(AS$8=$B107,1/OFFSET($BD$9,Matrices!$B107-1,0),IF(AS$8=$B107+1,-1*(1/OFFSET($BD$9,Matrices!$B107-1,0)+1/OFFSET($BD$9,Matrices!$B107,0)),IF(AS$8=$B107+2,1/OFFSET($BD$9,Matrices!$B107,0),0))))</f>
        <v>0</v>
      </c>
      <c r="AT107" s="10">
        <f ca="1">IF(OR(AT$8&gt;nPillars,$B107&gt;nPillars-2),0,IF(AT$8=$B107,1/OFFSET($BD$9,Matrices!$B107-1,0),IF(AT$8=$B107+1,-1*(1/OFFSET($BD$9,Matrices!$B107-1,0)+1/OFFSET($BD$9,Matrices!$B107,0)),IF(AT$8=$B107+2,1/OFFSET($BD$9,Matrices!$B107,0),0))))</f>
        <v>0</v>
      </c>
      <c r="AU107" s="10">
        <f ca="1">IF(OR(AU$8&gt;nPillars,$B107&gt;nPillars-2),0,IF(AU$8=$B107,1/OFFSET($BD$9,Matrices!$B107-1,0),IF(AU$8=$B107+1,-1*(1/OFFSET($BD$9,Matrices!$B107-1,0)+1/OFFSET($BD$9,Matrices!$B107,0)),IF(AU$8=$B107+2,1/OFFSET($BD$9,Matrices!$B107,0),0))))</f>
        <v>0</v>
      </c>
      <c r="AV107" s="35">
        <f ca="1">IF(OR(AV$8&gt;nPillars,$B107&gt;nPillars-2),0,IF(AV$8=$B107,1/OFFSET($BD$9,Matrices!$B107-1,0),IF(AV$8=$B107+1,-1*(1/OFFSET($BD$9,Matrices!$B107-1,0)+1/OFFSET($BD$9,Matrices!$B107,0)),IF(AV$8=$B107+2,1/OFFSET($BD$9,Matrices!$B107,0),0))))</f>
        <v>0</v>
      </c>
      <c r="AW107" s="10">
        <f ca="1">IF(OR(AW$8&gt;nPillars,$B107&gt;nPillars-2),0,IF(AW$8=$B107,1/OFFSET($BD$9,Matrices!$B107-1,0),IF(AW$8=$B107+1,-1*(1/OFFSET($BD$9,Matrices!$B107-1,0)+1/OFFSET($BD$9,Matrices!$B107,0)),IF(AW$8=$B107+2,1/OFFSET($BD$9,Matrices!$B107,0),0))))</f>
        <v>0</v>
      </c>
      <c r="AX107" s="18">
        <f ca="1">IF(OR(AX$8&gt;nPillars,$B107&gt;nPillars-2),0,IF(AX$8=$B107,1/OFFSET($BD$9,Matrices!$B107-1,0),IF(AX$8=$B107+1,-1*(1/OFFSET($BD$9,Matrices!$B107-1,0)+1/OFFSET($BD$9,Matrices!$B107,0)),IF(AX$8=$B107+2,1/OFFSET($BD$9,Matrices!$B107,0),0))))</f>
        <v>0</v>
      </c>
      <c r="AY107" s="18">
        <f ca="1">IF(OR(AY$8&gt;nPillars,$B107&gt;nPillars-2),0,IF(AY$8=$B107,1/OFFSET($BD$9,Matrices!$B107-1,0),IF(AY$8=$B107+1,-1*(1/OFFSET($BD$9,Matrices!$B107-1,0)+1/OFFSET($BD$9,Matrices!$B107,0)),IF(AY$8=$B107+2,1/OFFSET($BD$9,Matrices!$B107,0),0))))</f>
        <v>0</v>
      </c>
      <c r="AZ107" s="11">
        <f ca="1">IF(OR(AZ$8&gt;nPillars,$B107&gt;nPillars-2),0,IF(AZ$8=$B107,1/OFFSET($BD$9,Matrices!$B107-1,0),IF(AZ$8=$B107+1,-1*(1/OFFSET($BD$9,Matrices!$B107-1,0)+1/OFFSET($BD$9,Matrices!$B107,0)),IF(AZ$8=$B107+2,1/OFFSET($BD$9,Matrices!$B107,0),0))))</f>
        <v>0</v>
      </c>
    </row>
    <row r="108" spans="2:52" x14ac:dyDescent="0.25">
      <c r="B108" s="3">
        <v>46</v>
      </c>
      <c r="C108" s="9">
        <f ca="1">IF(OR(C$8&gt;nPillars,$B108&gt;nPillars-2),0,IF(C$8=$B108,1/OFFSET($BD$9,Matrices!$B108-1,0),IF(C$8=$B108+1,-1*(1/OFFSET($BD$9,Matrices!$B108-1,0)+1/OFFSET($BD$9,Matrices!$B108,0)),IF(C$8=$B108+2,1/OFFSET($BD$9,Matrices!$B108,0),0))))</f>
        <v>0</v>
      </c>
      <c r="D108" s="10">
        <f ca="1">IF(OR(D$8&gt;nPillars,$B108&gt;nPillars-2),0,IF(D$8=$B108,1/OFFSET($BD$9,Matrices!$B108-1,0),IF(D$8=$B108+1,-1*(1/OFFSET($BD$9,Matrices!$B108-1,0)+1/OFFSET($BD$9,Matrices!$B108,0)),IF(D$8=$B108+2,1/OFFSET($BD$9,Matrices!$B108,0),0))))</f>
        <v>0</v>
      </c>
      <c r="E108" s="10">
        <f ca="1">IF(OR(E$8&gt;nPillars,$B108&gt;nPillars-2),0,IF(E$8=$B108,1/OFFSET($BD$9,Matrices!$B108-1,0),IF(E$8=$B108+1,-1*(1/OFFSET($BD$9,Matrices!$B108-1,0)+1/OFFSET($BD$9,Matrices!$B108,0)),IF(E$8=$B108+2,1/OFFSET($BD$9,Matrices!$B108,0),0))))</f>
        <v>0</v>
      </c>
      <c r="F108" s="10">
        <f ca="1">IF(OR(F$8&gt;nPillars,$B108&gt;nPillars-2),0,IF(F$8=$B108,1/OFFSET($BD$9,Matrices!$B108-1,0),IF(F$8=$B108+1,-1*(1/OFFSET($BD$9,Matrices!$B108-1,0)+1/OFFSET($BD$9,Matrices!$B108,0)),IF(F$8=$B108+2,1/OFFSET($BD$9,Matrices!$B108,0),0))))</f>
        <v>0</v>
      </c>
      <c r="G108" s="10">
        <f ca="1">IF(OR(G$8&gt;nPillars,$B108&gt;nPillars-2),0,IF(G$8=$B108,1/OFFSET($BD$9,Matrices!$B108-1,0),IF(G$8=$B108+1,-1*(1/OFFSET($BD$9,Matrices!$B108-1,0)+1/OFFSET($BD$9,Matrices!$B108,0)),IF(G$8=$B108+2,1/OFFSET($BD$9,Matrices!$B108,0),0))))</f>
        <v>0</v>
      </c>
      <c r="H108" s="10">
        <f ca="1">IF(OR(H$8&gt;nPillars,$B108&gt;nPillars-2),0,IF(H$8=$B108,1/OFFSET($BD$9,Matrices!$B108-1,0),IF(H$8=$B108+1,-1*(1/OFFSET($BD$9,Matrices!$B108-1,0)+1/OFFSET($BD$9,Matrices!$B108,0)),IF(H$8=$B108+2,1/OFFSET($BD$9,Matrices!$B108,0),0))))</f>
        <v>0</v>
      </c>
      <c r="I108" s="10">
        <f ca="1">IF(OR(I$8&gt;nPillars,$B108&gt;nPillars-2),0,IF(I$8=$B108,1/OFFSET($BD$9,Matrices!$B108-1,0),IF(I$8=$B108+1,-1*(1/OFFSET($BD$9,Matrices!$B108-1,0)+1/OFFSET($BD$9,Matrices!$B108,0)),IF(I$8=$B108+2,1/OFFSET($BD$9,Matrices!$B108,0),0))))</f>
        <v>0</v>
      </c>
      <c r="J108" s="10">
        <f ca="1">IF(OR(J$8&gt;nPillars,$B108&gt;nPillars-2),0,IF(J$8=$B108,1/OFFSET($BD$9,Matrices!$B108-1,0),IF(J$8=$B108+1,-1*(1/OFFSET($BD$9,Matrices!$B108-1,0)+1/OFFSET($BD$9,Matrices!$B108,0)),IF(J$8=$B108+2,1/OFFSET($BD$9,Matrices!$B108,0),0))))</f>
        <v>0</v>
      </c>
      <c r="K108" s="10">
        <f ca="1">IF(OR(K$8&gt;nPillars,$B108&gt;nPillars-2),0,IF(K$8=$B108,1/OFFSET($BD$9,Matrices!$B108-1,0),IF(K$8=$B108+1,-1*(1/OFFSET($BD$9,Matrices!$B108-1,0)+1/OFFSET($BD$9,Matrices!$B108,0)),IF(K$8=$B108+2,1/OFFSET($BD$9,Matrices!$B108,0),0))))</f>
        <v>0</v>
      </c>
      <c r="L108" s="10">
        <f ca="1">IF(OR(L$8&gt;nPillars,$B108&gt;nPillars-2),0,IF(L$8=$B108,1/OFFSET($BD$9,Matrices!$B108-1,0),IF(L$8=$B108+1,-1*(1/OFFSET($BD$9,Matrices!$B108-1,0)+1/OFFSET($BD$9,Matrices!$B108,0)),IF(L$8=$B108+2,1/OFFSET($BD$9,Matrices!$B108,0),0))))</f>
        <v>0</v>
      </c>
      <c r="M108" s="10">
        <f ca="1">IF(OR(M$8&gt;nPillars,$B108&gt;nPillars-2),0,IF(M$8=$B108,1/OFFSET($BD$9,Matrices!$B108-1,0),IF(M$8=$B108+1,-1*(1/OFFSET($BD$9,Matrices!$B108-1,0)+1/OFFSET($BD$9,Matrices!$B108,0)),IF(M$8=$B108+2,1/OFFSET($BD$9,Matrices!$B108,0),0))))</f>
        <v>0</v>
      </c>
      <c r="N108" s="10">
        <f ca="1">IF(OR(N$8&gt;nPillars,$B108&gt;nPillars-2),0,IF(N$8=$B108,1/OFFSET($BD$9,Matrices!$B108-1,0),IF(N$8=$B108+1,-1*(1/OFFSET($BD$9,Matrices!$B108-1,0)+1/OFFSET($BD$9,Matrices!$B108,0)),IF(N$8=$B108+2,1/OFFSET($BD$9,Matrices!$B108,0),0))))</f>
        <v>0</v>
      </c>
      <c r="O108" s="10">
        <f ca="1">IF(OR(O$8&gt;nPillars,$B108&gt;nPillars-2),0,IF(O$8=$B108,1/OFFSET($BD$9,Matrices!$B108-1,0),IF(O$8=$B108+1,-1*(1/OFFSET($BD$9,Matrices!$B108-1,0)+1/OFFSET($BD$9,Matrices!$B108,0)),IF(O$8=$B108+2,1/OFFSET($BD$9,Matrices!$B108,0),0))))</f>
        <v>0</v>
      </c>
      <c r="P108" s="10">
        <f ca="1">IF(OR(P$8&gt;nPillars,$B108&gt;nPillars-2),0,IF(P$8=$B108,1/OFFSET($BD$9,Matrices!$B108-1,0),IF(P$8=$B108+1,-1*(1/OFFSET($BD$9,Matrices!$B108-1,0)+1/OFFSET($BD$9,Matrices!$B108,0)),IF(P$8=$B108+2,1/OFFSET($BD$9,Matrices!$B108,0),0))))</f>
        <v>0</v>
      </c>
      <c r="Q108" s="10">
        <f ca="1">IF(OR(Q$8&gt;nPillars,$B108&gt;nPillars-2),0,IF(Q$8=$B108,1/OFFSET($BD$9,Matrices!$B108-1,0),IF(Q$8=$B108+1,-1*(1/OFFSET($BD$9,Matrices!$B108-1,0)+1/OFFSET($BD$9,Matrices!$B108,0)),IF(Q$8=$B108+2,1/OFFSET($BD$9,Matrices!$B108,0),0))))</f>
        <v>0</v>
      </c>
      <c r="R108" s="10">
        <f ca="1">IF(OR(R$8&gt;nPillars,$B108&gt;nPillars-2),0,IF(R$8=$B108,1/OFFSET($BD$9,Matrices!$B108-1,0),IF(R$8=$B108+1,-1*(1/OFFSET($BD$9,Matrices!$B108-1,0)+1/OFFSET($BD$9,Matrices!$B108,0)),IF(R$8=$B108+2,1/OFFSET($BD$9,Matrices!$B108,0),0))))</f>
        <v>0</v>
      </c>
      <c r="S108" s="10">
        <f ca="1">IF(OR(S$8&gt;nPillars,$B108&gt;nPillars-2),0,IF(S$8=$B108,1/OFFSET($BD$9,Matrices!$B108-1,0),IF(S$8=$B108+1,-1*(1/OFFSET($BD$9,Matrices!$B108-1,0)+1/OFFSET($BD$9,Matrices!$B108,0)),IF(S$8=$B108+2,1/OFFSET($BD$9,Matrices!$B108,0),0))))</f>
        <v>0</v>
      </c>
      <c r="T108" s="10">
        <f ca="1">IF(OR(T$8&gt;nPillars,$B108&gt;nPillars-2),0,IF(T$8=$B108,1/OFFSET($BD$9,Matrices!$B108-1,0),IF(T$8=$B108+1,-1*(1/OFFSET($BD$9,Matrices!$B108-1,0)+1/OFFSET($BD$9,Matrices!$B108,0)),IF(T$8=$B108+2,1/OFFSET($BD$9,Matrices!$B108,0),0))))</f>
        <v>0</v>
      </c>
      <c r="U108" s="10">
        <f ca="1">IF(OR(U$8&gt;nPillars,$B108&gt;nPillars-2),0,IF(U$8=$B108,1/OFFSET($BD$9,Matrices!$B108-1,0),IF(U$8=$B108+1,-1*(1/OFFSET($BD$9,Matrices!$B108-1,0)+1/OFFSET($BD$9,Matrices!$B108,0)),IF(U$8=$B108+2,1/OFFSET($BD$9,Matrices!$B108,0),0))))</f>
        <v>0</v>
      </c>
      <c r="V108" s="10">
        <f ca="1">IF(OR(V$8&gt;nPillars,$B108&gt;nPillars-2),0,IF(V$8=$B108,1/OFFSET($BD$9,Matrices!$B108-1,0),IF(V$8=$B108+1,-1*(1/OFFSET($BD$9,Matrices!$B108-1,0)+1/OFFSET($BD$9,Matrices!$B108,0)),IF(V$8=$B108+2,1/OFFSET($BD$9,Matrices!$B108,0),0))))</f>
        <v>0</v>
      </c>
      <c r="W108" s="10">
        <f ca="1">IF(OR(W$8&gt;nPillars,$B108&gt;nPillars-2),0,IF(W$8=$B108,1/OFFSET($BD$9,Matrices!$B108-1,0),IF(W$8=$B108+1,-1*(1/OFFSET($BD$9,Matrices!$B108-1,0)+1/OFFSET($BD$9,Matrices!$B108,0)),IF(W$8=$B108+2,1/OFFSET($BD$9,Matrices!$B108,0),0))))</f>
        <v>0</v>
      </c>
      <c r="X108" s="10">
        <f ca="1">IF(OR(X$8&gt;nPillars,$B108&gt;nPillars-2),0,IF(X$8=$B108,1/OFFSET($BD$9,Matrices!$B108-1,0),IF(X$8=$B108+1,-1*(1/OFFSET($BD$9,Matrices!$B108-1,0)+1/OFFSET($BD$9,Matrices!$B108,0)),IF(X$8=$B108+2,1/OFFSET($BD$9,Matrices!$B108,0),0))))</f>
        <v>0</v>
      </c>
      <c r="Y108" s="10">
        <f ca="1">IF(OR(Y$8&gt;nPillars,$B108&gt;nPillars-2),0,IF(Y$8=$B108,1/OFFSET($BD$9,Matrices!$B108-1,0),IF(Y$8=$B108+1,-1*(1/OFFSET($BD$9,Matrices!$B108-1,0)+1/OFFSET($BD$9,Matrices!$B108,0)),IF(Y$8=$B108+2,1/OFFSET($BD$9,Matrices!$B108,0),0))))</f>
        <v>0</v>
      </c>
      <c r="Z108" s="10">
        <f ca="1">IF(OR(Z$8&gt;nPillars,$B108&gt;nPillars-2),0,IF(Z$8=$B108,1/OFFSET($BD$9,Matrices!$B108-1,0),IF(Z$8=$B108+1,-1*(1/OFFSET($BD$9,Matrices!$B108-1,0)+1/OFFSET($BD$9,Matrices!$B108,0)),IF(Z$8=$B108+2,1/OFFSET($BD$9,Matrices!$B108,0),0))))</f>
        <v>0</v>
      </c>
      <c r="AA108" s="10">
        <f ca="1">IF(OR(AA$8&gt;nPillars,$B108&gt;nPillars-2),0,IF(AA$8=$B108,1/OFFSET($BD$9,Matrices!$B108-1,0),IF(AA$8=$B108+1,-1*(1/OFFSET($BD$9,Matrices!$B108-1,0)+1/OFFSET($BD$9,Matrices!$B108,0)),IF(AA$8=$B108+2,1/OFFSET($BD$9,Matrices!$B108,0),0))))</f>
        <v>0</v>
      </c>
      <c r="AB108" s="10">
        <f ca="1">IF(OR(AB$8&gt;nPillars,$B108&gt;nPillars-2),0,IF(AB$8=$B108,1/OFFSET($BD$9,Matrices!$B108-1,0),IF(AB$8=$B108+1,-1*(1/OFFSET($BD$9,Matrices!$B108-1,0)+1/OFFSET($BD$9,Matrices!$B108,0)),IF(AB$8=$B108+2,1/OFFSET($BD$9,Matrices!$B108,0),0))))</f>
        <v>0</v>
      </c>
      <c r="AC108" s="10">
        <f ca="1">IF(OR(AC$8&gt;nPillars,$B108&gt;nPillars-2),0,IF(AC$8=$B108,1/OFFSET($BD$9,Matrices!$B108-1,0),IF(AC$8=$B108+1,-1*(1/OFFSET($BD$9,Matrices!$B108-1,0)+1/OFFSET($BD$9,Matrices!$B108,0)),IF(AC$8=$B108+2,1/OFFSET($BD$9,Matrices!$B108,0),0))))</f>
        <v>0</v>
      </c>
      <c r="AD108" s="10">
        <f ca="1">IF(OR(AD$8&gt;nPillars,$B108&gt;nPillars-2),0,IF(AD$8=$B108,1/OFFSET($BD$9,Matrices!$B108-1,0),IF(AD$8=$B108+1,-1*(1/OFFSET($BD$9,Matrices!$B108-1,0)+1/OFFSET($BD$9,Matrices!$B108,0)),IF(AD$8=$B108+2,1/OFFSET($BD$9,Matrices!$B108,0),0))))</f>
        <v>0</v>
      </c>
      <c r="AE108" s="10">
        <f ca="1">IF(OR(AE$8&gt;nPillars,$B108&gt;nPillars-2),0,IF(AE$8=$B108,1/OFFSET($BD$9,Matrices!$B108-1,0),IF(AE$8=$B108+1,-1*(1/OFFSET($BD$9,Matrices!$B108-1,0)+1/OFFSET($BD$9,Matrices!$B108,0)),IF(AE$8=$B108+2,1/OFFSET($BD$9,Matrices!$B108,0),0))))</f>
        <v>0</v>
      </c>
      <c r="AF108" s="10">
        <f ca="1">IF(OR(AF$8&gt;nPillars,$B108&gt;nPillars-2),0,IF(AF$8=$B108,1/OFFSET($BD$9,Matrices!$B108-1,0),IF(AF$8=$B108+1,-1*(1/OFFSET($BD$9,Matrices!$B108-1,0)+1/OFFSET($BD$9,Matrices!$B108,0)),IF(AF$8=$B108+2,1/OFFSET($BD$9,Matrices!$B108,0),0))))</f>
        <v>0</v>
      </c>
      <c r="AG108" s="10">
        <f ca="1">IF(OR(AG$8&gt;nPillars,$B108&gt;nPillars-2),0,IF(AG$8=$B108,1/OFFSET($BD$9,Matrices!$B108-1,0),IF(AG$8=$B108+1,-1*(1/OFFSET($BD$9,Matrices!$B108-1,0)+1/OFFSET($BD$9,Matrices!$B108,0)),IF(AG$8=$B108+2,1/OFFSET($BD$9,Matrices!$B108,0),0))))</f>
        <v>0</v>
      </c>
      <c r="AH108" s="10">
        <f ca="1">IF(OR(AH$8&gt;nPillars,$B108&gt;nPillars-2),0,IF(AH$8=$B108,1/OFFSET($BD$9,Matrices!$B108-1,0),IF(AH$8=$B108+1,-1*(1/OFFSET($BD$9,Matrices!$B108-1,0)+1/OFFSET($BD$9,Matrices!$B108,0)),IF(AH$8=$B108+2,1/OFFSET($BD$9,Matrices!$B108,0),0))))</f>
        <v>0</v>
      </c>
      <c r="AI108" s="10">
        <f ca="1">IF(OR(AI$8&gt;nPillars,$B108&gt;nPillars-2),0,IF(AI$8=$B108,1/OFFSET($BD$9,Matrices!$B108-1,0),IF(AI$8=$B108+1,-1*(1/OFFSET($BD$9,Matrices!$B108-1,0)+1/OFFSET($BD$9,Matrices!$B108,0)),IF(AI$8=$B108+2,1/OFFSET($BD$9,Matrices!$B108,0),0))))</f>
        <v>0</v>
      </c>
      <c r="AJ108" s="10">
        <f ca="1">IF(OR(AJ$8&gt;nPillars,$B108&gt;nPillars-2),0,IF(AJ$8=$B108,1/OFFSET($BD$9,Matrices!$B108-1,0),IF(AJ$8=$B108+1,-1*(1/OFFSET($BD$9,Matrices!$B108-1,0)+1/OFFSET($BD$9,Matrices!$B108,0)),IF(AJ$8=$B108+2,1/OFFSET($BD$9,Matrices!$B108,0),0))))</f>
        <v>0</v>
      </c>
      <c r="AK108" s="10">
        <f ca="1">IF(OR(AK$8&gt;nPillars,$B108&gt;nPillars-2),0,IF(AK$8=$B108,1/OFFSET($BD$9,Matrices!$B108-1,0),IF(AK$8=$B108+1,-1*(1/OFFSET($BD$9,Matrices!$B108-1,0)+1/OFFSET($BD$9,Matrices!$B108,0)),IF(AK$8=$B108+2,1/OFFSET($BD$9,Matrices!$B108,0),0))))</f>
        <v>0</v>
      </c>
      <c r="AL108" s="10">
        <f ca="1">IF(OR(AL$8&gt;nPillars,$B108&gt;nPillars-2),0,IF(AL$8=$B108,1/OFFSET($BD$9,Matrices!$B108-1,0),IF(AL$8=$B108+1,-1*(1/OFFSET($BD$9,Matrices!$B108-1,0)+1/OFFSET($BD$9,Matrices!$B108,0)),IF(AL$8=$B108+2,1/OFFSET($BD$9,Matrices!$B108,0),0))))</f>
        <v>0</v>
      </c>
      <c r="AM108" s="10">
        <f ca="1">IF(OR(AM$8&gt;nPillars,$B108&gt;nPillars-2),0,IF(AM$8=$B108,1/OFFSET($BD$9,Matrices!$B108-1,0),IF(AM$8=$B108+1,-1*(1/OFFSET($BD$9,Matrices!$B108-1,0)+1/OFFSET($BD$9,Matrices!$B108,0)),IF(AM$8=$B108+2,1/OFFSET($BD$9,Matrices!$B108,0),0))))</f>
        <v>0</v>
      </c>
      <c r="AN108" s="10">
        <f ca="1">IF(OR(AN$8&gt;nPillars,$B108&gt;nPillars-2),0,IF(AN$8=$B108,1/OFFSET($BD$9,Matrices!$B108-1,0),IF(AN$8=$B108+1,-1*(1/OFFSET($BD$9,Matrices!$B108-1,0)+1/OFFSET($BD$9,Matrices!$B108,0)),IF(AN$8=$B108+2,1/OFFSET($BD$9,Matrices!$B108,0),0))))</f>
        <v>0</v>
      </c>
      <c r="AO108" s="10">
        <f ca="1">IF(OR(AO$8&gt;nPillars,$B108&gt;nPillars-2),0,IF(AO$8=$B108,1/OFFSET($BD$9,Matrices!$B108-1,0),IF(AO$8=$B108+1,-1*(1/OFFSET($BD$9,Matrices!$B108-1,0)+1/OFFSET($BD$9,Matrices!$B108,0)),IF(AO$8=$B108+2,1/OFFSET($BD$9,Matrices!$B108,0),0))))</f>
        <v>0</v>
      </c>
      <c r="AP108" s="10">
        <f ca="1">IF(OR(AP$8&gt;nPillars,$B108&gt;nPillars-2),0,IF(AP$8=$B108,1/OFFSET($BD$9,Matrices!$B108-1,0),IF(AP$8=$B108+1,-1*(1/OFFSET($BD$9,Matrices!$B108-1,0)+1/OFFSET($BD$9,Matrices!$B108,0)),IF(AP$8=$B108+2,1/OFFSET($BD$9,Matrices!$B108,0),0))))</f>
        <v>0</v>
      </c>
      <c r="AQ108" s="10">
        <f ca="1">IF(OR(AQ$8&gt;nPillars,$B108&gt;nPillars-2),0,IF(AQ$8=$B108,1/OFFSET($BD$9,Matrices!$B108-1,0),IF(AQ$8=$B108+1,-1*(1/OFFSET($BD$9,Matrices!$B108-1,0)+1/OFFSET($BD$9,Matrices!$B108,0)),IF(AQ$8=$B108+2,1/OFFSET($BD$9,Matrices!$B108,0),0))))</f>
        <v>0</v>
      </c>
      <c r="AR108" s="10">
        <f ca="1">IF(OR(AR$8&gt;nPillars,$B108&gt;nPillars-2),0,IF(AR$8=$B108,1/OFFSET($BD$9,Matrices!$B108-1,0),IF(AR$8=$B108+1,-1*(1/OFFSET($BD$9,Matrices!$B108-1,0)+1/OFFSET($BD$9,Matrices!$B108,0)),IF(AR$8=$B108+2,1/OFFSET($BD$9,Matrices!$B108,0),0))))</f>
        <v>0</v>
      </c>
      <c r="AS108" s="10">
        <f ca="1">IF(OR(AS$8&gt;nPillars,$B108&gt;nPillars-2),0,IF(AS$8=$B108,1/OFFSET($BD$9,Matrices!$B108-1,0),IF(AS$8=$B108+1,-1*(1/OFFSET($BD$9,Matrices!$B108-1,0)+1/OFFSET($BD$9,Matrices!$B108,0)),IF(AS$8=$B108+2,1/OFFSET($BD$9,Matrices!$B108,0),0))))</f>
        <v>0</v>
      </c>
      <c r="AT108" s="10">
        <f ca="1">IF(OR(AT$8&gt;nPillars,$B108&gt;nPillars-2),0,IF(AT$8=$B108,1/OFFSET($BD$9,Matrices!$B108-1,0),IF(AT$8=$B108+1,-1*(1/OFFSET($BD$9,Matrices!$B108-1,0)+1/OFFSET($BD$9,Matrices!$B108,0)),IF(AT$8=$B108+2,1/OFFSET($BD$9,Matrices!$B108,0),0))))</f>
        <v>0</v>
      </c>
      <c r="AU108" s="10">
        <f ca="1">IF(OR(AU$8&gt;nPillars,$B108&gt;nPillars-2),0,IF(AU$8=$B108,1/OFFSET($BD$9,Matrices!$B108-1,0),IF(AU$8=$B108+1,-1*(1/OFFSET($BD$9,Matrices!$B108-1,0)+1/OFFSET($BD$9,Matrices!$B108,0)),IF(AU$8=$B108+2,1/OFFSET($BD$9,Matrices!$B108,0),0))))</f>
        <v>0</v>
      </c>
      <c r="AV108" s="10">
        <f ca="1">IF(OR(AV$8&gt;nPillars,$B108&gt;nPillars-2),0,IF(AV$8=$B108,1/OFFSET($BD$9,Matrices!$B108-1,0),IF(AV$8=$B108+1,-1*(1/OFFSET($BD$9,Matrices!$B108-1,0)+1/OFFSET($BD$9,Matrices!$B108,0)),IF(AV$8=$B108+2,1/OFFSET($BD$9,Matrices!$B108,0),0))))</f>
        <v>0</v>
      </c>
      <c r="AW108" s="35">
        <f ca="1">IF(OR(AW$8&gt;nPillars,$B108&gt;nPillars-2),0,IF(AW$8=$B108,1/OFFSET($BD$9,Matrices!$B108-1,0),IF(AW$8=$B108+1,-1*(1/OFFSET($BD$9,Matrices!$B108-1,0)+1/OFFSET($BD$9,Matrices!$B108,0)),IF(AW$8=$B108+2,1/OFFSET($BD$9,Matrices!$B108,0),0))))</f>
        <v>0</v>
      </c>
      <c r="AX108" s="59">
        <f ca="1">IF(OR(AX$8&gt;nPillars,$B108&gt;nPillars-2),0,IF(AX$8=$B108,1/OFFSET($BD$9,Matrices!$B108-1,0),IF(AX$8=$B108+1,-1*(1/OFFSET($BD$9,Matrices!$B108-1,0)+1/OFFSET($BD$9,Matrices!$B108,0)),IF(AX$8=$B108+2,1/OFFSET($BD$9,Matrices!$B108,0),0))))</f>
        <v>0</v>
      </c>
      <c r="AY108" s="59">
        <f ca="1">IF(OR(AY$8&gt;nPillars,$B108&gt;nPillars-2),0,IF(AY$8=$B108,1/OFFSET($BD$9,Matrices!$B108-1,0),IF(AY$8=$B108+1,-1*(1/OFFSET($BD$9,Matrices!$B108-1,0)+1/OFFSET($BD$9,Matrices!$B108,0)),IF(AY$8=$B108+2,1/OFFSET($BD$9,Matrices!$B108,0),0))))</f>
        <v>0</v>
      </c>
      <c r="AZ108" s="11">
        <f ca="1">IF(OR(AZ$8&gt;nPillars,$B108&gt;nPillars-2),0,IF(AZ$8=$B108,1/OFFSET($BD$9,Matrices!$B108-1,0),IF(AZ$8=$B108+1,-1*(1/OFFSET($BD$9,Matrices!$B108-1,0)+1/OFFSET($BD$9,Matrices!$B108,0)),IF(AZ$8=$B108+2,1/OFFSET($BD$9,Matrices!$B108,0),0))))</f>
        <v>0</v>
      </c>
    </row>
    <row r="109" spans="2:52" x14ac:dyDescent="0.25">
      <c r="B109" s="3">
        <v>47</v>
      </c>
      <c r="C109" s="9">
        <f ca="1">IF(OR(C$8&gt;nPillars,$B109&gt;nPillars-2),0,IF(C$8=$B109,1/OFFSET($BD$9,Matrices!$B109-1,0),IF(C$8=$B109+1,-1*(1/OFFSET($BD$9,Matrices!$B109-1,0)+1/OFFSET($BD$9,Matrices!$B109,0)),IF(C$8=$B109+2,1/OFFSET($BD$9,Matrices!$B109,0),0))))</f>
        <v>0</v>
      </c>
      <c r="D109" s="10">
        <f ca="1">IF(OR(D$8&gt;nPillars,$B109&gt;nPillars-2),0,IF(D$8=$B109,1/OFFSET($BD$9,Matrices!$B109-1,0),IF(D$8=$B109+1,-1*(1/OFFSET($BD$9,Matrices!$B109-1,0)+1/OFFSET($BD$9,Matrices!$B109,0)),IF(D$8=$B109+2,1/OFFSET($BD$9,Matrices!$B109,0),0))))</f>
        <v>0</v>
      </c>
      <c r="E109" s="10">
        <f ca="1">IF(OR(E$8&gt;nPillars,$B109&gt;nPillars-2),0,IF(E$8=$B109,1/OFFSET($BD$9,Matrices!$B109-1,0),IF(E$8=$B109+1,-1*(1/OFFSET($BD$9,Matrices!$B109-1,0)+1/OFFSET($BD$9,Matrices!$B109,0)),IF(E$8=$B109+2,1/OFFSET($BD$9,Matrices!$B109,0),0))))</f>
        <v>0</v>
      </c>
      <c r="F109" s="10">
        <f ca="1">IF(OR(F$8&gt;nPillars,$B109&gt;nPillars-2),0,IF(F$8=$B109,1/OFFSET($BD$9,Matrices!$B109-1,0),IF(F$8=$B109+1,-1*(1/OFFSET($BD$9,Matrices!$B109-1,0)+1/OFFSET($BD$9,Matrices!$B109,0)),IF(F$8=$B109+2,1/OFFSET($BD$9,Matrices!$B109,0),0))))</f>
        <v>0</v>
      </c>
      <c r="G109" s="10">
        <f ca="1">IF(OR(G$8&gt;nPillars,$B109&gt;nPillars-2),0,IF(G$8=$B109,1/OFFSET($BD$9,Matrices!$B109-1,0),IF(G$8=$B109+1,-1*(1/OFFSET($BD$9,Matrices!$B109-1,0)+1/OFFSET($BD$9,Matrices!$B109,0)),IF(G$8=$B109+2,1/OFFSET($BD$9,Matrices!$B109,0),0))))</f>
        <v>0</v>
      </c>
      <c r="H109" s="10">
        <f ca="1">IF(OR(H$8&gt;nPillars,$B109&gt;nPillars-2),0,IF(H$8=$B109,1/OFFSET($BD$9,Matrices!$B109-1,0),IF(H$8=$B109+1,-1*(1/OFFSET($BD$9,Matrices!$B109-1,0)+1/OFFSET($BD$9,Matrices!$B109,0)),IF(H$8=$B109+2,1/OFFSET($BD$9,Matrices!$B109,0),0))))</f>
        <v>0</v>
      </c>
      <c r="I109" s="10">
        <f ca="1">IF(OR(I$8&gt;nPillars,$B109&gt;nPillars-2),0,IF(I$8=$B109,1/OFFSET($BD$9,Matrices!$B109-1,0),IF(I$8=$B109+1,-1*(1/OFFSET($BD$9,Matrices!$B109-1,0)+1/OFFSET($BD$9,Matrices!$B109,0)),IF(I$8=$B109+2,1/OFFSET($BD$9,Matrices!$B109,0),0))))</f>
        <v>0</v>
      </c>
      <c r="J109" s="10">
        <f ca="1">IF(OR(J$8&gt;nPillars,$B109&gt;nPillars-2),0,IF(J$8=$B109,1/OFFSET($BD$9,Matrices!$B109-1,0),IF(J$8=$B109+1,-1*(1/OFFSET($BD$9,Matrices!$B109-1,0)+1/OFFSET($BD$9,Matrices!$B109,0)),IF(J$8=$B109+2,1/OFFSET($BD$9,Matrices!$B109,0),0))))</f>
        <v>0</v>
      </c>
      <c r="K109" s="10">
        <f ca="1">IF(OR(K$8&gt;nPillars,$B109&gt;nPillars-2),0,IF(K$8=$B109,1/OFFSET($BD$9,Matrices!$B109-1,0),IF(K$8=$B109+1,-1*(1/OFFSET($BD$9,Matrices!$B109-1,0)+1/OFFSET($BD$9,Matrices!$B109,0)),IF(K$8=$B109+2,1/OFFSET($BD$9,Matrices!$B109,0),0))))</f>
        <v>0</v>
      </c>
      <c r="L109" s="10">
        <f ca="1">IF(OR(L$8&gt;nPillars,$B109&gt;nPillars-2),0,IF(L$8=$B109,1/OFFSET($BD$9,Matrices!$B109-1,0),IF(L$8=$B109+1,-1*(1/OFFSET($BD$9,Matrices!$B109-1,0)+1/OFFSET($BD$9,Matrices!$B109,0)),IF(L$8=$B109+2,1/OFFSET($BD$9,Matrices!$B109,0),0))))</f>
        <v>0</v>
      </c>
      <c r="M109" s="10">
        <f ca="1">IF(OR(M$8&gt;nPillars,$B109&gt;nPillars-2),0,IF(M$8=$B109,1/OFFSET($BD$9,Matrices!$B109-1,0),IF(M$8=$B109+1,-1*(1/OFFSET($BD$9,Matrices!$B109-1,0)+1/OFFSET($BD$9,Matrices!$B109,0)),IF(M$8=$B109+2,1/OFFSET($BD$9,Matrices!$B109,0),0))))</f>
        <v>0</v>
      </c>
      <c r="N109" s="10">
        <f ca="1">IF(OR(N$8&gt;nPillars,$B109&gt;nPillars-2),0,IF(N$8=$B109,1/OFFSET($BD$9,Matrices!$B109-1,0),IF(N$8=$B109+1,-1*(1/OFFSET($BD$9,Matrices!$B109-1,0)+1/OFFSET($BD$9,Matrices!$B109,0)),IF(N$8=$B109+2,1/OFFSET($BD$9,Matrices!$B109,0),0))))</f>
        <v>0</v>
      </c>
      <c r="O109" s="10">
        <f ca="1">IF(OR(O$8&gt;nPillars,$B109&gt;nPillars-2),0,IF(O$8=$B109,1/OFFSET($BD$9,Matrices!$B109-1,0),IF(O$8=$B109+1,-1*(1/OFFSET($BD$9,Matrices!$B109-1,0)+1/OFFSET($BD$9,Matrices!$B109,0)),IF(O$8=$B109+2,1/OFFSET($BD$9,Matrices!$B109,0),0))))</f>
        <v>0</v>
      </c>
      <c r="P109" s="10">
        <f ca="1">IF(OR(P$8&gt;nPillars,$B109&gt;nPillars-2),0,IF(P$8=$B109,1/OFFSET($BD$9,Matrices!$B109-1,0),IF(P$8=$B109+1,-1*(1/OFFSET($BD$9,Matrices!$B109-1,0)+1/OFFSET($BD$9,Matrices!$B109,0)),IF(P$8=$B109+2,1/OFFSET($BD$9,Matrices!$B109,0),0))))</f>
        <v>0</v>
      </c>
      <c r="Q109" s="10">
        <f ca="1">IF(OR(Q$8&gt;nPillars,$B109&gt;nPillars-2),0,IF(Q$8=$B109,1/OFFSET($BD$9,Matrices!$B109-1,0),IF(Q$8=$B109+1,-1*(1/OFFSET($BD$9,Matrices!$B109-1,0)+1/OFFSET($BD$9,Matrices!$B109,0)),IF(Q$8=$B109+2,1/OFFSET($BD$9,Matrices!$B109,0),0))))</f>
        <v>0</v>
      </c>
      <c r="R109" s="10">
        <f ca="1">IF(OR(R$8&gt;nPillars,$B109&gt;nPillars-2),0,IF(R$8=$B109,1/OFFSET($BD$9,Matrices!$B109-1,0),IF(R$8=$B109+1,-1*(1/OFFSET($BD$9,Matrices!$B109-1,0)+1/OFFSET($BD$9,Matrices!$B109,0)),IF(R$8=$B109+2,1/OFFSET($BD$9,Matrices!$B109,0),0))))</f>
        <v>0</v>
      </c>
      <c r="S109" s="10">
        <f ca="1">IF(OR(S$8&gt;nPillars,$B109&gt;nPillars-2),0,IF(S$8=$B109,1/OFFSET($BD$9,Matrices!$B109-1,0),IF(S$8=$B109+1,-1*(1/OFFSET($BD$9,Matrices!$B109-1,0)+1/OFFSET($BD$9,Matrices!$B109,0)),IF(S$8=$B109+2,1/OFFSET($BD$9,Matrices!$B109,0),0))))</f>
        <v>0</v>
      </c>
      <c r="T109" s="10">
        <f ca="1">IF(OR(T$8&gt;nPillars,$B109&gt;nPillars-2),0,IF(T$8=$B109,1/OFFSET($BD$9,Matrices!$B109-1,0),IF(T$8=$B109+1,-1*(1/OFFSET($BD$9,Matrices!$B109-1,0)+1/OFFSET($BD$9,Matrices!$B109,0)),IF(T$8=$B109+2,1/OFFSET($BD$9,Matrices!$B109,0),0))))</f>
        <v>0</v>
      </c>
      <c r="U109" s="10">
        <f ca="1">IF(OR(U$8&gt;nPillars,$B109&gt;nPillars-2),0,IF(U$8=$B109,1/OFFSET($BD$9,Matrices!$B109-1,0),IF(U$8=$B109+1,-1*(1/OFFSET($BD$9,Matrices!$B109-1,0)+1/OFFSET($BD$9,Matrices!$B109,0)),IF(U$8=$B109+2,1/OFFSET($BD$9,Matrices!$B109,0),0))))</f>
        <v>0</v>
      </c>
      <c r="V109" s="10">
        <f ca="1">IF(OR(V$8&gt;nPillars,$B109&gt;nPillars-2),0,IF(V$8=$B109,1/OFFSET($BD$9,Matrices!$B109-1,0),IF(V$8=$B109+1,-1*(1/OFFSET($BD$9,Matrices!$B109-1,0)+1/OFFSET($BD$9,Matrices!$B109,0)),IF(V$8=$B109+2,1/OFFSET($BD$9,Matrices!$B109,0),0))))</f>
        <v>0</v>
      </c>
      <c r="W109" s="10">
        <f ca="1">IF(OR(W$8&gt;nPillars,$B109&gt;nPillars-2),0,IF(W$8=$B109,1/OFFSET($BD$9,Matrices!$B109-1,0),IF(W$8=$B109+1,-1*(1/OFFSET($BD$9,Matrices!$B109-1,0)+1/OFFSET($BD$9,Matrices!$B109,0)),IF(W$8=$B109+2,1/OFFSET($BD$9,Matrices!$B109,0),0))))</f>
        <v>0</v>
      </c>
      <c r="X109" s="10">
        <f ca="1">IF(OR(X$8&gt;nPillars,$B109&gt;nPillars-2),0,IF(X$8=$B109,1/OFFSET($BD$9,Matrices!$B109-1,0),IF(X$8=$B109+1,-1*(1/OFFSET($BD$9,Matrices!$B109-1,0)+1/OFFSET($BD$9,Matrices!$B109,0)),IF(X$8=$B109+2,1/OFFSET($BD$9,Matrices!$B109,0),0))))</f>
        <v>0</v>
      </c>
      <c r="Y109" s="10">
        <f ca="1">IF(OR(Y$8&gt;nPillars,$B109&gt;nPillars-2),0,IF(Y$8=$B109,1/OFFSET($BD$9,Matrices!$B109-1,0),IF(Y$8=$B109+1,-1*(1/OFFSET($BD$9,Matrices!$B109-1,0)+1/OFFSET($BD$9,Matrices!$B109,0)),IF(Y$8=$B109+2,1/OFFSET($BD$9,Matrices!$B109,0),0))))</f>
        <v>0</v>
      </c>
      <c r="Z109" s="10">
        <f ca="1">IF(OR(Z$8&gt;nPillars,$B109&gt;nPillars-2),0,IF(Z$8=$B109,1/OFFSET($BD$9,Matrices!$B109-1,0),IF(Z$8=$B109+1,-1*(1/OFFSET($BD$9,Matrices!$B109-1,0)+1/OFFSET($BD$9,Matrices!$B109,0)),IF(Z$8=$B109+2,1/OFFSET($BD$9,Matrices!$B109,0),0))))</f>
        <v>0</v>
      </c>
      <c r="AA109" s="10">
        <f ca="1">IF(OR(AA$8&gt;nPillars,$B109&gt;nPillars-2),0,IF(AA$8=$B109,1/OFFSET($BD$9,Matrices!$B109-1,0),IF(AA$8=$B109+1,-1*(1/OFFSET($BD$9,Matrices!$B109-1,0)+1/OFFSET($BD$9,Matrices!$B109,0)),IF(AA$8=$B109+2,1/OFFSET($BD$9,Matrices!$B109,0),0))))</f>
        <v>0</v>
      </c>
      <c r="AB109" s="10">
        <f ca="1">IF(OR(AB$8&gt;nPillars,$B109&gt;nPillars-2),0,IF(AB$8=$B109,1/OFFSET($BD$9,Matrices!$B109-1,0),IF(AB$8=$B109+1,-1*(1/OFFSET($BD$9,Matrices!$B109-1,0)+1/OFFSET($BD$9,Matrices!$B109,0)),IF(AB$8=$B109+2,1/OFFSET($BD$9,Matrices!$B109,0),0))))</f>
        <v>0</v>
      </c>
      <c r="AC109" s="10">
        <f ca="1">IF(OR(AC$8&gt;nPillars,$B109&gt;nPillars-2),0,IF(AC$8=$B109,1/OFFSET($BD$9,Matrices!$B109-1,0),IF(AC$8=$B109+1,-1*(1/OFFSET($BD$9,Matrices!$B109-1,0)+1/OFFSET($BD$9,Matrices!$B109,0)),IF(AC$8=$B109+2,1/OFFSET($BD$9,Matrices!$B109,0),0))))</f>
        <v>0</v>
      </c>
      <c r="AD109" s="10">
        <f ca="1">IF(OR(AD$8&gt;nPillars,$B109&gt;nPillars-2),0,IF(AD$8=$B109,1/OFFSET($BD$9,Matrices!$B109-1,0),IF(AD$8=$B109+1,-1*(1/OFFSET($BD$9,Matrices!$B109-1,0)+1/OFFSET($BD$9,Matrices!$B109,0)),IF(AD$8=$B109+2,1/OFFSET($BD$9,Matrices!$B109,0),0))))</f>
        <v>0</v>
      </c>
      <c r="AE109" s="10">
        <f ca="1">IF(OR(AE$8&gt;nPillars,$B109&gt;nPillars-2),0,IF(AE$8=$B109,1/OFFSET($BD$9,Matrices!$B109-1,0),IF(AE$8=$B109+1,-1*(1/OFFSET($BD$9,Matrices!$B109-1,0)+1/OFFSET($BD$9,Matrices!$B109,0)),IF(AE$8=$B109+2,1/OFFSET($BD$9,Matrices!$B109,0),0))))</f>
        <v>0</v>
      </c>
      <c r="AF109" s="10">
        <f ca="1">IF(OR(AF$8&gt;nPillars,$B109&gt;nPillars-2),0,IF(AF$8=$B109,1/OFFSET($BD$9,Matrices!$B109-1,0),IF(AF$8=$B109+1,-1*(1/OFFSET($BD$9,Matrices!$B109-1,0)+1/OFFSET($BD$9,Matrices!$B109,0)),IF(AF$8=$B109+2,1/OFFSET($BD$9,Matrices!$B109,0),0))))</f>
        <v>0</v>
      </c>
      <c r="AG109" s="10">
        <f ca="1">IF(OR(AG$8&gt;nPillars,$B109&gt;nPillars-2),0,IF(AG$8=$B109,1/OFFSET($BD$9,Matrices!$B109-1,0),IF(AG$8=$B109+1,-1*(1/OFFSET($BD$9,Matrices!$B109-1,0)+1/OFFSET($BD$9,Matrices!$B109,0)),IF(AG$8=$B109+2,1/OFFSET($BD$9,Matrices!$B109,0),0))))</f>
        <v>0</v>
      </c>
      <c r="AH109" s="10">
        <f ca="1">IF(OR(AH$8&gt;nPillars,$B109&gt;nPillars-2),0,IF(AH$8=$B109,1/OFFSET($BD$9,Matrices!$B109-1,0),IF(AH$8=$B109+1,-1*(1/OFFSET($BD$9,Matrices!$B109-1,0)+1/OFFSET($BD$9,Matrices!$B109,0)),IF(AH$8=$B109+2,1/OFFSET($BD$9,Matrices!$B109,0),0))))</f>
        <v>0</v>
      </c>
      <c r="AI109" s="10">
        <f ca="1">IF(OR(AI$8&gt;nPillars,$B109&gt;nPillars-2),0,IF(AI$8=$B109,1/OFFSET($BD$9,Matrices!$B109-1,0),IF(AI$8=$B109+1,-1*(1/OFFSET($BD$9,Matrices!$B109-1,0)+1/OFFSET($BD$9,Matrices!$B109,0)),IF(AI$8=$B109+2,1/OFFSET($BD$9,Matrices!$B109,0),0))))</f>
        <v>0</v>
      </c>
      <c r="AJ109" s="10">
        <f ca="1">IF(OR(AJ$8&gt;nPillars,$B109&gt;nPillars-2),0,IF(AJ$8=$B109,1/OFFSET($BD$9,Matrices!$B109-1,0),IF(AJ$8=$B109+1,-1*(1/OFFSET($BD$9,Matrices!$B109-1,0)+1/OFFSET($BD$9,Matrices!$B109,0)),IF(AJ$8=$B109+2,1/OFFSET($BD$9,Matrices!$B109,0),0))))</f>
        <v>0</v>
      </c>
      <c r="AK109" s="10">
        <f ca="1">IF(OR(AK$8&gt;nPillars,$B109&gt;nPillars-2),0,IF(AK$8=$B109,1/OFFSET($BD$9,Matrices!$B109-1,0),IF(AK$8=$B109+1,-1*(1/OFFSET($BD$9,Matrices!$B109-1,0)+1/OFFSET($BD$9,Matrices!$B109,0)),IF(AK$8=$B109+2,1/OFFSET($BD$9,Matrices!$B109,0),0))))</f>
        <v>0</v>
      </c>
      <c r="AL109" s="10">
        <f ca="1">IF(OR(AL$8&gt;nPillars,$B109&gt;nPillars-2),0,IF(AL$8=$B109,1/OFFSET($BD$9,Matrices!$B109-1,0),IF(AL$8=$B109+1,-1*(1/OFFSET($BD$9,Matrices!$B109-1,0)+1/OFFSET($BD$9,Matrices!$B109,0)),IF(AL$8=$B109+2,1/OFFSET($BD$9,Matrices!$B109,0),0))))</f>
        <v>0</v>
      </c>
      <c r="AM109" s="10">
        <f ca="1">IF(OR(AM$8&gt;nPillars,$B109&gt;nPillars-2),0,IF(AM$8=$B109,1/OFFSET($BD$9,Matrices!$B109-1,0),IF(AM$8=$B109+1,-1*(1/OFFSET($BD$9,Matrices!$B109-1,0)+1/OFFSET($BD$9,Matrices!$B109,0)),IF(AM$8=$B109+2,1/OFFSET($BD$9,Matrices!$B109,0),0))))</f>
        <v>0</v>
      </c>
      <c r="AN109" s="10">
        <f ca="1">IF(OR(AN$8&gt;nPillars,$B109&gt;nPillars-2),0,IF(AN$8=$B109,1/OFFSET($BD$9,Matrices!$B109-1,0),IF(AN$8=$B109+1,-1*(1/OFFSET($BD$9,Matrices!$B109-1,0)+1/OFFSET($BD$9,Matrices!$B109,0)),IF(AN$8=$B109+2,1/OFFSET($BD$9,Matrices!$B109,0),0))))</f>
        <v>0</v>
      </c>
      <c r="AO109" s="10">
        <f ca="1">IF(OR(AO$8&gt;nPillars,$B109&gt;nPillars-2),0,IF(AO$8=$B109,1/OFFSET($BD$9,Matrices!$B109-1,0),IF(AO$8=$B109+1,-1*(1/OFFSET($BD$9,Matrices!$B109-1,0)+1/OFFSET($BD$9,Matrices!$B109,0)),IF(AO$8=$B109+2,1/OFFSET($BD$9,Matrices!$B109,0),0))))</f>
        <v>0</v>
      </c>
      <c r="AP109" s="10">
        <f ca="1">IF(OR(AP$8&gt;nPillars,$B109&gt;nPillars-2),0,IF(AP$8=$B109,1/OFFSET($BD$9,Matrices!$B109-1,0),IF(AP$8=$B109+1,-1*(1/OFFSET($BD$9,Matrices!$B109-1,0)+1/OFFSET($BD$9,Matrices!$B109,0)),IF(AP$8=$B109+2,1/OFFSET($BD$9,Matrices!$B109,0),0))))</f>
        <v>0</v>
      </c>
      <c r="AQ109" s="10">
        <f ca="1">IF(OR(AQ$8&gt;nPillars,$B109&gt;nPillars-2),0,IF(AQ$8=$B109,1/OFFSET($BD$9,Matrices!$B109-1,0),IF(AQ$8=$B109+1,-1*(1/OFFSET($BD$9,Matrices!$B109-1,0)+1/OFFSET($BD$9,Matrices!$B109,0)),IF(AQ$8=$B109+2,1/OFFSET($BD$9,Matrices!$B109,0),0))))</f>
        <v>0</v>
      </c>
      <c r="AR109" s="10">
        <f ca="1">IF(OR(AR$8&gt;nPillars,$B109&gt;nPillars-2),0,IF(AR$8=$B109,1/OFFSET($BD$9,Matrices!$B109-1,0),IF(AR$8=$B109+1,-1*(1/OFFSET($BD$9,Matrices!$B109-1,0)+1/OFFSET($BD$9,Matrices!$B109,0)),IF(AR$8=$B109+2,1/OFFSET($BD$9,Matrices!$B109,0),0))))</f>
        <v>0</v>
      </c>
      <c r="AS109" s="10">
        <f ca="1">IF(OR(AS$8&gt;nPillars,$B109&gt;nPillars-2),0,IF(AS$8=$B109,1/OFFSET($BD$9,Matrices!$B109-1,0),IF(AS$8=$B109+1,-1*(1/OFFSET($BD$9,Matrices!$B109-1,0)+1/OFFSET($BD$9,Matrices!$B109,0)),IF(AS$8=$B109+2,1/OFFSET($BD$9,Matrices!$B109,0),0))))</f>
        <v>0</v>
      </c>
      <c r="AT109" s="10">
        <f ca="1">IF(OR(AT$8&gt;nPillars,$B109&gt;nPillars-2),0,IF(AT$8=$B109,1/OFFSET($BD$9,Matrices!$B109-1,0),IF(AT$8=$B109+1,-1*(1/OFFSET($BD$9,Matrices!$B109-1,0)+1/OFFSET($BD$9,Matrices!$B109,0)),IF(AT$8=$B109+2,1/OFFSET($BD$9,Matrices!$B109,0),0))))</f>
        <v>0</v>
      </c>
      <c r="AU109" s="10">
        <f ca="1">IF(OR(AU$8&gt;nPillars,$B109&gt;nPillars-2),0,IF(AU$8=$B109,1/OFFSET($BD$9,Matrices!$B109-1,0),IF(AU$8=$B109+1,-1*(1/OFFSET($BD$9,Matrices!$B109-1,0)+1/OFFSET($BD$9,Matrices!$B109,0)),IF(AU$8=$B109+2,1/OFFSET($BD$9,Matrices!$B109,0),0))))</f>
        <v>0</v>
      </c>
      <c r="AV109" s="10">
        <f ca="1">IF(OR(AV$8&gt;nPillars,$B109&gt;nPillars-2),0,IF(AV$8=$B109,1/OFFSET($BD$9,Matrices!$B109-1,0),IF(AV$8=$B109+1,-1*(1/OFFSET($BD$9,Matrices!$B109-1,0)+1/OFFSET($BD$9,Matrices!$B109,0)),IF(AV$8=$B109+2,1/OFFSET($BD$9,Matrices!$B109,0),0))))</f>
        <v>0</v>
      </c>
      <c r="AW109" s="10">
        <f ca="1">IF(OR(AW$8&gt;nPillars,$B109&gt;nPillars-2),0,IF(AW$8=$B109,1/OFFSET($BD$9,Matrices!$B109-1,0),IF(AW$8=$B109+1,-1*(1/OFFSET($BD$9,Matrices!$B109-1,0)+1/OFFSET($BD$9,Matrices!$B109,0)),IF(AW$8=$B109+2,1/OFFSET($BD$9,Matrices!$B109,0),0))))</f>
        <v>0</v>
      </c>
      <c r="AX109" s="18">
        <f ca="1">IF(OR(AX$8&gt;nPillars,$B109&gt;nPillars-2),0,IF(AX$8=$B109,1/OFFSET($BD$9,Matrices!$B109-1,0),IF(AX$8=$B109+1,-1*(1/OFFSET($BD$9,Matrices!$B109-1,0)+1/OFFSET($BD$9,Matrices!$B109,0)),IF(AX$8=$B109+2,1/OFFSET($BD$9,Matrices!$B109,0),0))))</f>
        <v>0</v>
      </c>
      <c r="AY109" s="18">
        <f ca="1">IF(OR(AY$8&gt;nPillars,$B109&gt;nPillars-2),0,IF(AY$8=$B109,1/OFFSET($BD$9,Matrices!$B109-1,0),IF(AY$8=$B109+1,-1*(1/OFFSET($BD$9,Matrices!$B109-1,0)+1/OFFSET($BD$9,Matrices!$B109,0)),IF(AY$8=$B109+2,1/OFFSET($BD$9,Matrices!$B109,0),0))))</f>
        <v>0</v>
      </c>
      <c r="AZ109" s="11">
        <f ca="1">IF(OR(AZ$8&gt;nPillars,$B109&gt;nPillars-2),0,IF(AZ$8=$B109,1/OFFSET($BD$9,Matrices!$B109-1,0),IF(AZ$8=$B109+1,-1*(1/OFFSET($BD$9,Matrices!$B109-1,0)+1/OFFSET($BD$9,Matrices!$B109,0)),IF(AZ$8=$B109+2,1/OFFSET($BD$9,Matrices!$B109,0),0))))</f>
        <v>0</v>
      </c>
    </row>
    <row r="110" spans="2:52" x14ac:dyDescent="0.25">
      <c r="B110" s="3">
        <v>48</v>
      </c>
      <c r="C110" s="12">
        <f ca="1">IF(OR(C$8&gt;nPillars,$B110&gt;nPillars-2),0,IF(C$8=$B110,1/OFFSET($BD$9,Matrices!$B110-1,0),IF(C$8=$B110+1,-1*(1/OFFSET($BD$9,Matrices!$B110-1,0)+1/OFFSET($BD$9,Matrices!$B110,0)),IF(C$8=$B110+2,1/OFFSET($BD$9,Matrices!$B110,0),0))))</f>
        <v>0</v>
      </c>
      <c r="D110" s="13">
        <f ca="1">IF(OR(D$8&gt;nPillars,$B110&gt;nPillars-2),0,IF(D$8=$B110,1/OFFSET($BD$9,Matrices!$B110-1,0),IF(D$8=$B110+1,-1*(1/OFFSET($BD$9,Matrices!$B110-1,0)+1/OFFSET($BD$9,Matrices!$B110,0)),IF(D$8=$B110+2,1/OFFSET($BD$9,Matrices!$B110,0),0))))</f>
        <v>0</v>
      </c>
      <c r="E110" s="13">
        <f ca="1">IF(OR(E$8&gt;nPillars,$B110&gt;nPillars-2),0,IF(E$8=$B110,1/OFFSET($BD$9,Matrices!$B110-1,0),IF(E$8=$B110+1,-1*(1/OFFSET($BD$9,Matrices!$B110-1,0)+1/OFFSET($BD$9,Matrices!$B110,0)),IF(E$8=$B110+2,1/OFFSET($BD$9,Matrices!$B110,0),0))))</f>
        <v>0</v>
      </c>
      <c r="F110" s="13">
        <f ca="1">IF(OR(F$8&gt;nPillars,$B110&gt;nPillars-2),0,IF(F$8=$B110,1/OFFSET($BD$9,Matrices!$B110-1,0),IF(F$8=$B110+1,-1*(1/OFFSET($BD$9,Matrices!$B110-1,0)+1/OFFSET($BD$9,Matrices!$B110,0)),IF(F$8=$B110+2,1/OFFSET($BD$9,Matrices!$B110,0),0))))</f>
        <v>0</v>
      </c>
      <c r="G110" s="13">
        <f ca="1">IF(OR(G$8&gt;nPillars,$B110&gt;nPillars-2),0,IF(G$8=$B110,1/OFFSET($BD$9,Matrices!$B110-1,0),IF(G$8=$B110+1,-1*(1/OFFSET($BD$9,Matrices!$B110-1,0)+1/OFFSET($BD$9,Matrices!$B110,0)),IF(G$8=$B110+2,1/OFFSET($BD$9,Matrices!$B110,0),0))))</f>
        <v>0</v>
      </c>
      <c r="H110" s="13">
        <f ca="1">IF(OR(H$8&gt;nPillars,$B110&gt;nPillars-2),0,IF(H$8=$B110,1/OFFSET($BD$9,Matrices!$B110-1,0),IF(H$8=$B110+1,-1*(1/OFFSET($BD$9,Matrices!$B110-1,0)+1/OFFSET($BD$9,Matrices!$B110,0)),IF(H$8=$B110+2,1/OFFSET($BD$9,Matrices!$B110,0),0))))</f>
        <v>0</v>
      </c>
      <c r="I110" s="13">
        <f ca="1">IF(OR(I$8&gt;nPillars,$B110&gt;nPillars-2),0,IF(I$8=$B110,1/OFFSET($BD$9,Matrices!$B110-1,0),IF(I$8=$B110+1,-1*(1/OFFSET($BD$9,Matrices!$B110-1,0)+1/OFFSET($BD$9,Matrices!$B110,0)),IF(I$8=$B110+2,1/OFFSET($BD$9,Matrices!$B110,0),0))))</f>
        <v>0</v>
      </c>
      <c r="J110" s="13">
        <f ca="1">IF(OR(J$8&gt;nPillars,$B110&gt;nPillars-2),0,IF(J$8=$B110,1/OFFSET($BD$9,Matrices!$B110-1,0),IF(J$8=$B110+1,-1*(1/OFFSET($BD$9,Matrices!$B110-1,0)+1/OFFSET($BD$9,Matrices!$B110,0)),IF(J$8=$B110+2,1/OFFSET($BD$9,Matrices!$B110,0),0))))</f>
        <v>0</v>
      </c>
      <c r="K110" s="13">
        <f ca="1">IF(OR(K$8&gt;nPillars,$B110&gt;nPillars-2),0,IF(K$8=$B110,1/OFFSET($BD$9,Matrices!$B110-1,0),IF(K$8=$B110+1,-1*(1/OFFSET($BD$9,Matrices!$B110-1,0)+1/OFFSET($BD$9,Matrices!$B110,0)),IF(K$8=$B110+2,1/OFFSET($BD$9,Matrices!$B110,0),0))))</f>
        <v>0</v>
      </c>
      <c r="L110" s="13">
        <f ca="1">IF(OR(L$8&gt;nPillars,$B110&gt;nPillars-2),0,IF(L$8=$B110,1/OFFSET($BD$9,Matrices!$B110-1,0),IF(L$8=$B110+1,-1*(1/OFFSET($BD$9,Matrices!$B110-1,0)+1/OFFSET($BD$9,Matrices!$B110,0)),IF(L$8=$B110+2,1/OFFSET($BD$9,Matrices!$B110,0),0))))</f>
        <v>0</v>
      </c>
      <c r="M110" s="13">
        <f ca="1">IF(OR(M$8&gt;nPillars,$B110&gt;nPillars-2),0,IF(M$8=$B110,1/OFFSET($BD$9,Matrices!$B110-1,0),IF(M$8=$B110+1,-1*(1/OFFSET($BD$9,Matrices!$B110-1,0)+1/OFFSET($BD$9,Matrices!$B110,0)),IF(M$8=$B110+2,1/OFFSET($BD$9,Matrices!$B110,0),0))))</f>
        <v>0</v>
      </c>
      <c r="N110" s="13">
        <f ca="1">IF(OR(N$8&gt;nPillars,$B110&gt;nPillars-2),0,IF(N$8=$B110,1/OFFSET($BD$9,Matrices!$B110-1,0),IF(N$8=$B110+1,-1*(1/OFFSET($BD$9,Matrices!$B110-1,0)+1/OFFSET($BD$9,Matrices!$B110,0)),IF(N$8=$B110+2,1/OFFSET($BD$9,Matrices!$B110,0),0))))</f>
        <v>0</v>
      </c>
      <c r="O110" s="13">
        <f ca="1">IF(OR(O$8&gt;nPillars,$B110&gt;nPillars-2),0,IF(O$8=$B110,1/OFFSET($BD$9,Matrices!$B110-1,0),IF(O$8=$B110+1,-1*(1/OFFSET($BD$9,Matrices!$B110-1,0)+1/OFFSET($BD$9,Matrices!$B110,0)),IF(O$8=$B110+2,1/OFFSET($BD$9,Matrices!$B110,0),0))))</f>
        <v>0</v>
      </c>
      <c r="P110" s="13">
        <f ca="1">IF(OR(P$8&gt;nPillars,$B110&gt;nPillars-2),0,IF(P$8=$B110,1/OFFSET($BD$9,Matrices!$B110-1,0),IF(P$8=$B110+1,-1*(1/OFFSET($BD$9,Matrices!$B110-1,0)+1/OFFSET($BD$9,Matrices!$B110,0)),IF(P$8=$B110+2,1/OFFSET($BD$9,Matrices!$B110,0),0))))</f>
        <v>0</v>
      </c>
      <c r="Q110" s="13">
        <f ca="1">IF(OR(Q$8&gt;nPillars,$B110&gt;nPillars-2),0,IF(Q$8=$B110,1/OFFSET($BD$9,Matrices!$B110-1,0),IF(Q$8=$B110+1,-1*(1/OFFSET($BD$9,Matrices!$B110-1,0)+1/OFFSET($BD$9,Matrices!$B110,0)),IF(Q$8=$B110+2,1/OFFSET($BD$9,Matrices!$B110,0),0))))</f>
        <v>0</v>
      </c>
      <c r="R110" s="13">
        <f ca="1">IF(OR(R$8&gt;nPillars,$B110&gt;nPillars-2),0,IF(R$8=$B110,1/OFFSET($BD$9,Matrices!$B110-1,0),IF(R$8=$B110+1,-1*(1/OFFSET($BD$9,Matrices!$B110-1,0)+1/OFFSET($BD$9,Matrices!$B110,0)),IF(R$8=$B110+2,1/OFFSET($BD$9,Matrices!$B110,0),0))))</f>
        <v>0</v>
      </c>
      <c r="S110" s="13">
        <f ca="1">IF(OR(S$8&gt;nPillars,$B110&gt;nPillars-2),0,IF(S$8=$B110,1/OFFSET($BD$9,Matrices!$B110-1,0),IF(S$8=$B110+1,-1*(1/OFFSET($BD$9,Matrices!$B110-1,0)+1/OFFSET($BD$9,Matrices!$B110,0)),IF(S$8=$B110+2,1/OFFSET($BD$9,Matrices!$B110,0),0))))</f>
        <v>0</v>
      </c>
      <c r="T110" s="13">
        <f ca="1">IF(OR(T$8&gt;nPillars,$B110&gt;nPillars-2),0,IF(T$8=$B110,1/OFFSET($BD$9,Matrices!$B110-1,0),IF(T$8=$B110+1,-1*(1/OFFSET($BD$9,Matrices!$B110-1,0)+1/OFFSET($BD$9,Matrices!$B110,0)),IF(T$8=$B110+2,1/OFFSET($BD$9,Matrices!$B110,0),0))))</f>
        <v>0</v>
      </c>
      <c r="U110" s="13">
        <f ca="1">IF(OR(U$8&gt;nPillars,$B110&gt;nPillars-2),0,IF(U$8=$B110,1/OFFSET($BD$9,Matrices!$B110-1,0),IF(U$8=$B110+1,-1*(1/OFFSET($BD$9,Matrices!$B110-1,0)+1/OFFSET($BD$9,Matrices!$B110,0)),IF(U$8=$B110+2,1/OFFSET($BD$9,Matrices!$B110,0),0))))</f>
        <v>0</v>
      </c>
      <c r="V110" s="13">
        <f ca="1">IF(OR(V$8&gt;nPillars,$B110&gt;nPillars-2),0,IF(V$8=$B110,1/OFFSET($BD$9,Matrices!$B110-1,0),IF(V$8=$B110+1,-1*(1/OFFSET($BD$9,Matrices!$B110-1,0)+1/OFFSET($BD$9,Matrices!$B110,0)),IF(V$8=$B110+2,1/OFFSET($BD$9,Matrices!$B110,0),0))))</f>
        <v>0</v>
      </c>
      <c r="W110" s="13">
        <f ca="1">IF(OR(W$8&gt;nPillars,$B110&gt;nPillars-2),0,IF(W$8=$B110,1/OFFSET($BD$9,Matrices!$B110-1,0),IF(W$8=$B110+1,-1*(1/OFFSET($BD$9,Matrices!$B110-1,0)+1/OFFSET($BD$9,Matrices!$B110,0)),IF(W$8=$B110+2,1/OFFSET($BD$9,Matrices!$B110,0),0))))</f>
        <v>0</v>
      </c>
      <c r="X110" s="13">
        <f ca="1">IF(OR(X$8&gt;nPillars,$B110&gt;nPillars-2),0,IF(X$8=$B110,1/OFFSET($BD$9,Matrices!$B110-1,0),IF(X$8=$B110+1,-1*(1/OFFSET($BD$9,Matrices!$B110-1,0)+1/OFFSET($BD$9,Matrices!$B110,0)),IF(X$8=$B110+2,1/OFFSET($BD$9,Matrices!$B110,0),0))))</f>
        <v>0</v>
      </c>
      <c r="Y110" s="13">
        <f ca="1">IF(OR(Y$8&gt;nPillars,$B110&gt;nPillars-2),0,IF(Y$8=$B110,1/OFFSET($BD$9,Matrices!$B110-1,0),IF(Y$8=$B110+1,-1*(1/OFFSET($BD$9,Matrices!$B110-1,0)+1/OFFSET($BD$9,Matrices!$B110,0)),IF(Y$8=$B110+2,1/OFFSET($BD$9,Matrices!$B110,0),0))))</f>
        <v>0</v>
      </c>
      <c r="Z110" s="13">
        <f ca="1">IF(OR(Z$8&gt;nPillars,$B110&gt;nPillars-2),0,IF(Z$8=$B110,1/OFFSET($BD$9,Matrices!$B110-1,0),IF(Z$8=$B110+1,-1*(1/OFFSET($BD$9,Matrices!$B110-1,0)+1/OFFSET($BD$9,Matrices!$B110,0)),IF(Z$8=$B110+2,1/OFFSET($BD$9,Matrices!$B110,0),0))))</f>
        <v>0</v>
      </c>
      <c r="AA110" s="13">
        <f ca="1">IF(OR(AA$8&gt;nPillars,$B110&gt;nPillars-2),0,IF(AA$8=$B110,1/OFFSET($BD$9,Matrices!$B110-1,0),IF(AA$8=$B110+1,-1*(1/OFFSET($BD$9,Matrices!$B110-1,0)+1/OFFSET($BD$9,Matrices!$B110,0)),IF(AA$8=$B110+2,1/OFFSET($BD$9,Matrices!$B110,0),0))))</f>
        <v>0</v>
      </c>
      <c r="AB110" s="13">
        <f ca="1">IF(OR(AB$8&gt;nPillars,$B110&gt;nPillars-2),0,IF(AB$8=$B110,1/OFFSET($BD$9,Matrices!$B110-1,0),IF(AB$8=$B110+1,-1*(1/OFFSET($BD$9,Matrices!$B110-1,0)+1/OFFSET($BD$9,Matrices!$B110,0)),IF(AB$8=$B110+2,1/OFFSET($BD$9,Matrices!$B110,0),0))))</f>
        <v>0</v>
      </c>
      <c r="AC110" s="13">
        <f ca="1">IF(OR(AC$8&gt;nPillars,$B110&gt;nPillars-2),0,IF(AC$8=$B110,1/OFFSET($BD$9,Matrices!$B110-1,0),IF(AC$8=$B110+1,-1*(1/OFFSET($BD$9,Matrices!$B110-1,0)+1/OFFSET($BD$9,Matrices!$B110,0)),IF(AC$8=$B110+2,1/OFFSET($BD$9,Matrices!$B110,0),0))))</f>
        <v>0</v>
      </c>
      <c r="AD110" s="13">
        <f ca="1">IF(OR(AD$8&gt;nPillars,$B110&gt;nPillars-2),0,IF(AD$8=$B110,1/OFFSET($BD$9,Matrices!$B110-1,0),IF(AD$8=$B110+1,-1*(1/OFFSET($BD$9,Matrices!$B110-1,0)+1/OFFSET($BD$9,Matrices!$B110,0)),IF(AD$8=$B110+2,1/OFFSET($BD$9,Matrices!$B110,0),0))))</f>
        <v>0</v>
      </c>
      <c r="AE110" s="13">
        <f ca="1">IF(OR(AE$8&gt;nPillars,$B110&gt;nPillars-2),0,IF(AE$8=$B110,1/OFFSET($BD$9,Matrices!$B110-1,0),IF(AE$8=$B110+1,-1*(1/OFFSET($BD$9,Matrices!$B110-1,0)+1/OFFSET($BD$9,Matrices!$B110,0)),IF(AE$8=$B110+2,1/OFFSET($BD$9,Matrices!$B110,0),0))))</f>
        <v>0</v>
      </c>
      <c r="AF110" s="13">
        <f ca="1">IF(OR(AF$8&gt;nPillars,$B110&gt;nPillars-2),0,IF(AF$8=$B110,1/OFFSET($BD$9,Matrices!$B110-1,0),IF(AF$8=$B110+1,-1*(1/OFFSET($BD$9,Matrices!$B110-1,0)+1/OFFSET($BD$9,Matrices!$B110,0)),IF(AF$8=$B110+2,1/OFFSET($BD$9,Matrices!$B110,0),0))))</f>
        <v>0</v>
      </c>
      <c r="AG110" s="13">
        <f ca="1">IF(OR(AG$8&gt;nPillars,$B110&gt;nPillars-2),0,IF(AG$8=$B110,1/OFFSET($BD$9,Matrices!$B110-1,0),IF(AG$8=$B110+1,-1*(1/OFFSET($BD$9,Matrices!$B110-1,0)+1/OFFSET($BD$9,Matrices!$B110,0)),IF(AG$8=$B110+2,1/OFFSET($BD$9,Matrices!$B110,0),0))))</f>
        <v>0</v>
      </c>
      <c r="AH110" s="13">
        <f ca="1">IF(OR(AH$8&gt;nPillars,$B110&gt;nPillars-2),0,IF(AH$8=$B110,1/OFFSET($BD$9,Matrices!$B110-1,0),IF(AH$8=$B110+1,-1*(1/OFFSET($BD$9,Matrices!$B110-1,0)+1/OFFSET($BD$9,Matrices!$B110,0)),IF(AH$8=$B110+2,1/OFFSET($BD$9,Matrices!$B110,0),0))))</f>
        <v>0</v>
      </c>
      <c r="AI110" s="13">
        <f ca="1">IF(OR(AI$8&gt;nPillars,$B110&gt;nPillars-2),0,IF(AI$8=$B110,1/OFFSET($BD$9,Matrices!$B110-1,0),IF(AI$8=$B110+1,-1*(1/OFFSET($BD$9,Matrices!$B110-1,0)+1/OFFSET($BD$9,Matrices!$B110,0)),IF(AI$8=$B110+2,1/OFFSET($BD$9,Matrices!$B110,0),0))))</f>
        <v>0</v>
      </c>
      <c r="AJ110" s="13">
        <f ca="1">IF(OR(AJ$8&gt;nPillars,$B110&gt;nPillars-2),0,IF(AJ$8=$B110,1/OFFSET($BD$9,Matrices!$B110-1,0),IF(AJ$8=$B110+1,-1*(1/OFFSET($BD$9,Matrices!$B110-1,0)+1/OFFSET($BD$9,Matrices!$B110,0)),IF(AJ$8=$B110+2,1/OFFSET($BD$9,Matrices!$B110,0),0))))</f>
        <v>0</v>
      </c>
      <c r="AK110" s="13">
        <f ca="1">IF(OR(AK$8&gt;nPillars,$B110&gt;nPillars-2),0,IF(AK$8=$B110,1/OFFSET($BD$9,Matrices!$B110-1,0),IF(AK$8=$B110+1,-1*(1/OFFSET($BD$9,Matrices!$B110-1,0)+1/OFFSET($BD$9,Matrices!$B110,0)),IF(AK$8=$B110+2,1/OFFSET($BD$9,Matrices!$B110,0),0))))</f>
        <v>0</v>
      </c>
      <c r="AL110" s="13">
        <f ca="1">IF(OR(AL$8&gt;nPillars,$B110&gt;nPillars-2),0,IF(AL$8=$B110,1/OFFSET($BD$9,Matrices!$B110-1,0),IF(AL$8=$B110+1,-1*(1/OFFSET($BD$9,Matrices!$B110-1,0)+1/OFFSET($BD$9,Matrices!$B110,0)),IF(AL$8=$B110+2,1/OFFSET($BD$9,Matrices!$B110,0),0))))</f>
        <v>0</v>
      </c>
      <c r="AM110" s="13">
        <f ca="1">IF(OR(AM$8&gt;nPillars,$B110&gt;nPillars-2),0,IF(AM$8=$B110,1/OFFSET($BD$9,Matrices!$B110-1,0),IF(AM$8=$B110+1,-1*(1/OFFSET($BD$9,Matrices!$B110-1,0)+1/OFFSET($BD$9,Matrices!$B110,0)),IF(AM$8=$B110+2,1/OFFSET($BD$9,Matrices!$B110,0),0))))</f>
        <v>0</v>
      </c>
      <c r="AN110" s="13">
        <f ca="1">IF(OR(AN$8&gt;nPillars,$B110&gt;nPillars-2),0,IF(AN$8=$B110,1/OFFSET($BD$9,Matrices!$B110-1,0),IF(AN$8=$B110+1,-1*(1/OFFSET($BD$9,Matrices!$B110-1,0)+1/OFFSET($BD$9,Matrices!$B110,0)),IF(AN$8=$B110+2,1/OFFSET($BD$9,Matrices!$B110,0),0))))</f>
        <v>0</v>
      </c>
      <c r="AO110" s="13">
        <f ca="1">IF(OR(AO$8&gt;nPillars,$B110&gt;nPillars-2),0,IF(AO$8=$B110,1/OFFSET($BD$9,Matrices!$B110-1,0),IF(AO$8=$B110+1,-1*(1/OFFSET($BD$9,Matrices!$B110-1,0)+1/OFFSET($BD$9,Matrices!$B110,0)),IF(AO$8=$B110+2,1/OFFSET($BD$9,Matrices!$B110,0),0))))</f>
        <v>0</v>
      </c>
      <c r="AP110" s="13">
        <f ca="1">IF(OR(AP$8&gt;nPillars,$B110&gt;nPillars-2),0,IF(AP$8=$B110,1/OFFSET($BD$9,Matrices!$B110-1,0),IF(AP$8=$B110+1,-1*(1/OFFSET($BD$9,Matrices!$B110-1,0)+1/OFFSET($BD$9,Matrices!$B110,0)),IF(AP$8=$B110+2,1/OFFSET($BD$9,Matrices!$B110,0),0))))</f>
        <v>0</v>
      </c>
      <c r="AQ110" s="13">
        <f ca="1">IF(OR(AQ$8&gt;nPillars,$B110&gt;nPillars-2),0,IF(AQ$8=$B110,1/OFFSET($BD$9,Matrices!$B110-1,0),IF(AQ$8=$B110+1,-1*(1/OFFSET($BD$9,Matrices!$B110-1,0)+1/OFFSET($BD$9,Matrices!$B110,0)),IF(AQ$8=$B110+2,1/OFFSET($BD$9,Matrices!$B110,0),0))))</f>
        <v>0</v>
      </c>
      <c r="AR110" s="13">
        <f ca="1">IF(OR(AR$8&gt;nPillars,$B110&gt;nPillars-2),0,IF(AR$8=$B110,1/OFFSET($BD$9,Matrices!$B110-1,0),IF(AR$8=$B110+1,-1*(1/OFFSET($BD$9,Matrices!$B110-1,0)+1/OFFSET($BD$9,Matrices!$B110,0)),IF(AR$8=$B110+2,1/OFFSET($BD$9,Matrices!$B110,0),0))))</f>
        <v>0</v>
      </c>
      <c r="AS110" s="13">
        <f ca="1">IF(OR(AS$8&gt;nPillars,$B110&gt;nPillars-2),0,IF(AS$8=$B110,1/OFFSET($BD$9,Matrices!$B110-1,0),IF(AS$8=$B110+1,-1*(1/OFFSET($BD$9,Matrices!$B110-1,0)+1/OFFSET($BD$9,Matrices!$B110,0)),IF(AS$8=$B110+2,1/OFFSET($BD$9,Matrices!$B110,0),0))))</f>
        <v>0</v>
      </c>
      <c r="AT110" s="13">
        <f ca="1">IF(OR(AT$8&gt;nPillars,$B110&gt;nPillars-2),0,IF(AT$8=$B110,1/OFFSET($BD$9,Matrices!$B110-1,0),IF(AT$8=$B110+1,-1*(1/OFFSET($BD$9,Matrices!$B110-1,0)+1/OFFSET($BD$9,Matrices!$B110,0)),IF(AT$8=$B110+2,1/OFFSET($BD$9,Matrices!$B110,0),0))))</f>
        <v>0</v>
      </c>
      <c r="AU110" s="13">
        <f ca="1">IF(OR(AU$8&gt;nPillars,$B110&gt;nPillars-2),0,IF(AU$8=$B110,1/OFFSET($BD$9,Matrices!$B110-1,0),IF(AU$8=$B110+1,-1*(1/OFFSET($BD$9,Matrices!$B110-1,0)+1/OFFSET($BD$9,Matrices!$B110,0)),IF(AU$8=$B110+2,1/OFFSET($BD$9,Matrices!$B110,0),0))))</f>
        <v>0</v>
      </c>
      <c r="AV110" s="13">
        <f ca="1">IF(OR(AV$8&gt;nPillars,$B110&gt;nPillars-2),0,IF(AV$8=$B110,1/OFFSET($BD$9,Matrices!$B110-1,0),IF(AV$8=$B110+1,-1*(1/OFFSET($BD$9,Matrices!$B110-1,0)+1/OFFSET($BD$9,Matrices!$B110,0)),IF(AV$8=$B110+2,1/OFFSET($BD$9,Matrices!$B110,0),0))))</f>
        <v>0</v>
      </c>
      <c r="AW110" s="13">
        <f ca="1">IF(OR(AW$8&gt;nPillars,$B110&gt;nPillars-2),0,IF(AW$8=$B110,1/OFFSET($BD$9,Matrices!$B110-1,0),IF(AW$8=$B110+1,-1*(1/OFFSET($BD$9,Matrices!$B110-1,0)+1/OFFSET($BD$9,Matrices!$B110,0)),IF(AW$8=$B110+2,1/OFFSET($BD$9,Matrices!$B110,0),0))))</f>
        <v>0</v>
      </c>
      <c r="AX110" s="19">
        <f ca="1">IF(OR(AX$8&gt;nPillars,$B110&gt;nPillars-2),0,IF(AX$8=$B110,1/OFFSET($BD$9,Matrices!$B110-1,0),IF(AX$8=$B110+1,-1*(1/OFFSET($BD$9,Matrices!$B110-1,0)+1/OFFSET($BD$9,Matrices!$B110,0)),IF(AX$8=$B110+2,1/OFFSET($BD$9,Matrices!$B110,0),0))))</f>
        <v>0</v>
      </c>
      <c r="AY110" s="19">
        <f ca="1">IF(OR(AY$8&gt;nPillars,$B110&gt;nPillars-2),0,IF(AY$8=$B110,1/OFFSET($BD$9,Matrices!$B110-1,0),IF(AY$8=$B110+1,-1*(1/OFFSET($BD$9,Matrices!$B110-1,0)+1/OFFSET($BD$9,Matrices!$B110,0)),IF(AY$8=$B110+2,1/OFFSET($BD$9,Matrices!$B110,0),0))))</f>
        <v>0</v>
      </c>
      <c r="AZ110" s="14">
        <f ca="1">IF(OR(AZ$8&gt;nPillars,$B110&gt;nPillars-2),0,IF(AZ$8=$B110,1/OFFSET($BD$9,Matrices!$B110-1,0),IF(AZ$8=$B110+1,-1*(1/OFFSET($BD$9,Matrices!$B110-1,0)+1/OFFSET($BD$9,Matrices!$B110,0)),IF(AZ$8=$B110+2,1/OFFSET($BD$9,Matrices!$B110,0),0))))</f>
        <v>0</v>
      </c>
    </row>
    <row r="111" spans="2:52" ht="15" customHeight="1" x14ac:dyDescent="0.25"/>
    <row r="112" spans="2:52" ht="15" customHeight="1" x14ac:dyDescent="0.25"/>
    <row r="113" spans="2:57" ht="15" customHeight="1" x14ac:dyDescent="0.25"/>
    <row r="114" spans="2:57" ht="15" customHeight="1" x14ac:dyDescent="0.25"/>
    <row r="115" spans="2:57" ht="15" customHeight="1" x14ac:dyDescent="0.25"/>
    <row r="116" spans="2:57" ht="15" customHeight="1" x14ac:dyDescent="0.25"/>
    <row r="117" spans="2:57" ht="15" customHeight="1" x14ac:dyDescent="0.25"/>
    <row r="118" spans="2:57" x14ac:dyDescent="0.25">
      <c r="C118" s="3" t="s">
        <v>50</v>
      </c>
      <c r="D118" s="46" t="s">
        <v>58</v>
      </c>
    </row>
    <row r="119" spans="2:57" x14ac:dyDescent="0.25">
      <c r="BD119" s="3" t="s">
        <v>51</v>
      </c>
    </row>
    <row r="120" spans="2:57" ht="15" customHeight="1" x14ac:dyDescent="0.25"/>
    <row r="121" spans="2:57" x14ac:dyDescent="0.25">
      <c r="C121" s="3">
        <v>1</v>
      </c>
      <c r="D121" s="3">
        <v>2</v>
      </c>
      <c r="E121" s="3">
        <v>3</v>
      </c>
      <c r="F121" s="3">
        <v>4</v>
      </c>
      <c r="G121" s="3">
        <v>5</v>
      </c>
      <c r="H121" s="3">
        <v>6</v>
      </c>
      <c r="I121" s="3">
        <v>7</v>
      </c>
      <c r="J121" s="3">
        <v>8</v>
      </c>
      <c r="K121" s="3">
        <v>9</v>
      </c>
      <c r="L121" s="3">
        <v>10</v>
      </c>
      <c r="M121" s="3">
        <v>11</v>
      </c>
      <c r="N121" s="3">
        <v>12</v>
      </c>
      <c r="O121" s="3">
        <v>13</v>
      </c>
      <c r="P121" s="3">
        <v>14</v>
      </c>
      <c r="Q121" s="3">
        <v>15</v>
      </c>
      <c r="R121" s="3">
        <v>16</v>
      </c>
      <c r="S121" s="3">
        <v>17</v>
      </c>
      <c r="T121" s="3">
        <v>18</v>
      </c>
      <c r="U121" s="3">
        <v>19</v>
      </c>
      <c r="V121" s="3">
        <v>20</v>
      </c>
      <c r="W121" s="3">
        <v>21</v>
      </c>
      <c r="X121" s="3">
        <v>22</v>
      </c>
      <c r="Y121" s="3">
        <v>23</v>
      </c>
      <c r="Z121" s="3">
        <v>24</v>
      </c>
      <c r="AA121" s="3">
        <v>25</v>
      </c>
      <c r="AB121" s="3">
        <v>26</v>
      </c>
      <c r="AC121" s="3">
        <v>27</v>
      </c>
      <c r="AD121" s="3">
        <v>28</v>
      </c>
      <c r="AE121" s="3">
        <v>29</v>
      </c>
      <c r="AF121" s="3">
        <v>30</v>
      </c>
      <c r="AG121" s="3">
        <v>31</v>
      </c>
      <c r="AH121" s="3">
        <v>32</v>
      </c>
      <c r="AI121" s="3">
        <v>33</v>
      </c>
      <c r="AJ121" s="3">
        <v>34</v>
      </c>
      <c r="AK121" s="3">
        <v>35</v>
      </c>
      <c r="AL121" s="3">
        <v>36</v>
      </c>
      <c r="AM121" s="3">
        <v>37</v>
      </c>
      <c r="AN121" s="3">
        <v>38</v>
      </c>
      <c r="AO121" s="3">
        <v>39</v>
      </c>
      <c r="AP121" s="3">
        <v>40</v>
      </c>
      <c r="AQ121" s="3">
        <v>41</v>
      </c>
      <c r="AR121" s="3">
        <v>42</v>
      </c>
      <c r="AS121" s="3">
        <v>43</v>
      </c>
      <c r="AT121" s="3">
        <v>44</v>
      </c>
      <c r="AU121" s="3">
        <v>45</v>
      </c>
      <c r="AV121" s="3">
        <v>46</v>
      </c>
      <c r="AW121" s="3">
        <v>47</v>
      </c>
      <c r="AX121" s="3">
        <v>48</v>
      </c>
      <c r="AY121" s="63"/>
      <c r="BD121" s="3">
        <v>1</v>
      </c>
      <c r="BE121" s="3">
        <v>2</v>
      </c>
    </row>
    <row r="122" spans="2:57" x14ac:dyDescent="0.25">
      <c r="B122" s="3">
        <v>1</v>
      </c>
      <c r="C122" s="29">
        <f>IF(C$121=$B122-1,1,0)</f>
        <v>0</v>
      </c>
      <c r="D122" s="30">
        <f t="shared" ref="C122:L131" si="0">IF(D$121=$B122-1,1,0)</f>
        <v>0</v>
      </c>
      <c r="E122" s="30">
        <f t="shared" si="0"/>
        <v>0</v>
      </c>
      <c r="F122" s="30">
        <f t="shared" si="0"/>
        <v>0</v>
      </c>
      <c r="G122" s="30">
        <f t="shared" si="0"/>
        <v>0</v>
      </c>
      <c r="H122" s="30">
        <f t="shared" si="0"/>
        <v>0</v>
      </c>
      <c r="I122" s="30">
        <f t="shared" si="0"/>
        <v>0</v>
      </c>
      <c r="J122" s="30">
        <f t="shared" si="0"/>
        <v>0</v>
      </c>
      <c r="K122" s="30">
        <f t="shared" si="0"/>
        <v>0</v>
      </c>
      <c r="L122" s="30">
        <f t="shared" si="0"/>
        <v>0</v>
      </c>
      <c r="M122" s="30">
        <f t="shared" ref="M122:V131" si="1">IF(M$121=$B122-1,1,0)</f>
        <v>0</v>
      </c>
      <c r="N122" s="30">
        <f t="shared" si="1"/>
        <v>0</v>
      </c>
      <c r="O122" s="30">
        <f t="shared" si="1"/>
        <v>0</v>
      </c>
      <c r="P122" s="30">
        <f t="shared" si="1"/>
        <v>0</v>
      </c>
      <c r="Q122" s="30">
        <f t="shared" si="1"/>
        <v>0</v>
      </c>
      <c r="R122" s="30">
        <f t="shared" si="1"/>
        <v>0</v>
      </c>
      <c r="S122" s="30">
        <f t="shared" si="1"/>
        <v>0</v>
      </c>
      <c r="T122" s="30">
        <f t="shared" si="1"/>
        <v>0</v>
      </c>
      <c r="U122" s="30">
        <f t="shared" si="1"/>
        <v>0</v>
      </c>
      <c r="V122" s="30">
        <f t="shared" si="1"/>
        <v>0</v>
      </c>
      <c r="W122" s="30">
        <f t="shared" ref="W122:AF131" si="2">IF(W$121=$B122-1,1,0)</f>
        <v>0</v>
      </c>
      <c r="X122" s="30">
        <f t="shared" si="2"/>
        <v>0</v>
      </c>
      <c r="Y122" s="30">
        <f t="shared" si="2"/>
        <v>0</v>
      </c>
      <c r="Z122" s="30">
        <f t="shared" si="2"/>
        <v>0</v>
      </c>
      <c r="AA122" s="30">
        <f t="shared" si="2"/>
        <v>0</v>
      </c>
      <c r="AB122" s="30">
        <f t="shared" si="2"/>
        <v>0</v>
      </c>
      <c r="AC122" s="30">
        <f t="shared" si="2"/>
        <v>0</v>
      </c>
      <c r="AD122" s="30">
        <f t="shared" si="2"/>
        <v>0</v>
      </c>
      <c r="AE122" s="30">
        <f t="shared" si="2"/>
        <v>0</v>
      </c>
      <c r="AF122" s="30">
        <f t="shared" si="2"/>
        <v>0</v>
      </c>
      <c r="AG122" s="30">
        <f t="shared" ref="AG122:AP131" si="3">IF(AG$121=$B122-1,1,0)</f>
        <v>0</v>
      </c>
      <c r="AH122" s="30">
        <f t="shared" si="3"/>
        <v>0</v>
      </c>
      <c r="AI122" s="30">
        <f t="shared" si="3"/>
        <v>0</v>
      </c>
      <c r="AJ122" s="30">
        <f t="shared" si="3"/>
        <v>0</v>
      </c>
      <c r="AK122" s="30">
        <f t="shared" si="3"/>
        <v>0</v>
      </c>
      <c r="AL122" s="30">
        <f t="shared" si="3"/>
        <v>0</v>
      </c>
      <c r="AM122" s="30">
        <f t="shared" si="3"/>
        <v>0</v>
      </c>
      <c r="AN122" s="30">
        <f t="shared" si="3"/>
        <v>0</v>
      </c>
      <c r="AO122" s="30">
        <f t="shared" si="3"/>
        <v>0</v>
      </c>
      <c r="AP122" s="30">
        <f t="shared" si="3"/>
        <v>0</v>
      </c>
      <c r="AQ122" s="30">
        <f t="shared" ref="AQ122:AX131" si="4">IF(AQ$121=$B122-1,1,0)</f>
        <v>0</v>
      </c>
      <c r="AR122" s="30">
        <f t="shared" si="4"/>
        <v>0</v>
      </c>
      <c r="AS122" s="30">
        <f t="shared" si="4"/>
        <v>0</v>
      </c>
      <c r="AT122" s="30">
        <f t="shared" si="4"/>
        <v>0</v>
      </c>
      <c r="AU122" s="30">
        <f t="shared" si="4"/>
        <v>0</v>
      </c>
      <c r="AV122" s="30">
        <f t="shared" si="4"/>
        <v>0</v>
      </c>
      <c r="AW122" s="30">
        <f t="shared" si="4"/>
        <v>0</v>
      </c>
      <c r="AX122" s="31">
        <f t="shared" si="4"/>
        <v>0</v>
      </c>
      <c r="AY122" s="64"/>
      <c r="BC122" s="3">
        <v>1</v>
      </c>
      <c r="BD122" s="29">
        <v>1</v>
      </c>
      <c r="BE122" s="31" t="e">
        <f>IF(BC122=#REF!,1,0)</f>
        <v>#REF!</v>
      </c>
    </row>
    <row r="123" spans="2:57" x14ac:dyDescent="0.25">
      <c r="B123" s="3">
        <v>2</v>
      </c>
      <c r="C123" s="9">
        <f t="shared" si="0"/>
        <v>1</v>
      </c>
      <c r="D123" s="10">
        <f t="shared" si="0"/>
        <v>0</v>
      </c>
      <c r="E123" s="10">
        <f t="shared" si="0"/>
        <v>0</v>
      </c>
      <c r="F123" s="10">
        <f t="shared" si="0"/>
        <v>0</v>
      </c>
      <c r="G123" s="10">
        <f t="shared" si="0"/>
        <v>0</v>
      </c>
      <c r="H123" s="10">
        <f t="shared" si="0"/>
        <v>0</v>
      </c>
      <c r="I123" s="10">
        <f t="shared" si="0"/>
        <v>0</v>
      </c>
      <c r="J123" s="10">
        <f t="shared" si="0"/>
        <v>0</v>
      </c>
      <c r="K123" s="10">
        <f t="shared" si="0"/>
        <v>0</v>
      </c>
      <c r="L123" s="10">
        <f t="shared" si="0"/>
        <v>0</v>
      </c>
      <c r="M123" s="10">
        <f t="shared" si="1"/>
        <v>0</v>
      </c>
      <c r="N123" s="10">
        <f t="shared" si="1"/>
        <v>0</v>
      </c>
      <c r="O123" s="10">
        <f t="shared" si="1"/>
        <v>0</v>
      </c>
      <c r="P123" s="10">
        <f t="shared" si="1"/>
        <v>0</v>
      </c>
      <c r="Q123" s="10">
        <f t="shared" si="1"/>
        <v>0</v>
      </c>
      <c r="R123" s="10">
        <f t="shared" si="1"/>
        <v>0</v>
      </c>
      <c r="S123" s="10">
        <f t="shared" si="1"/>
        <v>0</v>
      </c>
      <c r="T123" s="10">
        <f t="shared" si="1"/>
        <v>0</v>
      </c>
      <c r="U123" s="10">
        <f t="shared" si="1"/>
        <v>0</v>
      </c>
      <c r="V123" s="10">
        <f t="shared" si="1"/>
        <v>0</v>
      </c>
      <c r="W123" s="10">
        <f t="shared" si="2"/>
        <v>0</v>
      </c>
      <c r="X123" s="10">
        <f t="shared" si="2"/>
        <v>0</v>
      </c>
      <c r="Y123" s="10">
        <f t="shared" si="2"/>
        <v>0</v>
      </c>
      <c r="Z123" s="10">
        <f t="shared" si="2"/>
        <v>0</v>
      </c>
      <c r="AA123" s="10">
        <f t="shared" si="2"/>
        <v>0</v>
      </c>
      <c r="AB123" s="10">
        <f t="shared" si="2"/>
        <v>0</v>
      </c>
      <c r="AC123" s="10">
        <f t="shared" si="2"/>
        <v>0</v>
      </c>
      <c r="AD123" s="10">
        <f t="shared" si="2"/>
        <v>0</v>
      </c>
      <c r="AE123" s="10">
        <f t="shared" si="2"/>
        <v>0</v>
      </c>
      <c r="AF123" s="10">
        <f t="shared" si="2"/>
        <v>0</v>
      </c>
      <c r="AG123" s="10">
        <f t="shared" si="3"/>
        <v>0</v>
      </c>
      <c r="AH123" s="10">
        <f t="shared" si="3"/>
        <v>0</v>
      </c>
      <c r="AI123" s="10">
        <f t="shared" si="3"/>
        <v>0</v>
      </c>
      <c r="AJ123" s="10">
        <f t="shared" si="3"/>
        <v>0</v>
      </c>
      <c r="AK123" s="10">
        <f t="shared" si="3"/>
        <v>0</v>
      </c>
      <c r="AL123" s="10">
        <f t="shared" si="3"/>
        <v>0</v>
      </c>
      <c r="AM123" s="10">
        <f t="shared" si="3"/>
        <v>0</v>
      </c>
      <c r="AN123" s="10">
        <f t="shared" si="3"/>
        <v>0</v>
      </c>
      <c r="AO123" s="10">
        <f t="shared" si="3"/>
        <v>0</v>
      </c>
      <c r="AP123" s="10">
        <f t="shared" si="3"/>
        <v>0</v>
      </c>
      <c r="AQ123" s="10">
        <f t="shared" si="4"/>
        <v>0</v>
      </c>
      <c r="AR123" s="10">
        <f t="shared" si="4"/>
        <v>0</v>
      </c>
      <c r="AS123" s="10">
        <f t="shared" si="4"/>
        <v>0</v>
      </c>
      <c r="AT123" s="10">
        <f t="shared" si="4"/>
        <v>0</v>
      </c>
      <c r="AU123" s="10">
        <f t="shared" si="4"/>
        <v>0</v>
      </c>
      <c r="AV123" s="10">
        <f t="shared" si="4"/>
        <v>0</v>
      </c>
      <c r="AW123" s="10">
        <f t="shared" si="4"/>
        <v>0</v>
      </c>
      <c r="AX123" s="11">
        <f t="shared" si="4"/>
        <v>0</v>
      </c>
      <c r="AY123" s="64"/>
      <c r="BC123" s="3">
        <v>2</v>
      </c>
      <c r="BD123" s="9">
        <v>0</v>
      </c>
      <c r="BE123" s="11" t="e">
        <f>IF(BC123=#REF!,1,0)</f>
        <v>#REF!</v>
      </c>
    </row>
    <row r="124" spans="2:57" x14ac:dyDescent="0.25">
      <c r="B124" s="3">
        <v>3</v>
      </c>
      <c r="C124" s="9">
        <f t="shared" si="0"/>
        <v>0</v>
      </c>
      <c r="D124" s="10">
        <f t="shared" si="0"/>
        <v>1</v>
      </c>
      <c r="E124" s="10">
        <f t="shared" si="0"/>
        <v>0</v>
      </c>
      <c r="F124" s="10">
        <f t="shared" si="0"/>
        <v>0</v>
      </c>
      <c r="G124" s="10">
        <f t="shared" si="0"/>
        <v>0</v>
      </c>
      <c r="H124" s="10">
        <f t="shared" si="0"/>
        <v>0</v>
      </c>
      <c r="I124" s="10">
        <f t="shared" si="0"/>
        <v>0</v>
      </c>
      <c r="J124" s="10">
        <f t="shared" si="0"/>
        <v>0</v>
      </c>
      <c r="K124" s="10">
        <f t="shared" si="0"/>
        <v>0</v>
      </c>
      <c r="L124" s="10">
        <f t="shared" si="0"/>
        <v>0</v>
      </c>
      <c r="M124" s="10">
        <f t="shared" si="1"/>
        <v>0</v>
      </c>
      <c r="N124" s="10">
        <f t="shared" si="1"/>
        <v>0</v>
      </c>
      <c r="O124" s="10">
        <f t="shared" si="1"/>
        <v>0</v>
      </c>
      <c r="P124" s="10">
        <f t="shared" si="1"/>
        <v>0</v>
      </c>
      <c r="Q124" s="10">
        <f t="shared" si="1"/>
        <v>0</v>
      </c>
      <c r="R124" s="10">
        <f t="shared" si="1"/>
        <v>0</v>
      </c>
      <c r="S124" s="10">
        <f t="shared" si="1"/>
        <v>0</v>
      </c>
      <c r="T124" s="10">
        <f t="shared" si="1"/>
        <v>0</v>
      </c>
      <c r="U124" s="10">
        <f t="shared" si="1"/>
        <v>0</v>
      </c>
      <c r="V124" s="10">
        <f t="shared" si="1"/>
        <v>0</v>
      </c>
      <c r="W124" s="10">
        <f t="shared" si="2"/>
        <v>0</v>
      </c>
      <c r="X124" s="10">
        <f t="shared" si="2"/>
        <v>0</v>
      </c>
      <c r="Y124" s="10">
        <f t="shared" si="2"/>
        <v>0</v>
      </c>
      <c r="Z124" s="10">
        <f t="shared" si="2"/>
        <v>0</v>
      </c>
      <c r="AA124" s="10">
        <f t="shared" si="2"/>
        <v>0</v>
      </c>
      <c r="AB124" s="10">
        <f t="shared" si="2"/>
        <v>0</v>
      </c>
      <c r="AC124" s="10">
        <f t="shared" si="2"/>
        <v>0</v>
      </c>
      <c r="AD124" s="10">
        <f t="shared" si="2"/>
        <v>0</v>
      </c>
      <c r="AE124" s="10">
        <f t="shared" si="2"/>
        <v>0</v>
      </c>
      <c r="AF124" s="10">
        <f t="shared" si="2"/>
        <v>0</v>
      </c>
      <c r="AG124" s="10">
        <f t="shared" si="3"/>
        <v>0</v>
      </c>
      <c r="AH124" s="10">
        <f t="shared" si="3"/>
        <v>0</v>
      </c>
      <c r="AI124" s="10">
        <f t="shared" si="3"/>
        <v>0</v>
      </c>
      <c r="AJ124" s="10">
        <f t="shared" si="3"/>
        <v>0</v>
      </c>
      <c r="AK124" s="10">
        <f t="shared" si="3"/>
        <v>0</v>
      </c>
      <c r="AL124" s="10">
        <f t="shared" si="3"/>
        <v>0</v>
      </c>
      <c r="AM124" s="10">
        <f t="shared" si="3"/>
        <v>0</v>
      </c>
      <c r="AN124" s="10">
        <f t="shared" si="3"/>
        <v>0</v>
      </c>
      <c r="AO124" s="10">
        <f t="shared" si="3"/>
        <v>0</v>
      </c>
      <c r="AP124" s="10">
        <f t="shared" si="3"/>
        <v>0</v>
      </c>
      <c r="AQ124" s="10">
        <f t="shared" si="4"/>
        <v>0</v>
      </c>
      <c r="AR124" s="10">
        <f t="shared" si="4"/>
        <v>0</v>
      </c>
      <c r="AS124" s="10">
        <f t="shared" si="4"/>
        <v>0</v>
      </c>
      <c r="AT124" s="10">
        <f t="shared" si="4"/>
        <v>0</v>
      </c>
      <c r="AU124" s="10">
        <f t="shared" si="4"/>
        <v>0</v>
      </c>
      <c r="AV124" s="10">
        <f t="shared" si="4"/>
        <v>0</v>
      </c>
      <c r="AW124" s="10">
        <f t="shared" si="4"/>
        <v>0</v>
      </c>
      <c r="AX124" s="11">
        <f t="shared" si="4"/>
        <v>0</v>
      </c>
      <c r="AY124" s="64"/>
      <c r="BC124" s="3">
        <v>3</v>
      </c>
      <c r="BD124" s="9">
        <v>0</v>
      </c>
      <c r="BE124" s="11" t="e">
        <f>IF(BC124=#REF!,1,0)</f>
        <v>#REF!</v>
      </c>
    </row>
    <row r="125" spans="2:57" x14ac:dyDescent="0.25">
      <c r="B125" s="3">
        <v>4</v>
      </c>
      <c r="C125" s="9">
        <f t="shared" si="0"/>
        <v>0</v>
      </c>
      <c r="D125" s="10">
        <f t="shared" si="0"/>
        <v>0</v>
      </c>
      <c r="E125" s="10">
        <f t="shared" si="0"/>
        <v>1</v>
      </c>
      <c r="F125" s="10">
        <f t="shared" si="0"/>
        <v>0</v>
      </c>
      <c r="G125" s="10">
        <f t="shared" si="0"/>
        <v>0</v>
      </c>
      <c r="H125" s="10">
        <f t="shared" si="0"/>
        <v>0</v>
      </c>
      <c r="I125" s="10">
        <f t="shared" si="0"/>
        <v>0</v>
      </c>
      <c r="J125" s="10">
        <f t="shared" si="0"/>
        <v>0</v>
      </c>
      <c r="K125" s="10">
        <f t="shared" si="0"/>
        <v>0</v>
      </c>
      <c r="L125" s="10">
        <f t="shared" si="0"/>
        <v>0</v>
      </c>
      <c r="M125" s="10">
        <f t="shared" si="1"/>
        <v>0</v>
      </c>
      <c r="N125" s="10">
        <f t="shared" si="1"/>
        <v>0</v>
      </c>
      <c r="O125" s="10">
        <f t="shared" si="1"/>
        <v>0</v>
      </c>
      <c r="P125" s="10">
        <f t="shared" si="1"/>
        <v>0</v>
      </c>
      <c r="Q125" s="10">
        <f t="shared" si="1"/>
        <v>0</v>
      </c>
      <c r="R125" s="10">
        <f t="shared" si="1"/>
        <v>0</v>
      </c>
      <c r="S125" s="10">
        <f t="shared" si="1"/>
        <v>0</v>
      </c>
      <c r="T125" s="10">
        <f t="shared" si="1"/>
        <v>0</v>
      </c>
      <c r="U125" s="10">
        <f t="shared" si="1"/>
        <v>0</v>
      </c>
      <c r="V125" s="10">
        <f t="shared" si="1"/>
        <v>0</v>
      </c>
      <c r="W125" s="10">
        <f t="shared" si="2"/>
        <v>0</v>
      </c>
      <c r="X125" s="10">
        <f t="shared" si="2"/>
        <v>0</v>
      </c>
      <c r="Y125" s="10">
        <f t="shared" si="2"/>
        <v>0</v>
      </c>
      <c r="Z125" s="10">
        <f t="shared" si="2"/>
        <v>0</v>
      </c>
      <c r="AA125" s="10">
        <f t="shared" si="2"/>
        <v>0</v>
      </c>
      <c r="AB125" s="10">
        <f t="shared" si="2"/>
        <v>0</v>
      </c>
      <c r="AC125" s="10">
        <f t="shared" si="2"/>
        <v>0</v>
      </c>
      <c r="AD125" s="10">
        <f t="shared" si="2"/>
        <v>0</v>
      </c>
      <c r="AE125" s="10">
        <f t="shared" si="2"/>
        <v>0</v>
      </c>
      <c r="AF125" s="10">
        <f t="shared" si="2"/>
        <v>0</v>
      </c>
      <c r="AG125" s="10">
        <f t="shared" si="3"/>
        <v>0</v>
      </c>
      <c r="AH125" s="10">
        <f t="shared" si="3"/>
        <v>0</v>
      </c>
      <c r="AI125" s="10">
        <f t="shared" si="3"/>
        <v>0</v>
      </c>
      <c r="AJ125" s="10">
        <f t="shared" si="3"/>
        <v>0</v>
      </c>
      <c r="AK125" s="10">
        <f t="shared" si="3"/>
        <v>0</v>
      </c>
      <c r="AL125" s="10">
        <f t="shared" si="3"/>
        <v>0</v>
      </c>
      <c r="AM125" s="10">
        <f t="shared" si="3"/>
        <v>0</v>
      </c>
      <c r="AN125" s="10">
        <f t="shared" si="3"/>
        <v>0</v>
      </c>
      <c r="AO125" s="10">
        <f t="shared" si="3"/>
        <v>0</v>
      </c>
      <c r="AP125" s="10">
        <f t="shared" si="3"/>
        <v>0</v>
      </c>
      <c r="AQ125" s="10">
        <f t="shared" si="4"/>
        <v>0</v>
      </c>
      <c r="AR125" s="10">
        <f t="shared" si="4"/>
        <v>0</v>
      </c>
      <c r="AS125" s="10">
        <f t="shared" si="4"/>
        <v>0</v>
      </c>
      <c r="AT125" s="10">
        <f t="shared" si="4"/>
        <v>0</v>
      </c>
      <c r="AU125" s="10">
        <f t="shared" si="4"/>
        <v>0</v>
      </c>
      <c r="AV125" s="10">
        <f t="shared" si="4"/>
        <v>0</v>
      </c>
      <c r="AW125" s="10">
        <f t="shared" si="4"/>
        <v>0</v>
      </c>
      <c r="AX125" s="11">
        <f t="shared" si="4"/>
        <v>0</v>
      </c>
      <c r="AY125" s="64"/>
      <c r="BC125" s="3">
        <v>4</v>
      </c>
      <c r="BD125" s="9">
        <v>0</v>
      </c>
      <c r="BE125" s="11" t="e">
        <f>IF(BC125=#REF!,1,0)</f>
        <v>#REF!</v>
      </c>
    </row>
    <row r="126" spans="2:57" x14ac:dyDescent="0.25">
      <c r="B126" s="3">
        <v>5</v>
      </c>
      <c r="C126" s="9">
        <f t="shared" si="0"/>
        <v>0</v>
      </c>
      <c r="D126" s="10">
        <f t="shared" si="0"/>
        <v>0</v>
      </c>
      <c r="E126" s="10">
        <f t="shared" si="0"/>
        <v>0</v>
      </c>
      <c r="F126" s="10">
        <f t="shared" si="0"/>
        <v>1</v>
      </c>
      <c r="G126" s="10">
        <f t="shared" si="0"/>
        <v>0</v>
      </c>
      <c r="H126" s="10">
        <f t="shared" si="0"/>
        <v>0</v>
      </c>
      <c r="I126" s="10">
        <f t="shared" si="0"/>
        <v>0</v>
      </c>
      <c r="J126" s="10">
        <f t="shared" si="0"/>
        <v>0</v>
      </c>
      <c r="K126" s="10">
        <f t="shared" si="0"/>
        <v>0</v>
      </c>
      <c r="L126" s="10">
        <f t="shared" si="0"/>
        <v>0</v>
      </c>
      <c r="M126" s="10">
        <f t="shared" si="1"/>
        <v>0</v>
      </c>
      <c r="N126" s="10">
        <f t="shared" si="1"/>
        <v>0</v>
      </c>
      <c r="O126" s="10">
        <f t="shared" si="1"/>
        <v>0</v>
      </c>
      <c r="P126" s="10">
        <f t="shared" si="1"/>
        <v>0</v>
      </c>
      <c r="Q126" s="10">
        <f t="shared" si="1"/>
        <v>0</v>
      </c>
      <c r="R126" s="10">
        <f t="shared" si="1"/>
        <v>0</v>
      </c>
      <c r="S126" s="10">
        <f t="shared" si="1"/>
        <v>0</v>
      </c>
      <c r="T126" s="10">
        <f t="shared" si="1"/>
        <v>0</v>
      </c>
      <c r="U126" s="10">
        <f t="shared" si="1"/>
        <v>0</v>
      </c>
      <c r="V126" s="10">
        <f t="shared" si="1"/>
        <v>0</v>
      </c>
      <c r="W126" s="10">
        <f t="shared" si="2"/>
        <v>0</v>
      </c>
      <c r="X126" s="10">
        <f t="shared" si="2"/>
        <v>0</v>
      </c>
      <c r="Y126" s="10">
        <f t="shared" si="2"/>
        <v>0</v>
      </c>
      <c r="Z126" s="10">
        <f t="shared" si="2"/>
        <v>0</v>
      </c>
      <c r="AA126" s="10">
        <f t="shared" si="2"/>
        <v>0</v>
      </c>
      <c r="AB126" s="10">
        <f t="shared" si="2"/>
        <v>0</v>
      </c>
      <c r="AC126" s="10">
        <f t="shared" si="2"/>
        <v>0</v>
      </c>
      <c r="AD126" s="10">
        <f t="shared" si="2"/>
        <v>0</v>
      </c>
      <c r="AE126" s="10">
        <f t="shared" si="2"/>
        <v>0</v>
      </c>
      <c r="AF126" s="10">
        <f t="shared" si="2"/>
        <v>0</v>
      </c>
      <c r="AG126" s="10">
        <f t="shared" si="3"/>
        <v>0</v>
      </c>
      <c r="AH126" s="10">
        <f t="shared" si="3"/>
        <v>0</v>
      </c>
      <c r="AI126" s="10">
        <f t="shared" si="3"/>
        <v>0</v>
      </c>
      <c r="AJ126" s="10">
        <f t="shared" si="3"/>
        <v>0</v>
      </c>
      <c r="AK126" s="10">
        <f t="shared" si="3"/>
        <v>0</v>
      </c>
      <c r="AL126" s="10">
        <f t="shared" si="3"/>
        <v>0</v>
      </c>
      <c r="AM126" s="10">
        <f t="shared" si="3"/>
        <v>0</v>
      </c>
      <c r="AN126" s="10">
        <f t="shared" si="3"/>
        <v>0</v>
      </c>
      <c r="AO126" s="10">
        <f t="shared" si="3"/>
        <v>0</v>
      </c>
      <c r="AP126" s="10">
        <f t="shared" si="3"/>
        <v>0</v>
      </c>
      <c r="AQ126" s="10">
        <f t="shared" si="4"/>
        <v>0</v>
      </c>
      <c r="AR126" s="10">
        <f t="shared" si="4"/>
        <v>0</v>
      </c>
      <c r="AS126" s="10">
        <f t="shared" si="4"/>
        <v>0</v>
      </c>
      <c r="AT126" s="10">
        <f t="shared" si="4"/>
        <v>0</v>
      </c>
      <c r="AU126" s="10">
        <f t="shared" si="4"/>
        <v>0</v>
      </c>
      <c r="AV126" s="10">
        <f t="shared" si="4"/>
        <v>0</v>
      </c>
      <c r="AW126" s="10">
        <f t="shared" si="4"/>
        <v>0</v>
      </c>
      <c r="AX126" s="11">
        <f t="shared" si="4"/>
        <v>0</v>
      </c>
      <c r="AY126" s="64"/>
      <c r="BC126" s="3">
        <v>5</v>
      </c>
      <c r="BD126" s="9">
        <v>0</v>
      </c>
      <c r="BE126" s="11" t="e">
        <f>IF(BC126=#REF!,1,0)</f>
        <v>#REF!</v>
      </c>
    </row>
    <row r="127" spans="2:57" x14ac:dyDescent="0.25">
      <c r="B127" s="3">
        <v>6</v>
      </c>
      <c r="C127" s="9">
        <f t="shared" si="0"/>
        <v>0</v>
      </c>
      <c r="D127" s="10">
        <f t="shared" si="0"/>
        <v>0</v>
      </c>
      <c r="E127" s="10">
        <f t="shared" si="0"/>
        <v>0</v>
      </c>
      <c r="F127" s="10">
        <f t="shared" si="0"/>
        <v>0</v>
      </c>
      <c r="G127" s="10">
        <f t="shared" si="0"/>
        <v>1</v>
      </c>
      <c r="H127" s="10">
        <f t="shared" si="0"/>
        <v>0</v>
      </c>
      <c r="I127" s="10">
        <f t="shared" si="0"/>
        <v>0</v>
      </c>
      <c r="J127" s="10">
        <f t="shared" si="0"/>
        <v>0</v>
      </c>
      <c r="K127" s="10">
        <f t="shared" si="0"/>
        <v>0</v>
      </c>
      <c r="L127" s="10">
        <f t="shared" si="0"/>
        <v>0</v>
      </c>
      <c r="M127" s="10">
        <f t="shared" si="1"/>
        <v>0</v>
      </c>
      <c r="N127" s="10">
        <f t="shared" si="1"/>
        <v>0</v>
      </c>
      <c r="O127" s="10">
        <f t="shared" si="1"/>
        <v>0</v>
      </c>
      <c r="P127" s="10">
        <f t="shared" si="1"/>
        <v>0</v>
      </c>
      <c r="Q127" s="10">
        <f t="shared" si="1"/>
        <v>0</v>
      </c>
      <c r="R127" s="10">
        <f t="shared" si="1"/>
        <v>0</v>
      </c>
      <c r="S127" s="10">
        <f t="shared" si="1"/>
        <v>0</v>
      </c>
      <c r="T127" s="10">
        <f t="shared" si="1"/>
        <v>0</v>
      </c>
      <c r="U127" s="10">
        <f t="shared" si="1"/>
        <v>0</v>
      </c>
      <c r="V127" s="10">
        <f t="shared" si="1"/>
        <v>0</v>
      </c>
      <c r="W127" s="10">
        <f t="shared" si="2"/>
        <v>0</v>
      </c>
      <c r="X127" s="10">
        <f t="shared" si="2"/>
        <v>0</v>
      </c>
      <c r="Y127" s="10">
        <f t="shared" si="2"/>
        <v>0</v>
      </c>
      <c r="Z127" s="10">
        <f t="shared" si="2"/>
        <v>0</v>
      </c>
      <c r="AA127" s="10">
        <f t="shared" si="2"/>
        <v>0</v>
      </c>
      <c r="AB127" s="10">
        <f t="shared" si="2"/>
        <v>0</v>
      </c>
      <c r="AC127" s="10">
        <f t="shared" si="2"/>
        <v>0</v>
      </c>
      <c r="AD127" s="10">
        <f t="shared" si="2"/>
        <v>0</v>
      </c>
      <c r="AE127" s="10">
        <f t="shared" si="2"/>
        <v>0</v>
      </c>
      <c r="AF127" s="10">
        <f t="shared" si="2"/>
        <v>0</v>
      </c>
      <c r="AG127" s="10">
        <f t="shared" si="3"/>
        <v>0</v>
      </c>
      <c r="AH127" s="10">
        <f t="shared" si="3"/>
        <v>0</v>
      </c>
      <c r="AI127" s="10">
        <f t="shared" si="3"/>
        <v>0</v>
      </c>
      <c r="AJ127" s="10">
        <f t="shared" si="3"/>
        <v>0</v>
      </c>
      <c r="AK127" s="10">
        <f t="shared" si="3"/>
        <v>0</v>
      </c>
      <c r="AL127" s="10">
        <f t="shared" si="3"/>
        <v>0</v>
      </c>
      <c r="AM127" s="10">
        <f t="shared" si="3"/>
        <v>0</v>
      </c>
      <c r="AN127" s="10">
        <f t="shared" si="3"/>
        <v>0</v>
      </c>
      <c r="AO127" s="10">
        <f t="shared" si="3"/>
        <v>0</v>
      </c>
      <c r="AP127" s="10">
        <f t="shared" si="3"/>
        <v>0</v>
      </c>
      <c r="AQ127" s="10">
        <f t="shared" si="4"/>
        <v>0</v>
      </c>
      <c r="AR127" s="10">
        <f t="shared" si="4"/>
        <v>0</v>
      </c>
      <c r="AS127" s="10">
        <f t="shared" si="4"/>
        <v>0</v>
      </c>
      <c r="AT127" s="10">
        <f t="shared" si="4"/>
        <v>0</v>
      </c>
      <c r="AU127" s="10">
        <f t="shared" si="4"/>
        <v>0</v>
      </c>
      <c r="AV127" s="10">
        <f t="shared" si="4"/>
        <v>0</v>
      </c>
      <c r="AW127" s="10">
        <f t="shared" si="4"/>
        <v>0</v>
      </c>
      <c r="AX127" s="11">
        <f t="shared" si="4"/>
        <v>0</v>
      </c>
      <c r="AY127" s="64"/>
      <c r="BC127" s="3">
        <v>6</v>
      </c>
      <c r="BD127" s="9">
        <v>0</v>
      </c>
      <c r="BE127" s="11" t="e">
        <f>IF(BC127=#REF!,1,0)</f>
        <v>#REF!</v>
      </c>
    </row>
    <row r="128" spans="2:57" x14ac:dyDescent="0.25">
      <c r="B128" s="3">
        <v>7</v>
      </c>
      <c r="C128" s="9">
        <f t="shared" si="0"/>
        <v>0</v>
      </c>
      <c r="D128" s="10">
        <f t="shared" si="0"/>
        <v>0</v>
      </c>
      <c r="E128" s="10">
        <f t="shared" si="0"/>
        <v>0</v>
      </c>
      <c r="F128" s="10">
        <f t="shared" si="0"/>
        <v>0</v>
      </c>
      <c r="G128" s="10">
        <f t="shared" si="0"/>
        <v>0</v>
      </c>
      <c r="H128" s="10">
        <f t="shared" si="0"/>
        <v>1</v>
      </c>
      <c r="I128" s="10">
        <f t="shared" si="0"/>
        <v>0</v>
      </c>
      <c r="J128" s="10">
        <f t="shared" si="0"/>
        <v>0</v>
      </c>
      <c r="K128" s="10">
        <f t="shared" si="0"/>
        <v>0</v>
      </c>
      <c r="L128" s="10">
        <f t="shared" si="0"/>
        <v>0</v>
      </c>
      <c r="M128" s="10">
        <f t="shared" si="1"/>
        <v>0</v>
      </c>
      <c r="N128" s="10">
        <f t="shared" si="1"/>
        <v>0</v>
      </c>
      <c r="O128" s="10">
        <f t="shared" si="1"/>
        <v>0</v>
      </c>
      <c r="P128" s="10">
        <f t="shared" si="1"/>
        <v>0</v>
      </c>
      <c r="Q128" s="10">
        <f t="shared" si="1"/>
        <v>0</v>
      </c>
      <c r="R128" s="10">
        <f t="shared" si="1"/>
        <v>0</v>
      </c>
      <c r="S128" s="10">
        <f t="shared" si="1"/>
        <v>0</v>
      </c>
      <c r="T128" s="10">
        <f t="shared" si="1"/>
        <v>0</v>
      </c>
      <c r="U128" s="10">
        <f t="shared" si="1"/>
        <v>0</v>
      </c>
      <c r="V128" s="10">
        <f t="shared" si="1"/>
        <v>0</v>
      </c>
      <c r="W128" s="10">
        <f t="shared" si="2"/>
        <v>0</v>
      </c>
      <c r="X128" s="10">
        <f t="shared" si="2"/>
        <v>0</v>
      </c>
      <c r="Y128" s="10">
        <f t="shared" si="2"/>
        <v>0</v>
      </c>
      <c r="Z128" s="10">
        <f t="shared" si="2"/>
        <v>0</v>
      </c>
      <c r="AA128" s="10">
        <f t="shared" si="2"/>
        <v>0</v>
      </c>
      <c r="AB128" s="10">
        <f t="shared" si="2"/>
        <v>0</v>
      </c>
      <c r="AC128" s="10">
        <f t="shared" si="2"/>
        <v>0</v>
      </c>
      <c r="AD128" s="10">
        <f t="shared" si="2"/>
        <v>0</v>
      </c>
      <c r="AE128" s="10">
        <f t="shared" si="2"/>
        <v>0</v>
      </c>
      <c r="AF128" s="10">
        <f t="shared" si="2"/>
        <v>0</v>
      </c>
      <c r="AG128" s="10">
        <f t="shared" si="3"/>
        <v>0</v>
      </c>
      <c r="AH128" s="10">
        <f t="shared" si="3"/>
        <v>0</v>
      </c>
      <c r="AI128" s="10">
        <f t="shared" si="3"/>
        <v>0</v>
      </c>
      <c r="AJ128" s="10">
        <f t="shared" si="3"/>
        <v>0</v>
      </c>
      <c r="AK128" s="10">
        <f t="shared" si="3"/>
        <v>0</v>
      </c>
      <c r="AL128" s="10">
        <f t="shared" si="3"/>
        <v>0</v>
      </c>
      <c r="AM128" s="10">
        <f t="shared" si="3"/>
        <v>0</v>
      </c>
      <c r="AN128" s="10">
        <f t="shared" si="3"/>
        <v>0</v>
      </c>
      <c r="AO128" s="10">
        <f t="shared" si="3"/>
        <v>0</v>
      </c>
      <c r="AP128" s="10">
        <f t="shared" si="3"/>
        <v>0</v>
      </c>
      <c r="AQ128" s="10">
        <f t="shared" si="4"/>
        <v>0</v>
      </c>
      <c r="AR128" s="10">
        <f t="shared" si="4"/>
        <v>0</v>
      </c>
      <c r="AS128" s="10">
        <f t="shared" si="4"/>
        <v>0</v>
      </c>
      <c r="AT128" s="10">
        <f t="shared" si="4"/>
        <v>0</v>
      </c>
      <c r="AU128" s="10">
        <f t="shared" si="4"/>
        <v>0</v>
      </c>
      <c r="AV128" s="10">
        <f t="shared" si="4"/>
        <v>0</v>
      </c>
      <c r="AW128" s="10">
        <f t="shared" si="4"/>
        <v>0</v>
      </c>
      <c r="AX128" s="11">
        <f t="shared" si="4"/>
        <v>0</v>
      </c>
      <c r="AY128" s="64"/>
      <c r="BC128" s="3">
        <v>7</v>
      </c>
      <c r="BD128" s="9">
        <v>0</v>
      </c>
      <c r="BE128" s="11" t="e">
        <f>IF(BC128=#REF!,1,0)</f>
        <v>#REF!</v>
      </c>
    </row>
    <row r="129" spans="2:57" x14ac:dyDescent="0.25">
      <c r="B129" s="3">
        <v>8</v>
      </c>
      <c r="C129" s="9">
        <f t="shared" si="0"/>
        <v>0</v>
      </c>
      <c r="D129" s="10">
        <f t="shared" si="0"/>
        <v>0</v>
      </c>
      <c r="E129" s="10">
        <f t="shared" si="0"/>
        <v>0</v>
      </c>
      <c r="F129" s="10">
        <f t="shared" si="0"/>
        <v>0</v>
      </c>
      <c r="G129" s="10">
        <f t="shared" si="0"/>
        <v>0</v>
      </c>
      <c r="H129" s="10">
        <f t="shared" si="0"/>
        <v>0</v>
      </c>
      <c r="I129" s="10">
        <f t="shared" si="0"/>
        <v>1</v>
      </c>
      <c r="J129" s="10">
        <f t="shared" si="0"/>
        <v>0</v>
      </c>
      <c r="K129" s="10">
        <f t="shared" si="0"/>
        <v>0</v>
      </c>
      <c r="L129" s="10">
        <f t="shared" si="0"/>
        <v>0</v>
      </c>
      <c r="M129" s="10">
        <f t="shared" si="1"/>
        <v>0</v>
      </c>
      <c r="N129" s="10">
        <f t="shared" si="1"/>
        <v>0</v>
      </c>
      <c r="O129" s="10">
        <f t="shared" si="1"/>
        <v>0</v>
      </c>
      <c r="P129" s="10">
        <f t="shared" si="1"/>
        <v>0</v>
      </c>
      <c r="Q129" s="10">
        <f t="shared" si="1"/>
        <v>0</v>
      </c>
      <c r="R129" s="10">
        <f t="shared" si="1"/>
        <v>0</v>
      </c>
      <c r="S129" s="10">
        <f t="shared" si="1"/>
        <v>0</v>
      </c>
      <c r="T129" s="10">
        <f t="shared" si="1"/>
        <v>0</v>
      </c>
      <c r="U129" s="10">
        <f t="shared" si="1"/>
        <v>0</v>
      </c>
      <c r="V129" s="10">
        <f t="shared" si="1"/>
        <v>0</v>
      </c>
      <c r="W129" s="10">
        <f t="shared" si="2"/>
        <v>0</v>
      </c>
      <c r="X129" s="10">
        <f t="shared" si="2"/>
        <v>0</v>
      </c>
      <c r="Y129" s="10">
        <f t="shared" si="2"/>
        <v>0</v>
      </c>
      <c r="Z129" s="10">
        <f t="shared" si="2"/>
        <v>0</v>
      </c>
      <c r="AA129" s="10">
        <f t="shared" si="2"/>
        <v>0</v>
      </c>
      <c r="AB129" s="10">
        <f t="shared" si="2"/>
        <v>0</v>
      </c>
      <c r="AC129" s="10">
        <f t="shared" si="2"/>
        <v>0</v>
      </c>
      <c r="AD129" s="10">
        <f t="shared" si="2"/>
        <v>0</v>
      </c>
      <c r="AE129" s="10">
        <f t="shared" si="2"/>
        <v>0</v>
      </c>
      <c r="AF129" s="10">
        <f t="shared" si="2"/>
        <v>0</v>
      </c>
      <c r="AG129" s="10">
        <f t="shared" si="3"/>
        <v>0</v>
      </c>
      <c r="AH129" s="10">
        <f t="shared" si="3"/>
        <v>0</v>
      </c>
      <c r="AI129" s="10">
        <f t="shared" si="3"/>
        <v>0</v>
      </c>
      <c r="AJ129" s="10">
        <f t="shared" si="3"/>
        <v>0</v>
      </c>
      <c r="AK129" s="10">
        <f t="shared" si="3"/>
        <v>0</v>
      </c>
      <c r="AL129" s="10">
        <f t="shared" si="3"/>
        <v>0</v>
      </c>
      <c r="AM129" s="10">
        <f t="shared" si="3"/>
        <v>0</v>
      </c>
      <c r="AN129" s="10">
        <f t="shared" si="3"/>
        <v>0</v>
      </c>
      <c r="AO129" s="10">
        <f t="shared" si="3"/>
        <v>0</v>
      </c>
      <c r="AP129" s="10">
        <f t="shared" si="3"/>
        <v>0</v>
      </c>
      <c r="AQ129" s="10">
        <f t="shared" si="4"/>
        <v>0</v>
      </c>
      <c r="AR129" s="10">
        <f t="shared" si="4"/>
        <v>0</v>
      </c>
      <c r="AS129" s="10">
        <f t="shared" si="4"/>
        <v>0</v>
      </c>
      <c r="AT129" s="10">
        <f t="shared" si="4"/>
        <v>0</v>
      </c>
      <c r="AU129" s="10">
        <f t="shared" si="4"/>
        <v>0</v>
      </c>
      <c r="AV129" s="10">
        <f t="shared" si="4"/>
        <v>0</v>
      </c>
      <c r="AW129" s="10">
        <f t="shared" si="4"/>
        <v>0</v>
      </c>
      <c r="AX129" s="11">
        <f t="shared" si="4"/>
        <v>0</v>
      </c>
      <c r="AY129" s="64"/>
      <c r="BC129" s="3">
        <v>8</v>
      </c>
      <c r="BD129" s="9">
        <v>0</v>
      </c>
      <c r="BE129" s="11" t="e">
        <f>IF(BC129=#REF!,1,0)</f>
        <v>#REF!</v>
      </c>
    </row>
    <row r="130" spans="2:57" x14ac:dyDescent="0.25">
      <c r="B130" s="3">
        <v>9</v>
      </c>
      <c r="C130" s="9">
        <f t="shared" si="0"/>
        <v>0</v>
      </c>
      <c r="D130" s="10">
        <f t="shared" si="0"/>
        <v>0</v>
      </c>
      <c r="E130" s="10">
        <f t="shared" si="0"/>
        <v>0</v>
      </c>
      <c r="F130" s="10">
        <f t="shared" si="0"/>
        <v>0</v>
      </c>
      <c r="G130" s="10">
        <f t="shared" si="0"/>
        <v>0</v>
      </c>
      <c r="H130" s="10">
        <f t="shared" si="0"/>
        <v>0</v>
      </c>
      <c r="I130" s="10">
        <f t="shared" si="0"/>
        <v>0</v>
      </c>
      <c r="J130" s="10">
        <f t="shared" si="0"/>
        <v>1</v>
      </c>
      <c r="K130" s="10">
        <f t="shared" si="0"/>
        <v>0</v>
      </c>
      <c r="L130" s="10">
        <f t="shared" si="0"/>
        <v>0</v>
      </c>
      <c r="M130" s="10">
        <f t="shared" si="1"/>
        <v>0</v>
      </c>
      <c r="N130" s="10">
        <f t="shared" si="1"/>
        <v>0</v>
      </c>
      <c r="O130" s="10">
        <f t="shared" si="1"/>
        <v>0</v>
      </c>
      <c r="P130" s="10">
        <f t="shared" si="1"/>
        <v>0</v>
      </c>
      <c r="Q130" s="10">
        <f t="shared" si="1"/>
        <v>0</v>
      </c>
      <c r="R130" s="10">
        <f t="shared" si="1"/>
        <v>0</v>
      </c>
      <c r="S130" s="10">
        <f t="shared" si="1"/>
        <v>0</v>
      </c>
      <c r="T130" s="10">
        <f t="shared" si="1"/>
        <v>0</v>
      </c>
      <c r="U130" s="10">
        <f t="shared" si="1"/>
        <v>0</v>
      </c>
      <c r="V130" s="10">
        <f t="shared" si="1"/>
        <v>0</v>
      </c>
      <c r="W130" s="10">
        <f t="shared" si="2"/>
        <v>0</v>
      </c>
      <c r="X130" s="10">
        <f t="shared" si="2"/>
        <v>0</v>
      </c>
      <c r="Y130" s="10">
        <f t="shared" si="2"/>
        <v>0</v>
      </c>
      <c r="Z130" s="10">
        <f t="shared" si="2"/>
        <v>0</v>
      </c>
      <c r="AA130" s="10">
        <f t="shared" si="2"/>
        <v>0</v>
      </c>
      <c r="AB130" s="10">
        <f t="shared" si="2"/>
        <v>0</v>
      </c>
      <c r="AC130" s="10">
        <f t="shared" si="2"/>
        <v>0</v>
      </c>
      <c r="AD130" s="10">
        <f t="shared" si="2"/>
        <v>0</v>
      </c>
      <c r="AE130" s="10">
        <f t="shared" si="2"/>
        <v>0</v>
      </c>
      <c r="AF130" s="10">
        <f t="shared" si="2"/>
        <v>0</v>
      </c>
      <c r="AG130" s="10">
        <f t="shared" si="3"/>
        <v>0</v>
      </c>
      <c r="AH130" s="10">
        <f t="shared" si="3"/>
        <v>0</v>
      </c>
      <c r="AI130" s="10">
        <f t="shared" si="3"/>
        <v>0</v>
      </c>
      <c r="AJ130" s="10">
        <f t="shared" si="3"/>
        <v>0</v>
      </c>
      <c r="AK130" s="10">
        <f t="shared" si="3"/>
        <v>0</v>
      </c>
      <c r="AL130" s="10">
        <f t="shared" si="3"/>
        <v>0</v>
      </c>
      <c r="AM130" s="10">
        <f t="shared" si="3"/>
        <v>0</v>
      </c>
      <c r="AN130" s="10">
        <f t="shared" si="3"/>
        <v>0</v>
      </c>
      <c r="AO130" s="10">
        <f t="shared" si="3"/>
        <v>0</v>
      </c>
      <c r="AP130" s="10">
        <f t="shared" si="3"/>
        <v>0</v>
      </c>
      <c r="AQ130" s="10">
        <f t="shared" si="4"/>
        <v>0</v>
      </c>
      <c r="AR130" s="10">
        <f t="shared" si="4"/>
        <v>0</v>
      </c>
      <c r="AS130" s="10">
        <f t="shared" si="4"/>
        <v>0</v>
      </c>
      <c r="AT130" s="10">
        <f t="shared" si="4"/>
        <v>0</v>
      </c>
      <c r="AU130" s="10">
        <f t="shared" si="4"/>
        <v>0</v>
      </c>
      <c r="AV130" s="10">
        <f t="shared" si="4"/>
        <v>0</v>
      </c>
      <c r="AW130" s="10">
        <f t="shared" si="4"/>
        <v>0</v>
      </c>
      <c r="AX130" s="11">
        <f t="shared" si="4"/>
        <v>0</v>
      </c>
      <c r="AY130" s="64"/>
      <c r="BC130" s="3">
        <v>9</v>
      </c>
      <c r="BD130" s="9">
        <v>0</v>
      </c>
      <c r="BE130" s="11" t="e">
        <f>IF(BC130=#REF!,1,0)</f>
        <v>#REF!</v>
      </c>
    </row>
    <row r="131" spans="2:57" x14ac:dyDescent="0.25">
      <c r="B131" s="3">
        <v>10</v>
      </c>
      <c r="C131" s="9">
        <f t="shared" si="0"/>
        <v>0</v>
      </c>
      <c r="D131" s="10">
        <f t="shared" si="0"/>
        <v>0</v>
      </c>
      <c r="E131" s="10">
        <f t="shared" si="0"/>
        <v>0</v>
      </c>
      <c r="F131" s="10">
        <f t="shared" si="0"/>
        <v>0</v>
      </c>
      <c r="G131" s="10">
        <f t="shared" si="0"/>
        <v>0</v>
      </c>
      <c r="H131" s="10">
        <f t="shared" si="0"/>
        <v>0</v>
      </c>
      <c r="I131" s="10">
        <f t="shared" si="0"/>
        <v>0</v>
      </c>
      <c r="J131" s="10">
        <f t="shared" si="0"/>
        <v>0</v>
      </c>
      <c r="K131" s="10">
        <f t="shared" si="0"/>
        <v>1</v>
      </c>
      <c r="L131" s="10">
        <f t="shared" si="0"/>
        <v>0</v>
      </c>
      <c r="M131" s="10">
        <f t="shared" si="1"/>
        <v>0</v>
      </c>
      <c r="N131" s="10">
        <f t="shared" si="1"/>
        <v>0</v>
      </c>
      <c r="O131" s="10">
        <f t="shared" si="1"/>
        <v>0</v>
      </c>
      <c r="P131" s="10">
        <f t="shared" si="1"/>
        <v>0</v>
      </c>
      <c r="Q131" s="10">
        <f t="shared" si="1"/>
        <v>0</v>
      </c>
      <c r="R131" s="10">
        <f t="shared" si="1"/>
        <v>0</v>
      </c>
      <c r="S131" s="10">
        <f t="shared" si="1"/>
        <v>0</v>
      </c>
      <c r="T131" s="10">
        <f t="shared" si="1"/>
        <v>0</v>
      </c>
      <c r="U131" s="10">
        <f t="shared" si="1"/>
        <v>0</v>
      </c>
      <c r="V131" s="10">
        <f t="shared" si="1"/>
        <v>0</v>
      </c>
      <c r="W131" s="10">
        <f t="shared" si="2"/>
        <v>0</v>
      </c>
      <c r="X131" s="10">
        <f t="shared" si="2"/>
        <v>0</v>
      </c>
      <c r="Y131" s="10">
        <f t="shared" si="2"/>
        <v>0</v>
      </c>
      <c r="Z131" s="10">
        <f t="shared" si="2"/>
        <v>0</v>
      </c>
      <c r="AA131" s="10">
        <f t="shared" si="2"/>
        <v>0</v>
      </c>
      <c r="AB131" s="10">
        <f t="shared" si="2"/>
        <v>0</v>
      </c>
      <c r="AC131" s="10">
        <f t="shared" si="2"/>
        <v>0</v>
      </c>
      <c r="AD131" s="10">
        <f t="shared" si="2"/>
        <v>0</v>
      </c>
      <c r="AE131" s="10">
        <f t="shared" si="2"/>
        <v>0</v>
      </c>
      <c r="AF131" s="10">
        <f t="shared" si="2"/>
        <v>0</v>
      </c>
      <c r="AG131" s="10">
        <f t="shared" si="3"/>
        <v>0</v>
      </c>
      <c r="AH131" s="10">
        <f t="shared" si="3"/>
        <v>0</v>
      </c>
      <c r="AI131" s="10">
        <f t="shared" si="3"/>
        <v>0</v>
      </c>
      <c r="AJ131" s="10">
        <f t="shared" si="3"/>
        <v>0</v>
      </c>
      <c r="AK131" s="10">
        <f t="shared" si="3"/>
        <v>0</v>
      </c>
      <c r="AL131" s="10">
        <f t="shared" si="3"/>
        <v>0</v>
      </c>
      <c r="AM131" s="10">
        <f t="shared" si="3"/>
        <v>0</v>
      </c>
      <c r="AN131" s="10">
        <f t="shared" si="3"/>
        <v>0</v>
      </c>
      <c r="AO131" s="10">
        <f t="shared" si="3"/>
        <v>0</v>
      </c>
      <c r="AP131" s="10">
        <f t="shared" si="3"/>
        <v>0</v>
      </c>
      <c r="AQ131" s="10">
        <f t="shared" si="4"/>
        <v>0</v>
      </c>
      <c r="AR131" s="10">
        <f t="shared" si="4"/>
        <v>0</v>
      </c>
      <c r="AS131" s="10">
        <f t="shared" si="4"/>
        <v>0</v>
      </c>
      <c r="AT131" s="10">
        <f t="shared" si="4"/>
        <v>0</v>
      </c>
      <c r="AU131" s="10">
        <f t="shared" si="4"/>
        <v>0</v>
      </c>
      <c r="AV131" s="10">
        <f t="shared" si="4"/>
        <v>0</v>
      </c>
      <c r="AW131" s="10">
        <f t="shared" si="4"/>
        <v>0</v>
      </c>
      <c r="AX131" s="11">
        <f t="shared" si="4"/>
        <v>0</v>
      </c>
      <c r="AY131" s="64"/>
      <c r="BC131" s="3">
        <v>10</v>
      </c>
      <c r="BD131" s="9">
        <v>0</v>
      </c>
      <c r="BE131" s="11" t="e">
        <f>IF(BC131=#REF!,1,0)</f>
        <v>#REF!</v>
      </c>
    </row>
    <row r="132" spans="2:57" x14ac:dyDescent="0.25">
      <c r="B132" s="3">
        <v>11</v>
      </c>
      <c r="C132" s="9">
        <f t="shared" ref="C132:L141" si="5">IF(C$121=$B132-1,1,0)</f>
        <v>0</v>
      </c>
      <c r="D132" s="10">
        <f t="shared" si="5"/>
        <v>0</v>
      </c>
      <c r="E132" s="10">
        <f t="shared" si="5"/>
        <v>0</v>
      </c>
      <c r="F132" s="10">
        <f t="shared" si="5"/>
        <v>0</v>
      </c>
      <c r="G132" s="10">
        <f t="shared" si="5"/>
        <v>0</v>
      </c>
      <c r="H132" s="10">
        <f t="shared" si="5"/>
        <v>0</v>
      </c>
      <c r="I132" s="10">
        <f t="shared" si="5"/>
        <v>0</v>
      </c>
      <c r="J132" s="10">
        <f t="shared" si="5"/>
        <v>0</v>
      </c>
      <c r="K132" s="10">
        <f t="shared" si="5"/>
        <v>0</v>
      </c>
      <c r="L132" s="10">
        <f t="shared" si="5"/>
        <v>1</v>
      </c>
      <c r="M132" s="10">
        <f t="shared" ref="M132:V141" si="6">IF(M$121=$B132-1,1,0)</f>
        <v>0</v>
      </c>
      <c r="N132" s="10">
        <f t="shared" si="6"/>
        <v>0</v>
      </c>
      <c r="O132" s="10">
        <f t="shared" si="6"/>
        <v>0</v>
      </c>
      <c r="P132" s="10">
        <f t="shared" si="6"/>
        <v>0</v>
      </c>
      <c r="Q132" s="10">
        <f t="shared" si="6"/>
        <v>0</v>
      </c>
      <c r="R132" s="10">
        <f t="shared" si="6"/>
        <v>0</v>
      </c>
      <c r="S132" s="10">
        <f t="shared" si="6"/>
        <v>0</v>
      </c>
      <c r="T132" s="10">
        <f t="shared" si="6"/>
        <v>0</v>
      </c>
      <c r="U132" s="10">
        <f t="shared" si="6"/>
        <v>0</v>
      </c>
      <c r="V132" s="10">
        <f t="shared" si="6"/>
        <v>0</v>
      </c>
      <c r="W132" s="10">
        <f t="shared" ref="W132:AF141" si="7">IF(W$121=$B132-1,1,0)</f>
        <v>0</v>
      </c>
      <c r="X132" s="10">
        <f t="shared" si="7"/>
        <v>0</v>
      </c>
      <c r="Y132" s="10">
        <f t="shared" si="7"/>
        <v>0</v>
      </c>
      <c r="Z132" s="10">
        <f t="shared" si="7"/>
        <v>0</v>
      </c>
      <c r="AA132" s="10">
        <f t="shared" si="7"/>
        <v>0</v>
      </c>
      <c r="AB132" s="10">
        <f t="shared" si="7"/>
        <v>0</v>
      </c>
      <c r="AC132" s="10">
        <f t="shared" si="7"/>
        <v>0</v>
      </c>
      <c r="AD132" s="10">
        <f t="shared" si="7"/>
        <v>0</v>
      </c>
      <c r="AE132" s="10">
        <f t="shared" si="7"/>
        <v>0</v>
      </c>
      <c r="AF132" s="10">
        <f t="shared" si="7"/>
        <v>0</v>
      </c>
      <c r="AG132" s="10">
        <f t="shared" ref="AG132:AP141" si="8">IF(AG$121=$B132-1,1,0)</f>
        <v>0</v>
      </c>
      <c r="AH132" s="10">
        <f t="shared" si="8"/>
        <v>0</v>
      </c>
      <c r="AI132" s="10">
        <f t="shared" si="8"/>
        <v>0</v>
      </c>
      <c r="AJ132" s="10">
        <f t="shared" si="8"/>
        <v>0</v>
      </c>
      <c r="AK132" s="10">
        <f t="shared" si="8"/>
        <v>0</v>
      </c>
      <c r="AL132" s="10">
        <f t="shared" si="8"/>
        <v>0</v>
      </c>
      <c r="AM132" s="10">
        <f t="shared" si="8"/>
        <v>0</v>
      </c>
      <c r="AN132" s="10">
        <f t="shared" si="8"/>
        <v>0</v>
      </c>
      <c r="AO132" s="10">
        <f t="shared" si="8"/>
        <v>0</v>
      </c>
      <c r="AP132" s="10">
        <f t="shared" si="8"/>
        <v>0</v>
      </c>
      <c r="AQ132" s="10">
        <f t="shared" ref="AQ132:AX141" si="9">IF(AQ$121=$B132-1,1,0)</f>
        <v>0</v>
      </c>
      <c r="AR132" s="10">
        <f t="shared" si="9"/>
        <v>0</v>
      </c>
      <c r="AS132" s="10">
        <f t="shared" si="9"/>
        <v>0</v>
      </c>
      <c r="AT132" s="10">
        <f t="shared" si="9"/>
        <v>0</v>
      </c>
      <c r="AU132" s="10">
        <f t="shared" si="9"/>
        <v>0</v>
      </c>
      <c r="AV132" s="10">
        <f t="shared" si="9"/>
        <v>0</v>
      </c>
      <c r="AW132" s="10">
        <f t="shared" si="9"/>
        <v>0</v>
      </c>
      <c r="AX132" s="11">
        <f t="shared" si="9"/>
        <v>0</v>
      </c>
      <c r="AY132" s="64"/>
      <c r="BC132" s="3">
        <v>11</v>
      </c>
      <c r="BD132" s="9">
        <v>0</v>
      </c>
      <c r="BE132" s="11" t="e">
        <f>IF(BC132=#REF!,1,0)</f>
        <v>#REF!</v>
      </c>
    </row>
    <row r="133" spans="2:57" x14ac:dyDescent="0.25">
      <c r="B133" s="3">
        <v>12</v>
      </c>
      <c r="C133" s="9">
        <f t="shared" si="5"/>
        <v>0</v>
      </c>
      <c r="D133" s="10">
        <f t="shared" si="5"/>
        <v>0</v>
      </c>
      <c r="E133" s="10">
        <f t="shared" si="5"/>
        <v>0</v>
      </c>
      <c r="F133" s="10">
        <f t="shared" si="5"/>
        <v>0</v>
      </c>
      <c r="G133" s="10">
        <f t="shared" si="5"/>
        <v>0</v>
      </c>
      <c r="H133" s="10">
        <f t="shared" si="5"/>
        <v>0</v>
      </c>
      <c r="I133" s="10">
        <f t="shared" si="5"/>
        <v>0</v>
      </c>
      <c r="J133" s="10">
        <f t="shared" si="5"/>
        <v>0</v>
      </c>
      <c r="K133" s="10">
        <f t="shared" si="5"/>
        <v>0</v>
      </c>
      <c r="L133" s="10">
        <f t="shared" si="5"/>
        <v>0</v>
      </c>
      <c r="M133" s="10">
        <f t="shared" si="6"/>
        <v>1</v>
      </c>
      <c r="N133" s="10">
        <f t="shared" si="6"/>
        <v>0</v>
      </c>
      <c r="O133" s="10">
        <f t="shared" si="6"/>
        <v>0</v>
      </c>
      <c r="P133" s="10">
        <f t="shared" si="6"/>
        <v>0</v>
      </c>
      <c r="Q133" s="10">
        <f t="shared" si="6"/>
        <v>0</v>
      </c>
      <c r="R133" s="10">
        <f t="shared" si="6"/>
        <v>0</v>
      </c>
      <c r="S133" s="10">
        <f t="shared" si="6"/>
        <v>0</v>
      </c>
      <c r="T133" s="10">
        <f t="shared" si="6"/>
        <v>0</v>
      </c>
      <c r="U133" s="10">
        <f t="shared" si="6"/>
        <v>0</v>
      </c>
      <c r="V133" s="10">
        <f t="shared" si="6"/>
        <v>0</v>
      </c>
      <c r="W133" s="10">
        <f t="shared" si="7"/>
        <v>0</v>
      </c>
      <c r="X133" s="10">
        <f t="shared" si="7"/>
        <v>0</v>
      </c>
      <c r="Y133" s="10">
        <f t="shared" si="7"/>
        <v>0</v>
      </c>
      <c r="Z133" s="10">
        <f t="shared" si="7"/>
        <v>0</v>
      </c>
      <c r="AA133" s="10">
        <f t="shared" si="7"/>
        <v>0</v>
      </c>
      <c r="AB133" s="10">
        <f t="shared" si="7"/>
        <v>0</v>
      </c>
      <c r="AC133" s="10">
        <f t="shared" si="7"/>
        <v>0</v>
      </c>
      <c r="AD133" s="10">
        <f t="shared" si="7"/>
        <v>0</v>
      </c>
      <c r="AE133" s="10">
        <f t="shared" si="7"/>
        <v>0</v>
      </c>
      <c r="AF133" s="10">
        <f t="shared" si="7"/>
        <v>0</v>
      </c>
      <c r="AG133" s="10">
        <f t="shared" si="8"/>
        <v>0</v>
      </c>
      <c r="AH133" s="10">
        <f t="shared" si="8"/>
        <v>0</v>
      </c>
      <c r="AI133" s="10">
        <f t="shared" si="8"/>
        <v>0</v>
      </c>
      <c r="AJ133" s="10">
        <f t="shared" si="8"/>
        <v>0</v>
      </c>
      <c r="AK133" s="10">
        <f t="shared" si="8"/>
        <v>0</v>
      </c>
      <c r="AL133" s="10">
        <f t="shared" si="8"/>
        <v>0</v>
      </c>
      <c r="AM133" s="10">
        <f t="shared" si="8"/>
        <v>0</v>
      </c>
      <c r="AN133" s="10">
        <f t="shared" si="8"/>
        <v>0</v>
      </c>
      <c r="AO133" s="10">
        <f t="shared" si="8"/>
        <v>0</v>
      </c>
      <c r="AP133" s="10">
        <f t="shared" si="8"/>
        <v>0</v>
      </c>
      <c r="AQ133" s="10">
        <f t="shared" si="9"/>
        <v>0</v>
      </c>
      <c r="AR133" s="10">
        <f t="shared" si="9"/>
        <v>0</v>
      </c>
      <c r="AS133" s="10">
        <f t="shared" si="9"/>
        <v>0</v>
      </c>
      <c r="AT133" s="10">
        <f t="shared" si="9"/>
        <v>0</v>
      </c>
      <c r="AU133" s="10">
        <f t="shared" si="9"/>
        <v>0</v>
      </c>
      <c r="AV133" s="10">
        <f t="shared" si="9"/>
        <v>0</v>
      </c>
      <c r="AW133" s="10">
        <f t="shared" si="9"/>
        <v>0</v>
      </c>
      <c r="AX133" s="11">
        <f t="shared" si="9"/>
        <v>0</v>
      </c>
      <c r="AY133" s="64"/>
      <c r="BC133" s="3">
        <v>12</v>
      </c>
      <c r="BD133" s="9">
        <v>0</v>
      </c>
      <c r="BE133" s="11" t="e">
        <f>IF(BC133=#REF!,1,0)</f>
        <v>#REF!</v>
      </c>
    </row>
    <row r="134" spans="2:57" x14ac:dyDescent="0.25">
      <c r="B134" s="3">
        <v>13</v>
      </c>
      <c r="C134" s="9">
        <f t="shared" si="5"/>
        <v>0</v>
      </c>
      <c r="D134" s="10">
        <f t="shared" si="5"/>
        <v>0</v>
      </c>
      <c r="E134" s="10">
        <f t="shared" si="5"/>
        <v>0</v>
      </c>
      <c r="F134" s="10">
        <f t="shared" si="5"/>
        <v>0</v>
      </c>
      <c r="G134" s="10">
        <f t="shared" si="5"/>
        <v>0</v>
      </c>
      <c r="H134" s="10">
        <f t="shared" si="5"/>
        <v>0</v>
      </c>
      <c r="I134" s="10">
        <f t="shared" si="5"/>
        <v>0</v>
      </c>
      <c r="J134" s="10">
        <f t="shared" si="5"/>
        <v>0</v>
      </c>
      <c r="K134" s="10">
        <f t="shared" si="5"/>
        <v>0</v>
      </c>
      <c r="L134" s="10">
        <f t="shared" si="5"/>
        <v>0</v>
      </c>
      <c r="M134" s="10">
        <f t="shared" si="6"/>
        <v>0</v>
      </c>
      <c r="N134" s="10">
        <f t="shared" si="6"/>
        <v>1</v>
      </c>
      <c r="O134" s="10">
        <f t="shared" si="6"/>
        <v>0</v>
      </c>
      <c r="P134" s="10">
        <f t="shared" si="6"/>
        <v>0</v>
      </c>
      <c r="Q134" s="10">
        <f t="shared" si="6"/>
        <v>0</v>
      </c>
      <c r="R134" s="10">
        <f t="shared" si="6"/>
        <v>0</v>
      </c>
      <c r="S134" s="10">
        <f t="shared" si="6"/>
        <v>0</v>
      </c>
      <c r="T134" s="10">
        <f t="shared" si="6"/>
        <v>0</v>
      </c>
      <c r="U134" s="10">
        <f t="shared" si="6"/>
        <v>0</v>
      </c>
      <c r="V134" s="10">
        <f t="shared" si="6"/>
        <v>0</v>
      </c>
      <c r="W134" s="10">
        <f t="shared" si="7"/>
        <v>0</v>
      </c>
      <c r="X134" s="10">
        <f t="shared" si="7"/>
        <v>0</v>
      </c>
      <c r="Y134" s="10">
        <f t="shared" si="7"/>
        <v>0</v>
      </c>
      <c r="Z134" s="10">
        <f t="shared" si="7"/>
        <v>0</v>
      </c>
      <c r="AA134" s="10">
        <f t="shared" si="7"/>
        <v>0</v>
      </c>
      <c r="AB134" s="10">
        <f t="shared" si="7"/>
        <v>0</v>
      </c>
      <c r="AC134" s="10">
        <f t="shared" si="7"/>
        <v>0</v>
      </c>
      <c r="AD134" s="10">
        <f t="shared" si="7"/>
        <v>0</v>
      </c>
      <c r="AE134" s="10">
        <f t="shared" si="7"/>
        <v>0</v>
      </c>
      <c r="AF134" s="10">
        <f t="shared" si="7"/>
        <v>0</v>
      </c>
      <c r="AG134" s="10">
        <f t="shared" si="8"/>
        <v>0</v>
      </c>
      <c r="AH134" s="10">
        <f t="shared" si="8"/>
        <v>0</v>
      </c>
      <c r="AI134" s="10">
        <f t="shared" si="8"/>
        <v>0</v>
      </c>
      <c r="AJ134" s="10">
        <f t="shared" si="8"/>
        <v>0</v>
      </c>
      <c r="AK134" s="10">
        <f t="shared" si="8"/>
        <v>0</v>
      </c>
      <c r="AL134" s="10">
        <f t="shared" si="8"/>
        <v>0</v>
      </c>
      <c r="AM134" s="10">
        <f t="shared" si="8"/>
        <v>0</v>
      </c>
      <c r="AN134" s="10">
        <f t="shared" si="8"/>
        <v>0</v>
      </c>
      <c r="AO134" s="10">
        <f t="shared" si="8"/>
        <v>0</v>
      </c>
      <c r="AP134" s="10">
        <f t="shared" si="8"/>
        <v>0</v>
      </c>
      <c r="AQ134" s="10">
        <f t="shared" si="9"/>
        <v>0</v>
      </c>
      <c r="AR134" s="10">
        <f t="shared" si="9"/>
        <v>0</v>
      </c>
      <c r="AS134" s="10">
        <f t="shared" si="9"/>
        <v>0</v>
      </c>
      <c r="AT134" s="10">
        <f t="shared" si="9"/>
        <v>0</v>
      </c>
      <c r="AU134" s="10">
        <f t="shared" si="9"/>
        <v>0</v>
      </c>
      <c r="AV134" s="10">
        <f t="shared" si="9"/>
        <v>0</v>
      </c>
      <c r="AW134" s="10">
        <f t="shared" si="9"/>
        <v>0</v>
      </c>
      <c r="AX134" s="11">
        <f t="shared" si="9"/>
        <v>0</v>
      </c>
      <c r="AY134" s="64"/>
      <c r="BC134" s="3">
        <v>13</v>
      </c>
      <c r="BD134" s="9">
        <v>0</v>
      </c>
      <c r="BE134" s="11" t="e">
        <f>IF(BC134=#REF!,1,0)</f>
        <v>#REF!</v>
      </c>
    </row>
    <row r="135" spans="2:57" x14ac:dyDescent="0.25">
      <c r="B135" s="3">
        <v>14</v>
      </c>
      <c r="C135" s="9">
        <f t="shared" si="5"/>
        <v>0</v>
      </c>
      <c r="D135" s="10">
        <f t="shared" si="5"/>
        <v>0</v>
      </c>
      <c r="E135" s="10">
        <f t="shared" si="5"/>
        <v>0</v>
      </c>
      <c r="F135" s="10">
        <f t="shared" si="5"/>
        <v>0</v>
      </c>
      <c r="G135" s="10">
        <f t="shared" si="5"/>
        <v>0</v>
      </c>
      <c r="H135" s="10">
        <f t="shared" si="5"/>
        <v>0</v>
      </c>
      <c r="I135" s="10">
        <f t="shared" si="5"/>
        <v>0</v>
      </c>
      <c r="J135" s="10">
        <f t="shared" si="5"/>
        <v>0</v>
      </c>
      <c r="K135" s="10">
        <f t="shared" si="5"/>
        <v>0</v>
      </c>
      <c r="L135" s="10">
        <f t="shared" si="5"/>
        <v>0</v>
      </c>
      <c r="M135" s="10">
        <f t="shared" si="6"/>
        <v>0</v>
      </c>
      <c r="N135" s="10">
        <f t="shared" si="6"/>
        <v>0</v>
      </c>
      <c r="O135" s="10">
        <f t="shared" si="6"/>
        <v>1</v>
      </c>
      <c r="P135" s="10">
        <f t="shared" si="6"/>
        <v>0</v>
      </c>
      <c r="Q135" s="10">
        <f t="shared" si="6"/>
        <v>0</v>
      </c>
      <c r="R135" s="10">
        <f t="shared" si="6"/>
        <v>0</v>
      </c>
      <c r="S135" s="10">
        <f t="shared" si="6"/>
        <v>0</v>
      </c>
      <c r="T135" s="10">
        <f t="shared" si="6"/>
        <v>0</v>
      </c>
      <c r="U135" s="10">
        <f t="shared" si="6"/>
        <v>0</v>
      </c>
      <c r="V135" s="10">
        <f t="shared" si="6"/>
        <v>0</v>
      </c>
      <c r="W135" s="10">
        <f t="shared" si="7"/>
        <v>0</v>
      </c>
      <c r="X135" s="10">
        <f t="shared" si="7"/>
        <v>0</v>
      </c>
      <c r="Y135" s="10">
        <f t="shared" si="7"/>
        <v>0</v>
      </c>
      <c r="Z135" s="10">
        <f t="shared" si="7"/>
        <v>0</v>
      </c>
      <c r="AA135" s="10">
        <f t="shared" si="7"/>
        <v>0</v>
      </c>
      <c r="AB135" s="10">
        <f t="shared" si="7"/>
        <v>0</v>
      </c>
      <c r="AC135" s="10">
        <f t="shared" si="7"/>
        <v>0</v>
      </c>
      <c r="AD135" s="10">
        <f t="shared" si="7"/>
        <v>0</v>
      </c>
      <c r="AE135" s="10">
        <f t="shared" si="7"/>
        <v>0</v>
      </c>
      <c r="AF135" s="10">
        <f t="shared" si="7"/>
        <v>0</v>
      </c>
      <c r="AG135" s="10">
        <f t="shared" si="8"/>
        <v>0</v>
      </c>
      <c r="AH135" s="10">
        <f t="shared" si="8"/>
        <v>0</v>
      </c>
      <c r="AI135" s="10">
        <f t="shared" si="8"/>
        <v>0</v>
      </c>
      <c r="AJ135" s="10">
        <f t="shared" si="8"/>
        <v>0</v>
      </c>
      <c r="AK135" s="10">
        <f t="shared" si="8"/>
        <v>0</v>
      </c>
      <c r="AL135" s="10">
        <f t="shared" si="8"/>
        <v>0</v>
      </c>
      <c r="AM135" s="10">
        <f t="shared" si="8"/>
        <v>0</v>
      </c>
      <c r="AN135" s="10">
        <f t="shared" si="8"/>
        <v>0</v>
      </c>
      <c r="AO135" s="10">
        <f t="shared" si="8"/>
        <v>0</v>
      </c>
      <c r="AP135" s="10">
        <f t="shared" si="8"/>
        <v>0</v>
      </c>
      <c r="AQ135" s="10">
        <f t="shared" si="9"/>
        <v>0</v>
      </c>
      <c r="AR135" s="10">
        <f t="shared" si="9"/>
        <v>0</v>
      </c>
      <c r="AS135" s="10">
        <f t="shared" si="9"/>
        <v>0</v>
      </c>
      <c r="AT135" s="10">
        <f t="shared" si="9"/>
        <v>0</v>
      </c>
      <c r="AU135" s="10">
        <f t="shared" si="9"/>
        <v>0</v>
      </c>
      <c r="AV135" s="10">
        <f t="shared" si="9"/>
        <v>0</v>
      </c>
      <c r="AW135" s="10">
        <f t="shared" si="9"/>
        <v>0</v>
      </c>
      <c r="AX135" s="11">
        <f t="shared" si="9"/>
        <v>0</v>
      </c>
      <c r="AY135" s="64"/>
      <c r="BC135" s="3">
        <v>14</v>
      </c>
      <c r="BD135" s="9">
        <v>0</v>
      </c>
      <c r="BE135" s="11" t="e">
        <f>IF(BC135=#REF!,1,0)</f>
        <v>#REF!</v>
      </c>
    </row>
    <row r="136" spans="2:57" x14ac:dyDescent="0.25">
      <c r="B136" s="3">
        <v>15</v>
      </c>
      <c r="C136" s="9">
        <f t="shared" si="5"/>
        <v>0</v>
      </c>
      <c r="D136" s="10">
        <f t="shared" si="5"/>
        <v>0</v>
      </c>
      <c r="E136" s="10">
        <f t="shared" si="5"/>
        <v>0</v>
      </c>
      <c r="F136" s="10">
        <f t="shared" si="5"/>
        <v>0</v>
      </c>
      <c r="G136" s="10">
        <f t="shared" si="5"/>
        <v>0</v>
      </c>
      <c r="H136" s="10">
        <f t="shared" si="5"/>
        <v>0</v>
      </c>
      <c r="I136" s="10">
        <f t="shared" si="5"/>
        <v>0</v>
      </c>
      <c r="J136" s="10">
        <f t="shared" si="5"/>
        <v>0</v>
      </c>
      <c r="K136" s="10">
        <f t="shared" si="5"/>
        <v>0</v>
      </c>
      <c r="L136" s="10">
        <f t="shared" si="5"/>
        <v>0</v>
      </c>
      <c r="M136" s="10">
        <f t="shared" si="6"/>
        <v>0</v>
      </c>
      <c r="N136" s="10">
        <f t="shared" si="6"/>
        <v>0</v>
      </c>
      <c r="O136" s="10">
        <f t="shared" si="6"/>
        <v>0</v>
      </c>
      <c r="P136" s="10">
        <f t="shared" si="6"/>
        <v>1</v>
      </c>
      <c r="Q136" s="10">
        <f t="shared" si="6"/>
        <v>0</v>
      </c>
      <c r="R136" s="10">
        <f t="shared" si="6"/>
        <v>0</v>
      </c>
      <c r="S136" s="10">
        <f t="shared" si="6"/>
        <v>0</v>
      </c>
      <c r="T136" s="10">
        <f t="shared" si="6"/>
        <v>0</v>
      </c>
      <c r="U136" s="10">
        <f t="shared" si="6"/>
        <v>0</v>
      </c>
      <c r="V136" s="10">
        <f t="shared" si="6"/>
        <v>0</v>
      </c>
      <c r="W136" s="10">
        <f t="shared" si="7"/>
        <v>0</v>
      </c>
      <c r="X136" s="10">
        <f t="shared" si="7"/>
        <v>0</v>
      </c>
      <c r="Y136" s="10">
        <f t="shared" si="7"/>
        <v>0</v>
      </c>
      <c r="Z136" s="10">
        <f t="shared" si="7"/>
        <v>0</v>
      </c>
      <c r="AA136" s="10">
        <f t="shared" si="7"/>
        <v>0</v>
      </c>
      <c r="AB136" s="10">
        <f t="shared" si="7"/>
        <v>0</v>
      </c>
      <c r="AC136" s="10">
        <f t="shared" si="7"/>
        <v>0</v>
      </c>
      <c r="AD136" s="10">
        <f t="shared" si="7"/>
        <v>0</v>
      </c>
      <c r="AE136" s="10">
        <f t="shared" si="7"/>
        <v>0</v>
      </c>
      <c r="AF136" s="10">
        <f t="shared" si="7"/>
        <v>0</v>
      </c>
      <c r="AG136" s="10">
        <f t="shared" si="8"/>
        <v>0</v>
      </c>
      <c r="AH136" s="10">
        <f t="shared" si="8"/>
        <v>0</v>
      </c>
      <c r="AI136" s="10">
        <f t="shared" si="8"/>
        <v>0</v>
      </c>
      <c r="AJ136" s="10">
        <f t="shared" si="8"/>
        <v>0</v>
      </c>
      <c r="AK136" s="10">
        <f t="shared" si="8"/>
        <v>0</v>
      </c>
      <c r="AL136" s="10">
        <f t="shared" si="8"/>
        <v>0</v>
      </c>
      <c r="AM136" s="10">
        <f t="shared" si="8"/>
        <v>0</v>
      </c>
      <c r="AN136" s="10">
        <f t="shared" si="8"/>
        <v>0</v>
      </c>
      <c r="AO136" s="10">
        <f t="shared" si="8"/>
        <v>0</v>
      </c>
      <c r="AP136" s="10">
        <f t="shared" si="8"/>
        <v>0</v>
      </c>
      <c r="AQ136" s="10">
        <f t="shared" si="9"/>
        <v>0</v>
      </c>
      <c r="AR136" s="10">
        <f t="shared" si="9"/>
        <v>0</v>
      </c>
      <c r="AS136" s="10">
        <f t="shared" si="9"/>
        <v>0</v>
      </c>
      <c r="AT136" s="10">
        <f t="shared" si="9"/>
        <v>0</v>
      </c>
      <c r="AU136" s="10">
        <f t="shared" si="9"/>
        <v>0</v>
      </c>
      <c r="AV136" s="10">
        <f t="shared" si="9"/>
        <v>0</v>
      </c>
      <c r="AW136" s="10">
        <f t="shared" si="9"/>
        <v>0</v>
      </c>
      <c r="AX136" s="11">
        <f t="shared" si="9"/>
        <v>0</v>
      </c>
      <c r="AY136" s="64"/>
      <c r="BC136" s="3">
        <v>15</v>
      </c>
      <c r="BD136" s="9">
        <v>0</v>
      </c>
      <c r="BE136" s="11" t="e">
        <f>IF(BC136=#REF!,1,0)</f>
        <v>#REF!</v>
      </c>
    </row>
    <row r="137" spans="2:57" x14ac:dyDescent="0.25">
      <c r="B137" s="3">
        <v>16</v>
      </c>
      <c r="C137" s="9">
        <f t="shared" si="5"/>
        <v>0</v>
      </c>
      <c r="D137" s="10">
        <f t="shared" si="5"/>
        <v>0</v>
      </c>
      <c r="E137" s="10">
        <f t="shared" si="5"/>
        <v>0</v>
      </c>
      <c r="F137" s="10">
        <f t="shared" si="5"/>
        <v>0</v>
      </c>
      <c r="G137" s="10">
        <f t="shared" si="5"/>
        <v>0</v>
      </c>
      <c r="H137" s="10">
        <f t="shared" si="5"/>
        <v>0</v>
      </c>
      <c r="I137" s="10">
        <f t="shared" si="5"/>
        <v>0</v>
      </c>
      <c r="J137" s="10">
        <f t="shared" si="5"/>
        <v>0</v>
      </c>
      <c r="K137" s="10">
        <f t="shared" si="5"/>
        <v>0</v>
      </c>
      <c r="L137" s="10">
        <f t="shared" si="5"/>
        <v>0</v>
      </c>
      <c r="M137" s="10">
        <f t="shared" si="6"/>
        <v>0</v>
      </c>
      <c r="N137" s="10">
        <f t="shared" si="6"/>
        <v>0</v>
      </c>
      <c r="O137" s="10">
        <f t="shared" si="6"/>
        <v>0</v>
      </c>
      <c r="P137" s="10">
        <f t="shared" si="6"/>
        <v>0</v>
      </c>
      <c r="Q137" s="10">
        <f t="shared" si="6"/>
        <v>1</v>
      </c>
      <c r="R137" s="10">
        <f t="shared" si="6"/>
        <v>0</v>
      </c>
      <c r="S137" s="10">
        <f t="shared" si="6"/>
        <v>0</v>
      </c>
      <c r="T137" s="10">
        <f t="shared" si="6"/>
        <v>0</v>
      </c>
      <c r="U137" s="10">
        <f t="shared" si="6"/>
        <v>0</v>
      </c>
      <c r="V137" s="10">
        <f t="shared" si="6"/>
        <v>0</v>
      </c>
      <c r="W137" s="10">
        <f t="shared" si="7"/>
        <v>0</v>
      </c>
      <c r="X137" s="10">
        <f t="shared" si="7"/>
        <v>0</v>
      </c>
      <c r="Y137" s="10">
        <f t="shared" si="7"/>
        <v>0</v>
      </c>
      <c r="Z137" s="10">
        <f t="shared" si="7"/>
        <v>0</v>
      </c>
      <c r="AA137" s="10">
        <f t="shared" si="7"/>
        <v>0</v>
      </c>
      <c r="AB137" s="10">
        <f t="shared" si="7"/>
        <v>0</v>
      </c>
      <c r="AC137" s="10">
        <f t="shared" si="7"/>
        <v>0</v>
      </c>
      <c r="AD137" s="10">
        <f t="shared" si="7"/>
        <v>0</v>
      </c>
      <c r="AE137" s="10">
        <f t="shared" si="7"/>
        <v>0</v>
      </c>
      <c r="AF137" s="10">
        <f t="shared" si="7"/>
        <v>0</v>
      </c>
      <c r="AG137" s="10">
        <f t="shared" si="8"/>
        <v>0</v>
      </c>
      <c r="AH137" s="10">
        <f t="shared" si="8"/>
        <v>0</v>
      </c>
      <c r="AI137" s="10">
        <f t="shared" si="8"/>
        <v>0</v>
      </c>
      <c r="AJ137" s="10">
        <f t="shared" si="8"/>
        <v>0</v>
      </c>
      <c r="AK137" s="10">
        <f t="shared" si="8"/>
        <v>0</v>
      </c>
      <c r="AL137" s="10">
        <f t="shared" si="8"/>
        <v>0</v>
      </c>
      <c r="AM137" s="10">
        <f t="shared" si="8"/>
        <v>0</v>
      </c>
      <c r="AN137" s="10">
        <f t="shared" si="8"/>
        <v>0</v>
      </c>
      <c r="AO137" s="10">
        <f t="shared" si="8"/>
        <v>0</v>
      </c>
      <c r="AP137" s="10">
        <f t="shared" si="8"/>
        <v>0</v>
      </c>
      <c r="AQ137" s="10">
        <f t="shared" si="9"/>
        <v>0</v>
      </c>
      <c r="AR137" s="10">
        <f t="shared" si="9"/>
        <v>0</v>
      </c>
      <c r="AS137" s="10">
        <f t="shared" si="9"/>
        <v>0</v>
      </c>
      <c r="AT137" s="10">
        <f t="shared" si="9"/>
        <v>0</v>
      </c>
      <c r="AU137" s="10">
        <f t="shared" si="9"/>
        <v>0</v>
      </c>
      <c r="AV137" s="10">
        <f t="shared" si="9"/>
        <v>0</v>
      </c>
      <c r="AW137" s="10">
        <f t="shared" si="9"/>
        <v>0</v>
      </c>
      <c r="AX137" s="11">
        <f t="shared" si="9"/>
        <v>0</v>
      </c>
      <c r="AY137" s="64"/>
      <c r="BC137" s="3">
        <v>16</v>
      </c>
      <c r="BD137" s="9">
        <v>0</v>
      </c>
      <c r="BE137" s="11" t="e">
        <f>IF(BC137=#REF!,1,0)</f>
        <v>#REF!</v>
      </c>
    </row>
    <row r="138" spans="2:57" x14ac:dyDescent="0.25">
      <c r="B138" s="3">
        <v>17</v>
      </c>
      <c r="C138" s="9">
        <f t="shared" si="5"/>
        <v>0</v>
      </c>
      <c r="D138" s="10">
        <f t="shared" si="5"/>
        <v>0</v>
      </c>
      <c r="E138" s="10">
        <f t="shared" si="5"/>
        <v>0</v>
      </c>
      <c r="F138" s="10">
        <f t="shared" si="5"/>
        <v>0</v>
      </c>
      <c r="G138" s="10">
        <f t="shared" si="5"/>
        <v>0</v>
      </c>
      <c r="H138" s="10">
        <f t="shared" si="5"/>
        <v>0</v>
      </c>
      <c r="I138" s="10">
        <f t="shared" si="5"/>
        <v>0</v>
      </c>
      <c r="J138" s="10">
        <f t="shared" si="5"/>
        <v>0</v>
      </c>
      <c r="K138" s="10">
        <f t="shared" si="5"/>
        <v>0</v>
      </c>
      <c r="L138" s="10">
        <f t="shared" si="5"/>
        <v>0</v>
      </c>
      <c r="M138" s="10">
        <f t="shared" si="6"/>
        <v>0</v>
      </c>
      <c r="N138" s="10">
        <f t="shared" si="6"/>
        <v>0</v>
      </c>
      <c r="O138" s="10">
        <f t="shared" si="6"/>
        <v>0</v>
      </c>
      <c r="P138" s="10">
        <f t="shared" si="6"/>
        <v>0</v>
      </c>
      <c r="Q138" s="10">
        <f t="shared" si="6"/>
        <v>0</v>
      </c>
      <c r="R138" s="10">
        <f t="shared" si="6"/>
        <v>1</v>
      </c>
      <c r="S138" s="10">
        <f t="shared" si="6"/>
        <v>0</v>
      </c>
      <c r="T138" s="10">
        <f t="shared" si="6"/>
        <v>0</v>
      </c>
      <c r="U138" s="10">
        <f t="shared" si="6"/>
        <v>0</v>
      </c>
      <c r="V138" s="10">
        <f t="shared" si="6"/>
        <v>0</v>
      </c>
      <c r="W138" s="10">
        <f t="shared" si="7"/>
        <v>0</v>
      </c>
      <c r="X138" s="10">
        <f t="shared" si="7"/>
        <v>0</v>
      </c>
      <c r="Y138" s="10">
        <f t="shared" si="7"/>
        <v>0</v>
      </c>
      <c r="Z138" s="10">
        <f t="shared" si="7"/>
        <v>0</v>
      </c>
      <c r="AA138" s="10">
        <f t="shared" si="7"/>
        <v>0</v>
      </c>
      <c r="AB138" s="10">
        <f t="shared" si="7"/>
        <v>0</v>
      </c>
      <c r="AC138" s="10">
        <f t="shared" si="7"/>
        <v>0</v>
      </c>
      <c r="AD138" s="10">
        <f t="shared" si="7"/>
        <v>0</v>
      </c>
      <c r="AE138" s="10">
        <f t="shared" si="7"/>
        <v>0</v>
      </c>
      <c r="AF138" s="10">
        <f t="shared" si="7"/>
        <v>0</v>
      </c>
      <c r="AG138" s="10">
        <f t="shared" si="8"/>
        <v>0</v>
      </c>
      <c r="AH138" s="10">
        <f t="shared" si="8"/>
        <v>0</v>
      </c>
      <c r="AI138" s="10">
        <f t="shared" si="8"/>
        <v>0</v>
      </c>
      <c r="AJ138" s="10">
        <f t="shared" si="8"/>
        <v>0</v>
      </c>
      <c r="AK138" s="10">
        <f t="shared" si="8"/>
        <v>0</v>
      </c>
      <c r="AL138" s="10">
        <f t="shared" si="8"/>
        <v>0</v>
      </c>
      <c r="AM138" s="10">
        <f t="shared" si="8"/>
        <v>0</v>
      </c>
      <c r="AN138" s="10">
        <f t="shared" si="8"/>
        <v>0</v>
      </c>
      <c r="AO138" s="10">
        <f t="shared" si="8"/>
        <v>0</v>
      </c>
      <c r="AP138" s="10">
        <f t="shared" si="8"/>
        <v>0</v>
      </c>
      <c r="AQ138" s="10">
        <f t="shared" si="9"/>
        <v>0</v>
      </c>
      <c r="AR138" s="10">
        <f t="shared" si="9"/>
        <v>0</v>
      </c>
      <c r="AS138" s="10">
        <f t="shared" si="9"/>
        <v>0</v>
      </c>
      <c r="AT138" s="10">
        <f t="shared" si="9"/>
        <v>0</v>
      </c>
      <c r="AU138" s="10">
        <f t="shared" si="9"/>
        <v>0</v>
      </c>
      <c r="AV138" s="10">
        <f t="shared" si="9"/>
        <v>0</v>
      </c>
      <c r="AW138" s="10">
        <f t="shared" si="9"/>
        <v>0</v>
      </c>
      <c r="AX138" s="11">
        <f t="shared" si="9"/>
        <v>0</v>
      </c>
      <c r="AY138" s="64"/>
      <c r="BC138" s="3">
        <v>17</v>
      </c>
      <c r="BD138" s="9">
        <v>0</v>
      </c>
      <c r="BE138" s="11" t="e">
        <f>IF(BC138=#REF!,1,0)</f>
        <v>#REF!</v>
      </c>
    </row>
    <row r="139" spans="2:57" x14ac:dyDescent="0.25">
      <c r="B139" s="3">
        <v>18</v>
      </c>
      <c r="C139" s="9">
        <f t="shared" si="5"/>
        <v>0</v>
      </c>
      <c r="D139" s="10">
        <f t="shared" si="5"/>
        <v>0</v>
      </c>
      <c r="E139" s="10">
        <f t="shared" si="5"/>
        <v>0</v>
      </c>
      <c r="F139" s="10">
        <f t="shared" si="5"/>
        <v>0</v>
      </c>
      <c r="G139" s="10">
        <f t="shared" si="5"/>
        <v>0</v>
      </c>
      <c r="H139" s="10">
        <f t="shared" si="5"/>
        <v>0</v>
      </c>
      <c r="I139" s="10">
        <f t="shared" si="5"/>
        <v>0</v>
      </c>
      <c r="J139" s="10">
        <f t="shared" si="5"/>
        <v>0</v>
      </c>
      <c r="K139" s="10">
        <f t="shared" si="5"/>
        <v>0</v>
      </c>
      <c r="L139" s="10">
        <f t="shared" si="5"/>
        <v>0</v>
      </c>
      <c r="M139" s="10">
        <f t="shared" si="6"/>
        <v>0</v>
      </c>
      <c r="N139" s="10">
        <f t="shared" si="6"/>
        <v>0</v>
      </c>
      <c r="O139" s="10">
        <f t="shared" si="6"/>
        <v>0</v>
      </c>
      <c r="P139" s="10">
        <f t="shared" si="6"/>
        <v>0</v>
      </c>
      <c r="Q139" s="10">
        <f t="shared" si="6"/>
        <v>0</v>
      </c>
      <c r="R139" s="10">
        <f t="shared" si="6"/>
        <v>0</v>
      </c>
      <c r="S139" s="10">
        <f t="shared" si="6"/>
        <v>1</v>
      </c>
      <c r="T139" s="10">
        <f t="shared" si="6"/>
        <v>0</v>
      </c>
      <c r="U139" s="10">
        <f t="shared" si="6"/>
        <v>0</v>
      </c>
      <c r="V139" s="10">
        <f t="shared" si="6"/>
        <v>0</v>
      </c>
      <c r="W139" s="10">
        <f t="shared" si="7"/>
        <v>0</v>
      </c>
      <c r="X139" s="10">
        <f t="shared" si="7"/>
        <v>0</v>
      </c>
      <c r="Y139" s="10">
        <f t="shared" si="7"/>
        <v>0</v>
      </c>
      <c r="Z139" s="10">
        <f t="shared" si="7"/>
        <v>0</v>
      </c>
      <c r="AA139" s="10">
        <f t="shared" si="7"/>
        <v>0</v>
      </c>
      <c r="AB139" s="10">
        <f t="shared" si="7"/>
        <v>0</v>
      </c>
      <c r="AC139" s="10">
        <f t="shared" si="7"/>
        <v>0</v>
      </c>
      <c r="AD139" s="10">
        <f t="shared" si="7"/>
        <v>0</v>
      </c>
      <c r="AE139" s="10">
        <f t="shared" si="7"/>
        <v>0</v>
      </c>
      <c r="AF139" s="10">
        <f t="shared" si="7"/>
        <v>0</v>
      </c>
      <c r="AG139" s="10">
        <f t="shared" si="8"/>
        <v>0</v>
      </c>
      <c r="AH139" s="10">
        <f t="shared" si="8"/>
        <v>0</v>
      </c>
      <c r="AI139" s="10">
        <f t="shared" si="8"/>
        <v>0</v>
      </c>
      <c r="AJ139" s="10">
        <f t="shared" si="8"/>
        <v>0</v>
      </c>
      <c r="AK139" s="10">
        <f t="shared" si="8"/>
        <v>0</v>
      </c>
      <c r="AL139" s="10">
        <f t="shared" si="8"/>
        <v>0</v>
      </c>
      <c r="AM139" s="10">
        <f t="shared" si="8"/>
        <v>0</v>
      </c>
      <c r="AN139" s="10">
        <f t="shared" si="8"/>
        <v>0</v>
      </c>
      <c r="AO139" s="10">
        <f t="shared" si="8"/>
        <v>0</v>
      </c>
      <c r="AP139" s="10">
        <f t="shared" si="8"/>
        <v>0</v>
      </c>
      <c r="AQ139" s="10">
        <f t="shared" si="9"/>
        <v>0</v>
      </c>
      <c r="AR139" s="10">
        <f t="shared" si="9"/>
        <v>0</v>
      </c>
      <c r="AS139" s="10">
        <f t="shared" si="9"/>
        <v>0</v>
      </c>
      <c r="AT139" s="10">
        <f t="shared" si="9"/>
        <v>0</v>
      </c>
      <c r="AU139" s="10">
        <f t="shared" si="9"/>
        <v>0</v>
      </c>
      <c r="AV139" s="10">
        <f t="shared" si="9"/>
        <v>0</v>
      </c>
      <c r="AW139" s="10">
        <f t="shared" si="9"/>
        <v>0</v>
      </c>
      <c r="AX139" s="11">
        <f t="shared" si="9"/>
        <v>0</v>
      </c>
      <c r="AY139" s="64"/>
      <c r="BC139" s="3">
        <v>18</v>
      </c>
      <c r="BD139" s="9">
        <v>0</v>
      </c>
      <c r="BE139" s="11" t="e">
        <f>IF(BC139=#REF!,1,0)</f>
        <v>#REF!</v>
      </c>
    </row>
    <row r="140" spans="2:57" x14ac:dyDescent="0.25">
      <c r="B140" s="3">
        <v>19</v>
      </c>
      <c r="C140" s="9">
        <f t="shared" si="5"/>
        <v>0</v>
      </c>
      <c r="D140" s="10">
        <f t="shared" si="5"/>
        <v>0</v>
      </c>
      <c r="E140" s="10">
        <f t="shared" si="5"/>
        <v>0</v>
      </c>
      <c r="F140" s="10">
        <f t="shared" si="5"/>
        <v>0</v>
      </c>
      <c r="G140" s="10">
        <f t="shared" si="5"/>
        <v>0</v>
      </c>
      <c r="H140" s="10">
        <f t="shared" si="5"/>
        <v>0</v>
      </c>
      <c r="I140" s="10">
        <f t="shared" si="5"/>
        <v>0</v>
      </c>
      <c r="J140" s="10">
        <f t="shared" si="5"/>
        <v>0</v>
      </c>
      <c r="K140" s="10">
        <f t="shared" si="5"/>
        <v>0</v>
      </c>
      <c r="L140" s="10">
        <f t="shared" si="5"/>
        <v>0</v>
      </c>
      <c r="M140" s="10">
        <f t="shared" si="6"/>
        <v>0</v>
      </c>
      <c r="N140" s="10">
        <f t="shared" si="6"/>
        <v>0</v>
      </c>
      <c r="O140" s="10">
        <f t="shared" si="6"/>
        <v>0</v>
      </c>
      <c r="P140" s="10">
        <f t="shared" si="6"/>
        <v>0</v>
      </c>
      <c r="Q140" s="10">
        <f t="shared" si="6"/>
        <v>0</v>
      </c>
      <c r="R140" s="10">
        <f t="shared" si="6"/>
        <v>0</v>
      </c>
      <c r="S140" s="10">
        <f t="shared" si="6"/>
        <v>0</v>
      </c>
      <c r="T140" s="10">
        <f t="shared" si="6"/>
        <v>1</v>
      </c>
      <c r="U140" s="10">
        <f t="shared" si="6"/>
        <v>0</v>
      </c>
      <c r="V140" s="10">
        <f t="shared" si="6"/>
        <v>0</v>
      </c>
      <c r="W140" s="10">
        <f t="shared" si="7"/>
        <v>0</v>
      </c>
      <c r="X140" s="10">
        <f t="shared" si="7"/>
        <v>0</v>
      </c>
      <c r="Y140" s="10">
        <f t="shared" si="7"/>
        <v>0</v>
      </c>
      <c r="Z140" s="10">
        <f t="shared" si="7"/>
        <v>0</v>
      </c>
      <c r="AA140" s="10">
        <f t="shared" si="7"/>
        <v>0</v>
      </c>
      <c r="AB140" s="10">
        <f t="shared" si="7"/>
        <v>0</v>
      </c>
      <c r="AC140" s="10">
        <f t="shared" si="7"/>
        <v>0</v>
      </c>
      <c r="AD140" s="10">
        <f t="shared" si="7"/>
        <v>0</v>
      </c>
      <c r="AE140" s="10">
        <f t="shared" si="7"/>
        <v>0</v>
      </c>
      <c r="AF140" s="10">
        <f t="shared" si="7"/>
        <v>0</v>
      </c>
      <c r="AG140" s="10">
        <f t="shared" si="8"/>
        <v>0</v>
      </c>
      <c r="AH140" s="10">
        <f t="shared" si="8"/>
        <v>0</v>
      </c>
      <c r="AI140" s="10">
        <f t="shared" si="8"/>
        <v>0</v>
      </c>
      <c r="AJ140" s="10">
        <f t="shared" si="8"/>
        <v>0</v>
      </c>
      <c r="AK140" s="10">
        <f t="shared" si="8"/>
        <v>0</v>
      </c>
      <c r="AL140" s="10">
        <f t="shared" si="8"/>
        <v>0</v>
      </c>
      <c r="AM140" s="10">
        <f t="shared" si="8"/>
        <v>0</v>
      </c>
      <c r="AN140" s="10">
        <f t="shared" si="8"/>
        <v>0</v>
      </c>
      <c r="AO140" s="10">
        <f t="shared" si="8"/>
        <v>0</v>
      </c>
      <c r="AP140" s="10">
        <f t="shared" si="8"/>
        <v>0</v>
      </c>
      <c r="AQ140" s="10">
        <f t="shared" si="9"/>
        <v>0</v>
      </c>
      <c r="AR140" s="10">
        <f t="shared" si="9"/>
        <v>0</v>
      </c>
      <c r="AS140" s="10">
        <f t="shared" si="9"/>
        <v>0</v>
      </c>
      <c r="AT140" s="10">
        <f t="shared" si="9"/>
        <v>0</v>
      </c>
      <c r="AU140" s="10">
        <f t="shared" si="9"/>
        <v>0</v>
      </c>
      <c r="AV140" s="10">
        <f t="shared" si="9"/>
        <v>0</v>
      </c>
      <c r="AW140" s="10">
        <f t="shared" si="9"/>
        <v>0</v>
      </c>
      <c r="AX140" s="11">
        <f t="shared" si="9"/>
        <v>0</v>
      </c>
      <c r="AY140" s="64"/>
      <c r="BC140" s="3">
        <v>19</v>
      </c>
      <c r="BD140" s="9">
        <v>0</v>
      </c>
      <c r="BE140" s="11" t="e">
        <f>IF(BC140=#REF!,1,0)</f>
        <v>#REF!</v>
      </c>
    </row>
    <row r="141" spans="2:57" x14ac:dyDescent="0.25">
      <c r="B141" s="3">
        <v>20</v>
      </c>
      <c r="C141" s="9">
        <f t="shared" si="5"/>
        <v>0</v>
      </c>
      <c r="D141" s="10">
        <f t="shared" si="5"/>
        <v>0</v>
      </c>
      <c r="E141" s="10">
        <f t="shared" si="5"/>
        <v>0</v>
      </c>
      <c r="F141" s="10">
        <f t="shared" si="5"/>
        <v>0</v>
      </c>
      <c r="G141" s="10">
        <f t="shared" si="5"/>
        <v>0</v>
      </c>
      <c r="H141" s="10">
        <f t="shared" si="5"/>
        <v>0</v>
      </c>
      <c r="I141" s="10">
        <f t="shared" si="5"/>
        <v>0</v>
      </c>
      <c r="J141" s="10">
        <f t="shared" si="5"/>
        <v>0</v>
      </c>
      <c r="K141" s="10">
        <f t="shared" si="5"/>
        <v>0</v>
      </c>
      <c r="L141" s="10">
        <f t="shared" si="5"/>
        <v>0</v>
      </c>
      <c r="M141" s="10">
        <f t="shared" si="6"/>
        <v>0</v>
      </c>
      <c r="N141" s="10">
        <f t="shared" si="6"/>
        <v>0</v>
      </c>
      <c r="O141" s="10">
        <f t="shared" si="6"/>
        <v>0</v>
      </c>
      <c r="P141" s="10">
        <f t="shared" si="6"/>
        <v>0</v>
      </c>
      <c r="Q141" s="10">
        <f t="shared" si="6"/>
        <v>0</v>
      </c>
      <c r="R141" s="10">
        <f t="shared" si="6"/>
        <v>0</v>
      </c>
      <c r="S141" s="10">
        <f t="shared" si="6"/>
        <v>0</v>
      </c>
      <c r="T141" s="10">
        <f t="shared" si="6"/>
        <v>0</v>
      </c>
      <c r="U141" s="10">
        <f t="shared" si="6"/>
        <v>1</v>
      </c>
      <c r="V141" s="10">
        <f t="shared" si="6"/>
        <v>0</v>
      </c>
      <c r="W141" s="10">
        <f t="shared" si="7"/>
        <v>0</v>
      </c>
      <c r="X141" s="10">
        <f t="shared" si="7"/>
        <v>0</v>
      </c>
      <c r="Y141" s="10">
        <f t="shared" si="7"/>
        <v>0</v>
      </c>
      <c r="Z141" s="10">
        <f t="shared" si="7"/>
        <v>0</v>
      </c>
      <c r="AA141" s="10">
        <f t="shared" si="7"/>
        <v>0</v>
      </c>
      <c r="AB141" s="10">
        <f t="shared" si="7"/>
        <v>0</v>
      </c>
      <c r="AC141" s="10">
        <f t="shared" si="7"/>
        <v>0</v>
      </c>
      <c r="AD141" s="10">
        <f t="shared" si="7"/>
        <v>0</v>
      </c>
      <c r="AE141" s="10">
        <f t="shared" si="7"/>
        <v>0</v>
      </c>
      <c r="AF141" s="10">
        <f t="shared" si="7"/>
        <v>0</v>
      </c>
      <c r="AG141" s="10">
        <f t="shared" si="8"/>
        <v>0</v>
      </c>
      <c r="AH141" s="10">
        <f t="shared" si="8"/>
        <v>0</v>
      </c>
      <c r="AI141" s="10">
        <f t="shared" si="8"/>
        <v>0</v>
      </c>
      <c r="AJ141" s="10">
        <f t="shared" si="8"/>
        <v>0</v>
      </c>
      <c r="AK141" s="10">
        <f t="shared" si="8"/>
        <v>0</v>
      </c>
      <c r="AL141" s="10">
        <f t="shared" si="8"/>
        <v>0</v>
      </c>
      <c r="AM141" s="10">
        <f t="shared" si="8"/>
        <v>0</v>
      </c>
      <c r="AN141" s="10">
        <f t="shared" si="8"/>
        <v>0</v>
      </c>
      <c r="AO141" s="10">
        <f t="shared" si="8"/>
        <v>0</v>
      </c>
      <c r="AP141" s="10">
        <f t="shared" si="8"/>
        <v>0</v>
      </c>
      <c r="AQ141" s="10">
        <f t="shared" si="9"/>
        <v>0</v>
      </c>
      <c r="AR141" s="10">
        <f t="shared" si="9"/>
        <v>0</v>
      </c>
      <c r="AS141" s="10">
        <f t="shared" si="9"/>
        <v>0</v>
      </c>
      <c r="AT141" s="10">
        <f t="shared" si="9"/>
        <v>0</v>
      </c>
      <c r="AU141" s="10">
        <f t="shared" si="9"/>
        <v>0</v>
      </c>
      <c r="AV141" s="10">
        <f t="shared" si="9"/>
        <v>0</v>
      </c>
      <c r="AW141" s="10">
        <f t="shared" si="9"/>
        <v>0</v>
      </c>
      <c r="AX141" s="11">
        <f t="shared" si="9"/>
        <v>0</v>
      </c>
      <c r="AY141" s="64"/>
      <c r="BC141" s="3">
        <v>20</v>
      </c>
      <c r="BD141" s="9">
        <v>0</v>
      </c>
      <c r="BE141" s="11" t="e">
        <f>IF(BC141=#REF!,1,0)</f>
        <v>#REF!</v>
      </c>
    </row>
    <row r="142" spans="2:57" x14ac:dyDescent="0.25">
      <c r="B142" s="3">
        <v>21</v>
      </c>
      <c r="C142" s="9">
        <f t="shared" ref="C142:L151" si="10">IF(C$121=$B142-1,1,0)</f>
        <v>0</v>
      </c>
      <c r="D142" s="10">
        <f t="shared" si="10"/>
        <v>0</v>
      </c>
      <c r="E142" s="10">
        <f t="shared" si="10"/>
        <v>0</v>
      </c>
      <c r="F142" s="10">
        <f t="shared" si="10"/>
        <v>0</v>
      </c>
      <c r="G142" s="10">
        <f t="shared" si="10"/>
        <v>0</v>
      </c>
      <c r="H142" s="10">
        <f t="shared" si="10"/>
        <v>0</v>
      </c>
      <c r="I142" s="10">
        <f t="shared" si="10"/>
        <v>0</v>
      </c>
      <c r="J142" s="10">
        <f t="shared" si="10"/>
        <v>0</v>
      </c>
      <c r="K142" s="10">
        <f t="shared" si="10"/>
        <v>0</v>
      </c>
      <c r="L142" s="10">
        <f t="shared" si="10"/>
        <v>0</v>
      </c>
      <c r="M142" s="10">
        <f t="shared" ref="M142:V151" si="11">IF(M$121=$B142-1,1,0)</f>
        <v>0</v>
      </c>
      <c r="N142" s="10">
        <f t="shared" si="11"/>
        <v>0</v>
      </c>
      <c r="O142" s="10">
        <f t="shared" si="11"/>
        <v>0</v>
      </c>
      <c r="P142" s="10">
        <f t="shared" si="11"/>
        <v>0</v>
      </c>
      <c r="Q142" s="10">
        <f t="shared" si="11"/>
        <v>0</v>
      </c>
      <c r="R142" s="10">
        <f t="shared" si="11"/>
        <v>0</v>
      </c>
      <c r="S142" s="10">
        <f t="shared" si="11"/>
        <v>0</v>
      </c>
      <c r="T142" s="10">
        <f t="shared" si="11"/>
        <v>0</v>
      </c>
      <c r="U142" s="10">
        <f t="shared" si="11"/>
        <v>0</v>
      </c>
      <c r="V142" s="10">
        <f t="shared" si="11"/>
        <v>1</v>
      </c>
      <c r="W142" s="10">
        <f t="shared" ref="W142:AF151" si="12">IF(W$121=$B142-1,1,0)</f>
        <v>0</v>
      </c>
      <c r="X142" s="10">
        <f t="shared" si="12"/>
        <v>0</v>
      </c>
      <c r="Y142" s="10">
        <f t="shared" si="12"/>
        <v>0</v>
      </c>
      <c r="Z142" s="10">
        <f t="shared" si="12"/>
        <v>0</v>
      </c>
      <c r="AA142" s="10">
        <f t="shared" si="12"/>
        <v>0</v>
      </c>
      <c r="AB142" s="10">
        <f t="shared" si="12"/>
        <v>0</v>
      </c>
      <c r="AC142" s="10">
        <f t="shared" si="12"/>
        <v>0</v>
      </c>
      <c r="AD142" s="10">
        <f t="shared" si="12"/>
        <v>0</v>
      </c>
      <c r="AE142" s="10">
        <f t="shared" si="12"/>
        <v>0</v>
      </c>
      <c r="AF142" s="10">
        <f t="shared" si="12"/>
        <v>0</v>
      </c>
      <c r="AG142" s="10">
        <f t="shared" ref="AG142:AP151" si="13">IF(AG$121=$B142-1,1,0)</f>
        <v>0</v>
      </c>
      <c r="AH142" s="10">
        <f t="shared" si="13"/>
        <v>0</v>
      </c>
      <c r="AI142" s="10">
        <f t="shared" si="13"/>
        <v>0</v>
      </c>
      <c r="AJ142" s="10">
        <f t="shared" si="13"/>
        <v>0</v>
      </c>
      <c r="AK142" s="10">
        <f t="shared" si="13"/>
        <v>0</v>
      </c>
      <c r="AL142" s="10">
        <f t="shared" si="13"/>
        <v>0</v>
      </c>
      <c r="AM142" s="10">
        <f t="shared" si="13"/>
        <v>0</v>
      </c>
      <c r="AN142" s="10">
        <f t="shared" si="13"/>
        <v>0</v>
      </c>
      <c r="AO142" s="10">
        <f t="shared" si="13"/>
        <v>0</v>
      </c>
      <c r="AP142" s="10">
        <f t="shared" si="13"/>
        <v>0</v>
      </c>
      <c r="AQ142" s="10">
        <f t="shared" ref="AQ142:AX151" si="14">IF(AQ$121=$B142-1,1,0)</f>
        <v>0</v>
      </c>
      <c r="AR142" s="10">
        <f t="shared" si="14"/>
        <v>0</v>
      </c>
      <c r="AS142" s="10">
        <f t="shared" si="14"/>
        <v>0</v>
      </c>
      <c r="AT142" s="10">
        <f t="shared" si="14"/>
        <v>0</v>
      </c>
      <c r="AU142" s="10">
        <f t="shared" si="14"/>
        <v>0</v>
      </c>
      <c r="AV142" s="10">
        <f t="shared" si="14"/>
        <v>0</v>
      </c>
      <c r="AW142" s="10">
        <f t="shared" si="14"/>
        <v>0</v>
      </c>
      <c r="AX142" s="11">
        <f t="shared" si="14"/>
        <v>0</v>
      </c>
      <c r="AY142" s="64"/>
      <c r="BC142" s="3">
        <v>21</v>
      </c>
      <c r="BD142" s="9">
        <v>0</v>
      </c>
      <c r="BE142" s="11" t="e">
        <f>IF(BC142=#REF!,1,0)</f>
        <v>#REF!</v>
      </c>
    </row>
    <row r="143" spans="2:57" x14ac:dyDescent="0.25">
      <c r="B143" s="3">
        <v>22</v>
      </c>
      <c r="C143" s="9">
        <f t="shared" si="10"/>
        <v>0</v>
      </c>
      <c r="D143" s="10">
        <f t="shared" si="10"/>
        <v>0</v>
      </c>
      <c r="E143" s="10">
        <f t="shared" si="10"/>
        <v>0</v>
      </c>
      <c r="F143" s="10">
        <f t="shared" si="10"/>
        <v>0</v>
      </c>
      <c r="G143" s="10">
        <f t="shared" si="10"/>
        <v>0</v>
      </c>
      <c r="H143" s="10">
        <f t="shared" si="10"/>
        <v>0</v>
      </c>
      <c r="I143" s="10">
        <f t="shared" si="10"/>
        <v>0</v>
      </c>
      <c r="J143" s="10">
        <f t="shared" si="10"/>
        <v>0</v>
      </c>
      <c r="K143" s="10">
        <f t="shared" si="10"/>
        <v>0</v>
      </c>
      <c r="L143" s="10">
        <f t="shared" si="10"/>
        <v>0</v>
      </c>
      <c r="M143" s="10">
        <f t="shared" si="11"/>
        <v>0</v>
      </c>
      <c r="N143" s="10">
        <f t="shared" si="11"/>
        <v>0</v>
      </c>
      <c r="O143" s="10">
        <f t="shared" si="11"/>
        <v>0</v>
      </c>
      <c r="P143" s="10">
        <f t="shared" si="11"/>
        <v>0</v>
      </c>
      <c r="Q143" s="10">
        <f t="shared" si="11"/>
        <v>0</v>
      </c>
      <c r="R143" s="10">
        <f t="shared" si="11"/>
        <v>0</v>
      </c>
      <c r="S143" s="10">
        <f t="shared" si="11"/>
        <v>0</v>
      </c>
      <c r="T143" s="10">
        <f t="shared" si="11"/>
        <v>0</v>
      </c>
      <c r="U143" s="10">
        <f t="shared" si="11"/>
        <v>0</v>
      </c>
      <c r="V143" s="10">
        <f t="shared" si="11"/>
        <v>0</v>
      </c>
      <c r="W143" s="10">
        <f t="shared" si="12"/>
        <v>1</v>
      </c>
      <c r="X143" s="10">
        <f t="shared" si="12"/>
        <v>0</v>
      </c>
      <c r="Y143" s="10">
        <f t="shared" si="12"/>
        <v>0</v>
      </c>
      <c r="Z143" s="10">
        <f t="shared" si="12"/>
        <v>0</v>
      </c>
      <c r="AA143" s="10">
        <f t="shared" si="12"/>
        <v>0</v>
      </c>
      <c r="AB143" s="10">
        <f t="shared" si="12"/>
        <v>0</v>
      </c>
      <c r="AC143" s="10">
        <f t="shared" si="12"/>
        <v>0</v>
      </c>
      <c r="AD143" s="10">
        <f t="shared" si="12"/>
        <v>0</v>
      </c>
      <c r="AE143" s="10">
        <f t="shared" si="12"/>
        <v>0</v>
      </c>
      <c r="AF143" s="10">
        <f t="shared" si="12"/>
        <v>0</v>
      </c>
      <c r="AG143" s="10">
        <f t="shared" si="13"/>
        <v>0</v>
      </c>
      <c r="AH143" s="10">
        <f t="shared" si="13"/>
        <v>0</v>
      </c>
      <c r="AI143" s="10">
        <f t="shared" si="13"/>
        <v>0</v>
      </c>
      <c r="AJ143" s="10">
        <f t="shared" si="13"/>
        <v>0</v>
      </c>
      <c r="AK143" s="10">
        <f t="shared" si="13"/>
        <v>0</v>
      </c>
      <c r="AL143" s="10">
        <f t="shared" si="13"/>
        <v>0</v>
      </c>
      <c r="AM143" s="10">
        <f t="shared" si="13"/>
        <v>0</v>
      </c>
      <c r="AN143" s="10">
        <f t="shared" si="13"/>
        <v>0</v>
      </c>
      <c r="AO143" s="10">
        <f t="shared" si="13"/>
        <v>0</v>
      </c>
      <c r="AP143" s="10">
        <f t="shared" si="13"/>
        <v>0</v>
      </c>
      <c r="AQ143" s="10">
        <f t="shared" si="14"/>
        <v>0</v>
      </c>
      <c r="AR143" s="10">
        <f t="shared" si="14"/>
        <v>0</v>
      </c>
      <c r="AS143" s="10">
        <f t="shared" si="14"/>
        <v>0</v>
      </c>
      <c r="AT143" s="10">
        <f t="shared" si="14"/>
        <v>0</v>
      </c>
      <c r="AU143" s="10">
        <f t="shared" si="14"/>
        <v>0</v>
      </c>
      <c r="AV143" s="10">
        <f t="shared" si="14"/>
        <v>0</v>
      </c>
      <c r="AW143" s="10">
        <f t="shared" si="14"/>
        <v>0</v>
      </c>
      <c r="AX143" s="11">
        <f t="shared" si="14"/>
        <v>0</v>
      </c>
      <c r="AY143" s="64"/>
      <c r="BC143" s="3">
        <v>22</v>
      </c>
      <c r="BD143" s="9">
        <v>0</v>
      </c>
      <c r="BE143" s="11" t="e">
        <f>IF(BC143=#REF!,1,0)</f>
        <v>#REF!</v>
      </c>
    </row>
    <row r="144" spans="2:57" x14ac:dyDescent="0.25">
      <c r="B144" s="3">
        <v>23</v>
      </c>
      <c r="C144" s="9">
        <f t="shared" si="10"/>
        <v>0</v>
      </c>
      <c r="D144" s="10">
        <f t="shared" si="10"/>
        <v>0</v>
      </c>
      <c r="E144" s="10">
        <f t="shared" si="10"/>
        <v>0</v>
      </c>
      <c r="F144" s="10">
        <f t="shared" si="10"/>
        <v>0</v>
      </c>
      <c r="G144" s="10">
        <f t="shared" si="10"/>
        <v>0</v>
      </c>
      <c r="H144" s="10">
        <f t="shared" si="10"/>
        <v>0</v>
      </c>
      <c r="I144" s="10">
        <f t="shared" si="10"/>
        <v>0</v>
      </c>
      <c r="J144" s="10">
        <f t="shared" si="10"/>
        <v>0</v>
      </c>
      <c r="K144" s="10">
        <f t="shared" si="10"/>
        <v>0</v>
      </c>
      <c r="L144" s="10">
        <f t="shared" si="10"/>
        <v>0</v>
      </c>
      <c r="M144" s="10">
        <f t="shared" si="11"/>
        <v>0</v>
      </c>
      <c r="N144" s="10">
        <f t="shared" si="11"/>
        <v>0</v>
      </c>
      <c r="O144" s="10">
        <f t="shared" si="11"/>
        <v>0</v>
      </c>
      <c r="P144" s="10">
        <f t="shared" si="11"/>
        <v>0</v>
      </c>
      <c r="Q144" s="10">
        <f t="shared" si="11"/>
        <v>0</v>
      </c>
      <c r="R144" s="10">
        <f t="shared" si="11"/>
        <v>0</v>
      </c>
      <c r="S144" s="10">
        <f t="shared" si="11"/>
        <v>0</v>
      </c>
      <c r="T144" s="10">
        <f t="shared" si="11"/>
        <v>0</v>
      </c>
      <c r="U144" s="10">
        <f t="shared" si="11"/>
        <v>0</v>
      </c>
      <c r="V144" s="10">
        <f t="shared" si="11"/>
        <v>0</v>
      </c>
      <c r="W144" s="10">
        <f t="shared" si="12"/>
        <v>0</v>
      </c>
      <c r="X144" s="10">
        <f t="shared" si="12"/>
        <v>1</v>
      </c>
      <c r="Y144" s="10">
        <f t="shared" si="12"/>
        <v>0</v>
      </c>
      <c r="Z144" s="10">
        <f t="shared" si="12"/>
        <v>0</v>
      </c>
      <c r="AA144" s="10">
        <f t="shared" si="12"/>
        <v>0</v>
      </c>
      <c r="AB144" s="10">
        <f t="shared" si="12"/>
        <v>0</v>
      </c>
      <c r="AC144" s="10">
        <f t="shared" si="12"/>
        <v>0</v>
      </c>
      <c r="AD144" s="10">
        <f t="shared" si="12"/>
        <v>0</v>
      </c>
      <c r="AE144" s="10">
        <f t="shared" si="12"/>
        <v>0</v>
      </c>
      <c r="AF144" s="10">
        <f t="shared" si="12"/>
        <v>0</v>
      </c>
      <c r="AG144" s="10">
        <f t="shared" si="13"/>
        <v>0</v>
      </c>
      <c r="AH144" s="10">
        <f t="shared" si="13"/>
        <v>0</v>
      </c>
      <c r="AI144" s="10">
        <f t="shared" si="13"/>
        <v>0</v>
      </c>
      <c r="AJ144" s="10">
        <f t="shared" si="13"/>
        <v>0</v>
      </c>
      <c r="AK144" s="10">
        <f t="shared" si="13"/>
        <v>0</v>
      </c>
      <c r="AL144" s="10">
        <f t="shared" si="13"/>
        <v>0</v>
      </c>
      <c r="AM144" s="10">
        <f t="shared" si="13"/>
        <v>0</v>
      </c>
      <c r="AN144" s="10">
        <f t="shared" si="13"/>
        <v>0</v>
      </c>
      <c r="AO144" s="10">
        <f t="shared" si="13"/>
        <v>0</v>
      </c>
      <c r="AP144" s="10">
        <f t="shared" si="13"/>
        <v>0</v>
      </c>
      <c r="AQ144" s="10">
        <f t="shared" si="14"/>
        <v>0</v>
      </c>
      <c r="AR144" s="10">
        <f t="shared" si="14"/>
        <v>0</v>
      </c>
      <c r="AS144" s="10">
        <f t="shared" si="14"/>
        <v>0</v>
      </c>
      <c r="AT144" s="10">
        <f t="shared" si="14"/>
        <v>0</v>
      </c>
      <c r="AU144" s="10">
        <f t="shared" si="14"/>
        <v>0</v>
      </c>
      <c r="AV144" s="10">
        <f t="shared" si="14"/>
        <v>0</v>
      </c>
      <c r="AW144" s="10">
        <f t="shared" si="14"/>
        <v>0</v>
      </c>
      <c r="AX144" s="11">
        <f t="shared" si="14"/>
        <v>0</v>
      </c>
      <c r="AY144" s="64"/>
      <c r="BC144" s="3">
        <v>23</v>
      </c>
      <c r="BD144" s="9">
        <v>0</v>
      </c>
      <c r="BE144" s="11" t="e">
        <f>IF(BC144=#REF!,1,0)</f>
        <v>#REF!</v>
      </c>
    </row>
    <row r="145" spans="2:57" x14ac:dyDescent="0.25">
      <c r="B145" s="3">
        <v>24</v>
      </c>
      <c r="C145" s="9">
        <f t="shared" si="10"/>
        <v>0</v>
      </c>
      <c r="D145" s="10">
        <f t="shared" si="10"/>
        <v>0</v>
      </c>
      <c r="E145" s="10">
        <f t="shared" si="10"/>
        <v>0</v>
      </c>
      <c r="F145" s="10">
        <f t="shared" si="10"/>
        <v>0</v>
      </c>
      <c r="G145" s="10">
        <f t="shared" si="10"/>
        <v>0</v>
      </c>
      <c r="H145" s="10">
        <f t="shared" si="10"/>
        <v>0</v>
      </c>
      <c r="I145" s="10">
        <f t="shared" si="10"/>
        <v>0</v>
      </c>
      <c r="J145" s="10">
        <f t="shared" si="10"/>
        <v>0</v>
      </c>
      <c r="K145" s="10">
        <f t="shared" si="10"/>
        <v>0</v>
      </c>
      <c r="L145" s="10">
        <f t="shared" si="10"/>
        <v>0</v>
      </c>
      <c r="M145" s="10">
        <f t="shared" si="11"/>
        <v>0</v>
      </c>
      <c r="N145" s="10">
        <f t="shared" si="11"/>
        <v>0</v>
      </c>
      <c r="O145" s="10">
        <f t="shared" si="11"/>
        <v>0</v>
      </c>
      <c r="P145" s="10">
        <f t="shared" si="11"/>
        <v>0</v>
      </c>
      <c r="Q145" s="10">
        <f t="shared" si="11"/>
        <v>0</v>
      </c>
      <c r="R145" s="10">
        <f t="shared" si="11"/>
        <v>0</v>
      </c>
      <c r="S145" s="10">
        <f t="shared" si="11"/>
        <v>0</v>
      </c>
      <c r="T145" s="10">
        <f t="shared" si="11"/>
        <v>0</v>
      </c>
      <c r="U145" s="10">
        <f t="shared" si="11"/>
        <v>0</v>
      </c>
      <c r="V145" s="10">
        <f t="shared" si="11"/>
        <v>0</v>
      </c>
      <c r="W145" s="10">
        <f t="shared" si="12"/>
        <v>0</v>
      </c>
      <c r="X145" s="10">
        <f t="shared" si="12"/>
        <v>0</v>
      </c>
      <c r="Y145" s="10">
        <f t="shared" si="12"/>
        <v>1</v>
      </c>
      <c r="Z145" s="10">
        <f t="shared" si="12"/>
        <v>0</v>
      </c>
      <c r="AA145" s="10">
        <f t="shared" si="12"/>
        <v>0</v>
      </c>
      <c r="AB145" s="10">
        <f t="shared" si="12"/>
        <v>0</v>
      </c>
      <c r="AC145" s="10">
        <f t="shared" si="12"/>
        <v>0</v>
      </c>
      <c r="AD145" s="10">
        <f t="shared" si="12"/>
        <v>0</v>
      </c>
      <c r="AE145" s="10">
        <f t="shared" si="12"/>
        <v>0</v>
      </c>
      <c r="AF145" s="10">
        <f t="shared" si="12"/>
        <v>0</v>
      </c>
      <c r="AG145" s="10">
        <f t="shared" si="13"/>
        <v>0</v>
      </c>
      <c r="AH145" s="10">
        <f t="shared" si="13"/>
        <v>0</v>
      </c>
      <c r="AI145" s="10">
        <f t="shared" si="13"/>
        <v>0</v>
      </c>
      <c r="AJ145" s="10">
        <f t="shared" si="13"/>
        <v>0</v>
      </c>
      <c r="AK145" s="10">
        <f t="shared" si="13"/>
        <v>0</v>
      </c>
      <c r="AL145" s="10">
        <f t="shared" si="13"/>
        <v>0</v>
      </c>
      <c r="AM145" s="10">
        <f t="shared" si="13"/>
        <v>0</v>
      </c>
      <c r="AN145" s="10">
        <f t="shared" si="13"/>
        <v>0</v>
      </c>
      <c r="AO145" s="10">
        <f t="shared" si="13"/>
        <v>0</v>
      </c>
      <c r="AP145" s="10">
        <f t="shared" si="13"/>
        <v>0</v>
      </c>
      <c r="AQ145" s="10">
        <f t="shared" si="14"/>
        <v>0</v>
      </c>
      <c r="AR145" s="10">
        <f t="shared" si="14"/>
        <v>0</v>
      </c>
      <c r="AS145" s="10">
        <f t="shared" si="14"/>
        <v>0</v>
      </c>
      <c r="AT145" s="10">
        <f t="shared" si="14"/>
        <v>0</v>
      </c>
      <c r="AU145" s="10">
        <f t="shared" si="14"/>
        <v>0</v>
      </c>
      <c r="AV145" s="10">
        <f t="shared" si="14"/>
        <v>0</v>
      </c>
      <c r="AW145" s="10">
        <f t="shared" si="14"/>
        <v>0</v>
      </c>
      <c r="AX145" s="11">
        <f t="shared" si="14"/>
        <v>0</v>
      </c>
      <c r="AY145" s="64"/>
      <c r="BC145" s="3">
        <v>24</v>
      </c>
      <c r="BD145" s="9">
        <v>0</v>
      </c>
      <c r="BE145" s="11" t="e">
        <f>IF(BC145=#REF!,1,0)</f>
        <v>#REF!</v>
      </c>
    </row>
    <row r="146" spans="2:57" x14ac:dyDescent="0.25">
      <c r="B146" s="3">
        <v>25</v>
      </c>
      <c r="C146" s="9">
        <f t="shared" si="10"/>
        <v>0</v>
      </c>
      <c r="D146" s="10">
        <f t="shared" si="10"/>
        <v>0</v>
      </c>
      <c r="E146" s="10">
        <f t="shared" si="10"/>
        <v>0</v>
      </c>
      <c r="F146" s="10">
        <f t="shared" si="10"/>
        <v>0</v>
      </c>
      <c r="G146" s="10">
        <f t="shared" si="10"/>
        <v>0</v>
      </c>
      <c r="H146" s="10">
        <f t="shared" si="10"/>
        <v>0</v>
      </c>
      <c r="I146" s="10">
        <f t="shared" si="10"/>
        <v>0</v>
      </c>
      <c r="J146" s="10">
        <f t="shared" si="10"/>
        <v>0</v>
      </c>
      <c r="K146" s="10">
        <f t="shared" si="10"/>
        <v>0</v>
      </c>
      <c r="L146" s="10">
        <f t="shared" si="10"/>
        <v>0</v>
      </c>
      <c r="M146" s="10">
        <f t="shared" si="11"/>
        <v>0</v>
      </c>
      <c r="N146" s="10">
        <f t="shared" si="11"/>
        <v>0</v>
      </c>
      <c r="O146" s="10">
        <f t="shared" si="11"/>
        <v>0</v>
      </c>
      <c r="P146" s="10">
        <f t="shared" si="11"/>
        <v>0</v>
      </c>
      <c r="Q146" s="10">
        <f t="shared" si="11"/>
        <v>0</v>
      </c>
      <c r="R146" s="10">
        <f t="shared" si="11"/>
        <v>0</v>
      </c>
      <c r="S146" s="10">
        <f t="shared" si="11"/>
        <v>0</v>
      </c>
      <c r="T146" s="10">
        <f t="shared" si="11"/>
        <v>0</v>
      </c>
      <c r="U146" s="10">
        <f t="shared" si="11"/>
        <v>0</v>
      </c>
      <c r="V146" s="10">
        <f t="shared" si="11"/>
        <v>0</v>
      </c>
      <c r="W146" s="10">
        <f t="shared" si="12"/>
        <v>0</v>
      </c>
      <c r="X146" s="10">
        <f t="shared" si="12"/>
        <v>0</v>
      </c>
      <c r="Y146" s="10">
        <f t="shared" si="12"/>
        <v>0</v>
      </c>
      <c r="Z146" s="10">
        <f t="shared" si="12"/>
        <v>1</v>
      </c>
      <c r="AA146" s="10">
        <f t="shared" si="12"/>
        <v>0</v>
      </c>
      <c r="AB146" s="10">
        <f t="shared" si="12"/>
        <v>0</v>
      </c>
      <c r="AC146" s="10">
        <f t="shared" si="12"/>
        <v>0</v>
      </c>
      <c r="AD146" s="10">
        <f t="shared" si="12"/>
        <v>0</v>
      </c>
      <c r="AE146" s="10">
        <f t="shared" si="12"/>
        <v>0</v>
      </c>
      <c r="AF146" s="10">
        <f t="shared" si="12"/>
        <v>0</v>
      </c>
      <c r="AG146" s="10">
        <f t="shared" si="13"/>
        <v>0</v>
      </c>
      <c r="AH146" s="10">
        <f t="shared" si="13"/>
        <v>0</v>
      </c>
      <c r="AI146" s="10">
        <f t="shared" si="13"/>
        <v>0</v>
      </c>
      <c r="AJ146" s="10">
        <f t="shared" si="13"/>
        <v>0</v>
      </c>
      <c r="AK146" s="10">
        <f t="shared" si="13"/>
        <v>0</v>
      </c>
      <c r="AL146" s="10">
        <f t="shared" si="13"/>
        <v>0</v>
      </c>
      <c r="AM146" s="10">
        <f t="shared" si="13"/>
        <v>0</v>
      </c>
      <c r="AN146" s="10">
        <f t="shared" si="13"/>
        <v>0</v>
      </c>
      <c r="AO146" s="10">
        <f t="shared" si="13"/>
        <v>0</v>
      </c>
      <c r="AP146" s="10">
        <f t="shared" si="13"/>
        <v>0</v>
      </c>
      <c r="AQ146" s="10">
        <f t="shared" si="14"/>
        <v>0</v>
      </c>
      <c r="AR146" s="10">
        <f t="shared" si="14"/>
        <v>0</v>
      </c>
      <c r="AS146" s="10">
        <f t="shared" si="14"/>
        <v>0</v>
      </c>
      <c r="AT146" s="10">
        <f t="shared" si="14"/>
        <v>0</v>
      </c>
      <c r="AU146" s="10">
        <f t="shared" si="14"/>
        <v>0</v>
      </c>
      <c r="AV146" s="10">
        <f t="shared" si="14"/>
        <v>0</v>
      </c>
      <c r="AW146" s="10">
        <f t="shared" si="14"/>
        <v>0</v>
      </c>
      <c r="AX146" s="11">
        <f t="shared" si="14"/>
        <v>0</v>
      </c>
      <c r="AY146" s="64"/>
      <c r="BC146" s="3">
        <v>25</v>
      </c>
      <c r="BD146" s="9">
        <v>0</v>
      </c>
      <c r="BE146" s="11" t="e">
        <f>IF(BC146=#REF!,1,0)</f>
        <v>#REF!</v>
      </c>
    </row>
    <row r="147" spans="2:57" x14ac:dyDescent="0.25">
      <c r="B147" s="3">
        <v>26</v>
      </c>
      <c r="C147" s="9">
        <f t="shared" si="10"/>
        <v>0</v>
      </c>
      <c r="D147" s="10">
        <f t="shared" si="10"/>
        <v>0</v>
      </c>
      <c r="E147" s="10">
        <f t="shared" si="10"/>
        <v>0</v>
      </c>
      <c r="F147" s="10">
        <f t="shared" si="10"/>
        <v>0</v>
      </c>
      <c r="G147" s="10">
        <f t="shared" si="10"/>
        <v>0</v>
      </c>
      <c r="H147" s="10">
        <f t="shared" si="10"/>
        <v>0</v>
      </c>
      <c r="I147" s="10">
        <f t="shared" si="10"/>
        <v>0</v>
      </c>
      <c r="J147" s="10">
        <f t="shared" si="10"/>
        <v>0</v>
      </c>
      <c r="K147" s="10">
        <f t="shared" si="10"/>
        <v>0</v>
      </c>
      <c r="L147" s="10">
        <f t="shared" si="10"/>
        <v>0</v>
      </c>
      <c r="M147" s="10">
        <f t="shared" si="11"/>
        <v>0</v>
      </c>
      <c r="N147" s="10">
        <f t="shared" si="11"/>
        <v>0</v>
      </c>
      <c r="O147" s="10">
        <f t="shared" si="11"/>
        <v>0</v>
      </c>
      <c r="P147" s="10">
        <f t="shared" si="11"/>
        <v>0</v>
      </c>
      <c r="Q147" s="10">
        <f t="shared" si="11"/>
        <v>0</v>
      </c>
      <c r="R147" s="10">
        <f t="shared" si="11"/>
        <v>0</v>
      </c>
      <c r="S147" s="10">
        <f t="shared" si="11"/>
        <v>0</v>
      </c>
      <c r="T147" s="10">
        <f t="shared" si="11"/>
        <v>0</v>
      </c>
      <c r="U147" s="10">
        <f t="shared" si="11"/>
        <v>0</v>
      </c>
      <c r="V147" s="10">
        <f t="shared" si="11"/>
        <v>0</v>
      </c>
      <c r="W147" s="10">
        <f t="shared" si="12"/>
        <v>0</v>
      </c>
      <c r="X147" s="10">
        <f t="shared" si="12"/>
        <v>0</v>
      </c>
      <c r="Y147" s="10">
        <f t="shared" si="12"/>
        <v>0</v>
      </c>
      <c r="Z147" s="10">
        <f t="shared" si="12"/>
        <v>0</v>
      </c>
      <c r="AA147" s="10">
        <f t="shared" si="12"/>
        <v>1</v>
      </c>
      <c r="AB147" s="10">
        <f t="shared" si="12"/>
        <v>0</v>
      </c>
      <c r="AC147" s="10">
        <f t="shared" si="12"/>
        <v>0</v>
      </c>
      <c r="AD147" s="10">
        <f t="shared" si="12"/>
        <v>0</v>
      </c>
      <c r="AE147" s="10">
        <f t="shared" si="12"/>
        <v>0</v>
      </c>
      <c r="AF147" s="10">
        <f t="shared" si="12"/>
        <v>0</v>
      </c>
      <c r="AG147" s="10">
        <f t="shared" si="13"/>
        <v>0</v>
      </c>
      <c r="AH147" s="10">
        <f t="shared" si="13"/>
        <v>0</v>
      </c>
      <c r="AI147" s="10">
        <f t="shared" si="13"/>
        <v>0</v>
      </c>
      <c r="AJ147" s="10">
        <f t="shared" si="13"/>
        <v>0</v>
      </c>
      <c r="AK147" s="10">
        <f t="shared" si="13"/>
        <v>0</v>
      </c>
      <c r="AL147" s="10">
        <f t="shared" si="13"/>
        <v>0</v>
      </c>
      <c r="AM147" s="10">
        <f t="shared" si="13"/>
        <v>0</v>
      </c>
      <c r="AN147" s="10">
        <f t="shared" si="13"/>
        <v>0</v>
      </c>
      <c r="AO147" s="10">
        <f t="shared" si="13"/>
        <v>0</v>
      </c>
      <c r="AP147" s="10">
        <f t="shared" si="13"/>
        <v>0</v>
      </c>
      <c r="AQ147" s="10">
        <f t="shared" si="14"/>
        <v>0</v>
      </c>
      <c r="AR147" s="10">
        <f t="shared" si="14"/>
        <v>0</v>
      </c>
      <c r="AS147" s="10">
        <f t="shared" si="14"/>
        <v>0</v>
      </c>
      <c r="AT147" s="10">
        <f t="shared" si="14"/>
        <v>0</v>
      </c>
      <c r="AU147" s="10">
        <f t="shared" si="14"/>
        <v>0</v>
      </c>
      <c r="AV147" s="10">
        <f t="shared" si="14"/>
        <v>0</v>
      </c>
      <c r="AW147" s="10">
        <f t="shared" si="14"/>
        <v>0</v>
      </c>
      <c r="AX147" s="11">
        <f t="shared" si="14"/>
        <v>0</v>
      </c>
      <c r="AY147" s="64"/>
      <c r="BC147" s="3">
        <v>26</v>
      </c>
      <c r="BD147" s="9">
        <v>0</v>
      </c>
      <c r="BE147" s="11" t="e">
        <f>IF(BC147=#REF!,1,0)</f>
        <v>#REF!</v>
      </c>
    </row>
    <row r="148" spans="2:57" x14ac:dyDescent="0.25">
      <c r="B148" s="3">
        <v>27</v>
      </c>
      <c r="C148" s="9">
        <f t="shared" si="10"/>
        <v>0</v>
      </c>
      <c r="D148" s="10">
        <f t="shared" si="10"/>
        <v>0</v>
      </c>
      <c r="E148" s="10">
        <f t="shared" si="10"/>
        <v>0</v>
      </c>
      <c r="F148" s="10">
        <f t="shared" si="10"/>
        <v>0</v>
      </c>
      <c r="G148" s="10">
        <f t="shared" si="10"/>
        <v>0</v>
      </c>
      <c r="H148" s="10">
        <f t="shared" si="10"/>
        <v>0</v>
      </c>
      <c r="I148" s="10">
        <f t="shared" si="10"/>
        <v>0</v>
      </c>
      <c r="J148" s="10">
        <f t="shared" si="10"/>
        <v>0</v>
      </c>
      <c r="K148" s="10">
        <f t="shared" si="10"/>
        <v>0</v>
      </c>
      <c r="L148" s="10">
        <f t="shared" si="10"/>
        <v>0</v>
      </c>
      <c r="M148" s="10">
        <f t="shared" si="11"/>
        <v>0</v>
      </c>
      <c r="N148" s="10">
        <f t="shared" si="11"/>
        <v>0</v>
      </c>
      <c r="O148" s="10">
        <f t="shared" si="11"/>
        <v>0</v>
      </c>
      <c r="P148" s="10">
        <f t="shared" si="11"/>
        <v>0</v>
      </c>
      <c r="Q148" s="10">
        <f t="shared" si="11"/>
        <v>0</v>
      </c>
      <c r="R148" s="10">
        <f t="shared" si="11"/>
        <v>0</v>
      </c>
      <c r="S148" s="10">
        <f t="shared" si="11"/>
        <v>0</v>
      </c>
      <c r="T148" s="10">
        <f t="shared" si="11"/>
        <v>0</v>
      </c>
      <c r="U148" s="10">
        <f t="shared" si="11"/>
        <v>0</v>
      </c>
      <c r="V148" s="10">
        <f t="shared" si="11"/>
        <v>0</v>
      </c>
      <c r="W148" s="10">
        <f t="shared" si="12"/>
        <v>0</v>
      </c>
      <c r="X148" s="10">
        <f t="shared" si="12"/>
        <v>0</v>
      </c>
      <c r="Y148" s="10">
        <f t="shared" si="12"/>
        <v>0</v>
      </c>
      <c r="Z148" s="10">
        <f t="shared" si="12"/>
        <v>0</v>
      </c>
      <c r="AA148" s="10">
        <f t="shared" si="12"/>
        <v>0</v>
      </c>
      <c r="AB148" s="10">
        <f t="shared" si="12"/>
        <v>1</v>
      </c>
      <c r="AC148" s="10">
        <f t="shared" si="12"/>
        <v>0</v>
      </c>
      <c r="AD148" s="10">
        <f t="shared" si="12"/>
        <v>0</v>
      </c>
      <c r="AE148" s="10">
        <f t="shared" si="12"/>
        <v>0</v>
      </c>
      <c r="AF148" s="10">
        <f t="shared" si="12"/>
        <v>0</v>
      </c>
      <c r="AG148" s="10">
        <f t="shared" si="13"/>
        <v>0</v>
      </c>
      <c r="AH148" s="10">
        <f t="shared" si="13"/>
        <v>0</v>
      </c>
      <c r="AI148" s="10">
        <f t="shared" si="13"/>
        <v>0</v>
      </c>
      <c r="AJ148" s="10">
        <f t="shared" si="13"/>
        <v>0</v>
      </c>
      <c r="AK148" s="10">
        <f t="shared" si="13"/>
        <v>0</v>
      </c>
      <c r="AL148" s="10">
        <f t="shared" si="13"/>
        <v>0</v>
      </c>
      <c r="AM148" s="10">
        <f t="shared" si="13"/>
        <v>0</v>
      </c>
      <c r="AN148" s="10">
        <f t="shared" si="13"/>
        <v>0</v>
      </c>
      <c r="AO148" s="10">
        <f t="shared" si="13"/>
        <v>0</v>
      </c>
      <c r="AP148" s="10">
        <f t="shared" si="13"/>
        <v>0</v>
      </c>
      <c r="AQ148" s="10">
        <f t="shared" si="14"/>
        <v>0</v>
      </c>
      <c r="AR148" s="10">
        <f t="shared" si="14"/>
        <v>0</v>
      </c>
      <c r="AS148" s="10">
        <f t="shared" si="14"/>
        <v>0</v>
      </c>
      <c r="AT148" s="10">
        <f t="shared" si="14"/>
        <v>0</v>
      </c>
      <c r="AU148" s="10">
        <f t="shared" si="14"/>
        <v>0</v>
      </c>
      <c r="AV148" s="10">
        <f t="shared" si="14"/>
        <v>0</v>
      </c>
      <c r="AW148" s="10">
        <f t="shared" si="14"/>
        <v>0</v>
      </c>
      <c r="AX148" s="11">
        <f t="shared" si="14"/>
        <v>0</v>
      </c>
      <c r="AY148" s="64"/>
      <c r="BC148" s="3">
        <v>27</v>
      </c>
      <c r="BD148" s="9">
        <v>0</v>
      </c>
      <c r="BE148" s="11" t="e">
        <f>IF(BC148=#REF!,1,0)</f>
        <v>#REF!</v>
      </c>
    </row>
    <row r="149" spans="2:57" x14ac:dyDescent="0.25">
      <c r="B149" s="3">
        <v>28</v>
      </c>
      <c r="C149" s="9">
        <f t="shared" si="10"/>
        <v>0</v>
      </c>
      <c r="D149" s="10">
        <f t="shared" si="10"/>
        <v>0</v>
      </c>
      <c r="E149" s="10">
        <f t="shared" si="10"/>
        <v>0</v>
      </c>
      <c r="F149" s="10">
        <f t="shared" si="10"/>
        <v>0</v>
      </c>
      <c r="G149" s="10">
        <f t="shared" si="10"/>
        <v>0</v>
      </c>
      <c r="H149" s="10">
        <f t="shared" si="10"/>
        <v>0</v>
      </c>
      <c r="I149" s="10">
        <f t="shared" si="10"/>
        <v>0</v>
      </c>
      <c r="J149" s="10">
        <f t="shared" si="10"/>
        <v>0</v>
      </c>
      <c r="K149" s="10">
        <f t="shared" si="10"/>
        <v>0</v>
      </c>
      <c r="L149" s="10">
        <f t="shared" si="10"/>
        <v>0</v>
      </c>
      <c r="M149" s="10">
        <f t="shared" si="11"/>
        <v>0</v>
      </c>
      <c r="N149" s="10">
        <f t="shared" si="11"/>
        <v>0</v>
      </c>
      <c r="O149" s="10">
        <f t="shared" si="11"/>
        <v>0</v>
      </c>
      <c r="P149" s="10">
        <f t="shared" si="11"/>
        <v>0</v>
      </c>
      <c r="Q149" s="10">
        <f t="shared" si="11"/>
        <v>0</v>
      </c>
      <c r="R149" s="10">
        <f t="shared" si="11"/>
        <v>0</v>
      </c>
      <c r="S149" s="10">
        <f t="shared" si="11"/>
        <v>0</v>
      </c>
      <c r="T149" s="10">
        <f t="shared" si="11"/>
        <v>0</v>
      </c>
      <c r="U149" s="10">
        <f t="shared" si="11"/>
        <v>0</v>
      </c>
      <c r="V149" s="10">
        <f t="shared" si="11"/>
        <v>0</v>
      </c>
      <c r="W149" s="10">
        <f t="shared" si="12"/>
        <v>0</v>
      </c>
      <c r="X149" s="10">
        <f t="shared" si="12"/>
        <v>0</v>
      </c>
      <c r="Y149" s="10">
        <f t="shared" si="12"/>
        <v>0</v>
      </c>
      <c r="Z149" s="10">
        <f t="shared" si="12"/>
        <v>0</v>
      </c>
      <c r="AA149" s="10">
        <f t="shared" si="12"/>
        <v>0</v>
      </c>
      <c r="AB149" s="10">
        <f t="shared" si="12"/>
        <v>0</v>
      </c>
      <c r="AC149" s="10">
        <f t="shared" si="12"/>
        <v>1</v>
      </c>
      <c r="AD149" s="10">
        <f t="shared" si="12"/>
        <v>0</v>
      </c>
      <c r="AE149" s="10">
        <f t="shared" si="12"/>
        <v>0</v>
      </c>
      <c r="AF149" s="10">
        <f t="shared" si="12"/>
        <v>0</v>
      </c>
      <c r="AG149" s="10">
        <f t="shared" si="13"/>
        <v>0</v>
      </c>
      <c r="AH149" s="10">
        <f t="shared" si="13"/>
        <v>0</v>
      </c>
      <c r="AI149" s="10">
        <f t="shared" si="13"/>
        <v>0</v>
      </c>
      <c r="AJ149" s="10">
        <f t="shared" si="13"/>
        <v>0</v>
      </c>
      <c r="AK149" s="10">
        <f t="shared" si="13"/>
        <v>0</v>
      </c>
      <c r="AL149" s="10">
        <f t="shared" si="13"/>
        <v>0</v>
      </c>
      <c r="AM149" s="10">
        <f t="shared" si="13"/>
        <v>0</v>
      </c>
      <c r="AN149" s="10">
        <f t="shared" si="13"/>
        <v>0</v>
      </c>
      <c r="AO149" s="10">
        <f t="shared" si="13"/>
        <v>0</v>
      </c>
      <c r="AP149" s="10">
        <f t="shared" si="13"/>
        <v>0</v>
      </c>
      <c r="AQ149" s="10">
        <f t="shared" si="14"/>
        <v>0</v>
      </c>
      <c r="AR149" s="10">
        <f t="shared" si="14"/>
        <v>0</v>
      </c>
      <c r="AS149" s="10">
        <f t="shared" si="14"/>
        <v>0</v>
      </c>
      <c r="AT149" s="10">
        <f t="shared" si="14"/>
        <v>0</v>
      </c>
      <c r="AU149" s="10">
        <f t="shared" si="14"/>
        <v>0</v>
      </c>
      <c r="AV149" s="10">
        <f t="shared" si="14"/>
        <v>0</v>
      </c>
      <c r="AW149" s="10">
        <f t="shared" si="14"/>
        <v>0</v>
      </c>
      <c r="AX149" s="11">
        <f t="shared" si="14"/>
        <v>0</v>
      </c>
      <c r="AY149" s="64"/>
      <c r="BC149" s="3">
        <v>28</v>
      </c>
      <c r="BD149" s="9">
        <v>0</v>
      </c>
      <c r="BE149" s="11" t="e">
        <f>IF(BC149=#REF!,1,0)</f>
        <v>#REF!</v>
      </c>
    </row>
    <row r="150" spans="2:57" x14ac:dyDescent="0.25">
      <c r="B150" s="3">
        <v>29</v>
      </c>
      <c r="C150" s="9">
        <f t="shared" si="10"/>
        <v>0</v>
      </c>
      <c r="D150" s="10">
        <f t="shared" si="10"/>
        <v>0</v>
      </c>
      <c r="E150" s="10">
        <f t="shared" si="10"/>
        <v>0</v>
      </c>
      <c r="F150" s="10">
        <f t="shared" si="10"/>
        <v>0</v>
      </c>
      <c r="G150" s="10">
        <f t="shared" si="10"/>
        <v>0</v>
      </c>
      <c r="H150" s="10">
        <f t="shared" si="10"/>
        <v>0</v>
      </c>
      <c r="I150" s="10">
        <f t="shared" si="10"/>
        <v>0</v>
      </c>
      <c r="J150" s="10">
        <f t="shared" si="10"/>
        <v>0</v>
      </c>
      <c r="K150" s="10">
        <f t="shared" si="10"/>
        <v>0</v>
      </c>
      <c r="L150" s="10">
        <f t="shared" si="10"/>
        <v>0</v>
      </c>
      <c r="M150" s="10">
        <f t="shared" si="11"/>
        <v>0</v>
      </c>
      <c r="N150" s="10">
        <f t="shared" si="11"/>
        <v>0</v>
      </c>
      <c r="O150" s="10">
        <f t="shared" si="11"/>
        <v>0</v>
      </c>
      <c r="P150" s="10">
        <f t="shared" si="11"/>
        <v>0</v>
      </c>
      <c r="Q150" s="10">
        <f t="shared" si="11"/>
        <v>0</v>
      </c>
      <c r="R150" s="10">
        <f t="shared" si="11"/>
        <v>0</v>
      </c>
      <c r="S150" s="10">
        <f t="shared" si="11"/>
        <v>0</v>
      </c>
      <c r="T150" s="10">
        <f t="shared" si="11"/>
        <v>0</v>
      </c>
      <c r="U150" s="10">
        <f t="shared" si="11"/>
        <v>0</v>
      </c>
      <c r="V150" s="10">
        <f t="shared" si="11"/>
        <v>0</v>
      </c>
      <c r="W150" s="10">
        <f t="shared" si="12"/>
        <v>0</v>
      </c>
      <c r="X150" s="10">
        <f t="shared" si="12"/>
        <v>0</v>
      </c>
      <c r="Y150" s="10">
        <f t="shared" si="12"/>
        <v>0</v>
      </c>
      <c r="Z150" s="10">
        <f t="shared" si="12"/>
        <v>0</v>
      </c>
      <c r="AA150" s="10">
        <f t="shared" si="12"/>
        <v>0</v>
      </c>
      <c r="AB150" s="10">
        <f t="shared" si="12"/>
        <v>0</v>
      </c>
      <c r="AC150" s="10">
        <f t="shared" si="12"/>
        <v>0</v>
      </c>
      <c r="AD150" s="10">
        <f t="shared" si="12"/>
        <v>1</v>
      </c>
      <c r="AE150" s="10">
        <f t="shared" si="12"/>
        <v>0</v>
      </c>
      <c r="AF150" s="10">
        <f t="shared" si="12"/>
        <v>0</v>
      </c>
      <c r="AG150" s="10">
        <f t="shared" si="13"/>
        <v>0</v>
      </c>
      <c r="AH150" s="10">
        <f t="shared" si="13"/>
        <v>0</v>
      </c>
      <c r="AI150" s="10">
        <f t="shared" si="13"/>
        <v>0</v>
      </c>
      <c r="AJ150" s="10">
        <f t="shared" si="13"/>
        <v>0</v>
      </c>
      <c r="AK150" s="10">
        <f t="shared" si="13"/>
        <v>0</v>
      </c>
      <c r="AL150" s="10">
        <f t="shared" si="13"/>
        <v>0</v>
      </c>
      <c r="AM150" s="10">
        <f t="shared" si="13"/>
        <v>0</v>
      </c>
      <c r="AN150" s="10">
        <f t="shared" si="13"/>
        <v>0</v>
      </c>
      <c r="AO150" s="10">
        <f t="shared" si="13"/>
        <v>0</v>
      </c>
      <c r="AP150" s="10">
        <f t="shared" si="13"/>
        <v>0</v>
      </c>
      <c r="AQ150" s="10">
        <f t="shared" si="14"/>
        <v>0</v>
      </c>
      <c r="AR150" s="10">
        <f t="shared" si="14"/>
        <v>0</v>
      </c>
      <c r="AS150" s="10">
        <f t="shared" si="14"/>
        <v>0</v>
      </c>
      <c r="AT150" s="10">
        <f t="shared" si="14"/>
        <v>0</v>
      </c>
      <c r="AU150" s="10">
        <f t="shared" si="14"/>
        <v>0</v>
      </c>
      <c r="AV150" s="10">
        <f t="shared" si="14"/>
        <v>0</v>
      </c>
      <c r="AW150" s="10">
        <f t="shared" si="14"/>
        <v>0</v>
      </c>
      <c r="AX150" s="11">
        <f t="shared" si="14"/>
        <v>0</v>
      </c>
      <c r="AY150" s="64"/>
      <c r="BC150" s="3">
        <v>29</v>
      </c>
      <c r="BD150" s="9">
        <v>0</v>
      </c>
      <c r="BE150" s="11" t="e">
        <f>IF(BC150=#REF!,1,0)</f>
        <v>#REF!</v>
      </c>
    </row>
    <row r="151" spans="2:57" x14ac:dyDescent="0.25">
      <c r="B151" s="3">
        <v>30</v>
      </c>
      <c r="C151" s="9">
        <f t="shared" si="10"/>
        <v>0</v>
      </c>
      <c r="D151" s="10">
        <f t="shared" si="10"/>
        <v>0</v>
      </c>
      <c r="E151" s="10">
        <f t="shared" si="10"/>
        <v>0</v>
      </c>
      <c r="F151" s="10">
        <f t="shared" si="10"/>
        <v>0</v>
      </c>
      <c r="G151" s="10">
        <f t="shared" si="10"/>
        <v>0</v>
      </c>
      <c r="H151" s="10">
        <f t="shared" si="10"/>
        <v>0</v>
      </c>
      <c r="I151" s="10">
        <f t="shared" si="10"/>
        <v>0</v>
      </c>
      <c r="J151" s="10">
        <f t="shared" si="10"/>
        <v>0</v>
      </c>
      <c r="K151" s="10">
        <f t="shared" si="10"/>
        <v>0</v>
      </c>
      <c r="L151" s="10">
        <f t="shared" si="10"/>
        <v>0</v>
      </c>
      <c r="M151" s="10">
        <f t="shared" si="11"/>
        <v>0</v>
      </c>
      <c r="N151" s="10">
        <f t="shared" si="11"/>
        <v>0</v>
      </c>
      <c r="O151" s="10">
        <f t="shared" si="11"/>
        <v>0</v>
      </c>
      <c r="P151" s="10">
        <f t="shared" si="11"/>
        <v>0</v>
      </c>
      <c r="Q151" s="10">
        <f t="shared" si="11"/>
        <v>0</v>
      </c>
      <c r="R151" s="10">
        <f t="shared" si="11"/>
        <v>0</v>
      </c>
      <c r="S151" s="10">
        <f t="shared" si="11"/>
        <v>0</v>
      </c>
      <c r="T151" s="10">
        <f t="shared" si="11"/>
        <v>0</v>
      </c>
      <c r="U151" s="10">
        <f t="shared" si="11"/>
        <v>0</v>
      </c>
      <c r="V151" s="10">
        <f t="shared" si="11"/>
        <v>0</v>
      </c>
      <c r="W151" s="10">
        <f t="shared" si="12"/>
        <v>0</v>
      </c>
      <c r="X151" s="10">
        <f t="shared" si="12"/>
        <v>0</v>
      </c>
      <c r="Y151" s="10">
        <f t="shared" si="12"/>
        <v>0</v>
      </c>
      <c r="Z151" s="10">
        <f t="shared" si="12"/>
        <v>0</v>
      </c>
      <c r="AA151" s="10">
        <f t="shared" si="12"/>
        <v>0</v>
      </c>
      <c r="AB151" s="10">
        <f t="shared" si="12"/>
        <v>0</v>
      </c>
      <c r="AC151" s="10">
        <f t="shared" si="12"/>
        <v>0</v>
      </c>
      <c r="AD151" s="10">
        <f t="shared" si="12"/>
        <v>0</v>
      </c>
      <c r="AE151" s="10">
        <f t="shared" si="12"/>
        <v>1</v>
      </c>
      <c r="AF151" s="10">
        <f t="shared" si="12"/>
        <v>0</v>
      </c>
      <c r="AG151" s="10">
        <f t="shared" si="13"/>
        <v>0</v>
      </c>
      <c r="AH151" s="10">
        <f t="shared" si="13"/>
        <v>0</v>
      </c>
      <c r="AI151" s="10">
        <f t="shared" si="13"/>
        <v>0</v>
      </c>
      <c r="AJ151" s="10">
        <f t="shared" si="13"/>
        <v>0</v>
      </c>
      <c r="AK151" s="10">
        <f t="shared" si="13"/>
        <v>0</v>
      </c>
      <c r="AL151" s="10">
        <f t="shared" si="13"/>
        <v>0</v>
      </c>
      <c r="AM151" s="10">
        <f t="shared" si="13"/>
        <v>0</v>
      </c>
      <c r="AN151" s="10">
        <f t="shared" si="13"/>
        <v>0</v>
      </c>
      <c r="AO151" s="10">
        <f t="shared" si="13"/>
        <v>0</v>
      </c>
      <c r="AP151" s="10">
        <f t="shared" si="13"/>
        <v>0</v>
      </c>
      <c r="AQ151" s="10">
        <f t="shared" si="14"/>
        <v>0</v>
      </c>
      <c r="AR151" s="10">
        <f t="shared" si="14"/>
        <v>0</v>
      </c>
      <c r="AS151" s="10">
        <f t="shared" si="14"/>
        <v>0</v>
      </c>
      <c r="AT151" s="10">
        <f t="shared" si="14"/>
        <v>0</v>
      </c>
      <c r="AU151" s="10">
        <f t="shared" si="14"/>
        <v>0</v>
      </c>
      <c r="AV151" s="10">
        <f t="shared" si="14"/>
        <v>0</v>
      </c>
      <c r="AW151" s="10">
        <f t="shared" si="14"/>
        <v>0</v>
      </c>
      <c r="AX151" s="11">
        <f t="shared" si="14"/>
        <v>0</v>
      </c>
      <c r="AY151" s="64"/>
      <c r="BC151" s="3">
        <v>30</v>
      </c>
      <c r="BD151" s="9">
        <v>0</v>
      </c>
      <c r="BE151" s="11" t="e">
        <f>IF(BC151=#REF!,1,0)</f>
        <v>#REF!</v>
      </c>
    </row>
    <row r="152" spans="2:57" x14ac:dyDescent="0.25">
      <c r="B152" s="3">
        <v>31</v>
      </c>
      <c r="C152" s="9">
        <f t="shared" ref="C152:L161" si="15">IF(C$121=$B152-1,1,0)</f>
        <v>0</v>
      </c>
      <c r="D152" s="10">
        <f t="shared" si="15"/>
        <v>0</v>
      </c>
      <c r="E152" s="10">
        <f t="shared" si="15"/>
        <v>0</v>
      </c>
      <c r="F152" s="10">
        <f t="shared" si="15"/>
        <v>0</v>
      </c>
      <c r="G152" s="10">
        <f t="shared" si="15"/>
        <v>0</v>
      </c>
      <c r="H152" s="10">
        <f t="shared" si="15"/>
        <v>0</v>
      </c>
      <c r="I152" s="10">
        <f t="shared" si="15"/>
        <v>0</v>
      </c>
      <c r="J152" s="10">
        <f t="shared" si="15"/>
        <v>0</v>
      </c>
      <c r="K152" s="10">
        <f t="shared" si="15"/>
        <v>0</v>
      </c>
      <c r="L152" s="10">
        <f t="shared" si="15"/>
        <v>0</v>
      </c>
      <c r="M152" s="10">
        <f t="shared" ref="M152:V161" si="16">IF(M$121=$B152-1,1,0)</f>
        <v>0</v>
      </c>
      <c r="N152" s="10">
        <f t="shared" si="16"/>
        <v>0</v>
      </c>
      <c r="O152" s="10">
        <f t="shared" si="16"/>
        <v>0</v>
      </c>
      <c r="P152" s="10">
        <f t="shared" si="16"/>
        <v>0</v>
      </c>
      <c r="Q152" s="10">
        <f t="shared" si="16"/>
        <v>0</v>
      </c>
      <c r="R152" s="10">
        <f t="shared" si="16"/>
        <v>0</v>
      </c>
      <c r="S152" s="10">
        <f t="shared" si="16"/>
        <v>0</v>
      </c>
      <c r="T152" s="10">
        <f t="shared" si="16"/>
        <v>0</v>
      </c>
      <c r="U152" s="10">
        <f t="shared" si="16"/>
        <v>0</v>
      </c>
      <c r="V152" s="10">
        <f t="shared" si="16"/>
        <v>0</v>
      </c>
      <c r="W152" s="10">
        <f t="shared" ref="W152:AF161" si="17">IF(W$121=$B152-1,1,0)</f>
        <v>0</v>
      </c>
      <c r="X152" s="10">
        <f t="shared" si="17"/>
        <v>0</v>
      </c>
      <c r="Y152" s="10">
        <f t="shared" si="17"/>
        <v>0</v>
      </c>
      <c r="Z152" s="10">
        <f t="shared" si="17"/>
        <v>0</v>
      </c>
      <c r="AA152" s="10">
        <f t="shared" si="17"/>
        <v>0</v>
      </c>
      <c r="AB152" s="10">
        <f t="shared" si="17"/>
        <v>0</v>
      </c>
      <c r="AC152" s="10">
        <f t="shared" si="17"/>
        <v>0</v>
      </c>
      <c r="AD152" s="10">
        <f t="shared" si="17"/>
        <v>0</v>
      </c>
      <c r="AE152" s="10">
        <f t="shared" si="17"/>
        <v>0</v>
      </c>
      <c r="AF152" s="10">
        <f t="shared" si="17"/>
        <v>1</v>
      </c>
      <c r="AG152" s="10">
        <f t="shared" ref="AG152:AP161" si="18">IF(AG$121=$B152-1,1,0)</f>
        <v>0</v>
      </c>
      <c r="AH152" s="10">
        <f t="shared" si="18"/>
        <v>0</v>
      </c>
      <c r="AI152" s="10">
        <f t="shared" si="18"/>
        <v>0</v>
      </c>
      <c r="AJ152" s="10">
        <f t="shared" si="18"/>
        <v>0</v>
      </c>
      <c r="AK152" s="10">
        <f t="shared" si="18"/>
        <v>0</v>
      </c>
      <c r="AL152" s="10">
        <f t="shared" si="18"/>
        <v>0</v>
      </c>
      <c r="AM152" s="10">
        <f t="shared" si="18"/>
        <v>0</v>
      </c>
      <c r="AN152" s="10">
        <f t="shared" si="18"/>
        <v>0</v>
      </c>
      <c r="AO152" s="10">
        <f t="shared" si="18"/>
        <v>0</v>
      </c>
      <c r="AP152" s="10">
        <f t="shared" si="18"/>
        <v>0</v>
      </c>
      <c r="AQ152" s="10">
        <f t="shared" ref="AQ152:AX161" si="19">IF(AQ$121=$B152-1,1,0)</f>
        <v>0</v>
      </c>
      <c r="AR152" s="10">
        <f t="shared" si="19"/>
        <v>0</v>
      </c>
      <c r="AS152" s="10">
        <f t="shared" si="19"/>
        <v>0</v>
      </c>
      <c r="AT152" s="10">
        <f t="shared" si="19"/>
        <v>0</v>
      </c>
      <c r="AU152" s="10">
        <f t="shared" si="19"/>
        <v>0</v>
      </c>
      <c r="AV152" s="10">
        <f t="shared" si="19"/>
        <v>0</v>
      </c>
      <c r="AW152" s="10">
        <f t="shared" si="19"/>
        <v>0</v>
      </c>
      <c r="AX152" s="11">
        <f t="shared" si="19"/>
        <v>0</v>
      </c>
      <c r="AY152" s="64"/>
      <c r="BC152" s="3">
        <v>31</v>
      </c>
      <c r="BD152" s="9">
        <v>0</v>
      </c>
      <c r="BE152" s="11" t="e">
        <f>IF(BC152=#REF!,1,0)</f>
        <v>#REF!</v>
      </c>
    </row>
    <row r="153" spans="2:57" x14ac:dyDescent="0.25">
      <c r="B153" s="3">
        <v>32</v>
      </c>
      <c r="C153" s="9">
        <f t="shared" si="15"/>
        <v>0</v>
      </c>
      <c r="D153" s="10">
        <f t="shared" si="15"/>
        <v>0</v>
      </c>
      <c r="E153" s="10">
        <f t="shared" si="15"/>
        <v>0</v>
      </c>
      <c r="F153" s="10">
        <f t="shared" si="15"/>
        <v>0</v>
      </c>
      <c r="G153" s="10">
        <f t="shared" si="15"/>
        <v>0</v>
      </c>
      <c r="H153" s="10">
        <f t="shared" si="15"/>
        <v>0</v>
      </c>
      <c r="I153" s="10">
        <f t="shared" si="15"/>
        <v>0</v>
      </c>
      <c r="J153" s="10">
        <f t="shared" si="15"/>
        <v>0</v>
      </c>
      <c r="K153" s="10">
        <f t="shared" si="15"/>
        <v>0</v>
      </c>
      <c r="L153" s="10">
        <f t="shared" si="15"/>
        <v>0</v>
      </c>
      <c r="M153" s="10">
        <f t="shared" si="16"/>
        <v>0</v>
      </c>
      <c r="N153" s="10">
        <f t="shared" si="16"/>
        <v>0</v>
      </c>
      <c r="O153" s="10">
        <f t="shared" si="16"/>
        <v>0</v>
      </c>
      <c r="P153" s="10">
        <f t="shared" si="16"/>
        <v>0</v>
      </c>
      <c r="Q153" s="10">
        <f t="shared" si="16"/>
        <v>0</v>
      </c>
      <c r="R153" s="10">
        <f t="shared" si="16"/>
        <v>0</v>
      </c>
      <c r="S153" s="10">
        <f t="shared" si="16"/>
        <v>0</v>
      </c>
      <c r="T153" s="10">
        <f t="shared" si="16"/>
        <v>0</v>
      </c>
      <c r="U153" s="10">
        <f t="shared" si="16"/>
        <v>0</v>
      </c>
      <c r="V153" s="10">
        <f t="shared" si="16"/>
        <v>0</v>
      </c>
      <c r="W153" s="10">
        <f t="shared" si="17"/>
        <v>0</v>
      </c>
      <c r="X153" s="10">
        <f t="shared" si="17"/>
        <v>0</v>
      </c>
      <c r="Y153" s="10">
        <f t="shared" si="17"/>
        <v>0</v>
      </c>
      <c r="Z153" s="10">
        <f t="shared" si="17"/>
        <v>0</v>
      </c>
      <c r="AA153" s="10">
        <f t="shared" si="17"/>
        <v>0</v>
      </c>
      <c r="AB153" s="10">
        <f t="shared" si="17"/>
        <v>0</v>
      </c>
      <c r="AC153" s="10">
        <f t="shared" si="17"/>
        <v>0</v>
      </c>
      <c r="AD153" s="10">
        <f t="shared" si="17"/>
        <v>0</v>
      </c>
      <c r="AE153" s="10">
        <f t="shared" si="17"/>
        <v>0</v>
      </c>
      <c r="AF153" s="10">
        <f t="shared" si="17"/>
        <v>0</v>
      </c>
      <c r="AG153" s="10">
        <f t="shared" si="18"/>
        <v>1</v>
      </c>
      <c r="AH153" s="10">
        <f t="shared" si="18"/>
        <v>0</v>
      </c>
      <c r="AI153" s="10">
        <f t="shared" si="18"/>
        <v>0</v>
      </c>
      <c r="AJ153" s="10">
        <f t="shared" si="18"/>
        <v>0</v>
      </c>
      <c r="AK153" s="10">
        <f t="shared" si="18"/>
        <v>0</v>
      </c>
      <c r="AL153" s="10">
        <f t="shared" si="18"/>
        <v>0</v>
      </c>
      <c r="AM153" s="10">
        <f t="shared" si="18"/>
        <v>0</v>
      </c>
      <c r="AN153" s="10">
        <f t="shared" si="18"/>
        <v>0</v>
      </c>
      <c r="AO153" s="10">
        <f t="shared" si="18"/>
        <v>0</v>
      </c>
      <c r="AP153" s="10">
        <f t="shared" si="18"/>
        <v>0</v>
      </c>
      <c r="AQ153" s="10">
        <f t="shared" si="19"/>
        <v>0</v>
      </c>
      <c r="AR153" s="10">
        <f t="shared" si="19"/>
        <v>0</v>
      </c>
      <c r="AS153" s="10">
        <f t="shared" si="19"/>
        <v>0</v>
      </c>
      <c r="AT153" s="10">
        <f t="shared" si="19"/>
        <v>0</v>
      </c>
      <c r="AU153" s="10">
        <f t="shared" si="19"/>
        <v>0</v>
      </c>
      <c r="AV153" s="10">
        <f t="shared" si="19"/>
        <v>0</v>
      </c>
      <c r="AW153" s="10">
        <f t="shared" si="19"/>
        <v>0</v>
      </c>
      <c r="AX153" s="11">
        <f t="shared" si="19"/>
        <v>0</v>
      </c>
      <c r="AY153" s="64"/>
      <c r="BC153" s="3">
        <v>32</v>
      </c>
      <c r="BD153" s="9">
        <v>0</v>
      </c>
      <c r="BE153" s="11" t="e">
        <f>IF(BC153=#REF!,1,0)</f>
        <v>#REF!</v>
      </c>
    </row>
    <row r="154" spans="2:57" x14ac:dyDescent="0.25">
      <c r="B154" s="3">
        <v>33</v>
      </c>
      <c r="C154" s="9">
        <f t="shared" si="15"/>
        <v>0</v>
      </c>
      <c r="D154" s="10">
        <f t="shared" si="15"/>
        <v>0</v>
      </c>
      <c r="E154" s="10">
        <f t="shared" si="15"/>
        <v>0</v>
      </c>
      <c r="F154" s="10">
        <f t="shared" si="15"/>
        <v>0</v>
      </c>
      <c r="G154" s="10">
        <f t="shared" si="15"/>
        <v>0</v>
      </c>
      <c r="H154" s="10">
        <f t="shared" si="15"/>
        <v>0</v>
      </c>
      <c r="I154" s="10">
        <f t="shared" si="15"/>
        <v>0</v>
      </c>
      <c r="J154" s="10">
        <f t="shared" si="15"/>
        <v>0</v>
      </c>
      <c r="K154" s="10">
        <f t="shared" si="15"/>
        <v>0</v>
      </c>
      <c r="L154" s="10">
        <f t="shared" si="15"/>
        <v>0</v>
      </c>
      <c r="M154" s="10">
        <f t="shared" si="16"/>
        <v>0</v>
      </c>
      <c r="N154" s="10">
        <f t="shared" si="16"/>
        <v>0</v>
      </c>
      <c r="O154" s="10">
        <f t="shared" si="16"/>
        <v>0</v>
      </c>
      <c r="P154" s="10">
        <f t="shared" si="16"/>
        <v>0</v>
      </c>
      <c r="Q154" s="10">
        <f t="shared" si="16"/>
        <v>0</v>
      </c>
      <c r="R154" s="10">
        <f t="shared" si="16"/>
        <v>0</v>
      </c>
      <c r="S154" s="10">
        <f t="shared" si="16"/>
        <v>0</v>
      </c>
      <c r="T154" s="10">
        <f t="shared" si="16"/>
        <v>0</v>
      </c>
      <c r="U154" s="10">
        <f t="shared" si="16"/>
        <v>0</v>
      </c>
      <c r="V154" s="10">
        <f t="shared" si="16"/>
        <v>0</v>
      </c>
      <c r="W154" s="10">
        <f t="shared" si="17"/>
        <v>0</v>
      </c>
      <c r="X154" s="10">
        <f t="shared" si="17"/>
        <v>0</v>
      </c>
      <c r="Y154" s="10">
        <f t="shared" si="17"/>
        <v>0</v>
      </c>
      <c r="Z154" s="10">
        <f t="shared" si="17"/>
        <v>0</v>
      </c>
      <c r="AA154" s="10">
        <f t="shared" si="17"/>
        <v>0</v>
      </c>
      <c r="AB154" s="10">
        <f t="shared" si="17"/>
        <v>0</v>
      </c>
      <c r="AC154" s="10">
        <f t="shared" si="17"/>
        <v>0</v>
      </c>
      <c r="AD154" s="10">
        <f t="shared" si="17"/>
        <v>0</v>
      </c>
      <c r="AE154" s="10">
        <f t="shared" si="17"/>
        <v>0</v>
      </c>
      <c r="AF154" s="10">
        <f t="shared" si="17"/>
        <v>0</v>
      </c>
      <c r="AG154" s="10">
        <f t="shared" si="18"/>
        <v>0</v>
      </c>
      <c r="AH154" s="10">
        <f t="shared" si="18"/>
        <v>1</v>
      </c>
      <c r="AI154" s="10">
        <f t="shared" si="18"/>
        <v>0</v>
      </c>
      <c r="AJ154" s="10">
        <f t="shared" si="18"/>
        <v>0</v>
      </c>
      <c r="AK154" s="10">
        <f t="shared" si="18"/>
        <v>0</v>
      </c>
      <c r="AL154" s="10">
        <f t="shared" si="18"/>
        <v>0</v>
      </c>
      <c r="AM154" s="10">
        <f t="shared" si="18"/>
        <v>0</v>
      </c>
      <c r="AN154" s="10">
        <f t="shared" si="18"/>
        <v>0</v>
      </c>
      <c r="AO154" s="10">
        <f t="shared" si="18"/>
        <v>0</v>
      </c>
      <c r="AP154" s="10">
        <f t="shared" si="18"/>
        <v>0</v>
      </c>
      <c r="AQ154" s="10">
        <f t="shared" si="19"/>
        <v>0</v>
      </c>
      <c r="AR154" s="10">
        <f t="shared" si="19"/>
        <v>0</v>
      </c>
      <c r="AS154" s="10">
        <f t="shared" si="19"/>
        <v>0</v>
      </c>
      <c r="AT154" s="10">
        <f t="shared" si="19"/>
        <v>0</v>
      </c>
      <c r="AU154" s="10">
        <f t="shared" si="19"/>
        <v>0</v>
      </c>
      <c r="AV154" s="10">
        <f t="shared" si="19"/>
        <v>0</v>
      </c>
      <c r="AW154" s="10">
        <f t="shared" si="19"/>
        <v>0</v>
      </c>
      <c r="AX154" s="11">
        <f t="shared" si="19"/>
        <v>0</v>
      </c>
      <c r="AY154" s="64"/>
      <c r="BC154" s="3">
        <v>33</v>
      </c>
      <c r="BD154" s="9">
        <v>0</v>
      </c>
      <c r="BE154" s="11" t="e">
        <f>IF(BC154=#REF!,1,0)</f>
        <v>#REF!</v>
      </c>
    </row>
    <row r="155" spans="2:57" x14ac:dyDescent="0.25">
      <c r="B155" s="3">
        <v>34</v>
      </c>
      <c r="C155" s="9">
        <f t="shared" si="15"/>
        <v>0</v>
      </c>
      <c r="D155" s="10">
        <f t="shared" si="15"/>
        <v>0</v>
      </c>
      <c r="E155" s="10">
        <f t="shared" si="15"/>
        <v>0</v>
      </c>
      <c r="F155" s="10">
        <f t="shared" si="15"/>
        <v>0</v>
      </c>
      <c r="G155" s="10">
        <f t="shared" si="15"/>
        <v>0</v>
      </c>
      <c r="H155" s="10">
        <f t="shared" si="15"/>
        <v>0</v>
      </c>
      <c r="I155" s="10">
        <f t="shared" si="15"/>
        <v>0</v>
      </c>
      <c r="J155" s="10">
        <f t="shared" si="15"/>
        <v>0</v>
      </c>
      <c r="K155" s="10">
        <f t="shared" si="15"/>
        <v>0</v>
      </c>
      <c r="L155" s="10">
        <f t="shared" si="15"/>
        <v>0</v>
      </c>
      <c r="M155" s="10">
        <f t="shared" si="16"/>
        <v>0</v>
      </c>
      <c r="N155" s="10">
        <f t="shared" si="16"/>
        <v>0</v>
      </c>
      <c r="O155" s="10">
        <f t="shared" si="16"/>
        <v>0</v>
      </c>
      <c r="P155" s="10">
        <f t="shared" si="16"/>
        <v>0</v>
      </c>
      <c r="Q155" s="10">
        <f t="shared" si="16"/>
        <v>0</v>
      </c>
      <c r="R155" s="10">
        <f t="shared" si="16"/>
        <v>0</v>
      </c>
      <c r="S155" s="10">
        <f t="shared" si="16"/>
        <v>0</v>
      </c>
      <c r="T155" s="10">
        <f t="shared" si="16"/>
        <v>0</v>
      </c>
      <c r="U155" s="10">
        <f t="shared" si="16"/>
        <v>0</v>
      </c>
      <c r="V155" s="10">
        <f t="shared" si="16"/>
        <v>0</v>
      </c>
      <c r="W155" s="10">
        <f t="shared" si="17"/>
        <v>0</v>
      </c>
      <c r="X155" s="10">
        <f t="shared" si="17"/>
        <v>0</v>
      </c>
      <c r="Y155" s="10">
        <f t="shared" si="17"/>
        <v>0</v>
      </c>
      <c r="Z155" s="10">
        <f t="shared" si="17"/>
        <v>0</v>
      </c>
      <c r="AA155" s="10">
        <f t="shared" si="17"/>
        <v>0</v>
      </c>
      <c r="AB155" s="10">
        <f t="shared" si="17"/>
        <v>0</v>
      </c>
      <c r="AC155" s="10">
        <f t="shared" si="17"/>
        <v>0</v>
      </c>
      <c r="AD155" s="10">
        <f t="shared" si="17"/>
        <v>0</v>
      </c>
      <c r="AE155" s="10">
        <f t="shared" si="17"/>
        <v>0</v>
      </c>
      <c r="AF155" s="10">
        <f t="shared" si="17"/>
        <v>0</v>
      </c>
      <c r="AG155" s="10">
        <f t="shared" si="18"/>
        <v>0</v>
      </c>
      <c r="AH155" s="10">
        <f t="shared" si="18"/>
        <v>0</v>
      </c>
      <c r="AI155" s="10">
        <f t="shared" si="18"/>
        <v>1</v>
      </c>
      <c r="AJ155" s="10">
        <f t="shared" si="18"/>
        <v>0</v>
      </c>
      <c r="AK155" s="10">
        <f t="shared" si="18"/>
        <v>0</v>
      </c>
      <c r="AL155" s="10">
        <f t="shared" si="18"/>
        <v>0</v>
      </c>
      <c r="AM155" s="10">
        <f t="shared" si="18"/>
        <v>0</v>
      </c>
      <c r="AN155" s="10">
        <f t="shared" si="18"/>
        <v>0</v>
      </c>
      <c r="AO155" s="10">
        <f t="shared" si="18"/>
        <v>0</v>
      </c>
      <c r="AP155" s="10">
        <f t="shared" si="18"/>
        <v>0</v>
      </c>
      <c r="AQ155" s="10">
        <f t="shared" si="19"/>
        <v>0</v>
      </c>
      <c r="AR155" s="10">
        <f t="shared" si="19"/>
        <v>0</v>
      </c>
      <c r="AS155" s="10">
        <f t="shared" si="19"/>
        <v>0</v>
      </c>
      <c r="AT155" s="10">
        <f t="shared" si="19"/>
        <v>0</v>
      </c>
      <c r="AU155" s="10">
        <f t="shared" si="19"/>
        <v>0</v>
      </c>
      <c r="AV155" s="10">
        <f t="shared" si="19"/>
        <v>0</v>
      </c>
      <c r="AW155" s="10">
        <f t="shared" si="19"/>
        <v>0</v>
      </c>
      <c r="AX155" s="11">
        <f t="shared" si="19"/>
        <v>0</v>
      </c>
      <c r="AY155" s="64"/>
      <c r="BC155" s="3">
        <v>34</v>
      </c>
      <c r="BD155" s="9">
        <v>0</v>
      </c>
      <c r="BE155" s="11" t="e">
        <f>IF(BC155=#REF!,1,0)</f>
        <v>#REF!</v>
      </c>
    </row>
    <row r="156" spans="2:57" x14ac:dyDescent="0.25">
      <c r="B156" s="3">
        <v>35</v>
      </c>
      <c r="C156" s="9">
        <f t="shared" si="15"/>
        <v>0</v>
      </c>
      <c r="D156" s="10">
        <f t="shared" si="15"/>
        <v>0</v>
      </c>
      <c r="E156" s="10">
        <f t="shared" si="15"/>
        <v>0</v>
      </c>
      <c r="F156" s="10">
        <f t="shared" si="15"/>
        <v>0</v>
      </c>
      <c r="G156" s="10">
        <f t="shared" si="15"/>
        <v>0</v>
      </c>
      <c r="H156" s="10">
        <f t="shared" si="15"/>
        <v>0</v>
      </c>
      <c r="I156" s="10">
        <f t="shared" si="15"/>
        <v>0</v>
      </c>
      <c r="J156" s="10">
        <f t="shared" si="15"/>
        <v>0</v>
      </c>
      <c r="K156" s="10">
        <f t="shared" si="15"/>
        <v>0</v>
      </c>
      <c r="L156" s="10">
        <f t="shared" si="15"/>
        <v>0</v>
      </c>
      <c r="M156" s="10">
        <f t="shared" si="16"/>
        <v>0</v>
      </c>
      <c r="N156" s="10">
        <f t="shared" si="16"/>
        <v>0</v>
      </c>
      <c r="O156" s="10">
        <f t="shared" si="16"/>
        <v>0</v>
      </c>
      <c r="P156" s="10">
        <f t="shared" si="16"/>
        <v>0</v>
      </c>
      <c r="Q156" s="10">
        <f t="shared" si="16"/>
        <v>0</v>
      </c>
      <c r="R156" s="10">
        <f t="shared" si="16"/>
        <v>0</v>
      </c>
      <c r="S156" s="10">
        <f t="shared" si="16"/>
        <v>0</v>
      </c>
      <c r="T156" s="10">
        <f t="shared" si="16"/>
        <v>0</v>
      </c>
      <c r="U156" s="10">
        <f t="shared" si="16"/>
        <v>0</v>
      </c>
      <c r="V156" s="10">
        <f t="shared" si="16"/>
        <v>0</v>
      </c>
      <c r="W156" s="10">
        <f t="shared" si="17"/>
        <v>0</v>
      </c>
      <c r="X156" s="10">
        <f t="shared" si="17"/>
        <v>0</v>
      </c>
      <c r="Y156" s="10">
        <f t="shared" si="17"/>
        <v>0</v>
      </c>
      <c r="Z156" s="10">
        <f t="shared" si="17"/>
        <v>0</v>
      </c>
      <c r="AA156" s="10">
        <f t="shared" si="17"/>
        <v>0</v>
      </c>
      <c r="AB156" s="10">
        <f t="shared" si="17"/>
        <v>0</v>
      </c>
      <c r="AC156" s="10">
        <f t="shared" si="17"/>
        <v>0</v>
      </c>
      <c r="AD156" s="10">
        <f t="shared" si="17"/>
        <v>0</v>
      </c>
      <c r="AE156" s="10">
        <f t="shared" si="17"/>
        <v>0</v>
      </c>
      <c r="AF156" s="10">
        <f t="shared" si="17"/>
        <v>0</v>
      </c>
      <c r="AG156" s="10">
        <f t="shared" si="18"/>
        <v>0</v>
      </c>
      <c r="AH156" s="10">
        <f t="shared" si="18"/>
        <v>0</v>
      </c>
      <c r="AI156" s="10">
        <f t="shared" si="18"/>
        <v>0</v>
      </c>
      <c r="AJ156" s="10">
        <f t="shared" si="18"/>
        <v>1</v>
      </c>
      <c r="AK156" s="10">
        <f t="shared" si="18"/>
        <v>0</v>
      </c>
      <c r="AL156" s="10">
        <f t="shared" si="18"/>
        <v>0</v>
      </c>
      <c r="AM156" s="10">
        <f t="shared" si="18"/>
        <v>0</v>
      </c>
      <c r="AN156" s="10">
        <f t="shared" si="18"/>
        <v>0</v>
      </c>
      <c r="AO156" s="10">
        <f t="shared" si="18"/>
        <v>0</v>
      </c>
      <c r="AP156" s="10">
        <f t="shared" si="18"/>
        <v>0</v>
      </c>
      <c r="AQ156" s="10">
        <f t="shared" si="19"/>
        <v>0</v>
      </c>
      <c r="AR156" s="10">
        <f t="shared" si="19"/>
        <v>0</v>
      </c>
      <c r="AS156" s="10">
        <f t="shared" si="19"/>
        <v>0</v>
      </c>
      <c r="AT156" s="10">
        <f t="shared" si="19"/>
        <v>0</v>
      </c>
      <c r="AU156" s="10">
        <f t="shared" si="19"/>
        <v>0</v>
      </c>
      <c r="AV156" s="10">
        <f t="shared" si="19"/>
        <v>0</v>
      </c>
      <c r="AW156" s="10">
        <f t="shared" si="19"/>
        <v>0</v>
      </c>
      <c r="AX156" s="11">
        <f t="shared" si="19"/>
        <v>0</v>
      </c>
      <c r="AY156" s="64"/>
      <c r="BC156" s="3">
        <v>35</v>
      </c>
      <c r="BD156" s="9">
        <v>0</v>
      </c>
      <c r="BE156" s="11" t="e">
        <f>IF(BC156=#REF!,1,0)</f>
        <v>#REF!</v>
      </c>
    </row>
    <row r="157" spans="2:57" x14ac:dyDescent="0.25">
      <c r="B157" s="3">
        <v>36</v>
      </c>
      <c r="C157" s="9">
        <f t="shared" si="15"/>
        <v>0</v>
      </c>
      <c r="D157" s="10">
        <f t="shared" si="15"/>
        <v>0</v>
      </c>
      <c r="E157" s="10">
        <f t="shared" si="15"/>
        <v>0</v>
      </c>
      <c r="F157" s="10">
        <f t="shared" si="15"/>
        <v>0</v>
      </c>
      <c r="G157" s="10">
        <f t="shared" si="15"/>
        <v>0</v>
      </c>
      <c r="H157" s="10">
        <f t="shared" si="15"/>
        <v>0</v>
      </c>
      <c r="I157" s="10">
        <f t="shared" si="15"/>
        <v>0</v>
      </c>
      <c r="J157" s="10">
        <f t="shared" si="15"/>
        <v>0</v>
      </c>
      <c r="K157" s="10">
        <f t="shared" si="15"/>
        <v>0</v>
      </c>
      <c r="L157" s="10">
        <f t="shared" si="15"/>
        <v>0</v>
      </c>
      <c r="M157" s="10">
        <f t="shared" si="16"/>
        <v>0</v>
      </c>
      <c r="N157" s="10">
        <f t="shared" si="16"/>
        <v>0</v>
      </c>
      <c r="O157" s="10">
        <f t="shared" si="16"/>
        <v>0</v>
      </c>
      <c r="P157" s="10">
        <f t="shared" si="16"/>
        <v>0</v>
      </c>
      <c r="Q157" s="10">
        <f t="shared" si="16"/>
        <v>0</v>
      </c>
      <c r="R157" s="10">
        <f t="shared" si="16"/>
        <v>0</v>
      </c>
      <c r="S157" s="10">
        <f t="shared" si="16"/>
        <v>0</v>
      </c>
      <c r="T157" s="10">
        <f t="shared" si="16"/>
        <v>0</v>
      </c>
      <c r="U157" s="10">
        <f t="shared" si="16"/>
        <v>0</v>
      </c>
      <c r="V157" s="10">
        <f t="shared" si="16"/>
        <v>0</v>
      </c>
      <c r="W157" s="10">
        <f t="shared" si="17"/>
        <v>0</v>
      </c>
      <c r="X157" s="10">
        <f t="shared" si="17"/>
        <v>0</v>
      </c>
      <c r="Y157" s="10">
        <f t="shared" si="17"/>
        <v>0</v>
      </c>
      <c r="Z157" s="10">
        <f t="shared" si="17"/>
        <v>0</v>
      </c>
      <c r="AA157" s="10">
        <f t="shared" si="17"/>
        <v>0</v>
      </c>
      <c r="AB157" s="10">
        <f t="shared" si="17"/>
        <v>0</v>
      </c>
      <c r="AC157" s="10">
        <f t="shared" si="17"/>
        <v>0</v>
      </c>
      <c r="AD157" s="10">
        <f t="shared" si="17"/>
        <v>0</v>
      </c>
      <c r="AE157" s="10">
        <f t="shared" si="17"/>
        <v>0</v>
      </c>
      <c r="AF157" s="10">
        <f t="shared" si="17"/>
        <v>0</v>
      </c>
      <c r="AG157" s="10">
        <f t="shared" si="18"/>
        <v>0</v>
      </c>
      <c r="AH157" s="10">
        <f t="shared" si="18"/>
        <v>0</v>
      </c>
      <c r="AI157" s="10">
        <f t="shared" si="18"/>
        <v>0</v>
      </c>
      <c r="AJ157" s="10">
        <f t="shared" si="18"/>
        <v>0</v>
      </c>
      <c r="AK157" s="10">
        <f t="shared" si="18"/>
        <v>1</v>
      </c>
      <c r="AL157" s="10">
        <f t="shared" si="18"/>
        <v>0</v>
      </c>
      <c r="AM157" s="10">
        <f t="shared" si="18"/>
        <v>0</v>
      </c>
      <c r="AN157" s="10">
        <f t="shared" si="18"/>
        <v>0</v>
      </c>
      <c r="AO157" s="10">
        <f t="shared" si="18"/>
        <v>0</v>
      </c>
      <c r="AP157" s="10">
        <f t="shared" si="18"/>
        <v>0</v>
      </c>
      <c r="AQ157" s="10">
        <f t="shared" si="19"/>
        <v>0</v>
      </c>
      <c r="AR157" s="10">
        <f t="shared" si="19"/>
        <v>0</v>
      </c>
      <c r="AS157" s="10">
        <f t="shared" si="19"/>
        <v>0</v>
      </c>
      <c r="AT157" s="10">
        <f t="shared" si="19"/>
        <v>0</v>
      </c>
      <c r="AU157" s="10">
        <f t="shared" si="19"/>
        <v>0</v>
      </c>
      <c r="AV157" s="10">
        <f t="shared" si="19"/>
        <v>0</v>
      </c>
      <c r="AW157" s="10">
        <f t="shared" si="19"/>
        <v>0</v>
      </c>
      <c r="AX157" s="11">
        <f t="shared" si="19"/>
        <v>0</v>
      </c>
      <c r="AY157" s="64"/>
      <c r="BC157" s="3">
        <v>36</v>
      </c>
      <c r="BD157" s="9">
        <v>0</v>
      </c>
      <c r="BE157" s="11" t="e">
        <f>IF(BC157=#REF!,1,0)</f>
        <v>#REF!</v>
      </c>
    </row>
    <row r="158" spans="2:57" x14ac:dyDescent="0.25">
      <c r="B158" s="3">
        <v>37</v>
      </c>
      <c r="C158" s="9">
        <f t="shared" si="15"/>
        <v>0</v>
      </c>
      <c r="D158" s="10">
        <f t="shared" si="15"/>
        <v>0</v>
      </c>
      <c r="E158" s="10">
        <f t="shared" si="15"/>
        <v>0</v>
      </c>
      <c r="F158" s="10">
        <f t="shared" si="15"/>
        <v>0</v>
      </c>
      <c r="G158" s="10">
        <f t="shared" si="15"/>
        <v>0</v>
      </c>
      <c r="H158" s="10">
        <f t="shared" si="15"/>
        <v>0</v>
      </c>
      <c r="I158" s="10">
        <f t="shared" si="15"/>
        <v>0</v>
      </c>
      <c r="J158" s="10">
        <f t="shared" si="15"/>
        <v>0</v>
      </c>
      <c r="K158" s="10">
        <f t="shared" si="15"/>
        <v>0</v>
      </c>
      <c r="L158" s="10">
        <f t="shared" si="15"/>
        <v>0</v>
      </c>
      <c r="M158" s="10">
        <f t="shared" si="16"/>
        <v>0</v>
      </c>
      <c r="N158" s="10">
        <f t="shared" si="16"/>
        <v>0</v>
      </c>
      <c r="O158" s="10">
        <f t="shared" si="16"/>
        <v>0</v>
      </c>
      <c r="P158" s="10">
        <f t="shared" si="16"/>
        <v>0</v>
      </c>
      <c r="Q158" s="10">
        <f t="shared" si="16"/>
        <v>0</v>
      </c>
      <c r="R158" s="10">
        <f t="shared" si="16"/>
        <v>0</v>
      </c>
      <c r="S158" s="10">
        <f t="shared" si="16"/>
        <v>0</v>
      </c>
      <c r="T158" s="10">
        <f t="shared" si="16"/>
        <v>0</v>
      </c>
      <c r="U158" s="10">
        <f t="shared" si="16"/>
        <v>0</v>
      </c>
      <c r="V158" s="10">
        <f t="shared" si="16"/>
        <v>0</v>
      </c>
      <c r="W158" s="10">
        <f t="shared" si="17"/>
        <v>0</v>
      </c>
      <c r="X158" s="10">
        <f t="shared" si="17"/>
        <v>0</v>
      </c>
      <c r="Y158" s="10">
        <f t="shared" si="17"/>
        <v>0</v>
      </c>
      <c r="Z158" s="10">
        <f t="shared" si="17"/>
        <v>0</v>
      </c>
      <c r="AA158" s="10">
        <f t="shared" si="17"/>
        <v>0</v>
      </c>
      <c r="AB158" s="10">
        <f t="shared" si="17"/>
        <v>0</v>
      </c>
      <c r="AC158" s="10">
        <f t="shared" si="17"/>
        <v>0</v>
      </c>
      <c r="AD158" s="10">
        <f t="shared" si="17"/>
        <v>0</v>
      </c>
      <c r="AE158" s="10">
        <f t="shared" si="17"/>
        <v>0</v>
      </c>
      <c r="AF158" s="10">
        <f t="shared" si="17"/>
        <v>0</v>
      </c>
      <c r="AG158" s="10">
        <f t="shared" si="18"/>
        <v>0</v>
      </c>
      <c r="AH158" s="10">
        <f t="shared" si="18"/>
        <v>0</v>
      </c>
      <c r="AI158" s="10">
        <f t="shared" si="18"/>
        <v>0</v>
      </c>
      <c r="AJ158" s="10">
        <f t="shared" si="18"/>
        <v>0</v>
      </c>
      <c r="AK158" s="10">
        <f t="shared" si="18"/>
        <v>0</v>
      </c>
      <c r="AL158" s="10">
        <f t="shared" si="18"/>
        <v>1</v>
      </c>
      <c r="AM158" s="10">
        <f t="shared" si="18"/>
        <v>0</v>
      </c>
      <c r="AN158" s="10">
        <f t="shared" si="18"/>
        <v>0</v>
      </c>
      <c r="AO158" s="10">
        <f t="shared" si="18"/>
        <v>0</v>
      </c>
      <c r="AP158" s="10">
        <f t="shared" si="18"/>
        <v>0</v>
      </c>
      <c r="AQ158" s="10">
        <f t="shared" si="19"/>
        <v>0</v>
      </c>
      <c r="AR158" s="10">
        <f t="shared" si="19"/>
        <v>0</v>
      </c>
      <c r="AS158" s="10">
        <f t="shared" si="19"/>
        <v>0</v>
      </c>
      <c r="AT158" s="10">
        <f t="shared" si="19"/>
        <v>0</v>
      </c>
      <c r="AU158" s="10">
        <f t="shared" si="19"/>
        <v>0</v>
      </c>
      <c r="AV158" s="10">
        <f t="shared" si="19"/>
        <v>0</v>
      </c>
      <c r="AW158" s="10">
        <f t="shared" si="19"/>
        <v>0</v>
      </c>
      <c r="AX158" s="11">
        <f t="shared" si="19"/>
        <v>0</v>
      </c>
      <c r="AY158" s="64"/>
      <c r="BC158" s="3">
        <v>37</v>
      </c>
      <c r="BD158" s="9">
        <v>0</v>
      </c>
      <c r="BE158" s="11" t="e">
        <f>IF(BC158=#REF!,1,0)</f>
        <v>#REF!</v>
      </c>
    </row>
    <row r="159" spans="2:57" x14ac:dyDescent="0.25">
      <c r="B159" s="3">
        <v>38</v>
      </c>
      <c r="C159" s="9">
        <f t="shared" si="15"/>
        <v>0</v>
      </c>
      <c r="D159" s="10">
        <f t="shared" si="15"/>
        <v>0</v>
      </c>
      <c r="E159" s="10">
        <f t="shared" si="15"/>
        <v>0</v>
      </c>
      <c r="F159" s="10">
        <f t="shared" si="15"/>
        <v>0</v>
      </c>
      <c r="G159" s="10">
        <f t="shared" si="15"/>
        <v>0</v>
      </c>
      <c r="H159" s="10">
        <f t="shared" si="15"/>
        <v>0</v>
      </c>
      <c r="I159" s="10">
        <f t="shared" si="15"/>
        <v>0</v>
      </c>
      <c r="J159" s="10">
        <f t="shared" si="15"/>
        <v>0</v>
      </c>
      <c r="K159" s="10">
        <f t="shared" si="15"/>
        <v>0</v>
      </c>
      <c r="L159" s="10">
        <f t="shared" si="15"/>
        <v>0</v>
      </c>
      <c r="M159" s="10">
        <f t="shared" si="16"/>
        <v>0</v>
      </c>
      <c r="N159" s="10">
        <f t="shared" si="16"/>
        <v>0</v>
      </c>
      <c r="O159" s="10">
        <f t="shared" si="16"/>
        <v>0</v>
      </c>
      <c r="P159" s="10">
        <f t="shared" si="16"/>
        <v>0</v>
      </c>
      <c r="Q159" s="10">
        <f t="shared" si="16"/>
        <v>0</v>
      </c>
      <c r="R159" s="10">
        <f t="shared" si="16"/>
        <v>0</v>
      </c>
      <c r="S159" s="10">
        <f t="shared" si="16"/>
        <v>0</v>
      </c>
      <c r="T159" s="10">
        <f t="shared" si="16"/>
        <v>0</v>
      </c>
      <c r="U159" s="10">
        <f t="shared" si="16"/>
        <v>0</v>
      </c>
      <c r="V159" s="10">
        <f t="shared" si="16"/>
        <v>0</v>
      </c>
      <c r="W159" s="10">
        <f t="shared" si="17"/>
        <v>0</v>
      </c>
      <c r="X159" s="10">
        <f t="shared" si="17"/>
        <v>0</v>
      </c>
      <c r="Y159" s="10">
        <f t="shared" si="17"/>
        <v>0</v>
      </c>
      <c r="Z159" s="10">
        <f t="shared" si="17"/>
        <v>0</v>
      </c>
      <c r="AA159" s="10">
        <f t="shared" si="17"/>
        <v>0</v>
      </c>
      <c r="AB159" s="10">
        <f t="shared" si="17"/>
        <v>0</v>
      </c>
      <c r="AC159" s="10">
        <f t="shared" si="17"/>
        <v>0</v>
      </c>
      <c r="AD159" s="10">
        <f t="shared" si="17"/>
        <v>0</v>
      </c>
      <c r="AE159" s="10">
        <f t="shared" si="17"/>
        <v>0</v>
      </c>
      <c r="AF159" s="10">
        <f t="shared" si="17"/>
        <v>0</v>
      </c>
      <c r="AG159" s="10">
        <f t="shared" si="18"/>
        <v>0</v>
      </c>
      <c r="AH159" s="10">
        <f t="shared" si="18"/>
        <v>0</v>
      </c>
      <c r="AI159" s="10">
        <f t="shared" si="18"/>
        <v>0</v>
      </c>
      <c r="AJ159" s="10">
        <f t="shared" si="18"/>
        <v>0</v>
      </c>
      <c r="AK159" s="10">
        <f t="shared" si="18"/>
        <v>0</v>
      </c>
      <c r="AL159" s="10">
        <f t="shared" si="18"/>
        <v>0</v>
      </c>
      <c r="AM159" s="10">
        <f t="shared" si="18"/>
        <v>1</v>
      </c>
      <c r="AN159" s="10">
        <f t="shared" si="18"/>
        <v>0</v>
      </c>
      <c r="AO159" s="10">
        <f t="shared" si="18"/>
        <v>0</v>
      </c>
      <c r="AP159" s="10">
        <f t="shared" si="18"/>
        <v>0</v>
      </c>
      <c r="AQ159" s="10">
        <f t="shared" si="19"/>
        <v>0</v>
      </c>
      <c r="AR159" s="10">
        <f t="shared" si="19"/>
        <v>0</v>
      </c>
      <c r="AS159" s="10">
        <f t="shared" si="19"/>
        <v>0</v>
      </c>
      <c r="AT159" s="10">
        <f t="shared" si="19"/>
        <v>0</v>
      </c>
      <c r="AU159" s="10">
        <f t="shared" si="19"/>
        <v>0</v>
      </c>
      <c r="AV159" s="10">
        <f t="shared" si="19"/>
        <v>0</v>
      </c>
      <c r="AW159" s="10">
        <f t="shared" si="19"/>
        <v>0</v>
      </c>
      <c r="AX159" s="11">
        <f t="shared" si="19"/>
        <v>0</v>
      </c>
      <c r="AY159" s="64"/>
      <c r="BC159" s="3">
        <v>38</v>
      </c>
      <c r="BD159" s="9">
        <v>0</v>
      </c>
      <c r="BE159" s="11" t="e">
        <f>IF(BC159=#REF!,1,0)</f>
        <v>#REF!</v>
      </c>
    </row>
    <row r="160" spans="2:57" x14ac:dyDescent="0.25">
      <c r="B160" s="3">
        <v>39</v>
      </c>
      <c r="C160" s="9">
        <f t="shared" si="15"/>
        <v>0</v>
      </c>
      <c r="D160" s="10">
        <f t="shared" si="15"/>
        <v>0</v>
      </c>
      <c r="E160" s="10">
        <f t="shared" si="15"/>
        <v>0</v>
      </c>
      <c r="F160" s="10">
        <f t="shared" si="15"/>
        <v>0</v>
      </c>
      <c r="G160" s="10">
        <f t="shared" si="15"/>
        <v>0</v>
      </c>
      <c r="H160" s="10">
        <f t="shared" si="15"/>
        <v>0</v>
      </c>
      <c r="I160" s="10">
        <f t="shared" si="15"/>
        <v>0</v>
      </c>
      <c r="J160" s="10">
        <f t="shared" si="15"/>
        <v>0</v>
      </c>
      <c r="K160" s="10">
        <f t="shared" si="15"/>
        <v>0</v>
      </c>
      <c r="L160" s="10">
        <f t="shared" si="15"/>
        <v>0</v>
      </c>
      <c r="M160" s="10">
        <f t="shared" si="16"/>
        <v>0</v>
      </c>
      <c r="N160" s="10">
        <f t="shared" si="16"/>
        <v>0</v>
      </c>
      <c r="O160" s="10">
        <f t="shared" si="16"/>
        <v>0</v>
      </c>
      <c r="P160" s="10">
        <f t="shared" si="16"/>
        <v>0</v>
      </c>
      <c r="Q160" s="10">
        <f t="shared" si="16"/>
        <v>0</v>
      </c>
      <c r="R160" s="10">
        <f t="shared" si="16"/>
        <v>0</v>
      </c>
      <c r="S160" s="10">
        <f t="shared" si="16"/>
        <v>0</v>
      </c>
      <c r="T160" s="10">
        <f t="shared" si="16"/>
        <v>0</v>
      </c>
      <c r="U160" s="10">
        <f t="shared" si="16"/>
        <v>0</v>
      </c>
      <c r="V160" s="10">
        <f t="shared" si="16"/>
        <v>0</v>
      </c>
      <c r="W160" s="10">
        <f t="shared" si="17"/>
        <v>0</v>
      </c>
      <c r="X160" s="10">
        <f t="shared" si="17"/>
        <v>0</v>
      </c>
      <c r="Y160" s="10">
        <f t="shared" si="17"/>
        <v>0</v>
      </c>
      <c r="Z160" s="10">
        <f t="shared" si="17"/>
        <v>0</v>
      </c>
      <c r="AA160" s="10">
        <f t="shared" si="17"/>
        <v>0</v>
      </c>
      <c r="AB160" s="10">
        <f t="shared" si="17"/>
        <v>0</v>
      </c>
      <c r="AC160" s="10">
        <f t="shared" si="17"/>
        <v>0</v>
      </c>
      <c r="AD160" s="10">
        <f t="shared" si="17"/>
        <v>0</v>
      </c>
      <c r="AE160" s="10">
        <f t="shared" si="17"/>
        <v>0</v>
      </c>
      <c r="AF160" s="10">
        <f t="shared" si="17"/>
        <v>0</v>
      </c>
      <c r="AG160" s="10">
        <f t="shared" si="18"/>
        <v>0</v>
      </c>
      <c r="AH160" s="10">
        <f t="shared" si="18"/>
        <v>0</v>
      </c>
      <c r="AI160" s="10">
        <f t="shared" si="18"/>
        <v>0</v>
      </c>
      <c r="AJ160" s="10">
        <f t="shared" si="18"/>
        <v>0</v>
      </c>
      <c r="AK160" s="10">
        <f t="shared" si="18"/>
        <v>0</v>
      </c>
      <c r="AL160" s="10">
        <f t="shared" si="18"/>
        <v>0</v>
      </c>
      <c r="AM160" s="10">
        <f t="shared" si="18"/>
        <v>0</v>
      </c>
      <c r="AN160" s="10">
        <f t="shared" si="18"/>
        <v>1</v>
      </c>
      <c r="AO160" s="10">
        <f t="shared" si="18"/>
        <v>0</v>
      </c>
      <c r="AP160" s="10">
        <f t="shared" si="18"/>
        <v>0</v>
      </c>
      <c r="AQ160" s="10">
        <f t="shared" si="19"/>
        <v>0</v>
      </c>
      <c r="AR160" s="10">
        <f t="shared" si="19"/>
        <v>0</v>
      </c>
      <c r="AS160" s="10">
        <f t="shared" si="19"/>
        <v>0</v>
      </c>
      <c r="AT160" s="10">
        <f t="shared" si="19"/>
        <v>0</v>
      </c>
      <c r="AU160" s="10">
        <f t="shared" si="19"/>
        <v>0</v>
      </c>
      <c r="AV160" s="10">
        <f t="shared" si="19"/>
        <v>0</v>
      </c>
      <c r="AW160" s="10">
        <f t="shared" si="19"/>
        <v>0</v>
      </c>
      <c r="AX160" s="11">
        <f t="shared" si="19"/>
        <v>0</v>
      </c>
      <c r="AY160" s="64"/>
      <c r="BC160" s="3">
        <v>39</v>
      </c>
      <c r="BD160" s="9">
        <v>0</v>
      </c>
      <c r="BE160" s="11" t="e">
        <f>IF(BC160=#REF!,1,0)</f>
        <v>#REF!</v>
      </c>
    </row>
    <row r="161" spans="2:57" x14ac:dyDescent="0.25">
      <c r="B161" s="3">
        <v>40</v>
      </c>
      <c r="C161" s="9">
        <f t="shared" si="15"/>
        <v>0</v>
      </c>
      <c r="D161" s="10">
        <f t="shared" si="15"/>
        <v>0</v>
      </c>
      <c r="E161" s="10">
        <f t="shared" si="15"/>
        <v>0</v>
      </c>
      <c r="F161" s="10">
        <f t="shared" si="15"/>
        <v>0</v>
      </c>
      <c r="G161" s="10">
        <f t="shared" si="15"/>
        <v>0</v>
      </c>
      <c r="H161" s="10">
        <f t="shared" si="15"/>
        <v>0</v>
      </c>
      <c r="I161" s="10">
        <f t="shared" si="15"/>
        <v>0</v>
      </c>
      <c r="J161" s="10">
        <f t="shared" si="15"/>
        <v>0</v>
      </c>
      <c r="K161" s="10">
        <f t="shared" si="15"/>
        <v>0</v>
      </c>
      <c r="L161" s="10">
        <f t="shared" si="15"/>
        <v>0</v>
      </c>
      <c r="M161" s="10">
        <f t="shared" si="16"/>
        <v>0</v>
      </c>
      <c r="N161" s="10">
        <f t="shared" si="16"/>
        <v>0</v>
      </c>
      <c r="O161" s="10">
        <f t="shared" si="16"/>
        <v>0</v>
      </c>
      <c r="P161" s="10">
        <f t="shared" si="16"/>
        <v>0</v>
      </c>
      <c r="Q161" s="10">
        <f t="shared" si="16"/>
        <v>0</v>
      </c>
      <c r="R161" s="10">
        <f t="shared" si="16"/>
        <v>0</v>
      </c>
      <c r="S161" s="10">
        <f t="shared" si="16"/>
        <v>0</v>
      </c>
      <c r="T161" s="10">
        <f t="shared" si="16"/>
        <v>0</v>
      </c>
      <c r="U161" s="10">
        <f t="shared" si="16"/>
        <v>0</v>
      </c>
      <c r="V161" s="10">
        <f t="shared" si="16"/>
        <v>0</v>
      </c>
      <c r="W161" s="10">
        <f t="shared" si="17"/>
        <v>0</v>
      </c>
      <c r="X161" s="10">
        <f t="shared" si="17"/>
        <v>0</v>
      </c>
      <c r="Y161" s="10">
        <f t="shared" si="17"/>
        <v>0</v>
      </c>
      <c r="Z161" s="10">
        <f t="shared" si="17"/>
        <v>0</v>
      </c>
      <c r="AA161" s="10">
        <f t="shared" si="17"/>
        <v>0</v>
      </c>
      <c r="AB161" s="10">
        <f t="shared" si="17"/>
        <v>0</v>
      </c>
      <c r="AC161" s="10">
        <f t="shared" si="17"/>
        <v>0</v>
      </c>
      <c r="AD161" s="10">
        <f t="shared" si="17"/>
        <v>0</v>
      </c>
      <c r="AE161" s="10">
        <f t="shared" si="17"/>
        <v>0</v>
      </c>
      <c r="AF161" s="10">
        <f t="shared" si="17"/>
        <v>0</v>
      </c>
      <c r="AG161" s="10">
        <f t="shared" si="18"/>
        <v>0</v>
      </c>
      <c r="AH161" s="10">
        <f t="shared" si="18"/>
        <v>0</v>
      </c>
      <c r="AI161" s="10">
        <f t="shared" si="18"/>
        <v>0</v>
      </c>
      <c r="AJ161" s="10">
        <f t="shared" si="18"/>
        <v>0</v>
      </c>
      <c r="AK161" s="10">
        <f t="shared" si="18"/>
        <v>0</v>
      </c>
      <c r="AL161" s="10">
        <f t="shared" si="18"/>
        <v>0</v>
      </c>
      <c r="AM161" s="10">
        <f t="shared" si="18"/>
        <v>0</v>
      </c>
      <c r="AN161" s="10">
        <f t="shared" si="18"/>
        <v>0</v>
      </c>
      <c r="AO161" s="10">
        <f t="shared" si="18"/>
        <v>1</v>
      </c>
      <c r="AP161" s="10">
        <f t="shared" si="18"/>
        <v>0</v>
      </c>
      <c r="AQ161" s="10">
        <f t="shared" si="19"/>
        <v>0</v>
      </c>
      <c r="AR161" s="10">
        <f t="shared" si="19"/>
        <v>0</v>
      </c>
      <c r="AS161" s="10">
        <f t="shared" si="19"/>
        <v>0</v>
      </c>
      <c r="AT161" s="10">
        <f t="shared" si="19"/>
        <v>0</v>
      </c>
      <c r="AU161" s="10">
        <f t="shared" si="19"/>
        <v>0</v>
      </c>
      <c r="AV161" s="10">
        <f t="shared" si="19"/>
        <v>0</v>
      </c>
      <c r="AW161" s="10">
        <f t="shared" si="19"/>
        <v>0</v>
      </c>
      <c r="AX161" s="11">
        <f t="shared" si="19"/>
        <v>0</v>
      </c>
      <c r="AY161" s="64"/>
      <c r="BC161" s="3">
        <v>40</v>
      </c>
      <c r="BD161" s="9">
        <v>0</v>
      </c>
      <c r="BE161" s="11" t="e">
        <f>IF(BC161=#REF!,1,0)</f>
        <v>#REF!</v>
      </c>
    </row>
    <row r="162" spans="2:57" x14ac:dyDescent="0.25">
      <c r="B162" s="3">
        <v>41</v>
      </c>
      <c r="C162" s="9">
        <f t="shared" ref="C162:L171" si="20">IF(C$121=$B162-1,1,0)</f>
        <v>0</v>
      </c>
      <c r="D162" s="10">
        <f t="shared" si="20"/>
        <v>0</v>
      </c>
      <c r="E162" s="10">
        <f t="shared" si="20"/>
        <v>0</v>
      </c>
      <c r="F162" s="10">
        <f t="shared" si="20"/>
        <v>0</v>
      </c>
      <c r="G162" s="10">
        <f t="shared" si="20"/>
        <v>0</v>
      </c>
      <c r="H162" s="10">
        <f t="shared" si="20"/>
        <v>0</v>
      </c>
      <c r="I162" s="10">
        <f t="shared" si="20"/>
        <v>0</v>
      </c>
      <c r="J162" s="10">
        <f t="shared" si="20"/>
        <v>0</v>
      </c>
      <c r="K162" s="10">
        <f t="shared" si="20"/>
        <v>0</v>
      </c>
      <c r="L162" s="10">
        <f t="shared" si="20"/>
        <v>0</v>
      </c>
      <c r="M162" s="10">
        <f t="shared" ref="M162:V171" si="21">IF(M$121=$B162-1,1,0)</f>
        <v>0</v>
      </c>
      <c r="N162" s="10">
        <f t="shared" si="21"/>
        <v>0</v>
      </c>
      <c r="O162" s="10">
        <f t="shared" si="21"/>
        <v>0</v>
      </c>
      <c r="P162" s="10">
        <f t="shared" si="21"/>
        <v>0</v>
      </c>
      <c r="Q162" s="10">
        <f t="shared" si="21"/>
        <v>0</v>
      </c>
      <c r="R162" s="10">
        <f t="shared" si="21"/>
        <v>0</v>
      </c>
      <c r="S162" s="10">
        <f t="shared" si="21"/>
        <v>0</v>
      </c>
      <c r="T162" s="10">
        <f t="shared" si="21"/>
        <v>0</v>
      </c>
      <c r="U162" s="10">
        <f t="shared" si="21"/>
        <v>0</v>
      </c>
      <c r="V162" s="10">
        <f t="shared" si="21"/>
        <v>0</v>
      </c>
      <c r="W162" s="10">
        <f t="shared" ref="W162:AF171" si="22">IF(W$121=$B162-1,1,0)</f>
        <v>0</v>
      </c>
      <c r="X162" s="10">
        <f t="shared" si="22"/>
        <v>0</v>
      </c>
      <c r="Y162" s="10">
        <f t="shared" si="22"/>
        <v>0</v>
      </c>
      <c r="Z162" s="10">
        <f t="shared" si="22"/>
        <v>0</v>
      </c>
      <c r="AA162" s="10">
        <f t="shared" si="22"/>
        <v>0</v>
      </c>
      <c r="AB162" s="10">
        <f t="shared" si="22"/>
        <v>0</v>
      </c>
      <c r="AC162" s="10">
        <f t="shared" si="22"/>
        <v>0</v>
      </c>
      <c r="AD162" s="10">
        <f t="shared" si="22"/>
        <v>0</v>
      </c>
      <c r="AE162" s="10">
        <f t="shared" si="22"/>
        <v>0</v>
      </c>
      <c r="AF162" s="10">
        <f t="shared" si="22"/>
        <v>0</v>
      </c>
      <c r="AG162" s="10">
        <f t="shared" ref="AG162:AP171" si="23">IF(AG$121=$B162-1,1,0)</f>
        <v>0</v>
      </c>
      <c r="AH162" s="10">
        <f t="shared" si="23"/>
        <v>0</v>
      </c>
      <c r="AI162" s="10">
        <f t="shared" si="23"/>
        <v>0</v>
      </c>
      <c r="AJ162" s="10">
        <f t="shared" si="23"/>
        <v>0</v>
      </c>
      <c r="AK162" s="10">
        <f t="shared" si="23"/>
        <v>0</v>
      </c>
      <c r="AL162" s="10">
        <f t="shared" si="23"/>
        <v>0</v>
      </c>
      <c r="AM162" s="10">
        <f t="shared" si="23"/>
        <v>0</v>
      </c>
      <c r="AN162" s="10">
        <f t="shared" si="23"/>
        <v>0</v>
      </c>
      <c r="AO162" s="10">
        <f t="shared" si="23"/>
        <v>0</v>
      </c>
      <c r="AP162" s="10">
        <f t="shared" si="23"/>
        <v>1</v>
      </c>
      <c r="AQ162" s="10">
        <f t="shared" ref="AQ162:AX171" si="24">IF(AQ$121=$B162-1,1,0)</f>
        <v>0</v>
      </c>
      <c r="AR162" s="10">
        <f t="shared" si="24"/>
        <v>0</v>
      </c>
      <c r="AS162" s="10">
        <f t="shared" si="24"/>
        <v>0</v>
      </c>
      <c r="AT162" s="10">
        <f t="shared" si="24"/>
        <v>0</v>
      </c>
      <c r="AU162" s="10">
        <f t="shared" si="24"/>
        <v>0</v>
      </c>
      <c r="AV162" s="10">
        <f t="shared" si="24"/>
        <v>0</v>
      </c>
      <c r="AW162" s="10">
        <f t="shared" si="24"/>
        <v>0</v>
      </c>
      <c r="AX162" s="11">
        <f t="shared" si="24"/>
        <v>0</v>
      </c>
      <c r="AY162" s="64"/>
      <c r="BC162" s="3">
        <v>41</v>
      </c>
      <c r="BD162" s="9">
        <v>0</v>
      </c>
      <c r="BE162" s="11" t="e">
        <f>IF(BC162=#REF!,1,0)</f>
        <v>#REF!</v>
      </c>
    </row>
    <row r="163" spans="2:57" x14ac:dyDescent="0.25">
      <c r="B163" s="3">
        <v>42</v>
      </c>
      <c r="C163" s="9">
        <f t="shared" si="20"/>
        <v>0</v>
      </c>
      <c r="D163" s="10">
        <f t="shared" si="20"/>
        <v>0</v>
      </c>
      <c r="E163" s="10">
        <f t="shared" si="20"/>
        <v>0</v>
      </c>
      <c r="F163" s="10">
        <f t="shared" si="20"/>
        <v>0</v>
      </c>
      <c r="G163" s="10">
        <f t="shared" si="20"/>
        <v>0</v>
      </c>
      <c r="H163" s="10">
        <f t="shared" si="20"/>
        <v>0</v>
      </c>
      <c r="I163" s="10">
        <f t="shared" si="20"/>
        <v>0</v>
      </c>
      <c r="J163" s="10">
        <f t="shared" si="20"/>
        <v>0</v>
      </c>
      <c r="K163" s="10">
        <f t="shared" si="20"/>
        <v>0</v>
      </c>
      <c r="L163" s="10">
        <f t="shared" si="20"/>
        <v>0</v>
      </c>
      <c r="M163" s="10">
        <f t="shared" si="21"/>
        <v>0</v>
      </c>
      <c r="N163" s="10">
        <f t="shared" si="21"/>
        <v>0</v>
      </c>
      <c r="O163" s="10">
        <f t="shared" si="21"/>
        <v>0</v>
      </c>
      <c r="P163" s="10">
        <f t="shared" si="21"/>
        <v>0</v>
      </c>
      <c r="Q163" s="10">
        <f t="shared" si="21"/>
        <v>0</v>
      </c>
      <c r="R163" s="10">
        <f t="shared" si="21"/>
        <v>0</v>
      </c>
      <c r="S163" s="10">
        <f t="shared" si="21"/>
        <v>0</v>
      </c>
      <c r="T163" s="10">
        <f t="shared" si="21"/>
        <v>0</v>
      </c>
      <c r="U163" s="10">
        <f t="shared" si="21"/>
        <v>0</v>
      </c>
      <c r="V163" s="10">
        <f t="shared" si="21"/>
        <v>0</v>
      </c>
      <c r="W163" s="10">
        <f t="shared" si="22"/>
        <v>0</v>
      </c>
      <c r="X163" s="10">
        <f t="shared" si="22"/>
        <v>0</v>
      </c>
      <c r="Y163" s="10">
        <f t="shared" si="22"/>
        <v>0</v>
      </c>
      <c r="Z163" s="10">
        <f t="shared" si="22"/>
        <v>0</v>
      </c>
      <c r="AA163" s="10">
        <f t="shared" si="22"/>
        <v>0</v>
      </c>
      <c r="AB163" s="10">
        <f t="shared" si="22"/>
        <v>0</v>
      </c>
      <c r="AC163" s="10">
        <f t="shared" si="22"/>
        <v>0</v>
      </c>
      <c r="AD163" s="10">
        <f t="shared" si="22"/>
        <v>0</v>
      </c>
      <c r="AE163" s="10">
        <f t="shared" si="22"/>
        <v>0</v>
      </c>
      <c r="AF163" s="10">
        <f t="shared" si="22"/>
        <v>0</v>
      </c>
      <c r="AG163" s="10">
        <f t="shared" si="23"/>
        <v>0</v>
      </c>
      <c r="AH163" s="10">
        <f t="shared" si="23"/>
        <v>0</v>
      </c>
      <c r="AI163" s="10">
        <f t="shared" si="23"/>
        <v>0</v>
      </c>
      <c r="AJ163" s="10">
        <f t="shared" si="23"/>
        <v>0</v>
      </c>
      <c r="AK163" s="10">
        <f t="shared" si="23"/>
        <v>0</v>
      </c>
      <c r="AL163" s="10">
        <f t="shared" si="23"/>
        <v>0</v>
      </c>
      <c r="AM163" s="10">
        <f t="shared" si="23"/>
        <v>0</v>
      </c>
      <c r="AN163" s="10">
        <f t="shared" si="23"/>
        <v>0</v>
      </c>
      <c r="AO163" s="10">
        <f t="shared" si="23"/>
        <v>0</v>
      </c>
      <c r="AP163" s="10">
        <f t="shared" si="23"/>
        <v>0</v>
      </c>
      <c r="AQ163" s="10">
        <f t="shared" si="24"/>
        <v>1</v>
      </c>
      <c r="AR163" s="10">
        <f t="shared" si="24"/>
        <v>0</v>
      </c>
      <c r="AS163" s="10">
        <f t="shared" si="24"/>
        <v>0</v>
      </c>
      <c r="AT163" s="10">
        <f t="shared" si="24"/>
        <v>0</v>
      </c>
      <c r="AU163" s="10">
        <f t="shared" si="24"/>
        <v>0</v>
      </c>
      <c r="AV163" s="10">
        <f t="shared" si="24"/>
        <v>0</v>
      </c>
      <c r="AW163" s="10">
        <f t="shared" si="24"/>
        <v>0</v>
      </c>
      <c r="AX163" s="11">
        <f t="shared" si="24"/>
        <v>0</v>
      </c>
      <c r="AY163" s="64"/>
      <c r="BC163" s="3">
        <v>42</v>
      </c>
      <c r="BD163" s="9">
        <v>0</v>
      </c>
      <c r="BE163" s="11" t="e">
        <f>IF(BC163=#REF!,1,0)</f>
        <v>#REF!</v>
      </c>
    </row>
    <row r="164" spans="2:57" x14ac:dyDescent="0.25">
      <c r="B164" s="3">
        <v>43</v>
      </c>
      <c r="C164" s="9">
        <f t="shared" si="20"/>
        <v>0</v>
      </c>
      <c r="D164" s="10">
        <f t="shared" si="20"/>
        <v>0</v>
      </c>
      <c r="E164" s="10">
        <f t="shared" si="20"/>
        <v>0</v>
      </c>
      <c r="F164" s="10">
        <f t="shared" si="20"/>
        <v>0</v>
      </c>
      <c r="G164" s="10">
        <f t="shared" si="20"/>
        <v>0</v>
      </c>
      <c r="H164" s="10">
        <f t="shared" si="20"/>
        <v>0</v>
      </c>
      <c r="I164" s="10">
        <f t="shared" si="20"/>
        <v>0</v>
      </c>
      <c r="J164" s="10">
        <f t="shared" si="20"/>
        <v>0</v>
      </c>
      <c r="K164" s="10">
        <f t="shared" si="20"/>
        <v>0</v>
      </c>
      <c r="L164" s="10">
        <f t="shared" si="20"/>
        <v>0</v>
      </c>
      <c r="M164" s="10">
        <f t="shared" si="21"/>
        <v>0</v>
      </c>
      <c r="N164" s="10">
        <f t="shared" si="21"/>
        <v>0</v>
      </c>
      <c r="O164" s="10">
        <f t="shared" si="21"/>
        <v>0</v>
      </c>
      <c r="P164" s="10">
        <f t="shared" si="21"/>
        <v>0</v>
      </c>
      <c r="Q164" s="10">
        <f t="shared" si="21"/>
        <v>0</v>
      </c>
      <c r="R164" s="10">
        <f t="shared" si="21"/>
        <v>0</v>
      </c>
      <c r="S164" s="10">
        <f t="shared" si="21"/>
        <v>0</v>
      </c>
      <c r="T164" s="10">
        <f t="shared" si="21"/>
        <v>0</v>
      </c>
      <c r="U164" s="10">
        <f t="shared" si="21"/>
        <v>0</v>
      </c>
      <c r="V164" s="10">
        <f t="shared" si="21"/>
        <v>0</v>
      </c>
      <c r="W164" s="10">
        <f t="shared" si="22"/>
        <v>0</v>
      </c>
      <c r="X164" s="10">
        <f t="shared" si="22"/>
        <v>0</v>
      </c>
      <c r="Y164" s="10">
        <f t="shared" si="22"/>
        <v>0</v>
      </c>
      <c r="Z164" s="10">
        <f t="shared" si="22"/>
        <v>0</v>
      </c>
      <c r="AA164" s="10">
        <f t="shared" si="22"/>
        <v>0</v>
      </c>
      <c r="AB164" s="10">
        <f t="shared" si="22"/>
        <v>0</v>
      </c>
      <c r="AC164" s="10">
        <f t="shared" si="22"/>
        <v>0</v>
      </c>
      <c r="AD164" s="10">
        <f t="shared" si="22"/>
        <v>0</v>
      </c>
      <c r="AE164" s="10">
        <f t="shared" si="22"/>
        <v>0</v>
      </c>
      <c r="AF164" s="10">
        <f t="shared" si="22"/>
        <v>0</v>
      </c>
      <c r="AG164" s="10">
        <f t="shared" si="23"/>
        <v>0</v>
      </c>
      <c r="AH164" s="10">
        <f t="shared" si="23"/>
        <v>0</v>
      </c>
      <c r="AI164" s="10">
        <f t="shared" si="23"/>
        <v>0</v>
      </c>
      <c r="AJ164" s="10">
        <f t="shared" si="23"/>
        <v>0</v>
      </c>
      <c r="AK164" s="10">
        <f t="shared" si="23"/>
        <v>0</v>
      </c>
      <c r="AL164" s="10">
        <f t="shared" si="23"/>
        <v>0</v>
      </c>
      <c r="AM164" s="10">
        <f t="shared" si="23"/>
        <v>0</v>
      </c>
      <c r="AN164" s="10">
        <f t="shared" si="23"/>
        <v>0</v>
      </c>
      <c r="AO164" s="10">
        <f t="shared" si="23"/>
        <v>0</v>
      </c>
      <c r="AP164" s="10">
        <f t="shared" si="23"/>
        <v>0</v>
      </c>
      <c r="AQ164" s="10">
        <f t="shared" si="24"/>
        <v>0</v>
      </c>
      <c r="AR164" s="10">
        <f t="shared" si="24"/>
        <v>1</v>
      </c>
      <c r="AS164" s="10">
        <f t="shared" si="24"/>
        <v>0</v>
      </c>
      <c r="AT164" s="10">
        <f t="shared" si="24"/>
        <v>0</v>
      </c>
      <c r="AU164" s="10">
        <f t="shared" si="24"/>
        <v>0</v>
      </c>
      <c r="AV164" s="10">
        <f t="shared" si="24"/>
        <v>0</v>
      </c>
      <c r="AW164" s="10">
        <f t="shared" si="24"/>
        <v>0</v>
      </c>
      <c r="AX164" s="11">
        <f t="shared" si="24"/>
        <v>0</v>
      </c>
      <c r="AY164" s="64"/>
      <c r="BC164" s="3">
        <v>43</v>
      </c>
      <c r="BD164" s="9">
        <v>0</v>
      </c>
      <c r="BE164" s="11" t="e">
        <f>IF(BC164=#REF!,1,0)</f>
        <v>#REF!</v>
      </c>
    </row>
    <row r="165" spans="2:57" x14ac:dyDescent="0.25">
      <c r="B165" s="3">
        <v>44</v>
      </c>
      <c r="C165" s="9">
        <f t="shared" si="20"/>
        <v>0</v>
      </c>
      <c r="D165" s="10">
        <f t="shared" si="20"/>
        <v>0</v>
      </c>
      <c r="E165" s="10">
        <f t="shared" si="20"/>
        <v>0</v>
      </c>
      <c r="F165" s="10">
        <f t="shared" si="20"/>
        <v>0</v>
      </c>
      <c r="G165" s="10">
        <f t="shared" si="20"/>
        <v>0</v>
      </c>
      <c r="H165" s="10">
        <f t="shared" si="20"/>
        <v>0</v>
      </c>
      <c r="I165" s="10">
        <f t="shared" si="20"/>
        <v>0</v>
      </c>
      <c r="J165" s="10">
        <f t="shared" si="20"/>
        <v>0</v>
      </c>
      <c r="K165" s="10">
        <f t="shared" si="20"/>
        <v>0</v>
      </c>
      <c r="L165" s="10">
        <f t="shared" si="20"/>
        <v>0</v>
      </c>
      <c r="M165" s="10">
        <f t="shared" si="21"/>
        <v>0</v>
      </c>
      <c r="N165" s="10">
        <f t="shared" si="21"/>
        <v>0</v>
      </c>
      <c r="O165" s="10">
        <f t="shared" si="21"/>
        <v>0</v>
      </c>
      <c r="P165" s="10">
        <f t="shared" si="21"/>
        <v>0</v>
      </c>
      <c r="Q165" s="10">
        <f t="shared" si="21"/>
        <v>0</v>
      </c>
      <c r="R165" s="10">
        <f t="shared" si="21"/>
        <v>0</v>
      </c>
      <c r="S165" s="10">
        <f t="shared" si="21"/>
        <v>0</v>
      </c>
      <c r="T165" s="10">
        <f t="shared" si="21"/>
        <v>0</v>
      </c>
      <c r="U165" s="10">
        <f t="shared" si="21"/>
        <v>0</v>
      </c>
      <c r="V165" s="10">
        <f t="shared" si="21"/>
        <v>0</v>
      </c>
      <c r="W165" s="10">
        <f t="shared" si="22"/>
        <v>0</v>
      </c>
      <c r="X165" s="10">
        <f t="shared" si="22"/>
        <v>0</v>
      </c>
      <c r="Y165" s="10">
        <f t="shared" si="22"/>
        <v>0</v>
      </c>
      <c r="Z165" s="10">
        <f t="shared" si="22"/>
        <v>0</v>
      </c>
      <c r="AA165" s="10">
        <f t="shared" si="22"/>
        <v>0</v>
      </c>
      <c r="AB165" s="10">
        <f t="shared" si="22"/>
        <v>0</v>
      </c>
      <c r="AC165" s="10">
        <f t="shared" si="22"/>
        <v>0</v>
      </c>
      <c r="AD165" s="10">
        <f t="shared" si="22"/>
        <v>0</v>
      </c>
      <c r="AE165" s="10">
        <f t="shared" si="22"/>
        <v>0</v>
      </c>
      <c r="AF165" s="10">
        <f t="shared" si="22"/>
        <v>0</v>
      </c>
      <c r="AG165" s="10">
        <f t="shared" si="23"/>
        <v>0</v>
      </c>
      <c r="AH165" s="10">
        <f t="shared" si="23"/>
        <v>0</v>
      </c>
      <c r="AI165" s="10">
        <f t="shared" si="23"/>
        <v>0</v>
      </c>
      <c r="AJ165" s="10">
        <f t="shared" si="23"/>
        <v>0</v>
      </c>
      <c r="AK165" s="10">
        <f t="shared" si="23"/>
        <v>0</v>
      </c>
      <c r="AL165" s="10">
        <f t="shared" si="23"/>
        <v>0</v>
      </c>
      <c r="AM165" s="10">
        <f t="shared" si="23"/>
        <v>0</v>
      </c>
      <c r="AN165" s="10">
        <f t="shared" si="23"/>
        <v>0</v>
      </c>
      <c r="AO165" s="10">
        <f t="shared" si="23"/>
        <v>0</v>
      </c>
      <c r="AP165" s="10">
        <f t="shared" si="23"/>
        <v>0</v>
      </c>
      <c r="AQ165" s="10">
        <f t="shared" si="24"/>
        <v>0</v>
      </c>
      <c r="AR165" s="10">
        <f t="shared" si="24"/>
        <v>0</v>
      </c>
      <c r="AS165" s="10">
        <f t="shared" si="24"/>
        <v>1</v>
      </c>
      <c r="AT165" s="10">
        <f t="shared" si="24"/>
        <v>0</v>
      </c>
      <c r="AU165" s="10">
        <f t="shared" si="24"/>
        <v>0</v>
      </c>
      <c r="AV165" s="10">
        <f t="shared" si="24"/>
        <v>0</v>
      </c>
      <c r="AW165" s="10">
        <f t="shared" si="24"/>
        <v>0</v>
      </c>
      <c r="AX165" s="11">
        <f t="shared" si="24"/>
        <v>0</v>
      </c>
      <c r="AY165" s="64"/>
      <c r="BC165" s="3">
        <v>44</v>
      </c>
      <c r="BD165" s="9">
        <v>0</v>
      </c>
      <c r="BE165" s="11" t="e">
        <f>IF(BC165=#REF!,1,0)</f>
        <v>#REF!</v>
      </c>
    </row>
    <row r="166" spans="2:57" x14ac:dyDescent="0.25">
      <c r="B166" s="3">
        <v>45</v>
      </c>
      <c r="C166" s="9">
        <f t="shared" si="20"/>
        <v>0</v>
      </c>
      <c r="D166" s="10">
        <f t="shared" si="20"/>
        <v>0</v>
      </c>
      <c r="E166" s="10">
        <f t="shared" si="20"/>
        <v>0</v>
      </c>
      <c r="F166" s="10">
        <f t="shared" si="20"/>
        <v>0</v>
      </c>
      <c r="G166" s="10">
        <f t="shared" si="20"/>
        <v>0</v>
      </c>
      <c r="H166" s="10">
        <f t="shared" si="20"/>
        <v>0</v>
      </c>
      <c r="I166" s="10">
        <f t="shared" si="20"/>
        <v>0</v>
      </c>
      <c r="J166" s="10">
        <f t="shared" si="20"/>
        <v>0</v>
      </c>
      <c r="K166" s="10">
        <f t="shared" si="20"/>
        <v>0</v>
      </c>
      <c r="L166" s="10">
        <f t="shared" si="20"/>
        <v>0</v>
      </c>
      <c r="M166" s="10">
        <f t="shared" si="21"/>
        <v>0</v>
      </c>
      <c r="N166" s="10">
        <f t="shared" si="21"/>
        <v>0</v>
      </c>
      <c r="O166" s="10">
        <f t="shared" si="21"/>
        <v>0</v>
      </c>
      <c r="P166" s="10">
        <f t="shared" si="21"/>
        <v>0</v>
      </c>
      <c r="Q166" s="10">
        <f t="shared" si="21"/>
        <v>0</v>
      </c>
      <c r="R166" s="10">
        <f t="shared" si="21"/>
        <v>0</v>
      </c>
      <c r="S166" s="10">
        <f t="shared" si="21"/>
        <v>0</v>
      </c>
      <c r="T166" s="10">
        <f t="shared" si="21"/>
        <v>0</v>
      </c>
      <c r="U166" s="10">
        <f t="shared" si="21"/>
        <v>0</v>
      </c>
      <c r="V166" s="10">
        <f t="shared" si="21"/>
        <v>0</v>
      </c>
      <c r="W166" s="10">
        <f t="shared" si="22"/>
        <v>0</v>
      </c>
      <c r="X166" s="10">
        <f t="shared" si="22"/>
        <v>0</v>
      </c>
      <c r="Y166" s="10">
        <f t="shared" si="22"/>
        <v>0</v>
      </c>
      <c r="Z166" s="10">
        <f t="shared" si="22"/>
        <v>0</v>
      </c>
      <c r="AA166" s="10">
        <f t="shared" si="22"/>
        <v>0</v>
      </c>
      <c r="AB166" s="10">
        <f t="shared" si="22"/>
        <v>0</v>
      </c>
      <c r="AC166" s="10">
        <f t="shared" si="22"/>
        <v>0</v>
      </c>
      <c r="AD166" s="10">
        <f t="shared" si="22"/>
        <v>0</v>
      </c>
      <c r="AE166" s="10">
        <f t="shared" si="22"/>
        <v>0</v>
      </c>
      <c r="AF166" s="10">
        <f t="shared" si="22"/>
        <v>0</v>
      </c>
      <c r="AG166" s="10">
        <f t="shared" si="23"/>
        <v>0</v>
      </c>
      <c r="AH166" s="10">
        <f t="shared" si="23"/>
        <v>0</v>
      </c>
      <c r="AI166" s="10">
        <f t="shared" si="23"/>
        <v>0</v>
      </c>
      <c r="AJ166" s="10">
        <f t="shared" si="23"/>
        <v>0</v>
      </c>
      <c r="AK166" s="10">
        <f t="shared" si="23"/>
        <v>0</v>
      </c>
      <c r="AL166" s="10">
        <f t="shared" si="23"/>
        <v>0</v>
      </c>
      <c r="AM166" s="10">
        <f t="shared" si="23"/>
        <v>0</v>
      </c>
      <c r="AN166" s="10">
        <f t="shared" si="23"/>
        <v>0</v>
      </c>
      <c r="AO166" s="10">
        <f t="shared" si="23"/>
        <v>0</v>
      </c>
      <c r="AP166" s="10">
        <f t="shared" si="23"/>
        <v>0</v>
      </c>
      <c r="AQ166" s="10">
        <f t="shared" si="24"/>
        <v>0</v>
      </c>
      <c r="AR166" s="10">
        <f t="shared" si="24"/>
        <v>0</v>
      </c>
      <c r="AS166" s="10">
        <f t="shared" si="24"/>
        <v>0</v>
      </c>
      <c r="AT166" s="10">
        <f t="shared" si="24"/>
        <v>1</v>
      </c>
      <c r="AU166" s="10">
        <f t="shared" si="24"/>
        <v>0</v>
      </c>
      <c r="AV166" s="10">
        <f t="shared" si="24"/>
        <v>0</v>
      </c>
      <c r="AW166" s="10">
        <f t="shared" si="24"/>
        <v>0</v>
      </c>
      <c r="AX166" s="11">
        <f t="shared" si="24"/>
        <v>0</v>
      </c>
      <c r="AY166" s="64"/>
      <c r="BC166" s="3">
        <v>45</v>
      </c>
      <c r="BD166" s="9">
        <v>0</v>
      </c>
      <c r="BE166" s="11" t="e">
        <f>IF(BC166=#REF!,1,0)</f>
        <v>#REF!</v>
      </c>
    </row>
    <row r="167" spans="2:57" x14ac:dyDescent="0.25">
      <c r="B167" s="3">
        <v>46</v>
      </c>
      <c r="C167" s="9">
        <f t="shared" si="20"/>
        <v>0</v>
      </c>
      <c r="D167" s="10">
        <f t="shared" si="20"/>
        <v>0</v>
      </c>
      <c r="E167" s="10">
        <f t="shared" si="20"/>
        <v>0</v>
      </c>
      <c r="F167" s="10">
        <f t="shared" si="20"/>
        <v>0</v>
      </c>
      <c r="G167" s="10">
        <f t="shared" si="20"/>
        <v>0</v>
      </c>
      <c r="H167" s="10">
        <f t="shared" si="20"/>
        <v>0</v>
      </c>
      <c r="I167" s="10">
        <f t="shared" si="20"/>
        <v>0</v>
      </c>
      <c r="J167" s="10">
        <f t="shared" si="20"/>
        <v>0</v>
      </c>
      <c r="K167" s="10">
        <f t="shared" si="20"/>
        <v>0</v>
      </c>
      <c r="L167" s="10">
        <f t="shared" si="20"/>
        <v>0</v>
      </c>
      <c r="M167" s="10">
        <f t="shared" si="21"/>
        <v>0</v>
      </c>
      <c r="N167" s="10">
        <f t="shared" si="21"/>
        <v>0</v>
      </c>
      <c r="O167" s="10">
        <f t="shared" si="21"/>
        <v>0</v>
      </c>
      <c r="P167" s="10">
        <f t="shared" si="21"/>
        <v>0</v>
      </c>
      <c r="Q167" s="10">
        <f t="shared" si="21"/>
        <v>0</v>
      </c>
      <c r="R167" s="10">
        <f t="shared" si="21"/>
        <v>0</v>
      </c>
      <c r="S167" s="10">
        <f t="shared" si="21"/>
        <v>0</v>
      </c>
      <c r="T167" s="10">
        <f t="shared" si="21"/>
        <v>0</v>
      </c>
      <c r="U167" s="10">
        <f t="shared" si="21"/>
        <v>0</v>
      </c>
      <c r="V167" s="10">
        <f t="shared" si="21"/>
        <v>0</v>
      </c>
      <c r="W167" s="10">
        <f t="shared" si="22"/>
        <v>0</v>
      </c>
      <c r="X167" s="10">
        <f t="shared" si="22"/>
        <v>0</v>
      </c>
      <c r="Y167" s="10">
        <f t="shared" si="22"/>
        <v>0</v>
      </c>
      <c r="Z167" s="10">
        <f t="shared" si="22"/>
        <v>0</v>
      </c>
      <c r="AA167" s="10">
        <f t="shared" si="22"/>
        <v>0</v>
      </c>
      <c r="AB167" s="10">
        <f t="shared" si="22"/>
        <v>0</v>
      </c>
      <c r="AC167" s="10">
        <f t="shared" si="22"/>
        <v>0</v>
      </c>
      <c r="AD167" s="10">
        <f t="shared" si="22"/>
        <v>0</v>
      </c>
      <c r="AE167" s="10">
        <f t="shared" si="22"/>
        <v>0</v>
      </c>
      <c r="AF167" s="10">
        <f t="shared" si="22"/>
        <v>0</v>
      </c>
      <c r="AG167" s="10">
        <f t="shared" si="23"/>
        <v>0</v>
      </c>
      <c r="AH167" s="10">
        <f t="shared" si="23"/>
        <v>0</v>
      </c>
      <c r="AI167" s="10">
        <f t="shared" si="23"/>
        <v>0</v>
      </c>
      <c r="AJ167" s="10">
        <f t="shared" si="23"/>
        <v>0</v>
      </c>
      <c r="AK167" s="10">
        <f t="shared" si="23"/>
        <v>0</v>
      </c>
      <c r="AL167" s="10">
        <f t="shared" si="23"/>
        <v>0</v>
      </c>
      <c r="AM167" s="10">
        <f t="shared" si="23"/>
        <v>0</v>
      </c>
      <c r="AN167" s="10">
        <f t="shared" si="23"/>
        <v>0</v>
      </c>
      <c r="AO167" s="10">
        <f t="shared" si="23"/>
        <v>0</v>
      </c>
      <c r="AP167" s="10">
        <f t="shared" si="23"/>
        <v>0</v>
      </c>
      <c r="AQ167" s="10">
        <f t="shared" si="24"/>
        <v>0</v>
      </c>
      <c r="AR167" s="10">
        <f t="shared" si="24"/>
        <v>0</v>
      </c>
      <c r="AS167" s="10">
        <f t="shared" si="24"/>
        <v>0</v>
      </c>
      <c r="AT167" s="10">
        <f t="shared" si="24"/>
        <v>0</v>
      </c>
      <c r="AU167" s="10">
        <f t="shared" si="24"/>
        <v>1</v>
      </c>
      <c r="AV167" s="10">
        <f t="shared" si="24"/>
        <v>0</v>
      </c>
      <c r="AW167" s="10">
        <f t="shared" si="24"/>
        <v>0</v>
      </c>
      <c r="AX167" s="11">
        <f t="shared" si="24"/>
        <v>0</v>
      </c>
      <c r="AY167" s="64"/>
      <c r="BC167" s="3">
        <v>46</v>
      </c>
      <c r="BD167" s="9">
        <v>0</v>
      </c>
      <c r="BE167" s="11" t="e">
        <f>IF(BC167=#REF!,1,0)</f>
        <v>#REF!</v>
      </c>
    </row>
    <row r="168" spans="2:57" x14ac:dyDescent="0.25">
      <c r="B168" s="3">
        <v>47</v>
      </c>
      <c r="C168" s="9">
        <f t="shared" si="20"/>
        <v>0</v>
      </c>
      <c r="D168" s="10">
        <f t="shared" si="20"/>
        <v>0</v>
      </c>
      <c r="E168" s="10">
        <f t="shared" si="20"/>
        <v>0</v>
      </c>
      <c r="F168" s="10">
        <f t="shared" si="20"/>
        <v>0</v>
      </c>
      <c r="G168" s="10">
        <f t="shared" si="20"/>
        <v>0</v>
      </c>
      <c r="H168" s="10">
        <f t="shared" si="20"/>
        <v>0</v>
      </c>
      <c r="I168" s="10">
        <f t="shared" si="20"/>
        <v>0</v>
      </c>
      <c r="J168" s="10">
        <f t="shared" si="20"/>
        <v>0</v>
      </c>
      <c r="K168" s="10">
        <f t="shared" si="20"/>
        <v>0</v>
      </c>
      <c r="L168" s="10">
        <f t="shared" si="20"/>
        <v>0</v>
      </c>
      <c r="M168" s="10">
        <f t="shared" si="21"/>
        <v>0</v>
      </c>
      <c r="N168" s="10">
        <f t="shared" si="21"/>
        <v>0</v>
      </c>
      <c r="O168" s="10">
        <f t="shared" si="21"/>
        <v>0</v>
      </c>
      <c r="P168" s="10">
        <f t="shared" si="21"/>
        <v>0</v>
      </c>
      <c r="Q168" s="10">
        <f t="shared" si="21"/>
        <v>0</v>
      </c>
      <c r="R168" s="10">
        <f t="shared" si="21"/>
        <v>0</v>
      </c>
      <c r="S168" s="10">
        <f t="shared" si="21"/>
        <v>0</v>
      </c>
      <c r="T168" s="10">
        <f t="shared" si="21"/>
        <v>0</v>
      </c>
      <c r="U168" s="10">
        <f t="shared" si="21"/>
        <v>0</v>
      </c>
      <c r="V168" s="10">
        <f t="shared" si="21"/>
        <v>0</v>
      </c>
      <c r="W168" s="10">
        <f t="shared" si="22"/>
        <v>0</v>
      </c>
      <c r="X168" s="10">
        <f t="shared" si="22"/>
        <v>0</v>
      </c>
      <c r="Y168" s="10">
        <f t="shared" si="22"/>
        <v>0</v>
      </c>
      <c r="Z168" s="10">
        <f t="shared" si="22"/>
        <v>0</v>
      </c>
      <c r="AA168" s="10">
        <f t="shared" si="22"/>
        <v>0</v>
      </c>
      <c r="AB168" s="10">
        <f t="shared" si="22"/>
        <v>0</v>
      </c>
      <c r="AC168" s="10">
        <f t="shared" si="22"/>
        <v>0</v>
      </c>
      <c r="AD168" s="10">
        <f t="shared" si="22"/>
        <v>0</v>
      </c>
      <c r="AE168" s="10">
        <f t="shared" si="22"/>
        <v>0</v>
      </c>
      <c r="AF168" s="10">
        <f t="shared" si="22"/>
        <v>0</v>
      </c>
      <c r="AG168" s="10">
        <f t="shared" si="23"/>
        <v>0</v>
      </c>
      <c r="AH168" s="10">
        <f t="shared" si="23"/>
        <v>0</v>
      </c>
      <c r="AI168" s="10">
        <f t="shared" si="23"/>
        <v>0</v>
      </c>
      <c r="AJ168" s="10">
        <f t="shared" si="23"/>
        <v>0</v>
      </c>
      <c r="AK168" s="10">
        <f t="shared" si="23"/>
        <v>0</v>
      </c>
      <c r="AL168" s="10">
        <f t="shared" si="23"/>
        <v>0</v>
      </c>
      <c r="AM168" s="10">
        <f t="shared" si="23"/>
        <v>0</v>
      </c>
      <c r="AN168" s="10">
        <f t="shared" si="23"/>
        <v>0</v>
      </c>
      <c r="AO168" s="10">
        <f t="shared" si="23"/>
        <v>0</v>
      </c>
      <c r="AP168" s="10">
        <f t="shared" si="23"/>
        <v>0</v>
      </c>
      <c r="AQ168" s="10">
        <f t="shared" si="24"/>
        <v>0</v>
      </c>
      <c r="AR168" s="10">
        <f t="shared" si="24"/>
        <v>0</v>
      </c>
      <c r="AS168" s="10">
        <f t="shared" si="24"/>
        <v>0</v>
      </c>
      <c r="AT168" s="10">
        <f t="shared" si="24"/>
        <v>0</v>
      </c>
      <c r="AU168" s="10">
        <f t="shared" si="24"/>
        <v>0</v>
      </c>
      <c r="AV168" s="10">
        <f t="shared" si="24"/>
        <v>1</v>
      </c>
      <c r="AW168" s="10">
        <f t="shared" si="24"/>
        <v>0</v>
      </c>
      <c r="AX168" s="11">
        <f t="shared" si="24"/>
        <v>0</v>
      </c>
      <c r="AY168" s="64"/>
      <c r="BC168" s="3">
        <v>47</v>
      </c>
      <c r="BD168" s="9">
        <v>0</v>
      </c>
      <c r="BE168" s="11" t="e">
        <f>IF(BC168=#REF!,1,0)</f>
        <v>#REF!</v>
      </c>
    </row>
    <row r="169" spans="2:57" x14ac:dyDescent="0.25">
      <c r="B169" s="3">
        <v>48</v>
      </c>
      <c r="C169" s="9">
        <f t="shared" si="20"/>
        <v>0</v>
      </c>
      <c r="D169" s="10">
        <f t="shared" si="20"/>
        <v>0</v>
      </c>
      <c r="E169" s="10">
        <f t="shared" si="20"/>
        <v>0</v>
      </c>
      <c r="F169" s="10">
        <f t="shared" si="20"/>
        <v>0</v>
      </c>
      <c r="G169" s="10">
        <f t="shared" si="20"/>
        <v>0</v>
      </c>
      <c r="H169" s="10">
        <f t="shared" si="20"/>
        <v>0</v>
      </c>
      <c r="I169" s="10">
        <f t="shared" si="20"/>
        <v>0</v>
      </c>
      <c r="J169" s="10">
        <f t="shared" si="20"/>
        <v>0</v>
      </c>
      <c r="K169" s="10">
        <f t="shared" si="20"/>
        <v>0</v>
      </c>
      <c r="L169" s="10">
        <f t="shared" si="20"/>
        <v>0</v>
      </c>
      <c r="M169" s="10">
        <f t="shared" si="21"/>
        <v>0</v>
      </c>
      <c r="N169" s="10">
        <f t="shared" si="21"/>
        <v>0</v>
      </c>
      <c r="O169" s="10">
        <f t="shared" si="21"/>
        <v>0</v>
      </c>
      <c r="P169" s="10">
        <f t="shared" si="21"/>
        <v>0</v>
      </c>
      <c r="Q169" s="10">
        <f t="shared" si="21"/>
        <v>0</v>
      </c>
      <c r="R169" s="10">
        <f t="shared" si="21"/>
        <v>0</v>
      </c>
      <c r="S169" s="10">
        <f t="shared" si="21"/>
        <v>0</v>
      </c>
      <c r="T169" s="10">
        <f t="shared" si="21"/>
        <v>0</v>
      </c>
      <c r="U169" s="10">
        <f t="shared" si="21"/>
        <v>0</v>
      </c>
      <c r="V169" s="10">
        <f t="shared" si="21"/>
        <v>0</v>
      </c>
      <c r="W169" s="10">
        <f t="shared" si="22"/>
        <v>0</v>
      </c>
      <c r="X169" s="10">
        <f t="shared" si="22"/>
        <v>0</v>
      </c>
      <c r="Y169" s="10">
        <f t="shared" si="22"/>
        <v>0</v>
      </c>
      <c r="Z169" s="10">
        <f t="shared" si="22"/>
        <v>0</v>
      </c>
      <c r="AA169" s="10">
        <f t="shared" si="22"/>
        <v>0</v>
      </c>
      <c r="AB169" s="10">
        <f t="shared" si="22"/>
        <v>0</v>
      </c>
      <c r="AC169" s="10">
        <f t="shared" si="22"/>
        <v>0</v>
      </c>
      <c r="AD169" s="10">
        <f t="shared" si="22"/>
        <v>0</v>
      </c>
      <c r="AE169" s="10">
        <f t="shared" si="22"/>
        <v>0</v>
      </c>
      <c r="AF169" s="10">
        <f t="shared" si="22"/>
        <v>0</v>
      </c>
      <c r="AG169" s="10">
        <f t="shared" si="23"/>
        <v>0</v>
      </c>
      <c r="AH169" s="10">
        <f t="shared" si="23"/>
        <v>0</v>
      </c>
      <c r="AI169" s="10">
        <f t="shared" si="23"/>
        <v>0</v>
      </c>
      <c r="AJ169" s="10">
        <f t="shared" si="23"/>
        <v>0</v>
      </c>
      <c r="AK169" s="10">
        <f t="shared" si="23"/>
        <v>0</v>
      </c>
      <c r="AL169" s="10">
        <f t="shared" si="23"/>
        <v>0</v>
      </c>
      <c r="AM169" s="10">
        <f t="shared" si="23"/>
        <v>0</v>
      </c>
      <c r="AN169" s="10">
        <f t="shared" si="23"/>
        <v>0</v>
      </c>
      <c r="AO169" s="10">
        <f t="shared" si="23"/>
        <v>0</v>
      </c>
      <c r="AP169" s="10">
        <f t="shared" si="23"/>
        <v>0</v>
      </c>
      <c r="AQ169" s="10">
        <f t="shared" si="24"/>
        <v>0</v>
      </c>
      <c r="AR169" s="10">
        <f t="shared" si="24"/>
        <v>0</v>
      </c>
      <c r="AS169" s="10">
        <f t="shared" si="24"/>
        <v>0</v>
      </c>
      <c r="AT169" s="10">
        <f t="shared" si="24"/>
        <v>0</v>
      </c>
      <c r="AU169" s="10">
        <f t="shared" si="24"/>
        <v>0</v>
      </c>
      <c r="AV169" s="10">
        <f t="shared" si="24"/>
        <v>0</v>
      </c>
      <c r="AW169" s="10">
        <f t="shared" si="24"/>
        <v>1</v>
      </c>
      <c r="AX169" s="11">
        <f t="shared" si="24"/>
        <v>0</v>
      </c>
      <c r="AY169" s="64"/>
      <c r="BC169" s="3">
        <v>48</v>
      </c>
      <c r="BD169" s="12">
        <v>0</v>
      </c>
      <c r="BE169" s="14" t="e">
        <f>IF(BC169=#REF!,1,0)</f>
        <v>#REF!</v>
      </c>
    </row>
    <row r="170" spans="2:57" x14ac:dyDescent="0.25">
      <c r="B170" s="3">
        <v>49</v>
      </c>
      <c r="C170" s="65">
        <f t="shared" si="20"/>
        <v>0</v>
      </c>
      <c r="D170" s="66">
        <f t="shared" si="20"/>
        <v>0</v>
      </c>
      <c r="E170" s="66">
        <f t="shared" si="20"/>
        <v>0</v>
      </c>
      <c r="F170" s="66">
        <f t="shared" si="20"/>
        <v>0</v>
      </c>
      <c r="G170" s="66">
        <f t="shared" si="20"/>
        <v>0</v>
      </c>
      <c r="H170" s="66">
        <f t="shared" si="20"/>
        <v>0</v>
      </c>
      <c r="I170" s="66">
        <f t="shared" si="20"/>
        <v>0</v>
      </c>
      <c r="J170" s="66">
        <f t="shared" si="20"/>
        <v>0</v>
      </c>
      <c r="K170" s="66">
        <f t="shared" si="20"/>
        <v>0</v>
      </c>
      <c r="L170" s="66">
        <f t="shared" si="20"/>
        <v>0</v>
      </c>
      <c r="M170" s="66">
        <f t="shared" si="21"/>
        <v>0</v>
      </c>
      <c r="N170" s="66">
        <f t="shared" si="21"/>
        <v>0</v>
      </c>
      <c r="O170" s="66">
        <f t="shared" si="21"/>
        <v>0</v>
      </c>
      <c r="P170" s="66">
        <f t="shared" si="21"/>
        <v>0</v>
      </c>
      <c r="Q170" s="66">
        <f t="shared" si="21"/>
        <v>0</v>
      </c>
      <c r="R170" s="66">
        <f t="shared" si="21"/>
        <v>0</v>
      </c>
      <c r="S170" s="66">
        <f t="shared" si="21"/>
        <v>0</v>
      </c>
      <c r="T170" s="66">
        <f t="shared" si="21"/>
        <v>0</v>
      </c>
      <c r="U170" s="66">
        <f t="shared" si="21"/>
        <v>0</v>
      </c>
      <c r="V170" s="66">
        <f t="shared" si="21"/>
        <v>0</v>
      </c>
      <c r="W170" s="66">
        <f t="shared" si="22"/>
        <v>0</v>
      </c>
      <c r="X170" s="66">
        <f t="shared" si="22"/>
        <v>0</v>
      </c>
      <c r="Y170" s="66">
        <f t="shared" si="22"/>
        <v>0</v>
      </c>
      <c r="Z170" s="66">
        <f t="shared" si="22"/>
        <v>0</v>
      </c>
      <c r="AA170" s="66">
        <f t="shared" si="22"/>
        <v>0</v>
      </c>
      <c r="AB170" s="66">
        <f t="shared" si="22"/>
        <v>0</v>
      </c>
      <c r="AC170" s="66">
        <f t="shared" si="22"/>
        <v>0</v>
      </c>
      <c r="AD170" s="66">
        <f t="shared" si="22"/>
        <v>0</v>
      </c>
      <c r="AE170" s="66">
        <f t="shared" si="22"/>
        <v>0</v>
      </c>
      <c r="AF170" s="66">
        <f t="shared" si="22"/>
        <v>0</v>
      </c>
      <c r="AG170" s="66">
        <f t="shared" si="23"/>
        <v>0</v>
      </c>
      <c r="AH170" s="66">
        <f t="shared" si="23"/>
        <v>0</v>
      </c>
      <c r="AI170" s="66">
        <f t="shared" si="23"/>
        <v>0</v>
      </c>
      <c r="AJ170" s="66">
        <f t="shared" si="23"/>
        <v>0</v>
      </c>
      <c r="AK170" s="66">
        <f t="shared" si="23"/>
        <v>0</v>
      </c>
      <c r="AL170" s="66">
        <f t="shared" si="23"/>
        <v>0</v>
      </c>
      <c r="AM170" s="66">
        <f t="shared" si="23"/>
        <v>0</v>
      </c>
      <c r="AN170" s="66">
        <f t="shared" si="23"/>
        <v>0</v>
      </c>
      <c r="AO170" s="66">
        <f t="shared" si="23"/>
        <v>0</v>
      </c>
      <c r="AP170" s="66">
        <f t="shared" si="23"/>
        <v>0</v>
      </c>
      <c r="AQ170" s="66">
        <f t="shared" si="24"/>
        <v>0</v>
      </c>
      <c r="AR170" s="66">
        <f t="shared" si="24"/>
        <v>0</v>
      </c>
      <c r="AS170" s="66">
        <f t="shared" si="24"/>
        <v>0</v>
      </c>
      <c r="AT170" s="66">
        <f t="shared" si="24"/>
        <v>0</v>
      </c>
      <c r="AU170" s="66">
        <f t="shared" si="24"/>
        <v>0</v>
      </c>
      <c r="AV170" s="66">
        <f t="shared" si="24"/>
        <v>0</v>
      </c>
      <c r="AW170" s="66">
        <f t="shared" si="24"/>
        <v>0</v>
      </c>
      <c r="AX170" s="67">
        <f t="shared" si="24"/>
        <v>1</v>
      </c>
      <c r="AY170" s="64"/>
      <c r="BC170" s="3"/>
    </row>
    <row r="171" spans="2:57" x14ac:dyDescent="0.25">
      <c r="B171" s="3">
        <v>50</v>
      </c>
      <c r="C171" s="68">
        <f t="shared" si="20"/>
        <v>0</v>
      </c>
      <c r="D171" s="69">
        <f t="shared" si="20"/>
        <v>0</v>
      </c>
      <c r="E171" s="69">
        <f t="shared" si="20"/>
        <v>0</v>
      </c>
      <c r="F171" s="69">
        <f t="shared" si="20"/>
        <v>0</v>
      </c>
      <c r="G171" s="69">
        <f t="shared" si="20"/>
        <v>0</v>
      </c>
      <c r="H171" s="69">
        <f t="shared" si="20"/>
        <v>0</v>
      </c>
      <c r="I171" s="69">
        <f t="shared" si="20"/>
        <v>0</v>
      </c>
      <c r="J171" s="69">
        <f t="shared" si="20"/>
        <v>0</v>
      </c>
      <c r="K171" s="69">
        <f t="shared" si="20"/>
        <v>0</v>
      </c>
      <c r="L171" s="69">
        <f t="shared" si="20"/>
        <v>0</v>
      </c>
      <c r="M171" s="69">
        <f t="shared" si="21"/>
        <v>0</v>
      </c>
      <c r="N171" s="69">
        <f t="shared" si="21"/>
        <v>0</v>
      </c>
      <c r="O171" s="69">
        <f t="shared" si="21"/>
        <v>0</v>
      </c>
      <c r="P171" s="69">
        <f t="shared" si="21"/>
        <v>0</v>
      </c>
      <c r="Q171" s="69">
        <f t="shared" si="21"/>
        <v>0</v>
      </c>
      <c r="R171" s="69">
        <f t="shared" si="21"/>
        <v>0</v>
      </c>
      <c r="S171" s="69">
        <f t="shared" si="21"/>
        <v>0</v>
      </c>
      <c r="T171" s="69">
        <f t="shared" si="21"/>
        <v>0</v>
      </c>
      <c r="U171" s="69">
        <f t="shared" si="21"/>
        <v>0</v>
      </c>
      <c r="V171" s="69">
        <f t="shared" si="21"/>
        <v>0</v>
      </c>
      <c r="W171" s="69">
        <f t="shared" si="22"/>
        <v>0</v>
      </c>
      <c r="X171" s="69">
        <f t="shared" si="22"/>
        <v>0</v>
      </c>
      <c r="Y171" s="69">
        <f t="shared" si="22"/>
        <v>0</v>
      </c>
      <c r="Z171" s="69">
        <f t="shared" si="22"/>
        <v>0</v>
      </c>
      <c r="AA171" s="69">
        <f t="shared" si="22"/>
        <v>0</v>
      </c>
      <c r="AB171" s="69">
        <f t="shared" si="22"/>
        <v>0</v>
      </c>
      <c r="AC171" s="69">
        <f t="shared" si="22"/>
        <v>0</v>
      </c>
      <c r="AD171" s="69">
        <f t="shared" si="22"/>
        <v>0</v>
      </c>
      <c r="AE171" s="69">
        <f t="shared" si="22"/>
        <v>0</v>
      </c>
      <c r="AF171" s="69">
        <f t="shared" si="22"/>
        <v>0</v>
      </c>
      <c r="AG171" s="69">
        <f t="shared" si="23"/>
        <v>0</v>
      </c>
      <c r="AH171" s="69">
        <f t="shared" si="23"/>
        <v>0</v>
      </c>
      <c r="AI171" s="69">
        <f t="shared" si="23"/>
        <v>0</v>
      </c>
      <c r="AJ171" s="69">
        <f t="shared" si="23"/>
        <v>0</v>
      </c>
      <c r="AK171" s="69">
        <f t="shared" si="23"/>
        <v>0</v>
      </c>
      <c r="AL171" s="69">
        <f t="shared" si="23"/>
        <v>0</v>
      </c>
      <c r="AM171" s="69">
        <f t="shared" si="23"/>
        <v>0</v>
      </c>
      <c r="AN171" s="69">
        <f t="shared" si="23"/>
        <v>0</v>
      </c>
      <c r="AO171" s="69">
        <f t="shared" si="23"/>
        <v>0</v>
      </c>
      <c r="AP171" s="69">
        <f t="shared" si="23"/>
        <v>0</v>
      </c>
      <c r="AQ171" s="69">
        <f t="shared" si="24"/>
        <v>0</v>
      </c>
      <c r="AR171" s="69">
        <f t="shared" si="24"/>
        <v>0</v>
      </c>
      <c r="AS171" s="69">
        <f t="shared" si="24"/>
        <v>0</v>
      </c>
      <c r="AT171" s="69">
        <f t="shared" si="24"/>
        <v>0</v>
      </c>
      <c r="AU171" s="69">
        <f t="shared" si="24"/>
        <v>0</v>
      </c>
      <c r="AV171" s="69">
        <f t="shared" si="24"/>
        <v>0</v>
      </c>
      <c r="AW171" s="69">
        <f t="shared" si="24"/>
        <v>0</v>
      </c>
      <c r="AX171" s="70">
        <f t="shared" si="24"/>
        <v>0</v>
      </c>
      <c r="AY171" s="64"/>
      <c r="BC171" s="3"/>
    </row>
    <row r="172" spans="2:57" ht="15" customHeight="1" x14ac:dyDescent="0.25"/>
    <row r="173" spans="2:57" x14ac:dyDescent="0.25">
      <c r="C173" s="3" t="s">
        <v>52</v>
      </c>
      <c r="E173" t="s">
        <v>59</v>
      </c>
    </row>
    <row r="174" spans="2:57" ht="15" customHeight="1" x14ac:dyDescent="0.25"/>
    <row r="175" spans="2:57" x14ac:dyDescent="0.25">
      <c r="C175" s="3">
        <v>1</v>
      </c>
      <c r="D175" s="3">
        <v>2</v>
      </c>
      <c r="E175" s="3">
        <v>3</v>
      </c>
      <c r="F175" s="3">
        <v>4</v>
      </c>
      <c r="G175" s="3">
        <v>5</v>
      </c>
      <c r="H175" s="3">
        <v>6</v>
      </c>
      <c r="I175" s="3">
        <v>7</v>
      </c>
      <c r="J175" s="3">
        <v>8</v>
      </c>
      <c r="K175" s="3">
        <v>9</v>
      </c>
      <c r="L175" s="3">
        <v>10</v>
      </c>
      <c r="M175" s="3">
        <v>11</v>
      </c>
      <c r="N175" s="3">
        <v>12</v>
      </c>
      <c r="O175" s="3">
        <v>13</v>
      </c>
      <c r="P175" s="3">
        <v>14</v>
      </c>
      <c r="Q175" s="3">
        <v>15</v>
      </c>
      <c r="R175" s="3">
        <v>16</v>
      </c>
      <c r="S175" s="3">
        <v>17</v>
      </c>
      <c r="T175" s="3">
        <v>18</v>
      </c>
      <c r="U175" s="3">
        <v>19</v>
      </c>
      <c r="V175" s="3">
        <v>20</v>
      </c>
      <c r="W175" s="3">
        <v>21</v>
      </c>
      <c r="X175" s="3">
        <v>22</v>
      </c>
      <c r="Y175" s="3">
        <v>23</v>
      </c>
      <c r="Z175" s="3">
        <v>24</v>
      </c>
      <c r="AA175" s="3">
        <v>25</v>
      </c>
      <c r="AB175" s="3">
        <v>26</v>
      </c>
      <c r="AC175" s="3">
        <v>27</v>
      </c>
      <c r="AD175" s="3">
        <v>28</v>
      </c>
      <c r="AE175" s="3">
        <v>29</v>
      </c>
      <c r="AF175" s="3">
        <v>30</v>
      </c>
      <c r="AG175" s="3">
        <v>31</v>
      </c>
      <c r="AH175" s="3">
        <v>32</v>
      </c>
      <c r="AI175" s="3">
        <v>33</v>
      </c>
      <c r="AJ175" s="3">
        <v>34</v>
      </c>
      <c r="AK175" s="3">
        <v>35</v>
      </c>
      <c r="AL175" s="3">
        <v>36</v>
      </c>
      <c r="AM175" s="3">
        <v>37</v>
      </c>
      <c r="AN175" s="3">
        <v>38</v>
      </c>
      <c r="AO175" s="3">
        <v>39</v>
      </c>
      <c r="AP175" s="3">
        <v>40</v>
      </c>
      <c r="AQ175" s="3">
        <v>41</v>
      </c>
      <c r="AR175" s="3">
        <v>42</v>
      </c>
      <c r="AS175" s="3">
        <v>43</v>
      </c>
      <c r="AT175" s="3">
        <v>44</v>
      </c>
      <c r="AU175" s="3">
        <v>45</v>
      </c>
      <c r="AV175" s="3">
        <v>46</v>
      </c>
      <c r="AW175" s="3">
        <v>47</v>
      </c>
      <c r="AX175" s="3">
        <v>48</v>
      </c>
      <c r="AY175" s="3">
        <v>49</v>
      </c>
      <c r="AZ175" s="3">
        <v>50</v>
      </c>
    </row>
    <row r="176" spans="2:57" x14ac:dyDescent="0.25">
      <c r="B176" s="3">
        <v>1</v>
      </c>
      <c r="C176" s="29">
        <f t="shared" ref="C176:L185" si="25">IF(C$121=$B176,1,0)</f>
        <v>1</v>
      </c>
      <c r="D176" s="30">
        <f t="shared" si="25"/>
        <v>0</v>
      </c>
      <c r="E176" s="30">
        <f t="shared" si="25"/>
        <v>0</v>
      </c>
      <c r="F176" s="30">
        <f t="shared" si="25"/>
        <v>0</v>
      </c>
      <c r="G176" s="30">
        <f t="shared" si="25"/>
        <v>0</v>
      </c>
      <c r="H176" s="30">
        <f t="shared" si="25"/>
        <v>0</v>
      </c>
      <c r="I176" s="30">
        <f t="shared" si="25"/>
        <v>0</v>
      </c>
      <c r="J176" s="30">
        <f t="shared" si="25"/>
        <v>0</v>
      </c>
      <c r="K176" s="30">
        <f t="shared" si="25"/>
        <v>0</v>
      </c>
      <c r="L176" s="30">
        <f t="shared" si="25"/>
        <v>0</v>
      </c>
      <c r="M176" s="30">
        <f t="shared" ref="M176:V185" si="26">IF(M$121=$B176,1,0)</f>
        <v>0</v>
      </c>
      <c r="N176" s="30">
        <f t="shared" si="26"/>
        <v>0</v>
      </c>
      <c r="O176" s="30">
        <f t="shared" si="26"/>
        <v>0</v>
      </c>
      <c r="P176" s="30">
        <f t="shared" si="26"/>
        <v>0</v>
      </c>
      <c r="Q176" s="30">
        <f t="shared" si="26"/>
        <v>0</v>
      </c>
      <c r="R176" s="30">
        <f t="shared" si="26"/>
        <v>0</v>
      </c>
      <c r="S176" s="30">
        <f t="shared" si="26"/>
        <v>0</v>
      </c>
      <c r="T176" s="30">
        <f t="shared" si="26"/>
        <v>0</v>
      </c>
      <c r="U176" s="30">
        <f t="shared" si="26"/>
        <v>0</v>
      </c>
      <c r="V176" s="30">
        <f t="shared" si="26"/>
        <v>0</v>
      </c>
      <c r="W176" s="30">
        <f t="shared" ref="W176:AF185" si="27">IF(W$121=$B176,1,0)</f>
        <v>0</v>
      </c>
      <c r="X176" s="30">
        <f t="shared" si="27"/>
        <v>0</v>
      </c>
      <c r="Y176" s="30">
        <f t="shared" si="27"/>
        <v>0</v>
      </c>
      <c r="Z176" s="30">
        <f t="shared" si="27"/>
        <v>0</v>
      </c>
      <c r="AA176" s="30">
        <f t="shared" si="27"/>
        <v>0</v>
      </c>
      <c r="AB176" s="30">
        <f t="shared" si="27"/>
        <v>0</v>
      </c>
      <c r="AC176" s="30">
        <f t="shared" si="27"/>
        <v>0</v>
      </c>
      <c r="AD176" s="30">
        <f t="shared" si="27"/>
        <v>0</v>
      </c>
      <c r="AE176" s="30">
        <f t="shared" si="27"/>
        <v>0</v>
      </c>
      <c r="AF176" s="30">
        <f t="shared" si="27"/>
        <v>0</v>
      </c>
      <c r="AG176" s="30">
        <f t="shared" ref="AG176:AP185" si="28">IF(AG$121=$B176,1,0)</f>
        <v>0</v>
      </c>
      <c r="AH176" s="30">
        <f t="shared" si="28"/>
        <v>0</v>
      </c>
      <c r="AI176" s="30">
        <f t="shared" si="28"/>
        <v>0</v>
      </c>
      <c r="AJ176" s="30">
        <f t="shared" si="28"/>
        <v>0</v>
      </c>
      <c r="AK176" s="30">
        <f t="shared" si="28"/>
        <v>0</v>
      </c>
      <c r="AL176" s="30">
        <f t="shared" si="28"/>
        <v>0</v>
      </c>
      <c r="AM176" s="30">
        <f t="shared" si="28"/>
        <v>0</v>
      </c>
      <c r="AN176" s="30">
        <f t="shared" si="28"/>
        <v>0</v>
      </c>
      <c r="AO176" s="30">
        <f t="shared" si="28"/>
        <v>0</v>
      </c>
      <c r="AP176" s="30">
        <f t="shared" si="28"/>
        <v>0</v>
      </c>
      <c r="AQ176" s="30">
        <f t="shared" ref="AQ176:AZ185" si="29">IF(AQ$121=$B176,1,0)</f>
        <v>0</v>
      </c>
      <c r="AR176" s="30">
        <f t="shared" si="29"/>
        <v>0</v>
      </c>
      <c r="AS176" s="30">
        <f t="shared" si="29"/>
        <v>0</v>
      </c>
      <c r="AT176" s="30">
        <f t="shared" si="29"/>
        <v>0</v>
      </c>
      <c r="AU176" s="30">
        <f t="shared" si="29"/>
        <v>0</v>
      </c>
      <c r="AV176" s="30">
        <f t="shared" si="29"/>
        <v>0</v>
      </c>
      <c r="AW176" s="30">
        <f t="shared" si="29"/>
        <v>0</v>
      </c>
      <c r="AX176" s="30">
        <f t="shared" si="29"/>
        <v>0</v>
      </c>
      <c r="AY176" s="30">
        <f t="shared" si="29"/>
        <v>0</v>
      </c>
      <c r="AZ176" s="31">
        <f t="shared" si="29"/>
        <v>0</v>
      </c>
    </row>
    <row r="177" spans="2:52" x14ac:dyDescent="0.25">
      <c r="B177" s="3">
        <v>2</v>
      </c>
      <c r="C177" s="9">
        <f t="shared" si="25"/>
        <v>0</v>
      </c>
      <c r="D177" s="10">
        <f t="shared" si="25"/>
        <v>1</v>
      </c>
      <c r="E177" s="10">
        <f t="shared" si="25"/>
        <v>0</v>
      </c>
      <c r="F177" s="10">
        <f t="shared" si="25"/>
        <v>0</v>
      </c>
      <c r="G177" s="10">
        <f t="shared" si="25"/>
        <v>0</v>
      </c>
      <c r="H177" s="10">
        <f t="shared" si="25"/>
        <v>0</v>
      </c>
      <c r="I177" s="10">
        <f t="shared" si="25"/>
        <v>0</v>
      </c>
      <c r="J177" s="10">
        <f t="shared" si="25"/>
        <v>0</v>
      </c>
      <c r="K177" s="10">
        <f t="shared" si="25"/>
        <v>0</v>
      </c>
      <c r="L177" s="10">
        <f t="shared" si="25"/>
        <v>0</v>
      </c>
      <c r="M177" s="10">
        <f t="shared" si="26"/>
        <v>0</v>
      </c>
      <c r="N177" s="10">
        <f t="shared" si="26"/>
        <v>0</v>
      </c>
      <c r="O177" s="10">
        <f t="shared" si="26"/>
        <v>0</v>
      </c>
      <c r="P177" s="10">
        <f t="shared" si="26"/>
        <v>0</v>
      </c>
      <c r="Q177" s="10">
        <f t="shared" si="26"/>
        <v>0</v>
      </c>
      <c r="R177" s="10">
        <f t="shared" si="26"/>
        <v>0</v>
      </c>
      <c r="S177" s="10">
        <f t="shared" si="26"/>
        <v>0</v>
      </c>
      <c r="T177" s="10">
        <f t="shared" si="26"/>
        <v>0</v>
      </c>
      <c r="U177" s="10">
        <f t="shared" si="26"/>
        <v>0</v>
      </c>
      <c r="V177" s="10">
        <f t="shared" si="26"/>
        <v>0</v>
      </c>
      <c r="W177" s="10">
        <f t="shared" si="27"/>
        <v>0</v>
      </c>
      <c r="X177" s="10">
        <f t="shared" si="27"/>
        <v>0</v>
      </c>
      <c r="Y177" s="10">
        <f t="shared" si="27"/>
        <v>0</v>
      </c>
      <c r="Z177" s="10">
        <f t="shared" si="27"/>
        <v>0</v>
      </c>
      <c r="AA177" s="10">
        <f t="shared" si="27"/>
        <v>0</v>
      </c>
      <c r="AB177" s="10">
        <f t="shared" si="27"/>
        <v>0</v>
      </c>
      <c r="AC177" s="10">
        <f t="shared" si="27"/>
        <v>0</v>
      </c>
      <c r="AD177" s="10">
        <f t="shared" si="27"/>
        <v>0</v>
      </c>
      <c r="AE177" s="10">
        <f t="shared" si="27"/>
        <v>0</v>
      </c>
      <c r="AF177" s="10">
        <f t="shared" si="27"/>
        <v>0</v>
      </c>
      <c r="AG177" s="10">
        <f t="shared" si="28"/>
        <v>0</v>
      </c>
      <c r="AH177" s="10">
        <f t="shared" si="28"/>
        <v>0</v>
      </c>
      <c r="AI177" s="10">
        <f t="shared" si="28"/>
        <v>0</v>
      </c>
      <c r="AJ177" s="10">
        <f t="shared" si="28"/>
        <v>0</v>
      </c>
      <c r="AK177" s="10">
        <f t="shared" si="28"/>
        <v>0</v>
      </c>
      <c r="AL177" s="10">
        <f t="shared" si="28"/>
        <v>0</v>
      </c>
      <c r="AM177" s="10">
        <f t="shared" si="28"/>
        <v>0</v>
      </c>
      <c r="AN177" s="10">
        <f t="shared" si="28"/>
        <v>0</v>
      </c>
      <c r="AO177" s="10">
        <f t="shared" si="28"/>
        <v>0</v>
      </c>
      <c r="AP177" s="10">
        <f t="shared" si="28"/>
        <v>0</v>
      </c>
      <c r="AQ177" s="10">
        <f t="shared" si="29"/>
        <v>0</v>
      </c>
      <c r="AR177" s="10">
        <f t="shared" si="29"/>
        <v>0</v>
      </c>
      <c r="AS177" s="10">
        <f t="shared" si="29"/>
        <v>0</v>
      </c>
      <c r="AT177" s="10">
        <f t="shared" si="29"/>
        <v>0</v>
      </c>
      <c r="AU177" s="10">
        <f t="shared" si="29"/>
        <v>0</v>
      </c>
      <c r="AV177" s="10">
        <f t="shared" si="29"/>
        <v>0</v>
      </c>
      <c r="AW177" s="10">
        <f t="shared" si="29"/>
        <v>0</v>
      </c>
      <c r="AX177" s="10">
        <f t="shared" si="29"/>
        <v>0</v>
      </c>
      <c r="AY177" s="10">
        <f t="shared" si="29"/>
        <v>0</v>
      </c>
      <c r="AZ177" s="11">
        <f t="shared" si="29"/>
        <v>0</v>
      </c>
    </row>
    <row r="178" spans="2:52" x14ac:dyDescent="0.25">
      <c r="B178" s="3">
        <v>3</v>
      </c>
      <c r="C178" s="9">
        <f t="shared" si="25"/>
        <v>0</v>
      </c>
      <c r="D178" s="10">
        <f t="shared" si="25"/>
        <v>0</v>
      </c>
      <c r="E178" s="10">
        <f t="shared" si="25"/>
        <v>1</v>
      </c>
      <c r="F178" s="10">
        <f t="shared" si="25"/>
        <v>0</v>
      </c>
      <c r="G178" s="10">
        <f t="shared" si="25"/>
        <v>0</v>
      </c>
      <c r="H178" s="10">
        <f t="shared" si="25"/>
        <v>0</v>
      </c>
      <c r="I178" s="10">
        <f t="shared" si="25"/>
        <v>0</v>
      </c>
      <c r="J178" s="10">
        <f t="shared" si="25"/>
        <v>0</v>
      </c>
      <c r="K178" s="10">
        <f t="shared" si="25"/>
        <v>0</v>
      </c>
      <c r="L178" s="10">
        <f t="shared" si="25"/>
        <v>0</v>
      </c>
      <c r="M178" s="10">
        <f t="shared" si="26"/>
        <v>0</v>
      </c>
      <c r="N178" s="10">
        <f t="shared" si="26"/>
        <v>0</v>
      </c>
      <c r="O178" s="10">
        <f t="shared" si="26"/>
        <v>0</v>
      </c>
      <c r="P178" s="10">
        <f t="shared" si="26"/>
        <v>0</v>
      </c>
      <c r="Q178" s="10">
        <f t="shared" si="26"/>
        <v>0</v>
      </c>
      <c r="R178" s="10">
        <f t="shared" si="26"/>
        <v>0</v>
      </c>
      <c r="S178" s="10">
        <f t="shared" si="26"/>
        <v>0</v>
      </c>
      <c r="T178" s="10">
        <f t="shared" si="26"/>
        <v>0</v>
      </c>
      <c r="U178" s="10">
        <f t="shared" si="26"/>
        <v>0</v>
      </c>
      <c r="V178" s="10">
        <f t="shared" si="26"/>
        <v>0</v>
      </c>
      <c r="W178" s="10">
        <f t="shared" si="27"/>
        <v>0</v>
      </c>
      <c r="X178" s="10">
        <f t="shared" si="27"/>
        <v>0</v>
      </c>
      <c r="Y178" s="10">
        <f t="shared" si="27"/>
        <v>0</v>
      </c>
      <c r="Z178" s="10">
        <f t="shared" si="27"/>
        <v>0</v>
      </c>
      <c r="AA178" s="10">
        <f t="shared" si="27"/>
        <v>0</v>
      </c>
      <c r="AB178" s="10">
        <f t="shared" si="27"/>
        <v>0</v>
      </c>
      <c r="AC178" s="10">
        <f t="shared" si="27"/>
        <v>0</v>
      </c>
      <c r="AD178" s="10">
        <f t="shared" si="27"/>
        <v>0</v>
      </c>
      <c r="AE178" s="10">
        <f t="shared" si="27"/>
        <v>0</v>
      </c>
      <c r="AF178" s="10">
        <f t="shared" si="27"/>
        <v>0</v>
      </c>
      <c r="AG178" s="10">
        <f t="shared" si="28"/>
        <v>0</v>
      </c>
      <c r="AH178" s="10">
        <f t="shared" si="28"/>
        <v>0</v>
      </c>
      <c r="AI178" s="10">
        <f t="shared" si="28"/>
        <v>0</v>
      </c>
      <c r="AJ178" s="10">
        <f t="shared" si="28"/>
        <v>0</v>
      </c>
      <c r="AK178" s="10">
        <f t="shared" si="28"/>
        <v>0</v>
      </c>
      <c r="AL178" s="10">
        <f t="shared" si="28"/>
        <v>0</v>
      </c>
      <c r="AM178" s="10">
        <f t="shared" si="28"/>
        <v>0</v>
      </c>
      <c r="AN178" s="10">
        <f t="shared" si="28"/>
        <v>0</v>
      </c>
      <c r="AO178" s="10">
        <f t="shared" si="28"/>
        <v>0</v>
      </c>
      <c r="AP178" s="10">
        <f t="shared" si="28"/>
        <v>0</v>
      </c>
      <c r="AQ178" s="10">
        <f t="shared" si="29"/>
        <v>0</v>
      </c>
      <c r="AR178" s="10">
        <f t="shared" si="29"/>
        <v>0</v>
      </c>
      <c r="AS178" s="10">
        <f t="shared" si="29"/>
        <v>0</v>
      </c>
      <c r="AT178" s="10">
        <f t="shared" si="29"/>
        <v>0</v>
      </c>
      <c r="AU178" s="10">
        <f t="shared" si="29"/>
        <v>0</v>
      </c>
      <c r="AV178" s="10">
        <f t="shared" si="29"/>
        <v>0</v>
      </c>
      <c r="AW178" s="10">
        <f t="shared" si="29"/>
        <v>0</v>
      </c>
      <c r="AX178" s="10">
        <f t="shared" si="29"/>
        <v>0</v>
      </c>
      <c r="AY178" s="10">
        <f t="shared" si="29"/>
        <v>0</v>
      </c>
      <c r="AZ178" s="11">
        <f t="shared" si="29"/>
        <v>0</v>
      </c>
    </row>
    <row r="179" spans="2:52" x14ac:dyDescent="0.25">
      <c r="B179" s="3">
        <v>4</v>
      </c>
      <c r="C179" s="9">
        <f t="shared" si="25"/>
        <v>0</v>
      </c>
      <c r="D179" s="10">
        <f t="shared" si="25"/>
        <v>0</v>
      </c>
      <c r="E179" s="10">
        <f t="shared" si="25"/>
        <v>0</v>
      </c>
      <c r="F179" s="10">
        <f t="shared" si="25"/>
        <v>1</v>
      </c>
      <c r="G179" s="10">
        <f t="shared" si="25"/>
        <v>0</v>
      </c>
      <c r="H179" s="10">
        <f t="shared" si="25"/>
        <v>0</v>
      </c>
      <c r="I179" s="10">
        <f t="shared" si="25"/>
        <v>0</v>
      </c>
      <c r="J179" s="10">
        <f t="shared" si="25"/>
        <v>0</v>
      </c>
      <c r="K179" s="10">
        <f t="shared" si="25"/>
        <v>0</v>
      </c>
      <c r="L179" s="10">
        <f t="shared" si="25"/>
        <v>0</v>
      </c>
      <c r="M179" s="10">
        <f t="shared" si="26"/>
        <v>0</v>
      </c>
      <c r="N179" s="10">
        <f t="shared" si="26"/>
        <v>0</v>
      </c>
      <c r="O179" s="10">
        <f t="shared" si="26"/>
        <v>0</v>
      </c>
      <c r="P179" s="10">
        <f t="shared" si="26"/>
        <v>0</v>
      </c>
      <c r="Q179" s="10">
        <f t="shared" si="26"/>
        <v>0</v>
      </c>
      <c r="R179" s="10">
        <f t="shared" si="26"/>
        <v>0</v>
      </c>
      <c r="S179" s="10">
        <f t="shared" si="26"/>
        <v>0</v>
      </c>
      <c r="T179" s="10">
        <f t="shared" si="26"/>
        <v>0</v>
      </c>
      <c r="U179" s="10">
        <f t="shared" si="26"/>
        <v>0</v>
      </c>
      <c r="V179" s="10">
        <f t="shared" si="26"/>
        <v>0</v>
      </c>
      <c r="W179" s="10">
        <f t="shared" si="27"/>
        <v>0</v>
      </c>
      <c r="X179" s="10">
        <f t="shared" si="27"/>
        <v>0</v>
      </c>
      <c r="Y179" s="10">
        <f t="shared" si="27"/>
        <v>0</v>
      </c>
      <c r="Z179" s="10">
        <f t="shared" si="27"/>
        <v>0</v>
      </c>
      <c r="AA179" s="10">
        <f t="shared" si="27"/>
        <v>0</v>
      </c>
      <c r="AB179" s="10">
        <f t="shared" si="27"/>
        <v>0</v>
      </c>
      <c r="AC179" s="10">
        <f t="shared" si="27"/>
        <v>0</v>
      </c>
      <c r="AD179" s="10">
        <f t="shared" si="27"/>
        <v>0</v>
      </c>
      <c r="AE179" s="10">
        <f t="shared" si="27"/>
        <v>0</v>
      </c>
      <c r="AF179" s="10">
        <f t="shared" si="27"/>
        <v>0</v>
      </c>
      <c r="AG179" s="10">
        <f t="shared" si="28"/>
        <v>0</v>
      </c>
      <c r="AH179" s="10">
        <f t="shared" si="28"/>
        <v>0</v>
      </c>
      <c r="AI179" s="10">
        <f t="shared" si="28"/>
        <v>0</v>
      </c>
      <c r="AJ179" s="10">
        <f t="shared" si="28"/>
        <v>0</v>
      </c>
      <c r="AK179" s="10">
        <f t="shared" si="28"/>
        <v>0</v>
      </c>
      <c r="AL179" s="10">
        <f t="shared" si="28"/>
        <v>0</v>
      </c>
      <c r="AM179" s="10">
        <f t="shared" si="28"/>
        <v>0</v>
      </c>
      <c r="AN179" s="10">
        <f t="shared" si="28"/>
        <v>0</v>
      </c>
      <c r="AO179" s="10">
        <f t="shared" si="28"/>
        <v>0</v>
      </c>
      <c r="AP179" s="10">
        <f t="shared" si="28"/>
        <v>0</v>
      </c>
      <c r="AQ179" s="10">
        <f t="shared" si="29"/>
        <v>0</v>
      </c>
      <c r="AR179" s="10">
        <f t="shared" si="29"/>
        <v>0</v>
      </c>
      <c r="AS179" s="10">
        <f t="shared" si="29"/>
        <v>0</v>
      </c>
      <c r="AT179" s="10">
        <f t="shared" si="29"/>
        <v>0</v>
      </c>
      <c r="AU179" s="10">
        <f t="shared" si="29"/>
        <v>0</v>
      </c>
      <c r="AV179" s="10">
        <f t="shared" si="29"/>
        <v>0</v>
      </c>
      <c r="AW179" s="10">
        <f t="shared" si="29"/>
        <v>0</v>
      </c>
      <c r="AX179" s="10">
        <f t="shared" si="29"/>
        <v>0</v>
      </c>
      <c r="AY179" s="10">
        <f t="shared" si="29"/>
        <v>0</v>
      </c>
      <c r="AZ179" s="11">
        <f t="shared" si="29"/>
        <v>0</v>
      </c>
    </row>
    <row r="180" spans="2:52" x14ac:dyDescent="0.25">
      <c r="B180" s="3">
        <v>5</v>
      </c>
      <c r="C180" s="9">
        <f t="shared" si="25"/>
        <v>0</v>
      </c>
      <c r="D180" s="10">
        <f t="shared" si="25"/>
        <v>0</v>
      </c>
      <c r="E180" s="10">
        <f t="shared" si="25"/>
        <v>0</v>
      </c>
      <c r="F180" s="10">
        <f t="shared" si="25"/>
        <v>0</v>
      </c>
      <c r="G180" s="10">
        <f t="shared" si="25"/>
        <v>1</v>
      </c>
      <c r="H180" s="10">
        <f t="shared" si="25"/>
        <v>0</v>
      </c>
      <c r="I180" s="10">
        <f t="shared" si="25"/>
        <v>0</v>
      </c>
      <c r="J180" s="10">
        <f t="shared" si="25"/>
        <v>0</v>
      </c>
      <c r="K180" s="10">
        <f t="shared" si="25"/>
        <v>0</v>
      </c>
      <c r="L180" s="10">
        <f t="shared" si="25"/>
        <v>0</v>
      </c>
      <c r="M180" s="10">
        <f t="shared" si="26"/>
        <v>0</v>
      </c>
      <c r="N180" s="10">
        <f t="shared" si="26"/>
        <v>0</v>
      </c>
      <c r="O180" s="10">
        <f t="shared" si="26"/>
        <v>0</v>
      </c>
      <c r="P180" s="10">
        <f t="shared" si="26"/>
        <v>0</v>
      </c>
      <c r="Q180" s="10">
        <f t="shared" si="26"/>
        <v>0</v>
      </c>
      <c r="R180" s="10">
        <f t="shared" si="26"/>
        <v>0</v>
      </c>
      <c r="S180" s="10">
        <f t="shared" si="26"/>
        <v>0</v>
      </c>
      <c r="T180" s="10">
        <f t="shared" si="26"/>
        <v>0</v>
      </c>
      <c r="U180" s="10">
        <f t="shared" si="26"/>
        <v>0</v>
      </c>
      <c r="V180" s="10">
        <f t="shared" si="26"/>
        <v>0</v>
      </c>
      <c r="W180" s="10">
        <f t="shared" si="27"/>
        <v>0</v>
      </c>
      <c r="X180" s="10">
        <f t="shared" si="27"/>
        <v>0</v>
      </c>
      <c r="Y180" s="10">
        <f t="shared" si="27"/>
        <v>0</v>
      </c>
      <c r="Z180" s="10">
        <f t="shared" si="27"/>
        <v>0</v>
      </c>
      <c r="AA180" s="10">
        <f t="shared" si="27"/>
        <v>0</v>
      </c>
      <c r="AB180" s="10">
        <f t="shared" si="27"/>
        <v>0</v>
      </c>
      <c r="AC180" s="10">
        <f t="shared" si="27"/>
        <v>0</v>
      </c>
      <c r="AD180" s="10">
        <f t="shared" si="27"/>
        <v>0</v>
      </c>
      <c r="AE180" s="10">
        <f t="shared" si="27"/>
        <v>0</v>
      </c>
      <c r="AF180" s="10">
        <f t="shared" si="27"/>
        <v>0</v>
      </c>
      <c r="AG180" s="10">
        <f t="shared" si="28"/>
        <v>0</v>
      </c>
      <c r="AH180" s="10">
        <f t="shared" si="28"/>
        <v>0</v>
      </c>
      <c r="AI180" s="10">
        <f t="shared" si="28"/>
        <v>0</v>
      </c>
      <c r="AJ180" s="10">
        <f t="shared" si="28"/>
        <v>0</v>
      </c>
      <c r="AK180" s="10">
        <f t="shared" si="28"/>
        <v>0</v>
      </c>
      <c r="AL180" s="10">
        <f t="shared" si="28"/>
        <v>0</v>
      </c>
      <c r="AM180" s="10">
        <f t="shared" si="28"/>
        <v>0</v>
      </c>
      <c r="AN180" s="10">
        <f t="shared" si="28"/>
        <v>0</v>
      </c>
      <c r="AO180" s="10">
        <f t="shared" si="28"/>
        <v>0</v>
      </c>
      <c r="AP180" s="10">
        <f t="shared" si="28"/>
        <v>0</v>
      </c>
      <c r="AQ180" s="10">
        <f t="shared" si="29"/>
        <v>0</v>
      </c>
      <c r="AR180" s="10">
        <f t="shared" si="29"/>
        <v>0</v>
      </c>
      <c r="AS180" s="10">
        <f t="shared" si="29"/>
        <v>0</v>
      </c>
      <c r="AT180" s="10">
        <f t="shared" si="29"/>
        <v>0</v>
      </c>
      <c r="AU180" s="10">
        <f t="shared" si="29"/>
        <v>0</v>
      </c>
      <c r="AV180" s="10">
        <f t="shared" si="29"/>
        <v>0</v>
      </c>
      <c r="AW180" s="10">
        <f t="shared" si="29"/>
        <v>0</v>
      </c>
      <c r="AX180" s="10">
        <f t="shared" si="29"/>
        <v>0</v>
      </c>
      <c r="AY180" s="10">
        <f t="shared" si="29"/>
        <v>0</v>
      </c>
      <c r="AZ180" s="11">
        <f t="shared" si="29"/>
        <v>0</v>
      </c>
    </row>
    <row r="181" spans="2:52" x14ac:dyDescent="0.25">
      <c r="B181" s="3">
        <v>6</v>
      </c>
      <c r="C181" s="9">
        <f t="shared" si="25"/>
        <v>0</v>
      </c>
      <c r="D181" s="10">
        <f t="shared" si="25"/>
        <v>0</v>
      </c>
      <c r="E181" s="10">
        <f t="shared" si="25"/>
        <v>0</v>
      </c>
      <c r="F181" s="10">
        <f t="shared" si="25"/>
        <v>0</v>
      </c>
      <c r="G181" s="10">
        <f t="shared" si="25"/>
        <v>0</v>
      </c>
      <c r="H181" s="10">
        <f t="shared" si="25"/>
        <v>1</v>
      </c>
      <c r="I181" s="10">
        <f t="shared" si="25"/>
        <v>0</v>
      </c>
      <c r="J181" s="10">
        <f t="shared" si="25"/>
        <v>0</v>
      </c>
      <c r="K181" s="10">
        <f t="shared" si="25"/>
        <v>0</v>
      </c>
      <c r="L181" s="10">
        <f t="shared" si="25"/>
        <v>0</v>
      </c>
      <c r="M181" s="10">
        <f t="shared" si="26"/>
        <v>0</v>
      </c>
      <c r="N181" s="10">
        <f t="shared" si="26"/>
        <v>0</v>
      </c>
      <c r="O181" s="10">
        <f t="shared" si="26"/>
        <v>0</v>
      </c>
      <c r="P181" s="10">
        <f t="shared" si="26"/>
        <v>0</v>
      </c>
      <c r="Q181" s="10">
        <f t="shared" si="26"/>
        <v>0</v>
      </c>
      <c r="R181" s="10">
        <f t="shared" si="26"/>
        <v>0</v>
      </c>
      <c r="S181" s="10">
        <f t="shared" si="26"/>
        <v>0</v>
      </c>
      <c r="T181" s="10">
        <f t="shared" si="26"/>
        <v>0</v>
      </c>
      <c r="U181" s="10">
        <f t="shared" si="26"/>
        <v>0</v>
      </c>
      <c r="V181" s="10">
        <f t="shared" si="26"/>
        <v>0</v>
      </c>
      <c r="W181" s="10">
        <f t="shared" si="27"/>
        <v>0</v>
      </c>
      <c r="X181" s="10">
        <f t="shared" si="27"/>
        <v>0</v>
      </c>
      <c r="Y181" s="10">
        <f t="shared" si="27"/>
        <v>0</v>
      </c>
      <c r="Z181" s="10">
        <f t="shared" si="27"/>
        <v>0</v>
      </c>
      <c r="AA181" s="10">
        <f t="shared" si="27"/>
        <v>0</v>
      </c>
      <c r="AB181" s="10">
        <f t="shared" si="27"/>
        <v>0</v>
      </c>
      <c r="AC181" s="10">
        <f t="shared" si="27"/>
        <v>0</v>
      </c>
      <c r="AD181" s="10">
        <f t="shared" si="27"/>
        <v>0</v>
      </c>
      <c r="AE181" s="10">
        <f t="shared" si="27"/>
        <v>0</v>
      </c>
      <c r="AF181" s="10">
        <f t="shared" si="27"/>
        <v>0</v>
      </c>
      <c r="AG181" s="10">
        <f t="shared" si="28"/>
        <v>0</v>
      </c>
      <c r="AH181" s="10">
        <f t="shared" si="28"/>
        <v>0</v>
      </c>
      <c r="AI181" s="10">
        <f t="shared" si="28"/>
        <v>0</v>
      </c>
      <c r="AJ181" s="10">
        <f t="shared" si="28"/>
        <v>0</v>
      </c>
      <c r="AK181" s="10">
        <f t="shared" si="28"/>
        <v>0</v>
      </c>
      <c r="AL181" s="10">
        <f t="shared" si="28"/>
        <v>0</v>
      </c>
      <c r="AM181" s="10">
        <f t="shared" si="28"/>
        <v>0</v>
      </c>
      <c r="AN181" s="10">
        <f t="shared" si="28"/>
        <v>0</v>
      </c>
      <c r="AO181" s="10">
        <f t="shared" si="28"/>
        <v>0</v>
      </c>
      <c r="AP181" s="10">
        <f t="shared" si="28"/>
        <v>0</v>
      </c>
      <c r="AQ181" s="10">
        <f t="shared" si="29"/>
        <v>0</v>
      </c>
      <c r="AR181" s="10">
        <f t="shared" si="29"/>
        <v>0</v>
      </c>
      <c r="AS181" s="10">
        <f t="shared" si="29"/>
        <v>0</v>
      </c>
      <c r="AT181" s="10">
        <f t="shared" si="29"/>
        <v>0</v>
      </c>
      <c r="AU181" s="10">
        <f t="shared" si="29"/>
        <v>0</v>
      </c>
      <c r="AV181" s="10">
        <f t="shared" si="29"/>
        <v>0</v>
      </c>
      <c r="AW181" s="10">
        <f t="shared" si="29"/>
        <v>0</v>
      </c>
      <c r="AX181" s="10">
        <f t="shared" si="29"/>
        <v>0</v>
      </c>
      <c r="AY181" s="10">
        <f t="shared" si="29"/>
        <v>0</v>
      </c>
      <c r="AZ181" s="11">
        <f t="shared" si="29"/>
        <v>0</v>
      </c>
    </row>
    <row r="182" spans="2:52" x14ac:dyDescent="0.25">
      <c r="B182" s="3">
        <v>7</v>
      </c>
      <c r="C182" s="9">
        <f t="shared" si="25"/>
        <v>0</v>
      </c>
      <c r="D182" s="10">
        <f t="shared" si="25"/>
        <v>0</v>
      </c>
      <c r="E182" s="10">
        <f t="shared" si="25"/>
        <v>0</v>
      </c>
      <c r="F182" s="10">
        <f t="shared" si="25"/>
        <v>0</v>
      </c>
      <c r="G182" s="10">
        <f t="shared" si="25"/>
        <v>0</v>
      </c>
      <c r="H182" s="10">
        <f t="shared" si="25"/>
        <v>0</v>
      </c>
      <c r="I182" s="10">
        <f t="shared" si="25"/>
        <v>1</v>
      </c>
      <c r="J182" s="10">
        <f t="shared" si="25"/>
        <v>0</v>
      </c>
      <c r="K182" s="10">
        <f t="shared" si="25"/>
        <v>0</v>
      </c>
      <c r="L182" s="10">
        <f t="shared" si="25"/>
        <v>0</v>
      </c>
      <c r="M182" s="10">
        <f t="shared" si="26"/>
        <v>0</v>
      </c>
      <c r="N182" s="10">
        <f t="shared" si="26"/>
        <v>0</v>
      </c>
      <c r="O182" s="10">
        <f t="shared" si="26"/>
        <v>0</v>
      </c>
      <c r="P182" s="10">
        <f t="shared" si="26"/>
        <v>0</v>
      </c>
      <c r="Q182" s="10">
        <f t="shared" si="26"/>
        <v>0</v>
      </c>
      <c r="R182" s="10">
        <f t="shared" si="26"/>
        <v>0</v>
      </c>
      <c r="S182" s="10">
        <f t="shared" si="26"/>
        <v>0</v>
      </c>
      <c r="T182" s="10">
        <f t="shared" si="26"/>
        <v>0</v>
      </c>
      <c r="U182" s="10">
        <f t="shared" si="26"/>
        <v>0</v>
      </c>
      <c r="V182" s="10">
        <f t="shared" si="26"/>
        <v>0</v>
      </c>
      <c r="W182" s="10">
        <f t="shared" si="27"/>
        <v>0</v>
      </c>
      <c r="X182" s="10">
        <f t="shared" si="27"/>
        <v>0</v>
      </c>
      <c r="Y182" s="10">
        <f t="shared" si="27"/>
        <v>0</v>
      </c>
      <c r="Z182" s="10">
        <f t="shared" si="27"/>
        <v>0</v>
      </c>
      <c r="AA182" s="10">
        <f t="shared" si="27"/>
        <v>0</v>
      </c>
      <c r="AB182" s="10">
        <f t="shared" si="27"/>
        <v>0</v>
      </c>
      <c r="AC182" s="10">
        <f t="shared" si="27"/>
        <v>0</v>
      </c>
      <c r="AD182" s="10">
        <f t="shared" si="27"/>
        <v>0</v>
      </c>
      <c r="AE182" s="10">
        <f t="shared" si="27"/>
        <v>0</v>
      </c>
      <c r="AF182" s="10">
        <f t="shared" si="27"/>
        <v>0</v>
      </c>
      <c r="AG182" s="10">
        <f t="shared" si="28"/>
        <v>0</v>
      </c>
      <c r="AH182" s="10">
        <f t="shared" si="28"/>
        <v>0</v>
      </c>
      <c r="AI182" s="10">
        <f t="shared" si="28"/>
        <v>0</v>
      </c>
      <c r="AJ182" s="10">
        <f t="shared" si="28"/>
        <v>0</v>
      </c>
      <c r="AK182" s="10">
        <f t="shared" si="28"/>
        <v>0</v>
      </c>
      <c r="AL182" s="10">
        <f t="shared" si="28"/>
        <v>0</v>
      </c>
      <c r="AM182" s="10">
        <f t="shared" si="28"/>
        <v>0</v>
      </c>
      <c r="AN182" s="10">
        <f t="shared" si="28"/>
        <v>0</v>
      </c>
      <c r="AO182" s="10">
        <f t="shared" si="28"/>
        <v>0</v>
      </c>
      <c r="AP182" s="10">
        <f t="shared" si="28"/>
        <v>0</v>
      </c>
      <c r="AQ182" s="10">
        <f t="shared" si="29"/>
        <v>0</v>
      </c>
      <c r="AR182" s="10">
        <f t="shared" si="29"/>
        <v>0</v>
      </c>
      <c r="AS182" s="10">
        <f t="shared" si="29"/>
        <v>0</v>
      </c>
      <c r="AT182" s="10">
        <f t="shared" si="29"/>
        <v>0</v>
      </c>
      <c r="AU182" s="10">
        <f t="shared" si="29"/>
        <v>0</v>
      </c>
      <c r="AV182" s="10">
        <f t="shared" si="29"/>
        <v>0</v>
      </c>
      <c r="AW182" s="10">
        <f t="shared" si="29"/>
        <v>0</v>
      </c>
      <c r="AX182" s="10">
        <f t="shared" si="29"/>
        <v>0</v>
      </c>
      <c r="AY182" s="10">
        <f t="shared" si="29"/>
        <v>0</v>
      </c>
      <c r="AZ182" s="11">
        <f t="shared" si="29"/>
        <v>0</v>
      </c>
    </row>
    <row r="183" spans="2:52" x14ac:dyDescent="0.25">
      <c r="B183" s="3">
        <v>8</v>
      </c>
      <c r="C183" s="9">
        <f t="shared" si="25"/>
        <v>0</v>
      </c>
      <c r="D183" s="10">
        <f t="shared" si="25"/>
        <v>0</v>
      </c>
      <c r="E183" s="10">
        <f t="shared" si="25"/>
        <v>0</v>
      </c>
      <c r="F183" s="10">
        <f t="shared" si="25"/>
        <v>0</v>
      </c>
      <c r="G183" s="10">
        <f t="shared" si="25"/>
        <v>0</v>
      </c>
      <c r="H183" s="10">
        <f t="shared" si="25"/>
        <v>0</v>
      </c>
      <c r="I183" s="10">
        <f t="shared" si="25"/>
        <v>0</v>
      </c>
      <c r="J183" s="10">
        <f t="shared" si="25"/>
        <v>1</v>
      </c>
      <c r="K183" s="10">
        <f t="shared" si="25"/>
        <v>0</v>
      </c>
      <c r="L183" s="10">
        <f t="shared" si="25"/>
        <v>0</v>
      </c>
      <c r="M183" s="10">
        <f t="shared" si="26"/>
        <v>0</v>
      </c>
      <c r="N183" s="10">
        <f t="shared" si="26"/>
        <v>0</v>
      </c>
      <c r="O183" s="10">
        <f t="shared" si="26"/>
        <v>0</v>
      </c>
      <c r="P183" s="10">
        <f t="shared" si="26"/>
        <v>0</v>
      </c>
      <c r="Q183" s="10">
        <f t="shared" si="26"/>
        <v>0</v>
      </c>
      <c r="R183" s="10">
        <f t="shared" si="26"/>
        <v>0</v>
      </c>
      <c r="S183" s="10">
        <f t="shared" si="26"/>
        <v>0</v>
      </c>
      <c r="T183" s="10">
        <f t="shared" si="26"/>
        <v>0</v>
      </c>
      <c r="U183" s="10">
        <f t="shared" si="26"/>
        <v>0</v>
      </c>
      <c r="V183" s="10">
        <f t="shared" si="26"/>
        <v>0</v>
      </c>
      <c r="W183" s="10">
        <f t="shared" si="27"/>
        <v>0</v>
      </c>
      <c r="X183" s="10">
        <f t="shared" si="27"/>
        <v>0</v>
      </c>
      <c r="Y183" s="10">
        <f t="shared" si="27"/>
        <v>0</v>
      </c>
      <c r="Z183" s="10">
        <f t="shared" si="27"/>
        <v>0</v>
      </c>
      <c r="AA183" s="10">
        <f t="shared" si="27"/>
        <v>0</v>
      </c>
      <c r="AB183" s="10">
        <f t="shared" si="27"/>
        <v>0</v>
      </c>
      <c r="AC183" s="10">
        <f t="shared" si="27"/>
        <v>0</v>
      </c>
      <c r="AD183" s="10">
        <f t="shared" si="27"/>
        <v>0</v>
      </c>
      <c r="AE183" s="10">
        <f t="shared" si="27"/>
        <v>0</v>
      </c>
      <c r="AF183" s="10">
        <f t="shared" si="27"/>
        <v>0</v>
      </c>
      <c r="AG183" s="10">
        <f t="shared" si="28"/>
        <v>0</v>
      </c>
      <c r="AH183" s="10">
        <f t="shared" si="28"/>
        <v>0</v>
      </c>
      <c r="AI183" s="10">
        <f t="shared" si="28"/>
        <v>0</v>
      </c>
      <c r="AJ183" s="10">
        <f t="shared" si="28"/>
        <v>0</v>
      </c>
      <c r="AK183" s="10">
        <f t="shared" si="28"/>
        <v>0</v>
      </c>
      <c r="AL183" s="10">
        <f t="shared" si="28"/>
        <v>0</v>
      </c>
      <c r="AM183" s="10">
        <f t="shared" si="28"/>
        <v>0</v>
      </c>
      <c r="AN183" s="10">
        <f t="shared" si="28"/>
        <v>0</v>
      </c>
      <c r="AO183" s="10">
        <f t="shared" si="28"/>
        <v>0</v>
      </c>
      <c r="AP183" s="10">
        <f t="shared" si="28"/>
        <v>0</v>
      </c>
      <c r="AQ183" s="10">
        <f t="shared" si="29"/>
        <v>0</v>
      </c>
      <c r="AR183" s="10">
        <f t="shared" si="29"/>
        <v>0</v>
      </c>
      <c r="AS183" s="10">
        <f t="shared" si="29"/>
        <v>0</v>
      </c>
      <c r="AT183" s="10">
        <f t="shared" si="29"/>
        <v>0</v>
      </c>
      <c r="AU183" s="10">
        <f t="shared" si="29"/>
        <v>0</v>
      </c>
      <c r="AV183" s="10">
        <f t="shared" si="29"/>
        <v>0</v>
      </c>
      <c r="AW183" s="10">
        <f t="shared" si="29"/>
        <v>0</v>
      </c>
      <c r="AX183" s="10">
        <f t="shared" si="29"/>
        <v>0</v>
      </c>
      <c r="AY183" s="10">
        <f t="shared" si="29"/>
        <v>0</v>
      </c>
      <c r="AZ183" s="11">
        <f t="shared" si="29"/>
        <v>0</v>
      </c>
    </row>
    <row r="184" spans="2:52" x14ac:dyDescent="0.25">
      <c r="B184" s="3">
        <v>9</v>
      </c>
      <c r="C184" s="9">
        <f t="shared" si="25"/>
        <v>0</v>
      </c>
      <c r="D184" s="10">
        <f t="shared" si="25"/>
        <v>0</v>
      </c>
      <c r="E184" s="10">
        <f t="shared" si="25"/>
        <v>0</v>
      </c>
      <c r="F184" s="10">
        <f t="shared" si="25"/>
        <v>0</v>
      </c>
      <c r="G184" s="10">
        <f t="shared" si="25"/>
        <v>0</v>
      </c>
      <c r="H184" s="10">
        <f t="shared" si="25"/>
        <v>0</v>
      </c>
      <c r="I184" s="10">
        <f t="shared" si="25"/>
        <v>0</v>
      </c>
      <c r="J184" s="10">
        <f t="shared" si="25"/>
        <v>0</v>
      </c>
      <c r="K184" s="10">
        <f t="shared" si="25"/>
        <v>1</v>
      </c>
      <c r="L184" s="10">
        <f t="shared" si="25"/>
        <v>0</v>
      </c>
      <c r="M184" s="10">
        <f t="shared" si="26"/>
        <v>0</v>
      </c>
      <c r="N184" s="10">
        <f t="shared" si="26"/>
        <v>0</v>
      </c>
      <c r="O184" s="10">
        <f t="shared" si="26"/>
        <v>0</v>
      </c>
      <c r="P184" s="10">
        <f t="shared" si="26"/>
        <v>0</v>
      </c>
      <c r="Q184" s="10">
        <f t="shared" si="26"/>
        <v>0</v>
      </c>
      <c r="R184" s="10">
        <f t="shared" si="26"/>
        <v>0</v>
      </c>
      <c r="S184" s="10">
        <f t="shared" si="26"/>
        <v>0</v>
      </c>
      <c r="T184" s="10">
        <f t="shared" si="26"/>
        <v>0</v>
      </c>
      <c r="U184" s="10">
        <f t="shared" si="26"/>
        <v>0</v>
      </c>
      <c r="V184" s="10">
        <f t="shared" si="26"/>
        <v>0</v>
      </c>
      <c r="W184" s="10">
        <f t="shared" si="27"/>
        <v>0</v>
      </c>
      <c r="X184" s="10">
        <f t="shared" si="27"/>
        <v>0</v>
      </c>
      <c r="Y184" s="10">
        <f t="shared" si="27"/>
        <v>0</v>
      </c>
      <c r="Z184" s="10">
        <f t="shared" si="27"/>
        <v>0</v>
      </c>
      <c r="AA184" s="10">
        <f t="shared" si="27"/>
        <v>0</v>
      </c>
      <c r="AB184" s="10">
        <f t="shared" si="27"/>
        <v>0</v>
      </c>
      <c r="AC184" s="10">
        <f t="shared" si="27"/>
        <v>0</v>
      </c>
      <c r="AD184" s="10">
        <f t="shared" si="27"/>
        <v>0</v>
      </c>
      <c r="AE184" s="10">
        <f t="shared" si="27"/>
        <v>0</v>
      </c>
      <c r="AF184" s="10">
        <f t="shared" si="27"/>
        <v>0</v>
      </c>
      <c r="AG184" s="10">
        <f t="shared" si="28"/>
        <v>0</v>
      </c>
      <c r="AH184" s="10">
        <f t="shared" si="28"/>
        <v>0</v>
      </c>
      <c r="AI184" s="10">
        <f t="shared" si="28"/>
        <v>0</v>
      </c>
      <c r="AJ184" s="10">
        <f t="shared" si="28"/>
        <v>0</v>
      </c>
      <c r="AK184" s="10">
        <f t="shared" si="28"/>
        <v>0</v>
      </c>
      <c r="AL184" s="10">
        <f t="shared" si="28"/>
        <v>0</v>
      </c>
      <c r="AM184" s="10">
        <f t="shared" si="28"/>
        <v>0</v>
      </c>
      <c r="AN184" s="10">
        <f t="shared" si="28"/>
        <v>0</v>
      </c>
      <c r="AO184" s="10">
        <f t="shared" si="28"/>
        <v>0</v>
      </c>
      <c r="AP184" s="10">
        <f t="shared" si="28"/>
        <v>0</v>
      </c>
      <c r="AQ184" s="10">
        <f t="shared" si="29"/>
        <v>0</v>
      </c>
      <c r="AR184" s="10">
        <f t="shared" si="29"/>
        <v>0</v>
      </c>
      <c r="AS184" s="10">
        <f t="shared" si="29"/>
        <v>0</v>
      </c>
      <c r="AT184" s="10">
        <f t="shared" si="29"/>
        <v>0</v>
      </c>
      <c r="AU184" s="10">
        <f t="shared" si="29"/>
        <v>0</v>
      </c>
      <c r="AV184" s="10">
        <f t="shared" si="29"/>
        <v>0</v>
      </c>
      <c r="AW184" s="10">
        <f t="shared" si="29"/>
        <v>0</v>
      </c>
      <c r="AX184" s="10">
        <f t="shared" si="29"/>
        <v>0</v>
      </c>
      <c r="AY184" s="10">
        <f t="shared" si="29"/>
        <v>0</v>
      </c>
      <c r="AZ184" s="11">
        <f t="shared" si="29"/>
        <v>0</v>
      </c>
    </row>
    <row r="185" spans="2:52" x14ac:dyDescent="0.25">
      <c r="B185" s="3">
        <v>10</v>
      </c>
      <c r="C185" s="9">
        <f t="shared" si="25"/>
        <v>0</v>
      </c>
      <c r="D185" s="10">
        <f t="shared" si="25"/>
        <v>0</v>
      </c>
      <c r="E185" s="10">
        <f t="shared" si="25"/>
        <v>0</v>
      </c>
      <c r="F185" s="10">
        <f t="shared" si="25"/>
        <v>0</v>
      </c>
      <c r="G185" s="10">
        <f t="shared" si="25"/>
        <v>0</v>
      </c>
      <c r="H185" s="10">
        <f t="shared" si="25"/>
        <v>0</v>
      </c>
      <c r="I185" s="10">
        <f t="shared" si="25"/>
        <v>0</v>
      </c>
      <c r="J185" s="10">
        <f t="shared" si="25"/>
        <v>0</v>
      </c>
      <c r="K185" s="10">
        <f t="shared" si="25"/>
        <v>0</v>
      </c>
      <c r="L185" s="10">
        <f t="shared" si="25"/>
        <v>1</v>
      </c>
      <c r="M185" s="10">
        <f t="shared" si="26"/>
        <v>0</v>
      </c>
      <c r="N185" s="10">
        <f t="shared" si="26"/>
        <v>0</v>
      </c>
      <c r="O185" s="10">
        <f t="shared" si="26"/>
        <v>0</v>
      </c>
      <c r="P185" s="10">
        <f t="shared" si="26"/>
        <v>0</v>
      </c>
      <c r="Q185" s="10">
        <f t="shared" si="26"/>
        <v>0</v>
      </c>
      <c r="R185" s="10">
        <f t="shared" si="26"/>
        <v>0</v>
      </c>
      <c r="S185" s="10">
        <f t="shared" si="26"/>
        <v>0</v>
      </c>
      <c r="T185" s="10">
        <f t="shared" si="26"/>
        <v>0</v>
      </c>
      <c r="U185" s="10">
        <f t="shared" si="26"/>
        <v>0</v>
      </c>
      <c r="V185" s="10">
        <f t="shared" si="26"/>
        <v>0</v>
      </c>
      <c r="W185" s="10">
        <f t="shared" si="27"/>
        <v>0</v>
      </c>
      <c r="X185" s="10">
        <f t="shared" si="27"/>
        <v>0</v>
      </c>
      <c r="Y185" s="10">
        <f t="shared" si="27"/>
        <v>0</v>
      </c>
      <c r="Z185" s="10">
        <f t="shared" si="27"/>
        <v>0</v>
      </c>
      <c r="AA185" s="10">
        <f t="shared" si="27"/>
        <v>0</v>
      </c>
      <c r="AB185" s="10">
        <f t="shared" si="27"/>
        <v>0</v>
      </c>
      <c r="AC185" s="10">
        <f t="shared" si="27"/>
        <v>0</v>
      </c>
      <c r="AD185" s="10">
        <f t="shared" si="27"/>
        <v>0</v>
      </c>
      <c r="AE185" s="10">
        <f t="shared" si="27"/>
        <v>0</v>
      </c>
      <c r="AF185" s="10">
        <f t="shared" si="27"/>
        <v>0</v>
      </c>
      <c r="AG185" s="10">
        <f t="shared" si="28"/>
        <v>0</v>
      </c>
      <c r="AH185" s="10">
        <f t="shared" si="28"/>
        <v>0</v>
      </c>
      <c r="AI185" s="10">
        <f t="shared" si="28"/>
        <v>0</v>
      </c>
      <c r="AJ185" s="10">
        <f t="shared" si="28"/>
        <v>0</v>
      </c>
      <c r="AK185" s="10">
        <f t="shared" si="28"/>
        <v>0</v>
      </c>
      <c r="AL185" s="10">
        <f t="shared" si="28"/>
        <v>0</v>
      </c>
      <c r="AM185" s="10">
        <f t="shared" si="28"/>
        <v>0</v>
      </c>
      <c r="AN185" s="10">
        <f t="shared" si="28"/>
        <v>0</v>
      </c>
      <c r="AO185" s="10">
        <f t="shared" si="28"/>
        <v>0</v>
      </c>
      <c r="AP185" s="10">
        <f t="shared" si="28"/>
        <v>0</v>
      </c>
      <c r="AQ185" s="10">
        <f t="shared" si="29"/>
        <v>0</v>
      </c>
      <c r="AR185" s="10">
        <f t="shared" si="29"/>
        <v>0</v>
      </c>
      <c r="AS185" s="10">
        <f t="shared" si="29"/>
        <v>0</v>
      </c>
      <c r="AT185" s="10">
        <f t="shared" si="29"/>
        <v>0</v>
      </c>
      <c r="AU185" s="10">
        <f t="shared" si="29"/>
        <v>0</v>
      </c>
      <c r="AV185" s="10">
        <f t="shared" si="29"/>
        <v>0</v>
      </c>
      <c r="AW185" s="10">
        <f t="shared" si="29"/>
        <v>0</v>
      </c>
      <c r="AX185" s="10">
        <f t="shared" si="29"/>
        <v>0</v>
      </c>
      <c r="AY185" s="10">
        <f t="shared" si="29"/>
        <v>0</v>
      </c>
      <c r="AZ185" s="11">
        <f t="shared" si="29"/>
        <v>0</v>
      </c>
    </row>
    <row r="186" spans="2:52" x14ac:dyDescent="0.25">
      <c r="B186" s="3">
        <v>11</v>
      </c>
      <c r="C186" s="9">
        <f t="shared" ref="C186:L195" si="30">IF(C$121=$B186,1,0)</f>
        <v>0</v>
      </c>
      <c r="D186" s="10">
        <f t="shared" si="30"/>
        <v>0</v>
      </c>
      <c r="E186" s="10">
        <f t="shared" si="30"/>
        <v>0</v>
      </c>
      <c r="F186" s="10">
        <f t="shared" si="30"/>
        <v>0</v>
      </c>
      <c r="G186" s="10">
        <f t="shared" si="30"/>
        <v>0</v>
      </c>
      <c r="H186" s="10">
        <f t="shared" si="30"/>
        <v>0</v>
      </c>
      <c r="I186" s="10">
        <f t="shared" si="30"/>
        <v>0</v>
      </c>
      <c r="J186" s="10">
        <f t="shared" si="30"/>
        <v>0</v>
      </c>
      <c r="K186" s="10">
        <f t="shared" si="30"/>
        <v>0</v>
      </c>
      <c r="L186" s="10">
        <f t="shared" si="30"/>
        <v>0</v>
      </c>
      <c r="M186" s="10">
        <f t="shared" ref="M186:V195" si="31">IF(M$121=$B186,1,0)</f>
        <v>1</v>
      </c>
      <c r="N186" s="10">
        <f t="shared" si="31"/>
        <v>0</v>
      </c>
      <c r="O186" s="10">
        <f t="shared" si="31"/>
        <v>0</v>
      </c>
      <c r="P186" s="10">
        <f t="shared" si="31"/>
        <v>0</v>
      </c>
      <c r="Q186" s="10">
        <f t="shared" si="31"/>
        <v>0</v>
      </c>
      <c r="R186" s="10">
        <f t="shared" si="31"/>
        <v>0</v>
      </c>
      <c r="S186" s="10">
        <f t="shared" si="31"/>
        <v>0</v>
      </c>
      <c r="T186" s="10">
        <f t="shared" si="31"/>
        <v>0</v>
      </c>
      <c r="U186" s="10">
        <f t="shared" si="31"/>
        <v>0</v>
      </c>
      <c r="V186" s="10">
        <f t="shared" si="31"/>
        <v>0</v>
      </c>
      <c r="W186" s="10">
        <f t="shared" ref="W186:AF195" si="32">IF(W$121=$B186,1,0)</f>
        <v>0</v>
      </c>
      <c r="X186" s="10">
        <f t="shared" si="32"/>
        <v>0</v>
      </c>
      <c r="Y186" s="10">
        <f t="shared" si="32"/>
        <v>0</v>
      </c>
      <c r="Z186" s="10">
        <f t="shared" si="32"/>
        <v>0</v>
      </c>
      <c r="AA186" s="10">
        <f t="shared" si="32"/>
        <v>0</v>
      </c>
      <c r="AB186" s="10">
        <f t="shared" si="32"/>
        <v>0</v>
      </c>
      <c r="AC186" s="10">
        <f t="shared" si="32"/>
        <v>0</v>
      </c>
      <c r="AD186" s="10">
        <f t="shared" si="32"/>
        <v>0</v>
      </c>
      <c r="AE186" s="10">
        <f t="shared" si="32"/>
        <v>0</v>
      </c>
      <c r="AF186" s="10">
        <f t="shared" si="32"/>
        <v>0</v>
      </c>
      <c r="AG186" s="10">
        <f t="shared" ref="AG186:AP195" si="33">IF(AG$121=$B186,1,0)</f>
        <v>0</v>
      </c>
      <c r="AH186" s="10">
        <f t="shared" si="33"/>
        <v>0</v>
      </c>
      <c r="AI186" s="10">
        <f t="shared" si="33"/>
        <v>0</v>
      </c>
      <c r="AJ186" s="10">
        <f t="shared" si="33"/>
        <v>0</v>
      </c>
      <c r="AK186" s="10">
        <f t="shared" si="33"/>
        <v>0</v>
      </c>
      <c r="AL186" s="10">
        <f t="shared" si="33"/>
        <v>0</v>
      </c>
      <c r="AM186" s="10">
        <f t="shared" si="33"/>
        <v>0</v>
      </c>
      <c r="AN186" s="10">
        <f t="shared" si="33"/>
        <v>0</v>
      </c>
      <c r="AO186" s="10">
        <f t="shared" si="33"/>
        <v>0</v>
      </c>
      <c r="AP186" s="10">
        <f t="shared" si="33"/>
        <v>0</v>
      </c>
      <c r="AQ186" s="10">
        <f t="shared" ref="AQ186:AZ195" si="34">IF(AQ$121=$B186,1,0)</f>
        <v>0</v>
      </c>
      <c r="AR186" s="10">
        <f t="shared" si="34"/>
        <v>0</v>
      </c>
      <c r="AS186" s="10">
        <f t="shared" si="34"/>
        <v>0</v>
      </c>
      <c r="AT186" s="10">
        <f t="shared" si="34"/>
        <v>0</v>
      </c>
      <c r="AU186" s="10">
        <f t="shared" si="34"/>
        <v>0</v>
      </c>
      <c r="AV186" s="10">
        <f t="shared" si="34"/>
        <v>0</v>
      </c>
      <c r="AW186" s="10">
        <f t="shared" si="34"/>
        <v>0</v>
      </c>
      <c r="AX186" s="10">
        <f t="shared" si="34"/>
        <v>0</v>
      </c>
      <c r="AY186" s="10">
        <f t="shared" si="34"/>
        <v>0</v>
      </c>
      <c r="AZ186" s="11">
        <f t="shared" si="34"/>
        <v>0</v>
      </c>
    </row>
    <row r="187" spans="2:52" x14ac:dyDescent="0.25">
      <c r="B187" s="3">
        <v>12</v>
      </c>
      <c r="C187" s="9">
        <f t="shared" si="30"/>
        <v>0</v>
      </c>
      <c r="D187" s="10">
        <f t="shared" si="30"/>
        <v>0</v>
      </c>
      <c r="E187" s="10">
        <f t="shared" si="30"/>
        <v>0</v>
      </c>
      <c r="F187" s="10">
        <f t="shared" si="30"/>
        <v>0</v>
      </c>
      <c r="G187" s="10">
        <f t="shared" si="30"/>
        <v>0</v>
      </c>
      <c r="H187" s="10">
        <f t="shared" si="30"/>
        <v>0</v>
      </c>
      <c r="I187" s="10">
        <f t="shared" si="30"/>
        <v>0</v>
      </c>
      <c r="J187" s="10">
        <f t="shared" si="30"/>
        <v>0</v>
      </c>
      <c r="K187" s="10">
        <f t="shared" si="30"/>
        <v>0</v>
      </c>
      <c r="L187" s="10">
        <f t="shared" si="30"/>
        <v>0</v>
      </c>
      <c r="M187" s="10">
        <f t="shared" si="31"/>
        <v>0</v>
      </c>
      <c r="N187" s="10">
        <f t="shared" si="31"/>
        <v>1</v>
      </c>
      <c r="O187" s="10">
        <f t="shared" si="31"/>
        <v>0</v>
      </c>
      <c r="P187" s="10">
        <f t="shared" si="31"/>
        <v>0</v>
      </c>
      <c r="Q187" s="10">
        <f t="shared" si="31"/>
        <v>0</v>
      </c>
      <c r="R187" s="10">
        <f t="shared" si="31"/>
        <v>0</v>
      </c>
      <c r="S187" s="10">
        <f t="shared" si="31"/>
        <v>0</v>
      </c>
      <c r="T187" s="10">
        <f t="shared" si="31"/>
        <v>0</v>
      </c>
      <c r="U187" s="10">
        <f t="shared" si="31"/>
        <v>0</v>
      </c>
      <c r="V187" s="10">
        <f t="shared" si="31"/>
        <v>0</v>
      </c>
      <c r="W187" s="10">
        <f t="shared" si="32"/>
        <v>0</v>
      </c>
      <c r="X187" s="10">
        <f t="shared" si="32"/>
        <v>0</v>
      </c>
      <c r="Y187" s="10">
        <f t="shared" si="32"/>
        <v>0</v>
      </c>
      <c r="Z187" s="10">
        <f t="shared" si="32"/>
        <v>0</v>
      </c>
      <c r="AA187" s="10">
        <f t="shared" si="32"/>
        <v>0</v>
      </c>
      <c r="AB187" s="10">
        <f t="shared" si="32"/>
        <v>0</v>
      </c>
      <c r="AC187" s="10">
        <f t="shared" si="32"/>
        <v>0</v>
      </c>
      <c r="AD187" s="10">
        <f t="shared" si="32"/>
        <v>0</v>
      </c>
      <c r="AE187" s="10">
        <f t="shared" si="32"/>
        <v>0</v>
      </c>
      <c r="AF187" s="10">
        <f t="shared" si="32"/>
        <v>0</v>
      </c>
      <c r="AG187" s="10">
        <f t="shared" si="33"/>
        <v>0</v>
      </c>
      <c r="AH187" s="10">
        <f t="shared" si="33"/>
        <v>0</v>
      </c>
      <c r="AI187" s="10">
        <f t="shared" si="33"/>
        <v>0</v>
      </c>
      <c r="AJ187" s="10">
        <f t="shared" si="33"/>
        <v>0</v>
      </c>
      <c r="AK187" s="10">
        <f t="shared" si="33"/>
        <v>0</v>
      </c>
      <c r="AL187" s="10">
        <f t="shared" si="33"/>
        <v>0</v>
      </c>
      <c r="AM187" s="10">
        <f t="shared" si="33"/>
        <v>0</v>
      </c>
      <c r="AN187" s="10">
        <f t="shared" si="33"/>
        <v>0</v>
      </c>
      <c r="AO187" s="10">
        <f t="shared" si="33"/>
        <v>0</v>
      </c>
      <c r="AP187" s="10">
        <f t="shared" si="33"/>
        <v>0</v>
      </c>
      <c r="AQ187" s="10">
        <f t="shared" si="34"/>
        <v>0</v>
      </c>
      <c r="AR187" s="10">
        <f t="shared" si="34"/>
        <v>0</v>
      </c>
      <c r="AS187" s="10">
        <f t="shared" si="34"/>
        <v>0</v>
      </c>
      <c r="AT187" s="10">
        <f t="shared" si="34"/>
        <v>0</v>
      </c>
      <c r="AU187" s="10">
        <f t="shared" si="34"/>
        <v>0</v>
      </c>
      <c r="AV187" s="10">
        <f t="shared" si="34"/>
        <v>0</v>
      </c>
      <c r="AW187" s="10">
        <f t="shared" si="34"/>
        <v>0</v>
      </c>
      <c r="AX187" s="10">
        <f t="shared" si="34"/>
        <v>0</v>
      </c>
      <c r="AY187" s="10">
        <f t="shared" si="34"/>
        <v>0</v>
      </c>
      <c r="AZ187" s="11">
        <f t="shared" si="34"/>
        <v>0</v>
      </c>
    </row>
    <row r="188" spans="2:52" x14ac:dyDescent="0.25">
      <c r="B188" s="3">
        <v>13</v>
      </c>
      <c r="C188" s="9">
        <f t="shared" si="30"/>
        <v>0</v>
      </c>
      <c r="D188" s="10">
        <f t="shared" si="30"/>
        <v>0</v>
      </c>
      <c r="E188" s="10">
        <f t="shared" si="30"/>
        <v>0</v>
      </c>
      <c r="F188" s="10">
        <f t="shared" si="30"/>
        <v>0</v>
      </c>
      <c r="G188" s="10">
        <f t="shared" si="30"/>
        <v>0</v>
      </c>
      <c r="H188" s="10">
        <f t="shared" si="30"/>
        <v>0</v>
      </c>
      <c r="I188" s="10">
        <f t="shared" si="30"/>
        <v>0</v>
      </c>
      <c r="J188" s="10">
        <f t="shared" si="30"/>
        <v>0</v>
      </c>
      <c r="K188" s="10">
        <f t="shared" si="30"/>
        <v>0</v>
      </c>
      <c r="L188" s="10">
        <f t="shared" si="30"/>
        <v>0</v>
      </c>
      <c r="M188" s="10">
        <f t="shared" si="31"/>
        <v>0</v>
      </c>
      <c r="N188" s="10">
        <f t="shared" si="31"/>
        <v>0</v>
      </c>
      <c r="O188" s="10">
        <f t="shared" si="31"/>
        <v>1</v>
      </c>
      <c r="P188" s="10">
        <f t="shared" si="31"/>
        <v>0</v>
      </c>
      <c r="Q188" s="10">
        <f t="shared" si="31"/>
        <v>0</v>
      </c>
      <c r="R188" s="10">
        <f t="shared" si="31"/>
        <v>0</v>
      </c>
      <c r="S188" s="10">
        <f t="shared" si="31"/>
        <v>0</v>
      </c>
      <c r="T188" s="10">
        <f t="shared" si="31"/>
        <v>0</v>
      </c>
      <c r="U188" s="10">
        <f t="shared" si="31"/>
        <v>0</v>
      </c>
      <c r="V188" s="10">
        <f t="shared" si="31"/>
        <v>0</v>
      </c>
      <c r="W188" s="10">
        <f t="shared" si="32"/>
        <v>0</v>
      </c>
      <c r="X188" s="10">
        <f t="shared" si="32"/>
        <v>0</v>
      </c>
      <c r="Y188" s="10">
        <f t="shared" si="32"/>
        <v>0</v>
      </c>
      <c r="Z188" s="10">
        <f t="shared" si="32"/>
        <v>0</v>
      </c>
      <c r="AA188" s="10">
        <f t="shared" si="32"/>
        <v>0</v>
      </c>
      <c r="AB188" s="10">
        <f t="shared" si="32"/>
        <v>0</v>
      </c>
      <c r="AC188" s="10">
        <f t="shared" si="32"/>
        <v>0</v>
      </c>
      <c r="AD188" s="10">
        <f t="shared" si="32"/>
        <v>0</v>
      </c>
      <c r="AE188" s="10">
        <f t="shared" si="32"/>
        <v>0</v>
      </c>
      <c r="AF188" s="10">
        <f t="shared" si="32"/>
        <v>0</v>
      </c>
      <c r="AG188" s="10">
        <f t="shared" si="33"/>
        <v>0</v>
      </c>
      <c r="AH188" s="10">
        <f t="shared" si="33"/>
        <v>0</v>
      </c>
      <c r="AI188" s="10">
        <f t="shared" si="33"/>
        <v>0</v>
      </c>
      <c r="AJ188" s="10">
        <f t="shared" si="33"/>
        <v>0</v>
      </c>
      <c r="AK188" s="10">
        <f t="shared" si="33"/>
        <v>0</v>
      </c>
      <c r="AL188" s="10">
        <f t="shared" si="33"/>
        <v>0</v>
      </c>
      <c r="AM188" s="10">
        <f t="shared" si="33"/>
        <v>0</v>
      </c>
      <c r="AN188" s="10">
        <f t="shared" si="33"/>
        <v>0</v>
      </c>
      <c r="AO188" s="10">
        <f t="shared" si="33"/>
        <v>0</v>
      </c>
      <c r="AP188" s="10">
        <f t="shared" si="33"/>
        <v>0</v>
      </c>
      <c r="AQ188" s="10">
        <f t="shared" si="34"/>
        <v>0</v>
      </c>
      <c r="AR188" s="10">
        <f t="shared" si="34"/>
        <v>0</v>
      </c>
      <c r="AS188" s="10">
        <f t="shared" si="34"/>
        <v>0</v>
      </c>
      <c r="AT188" s="10">
        <f t="shared" si="34"/>
        <v>0</v>
      </c>
      <c r="AU188" s="10">
        <f t="shared" si="34"/>
        <v>0</v>
      </c>
      <c r="AV188" s="10">
        <f t="shared" si="34"/>
        <v>0</v>
      </c>
      <c r="AW188" s="10">
        <f t="shared" si="34"/>
        <v>0</v>
      </c>
      <c r="AX188" s="10">
        <f t="shared" si="34"/>
        <v>0</v>
      </c>
      <c r="AY188" s="10">
        <f t="shared" si="34"/>
        <v>0</v>
      </c>
      <c r="AZ188" s="11">
        <f t="shared" si="34"/>
        <v>0</v>
      </c>
    </row>
    <row r="189" spans="2:52" x14ac:dyDescent="0.25">
      <c r="B189" s="3">
        <v>14</v>
      </c>
      <c r="C189" s="9">
        <f t="shared" si="30"/>
        <v>0</v>
      </c>
      <c r="D189" s="10">
        <f t="shared" si="30"/>
        <v>0</v>
      </c>
      <c r="E189" s="10">
        <f t="shared" si="30"/>
        <v>0</v>
      </c>
      <c r="F189" s="10">
        <f t="shared" si="30"/>
        <v>0</v>
      </c>
      <c r="G189" s="10">
        <f t="shared" si="30"/>
        <v>0</v>
      </c>
      <c r="H189" s="10">
        <f t="shared" si="30"/>
        <v>0</v>
      </c>
      <c r="I189" s="10">
        <f t="shared" si="30"/>
        <v>0</v>
      </c>
      <c r="J189" s="10">
        <f t="shared" si="30"/>
        <v>0</v>
      </c>
      <c r="K189" s="10">
        <f t="shared" si="30"/>
        <v>0</v>
      </c>
      <c r="L189" s="10">
        <f t="shared" si="30"/>
        <v>0</v>
      </c>
      <c r="M189" s="10">
        <f t="shared" si="31"/>
        <v>0</v>
      </c>
      <c r="N189" s="10">
        <f t="shared" si="31"/>
        <v>0</v>
      </c>
      <c r="O189" s="10">
        <f t="shared" si="31"/>
        <v>0</v>
      </c>
      <c r="P189" s="10">
        <f t="shared" si="31"/>
        <v>1</v>
      </c>
      <c r="Q189" s="10">
        <f t="shared" si="31"/>
        <v>0</v>
      </c>
      <c r="R189" s="10">
        <f t="shared" si="31"/>
        <v>0</v>
      </c>
      <c r="S189" s="10">
        <f t="shared" si="31"/>
        <v>0</v>
      </c>
      <c r="T189" s="10">
        <f t="shared" si="31"/>
        <v>0</v>
      </c>
      <c r="U189" s="10">
        <f t="shared" si="31"/>
        <v>0</v>
      </c>
      <c r="V189" s="10">
        <f t="shared" si="31"/>
        <v>0</v>
      </c>
      <c r="W189" s="10">
        <f t="shared" si="32"/>
        <v>0</v>
      </c>
      <c r="X189" s="10">
        <f t="shared" si="32"/>
        <v>0</v>
      </c>
      <c r="Y189" s="10">
        <f t="shared" si="32"/>
        <v>0</v>
      </c>
      <c r="Z189" s="10">
        <f t="shared" si="32"/>
        <v>0</v>
      </c>
      <c r="AA189" s="10">
        <f t="shared" si="32"/>
        <v>0</v>
      </c>
      <c r="AB189" s="10">
        <f t="shared" si="32"/>
        <v>0</v>
      </c>
      <c r="AC189" s="10">
        <f t="shared" si="32"/>
        <v>0</v>
      </c>
      <c r="AD189" s="10">
        <f t="shared" si="32"/>
        <v>0</v>
      </c>
      <c r="AE189" s="10">
        <f t="shared" si="32"/>
        <v>0</v>
      </c>
      <c r="AF189" s="10">
        <f t="shared" si="32"/>
        <v>0</v>
      </c>
      <c r="AG189" s="10">
        <f t="shared" si="33"/>
        <v>0</v>
      </c>
      <c r="AH189" s="10">
        <f t="shared" si="33"/>
        <v>0</v>
      </c>
      <c r="AI189" s="10">
        <f t="shared" si="33"/>
        <v>0</v>
      </c>
      <c r="AJ189" s="10">
        <f t="shared" si="33"/>
        <v>0</v>
      </c>
      <c r="AK189" s="10">
        <f t="shared" si="33"/>
        <v>0</v>
      </c>
      <c r="AL189" s="10">
        <f t="shared" si="33"/>
        <v>0</v>
      </c>
      <c r="AM189" s="10">
        <f t="shared" si="33"/>
        <v>0</v>
      </c>
      <c r="AN189" s="10">
        <f t="shared" si="33"/>
        <v>0</v>
      </c>
      <c r="AO189" s="10">
        <f t="shared" si="33"/>
        <v>0</v>
      </c>
      <c r="AP189" s="10">
        <f t="shared" si="33"/>
        <v>0</v>
      </c>
      <c r="AQ189" s="10">
        <f t="shared" si="34"/>
        <v>0</v>
      </c>
      <c r="AR189" s="10">
        <f t="shared" si="34"/>
        <v>0</v>
      </c>
      <c r="AS189" s="10">
        <f t="shared" si="34"/>
        <v>0</v>
      </c>
      <c r="AT189" s="10">
        <f t="shared" si="34"/>
        <v>0</v>
      </c>
      <c r="AU189" s="10">
        <f t="shared" si="34"/>
        <v>0</v>
      </c>
      <c r="AV189" s="10">
        <f t="shared" si="34"/>
        <v>0</v>
      </c>
      <c r="AW189" s="10">
        <f t="shared" si="34"/>
        <v>0</v>
      </c>
      <c r="AX189" s="10">
        <f t="shared" si="34"/>
        <v>0</v>
      </c>
      <c r="AY189" s="10">
        <f t="shared" si="34"/>
        <v>0</v>
      </c>
      <c r="AZ189" s="11">
        <f t="shared" si="34"/>
        <v>0</v>
      </c>
    </row>
    <row r="190" spans="2:52" x14ac:dyDescent="0.25">
      <c r="B190" s="3">
        <v>15</v>
      </c>
      <c r="C190" s="9">
        <f t="shared" si="30"/>
        <v>0</v>
      </c>
      <c r="D190" s="10">
        <f t="shared" si="30"/>
        <v>0</v>
      </c>
      <c r="E190" s="10">
        <f t="shared" si="30"/>
        <v>0</v>
      </c>
      <c r="F190" s="10">
        <f t="shared" si="30"/>
        <v>0</v>
      </c>
      <c r="G190" s="10">
        <f t="shared" si="30"/>
        <v>0</v>
      </c>
      <c r="H190" s="10">
        <f t="shared" si="30"/>
        <v>0</v>
      </c>
      <c r="I190" s="10">
        <f t="shared" si="30"/>
        <v>0</v>
      </c>
      <c r="J190" s="10">
        <f t="shared" si="30"/>
        <v>0</v>
      </c>
      <c r="K190" s="10">
        <f t="shared" si="30"/>
        <v>0</v>
      </c>
      <c r="L190" s="10">
        <f t="shared" si="30"/>
        <v>0</v>
      </c>
      <c r="M190" s="10">
        <f t="shared" si="31"/>
        <v>0</v>
      </c>
      <c r="N190" s="10">
        <f t="shared" si="31"/>
        <v>0</v>
      </c>
      <c r="O190" s="10">
        <f t="shared" si="31"/>
        <v>0</v>
      </c>
      <c r="P190" s="10">
        <f t="shared" si="31"/>
        <v>0</v>
      </c>
      <c r="Q190" s="10">
        <f t="shared" si="31"/>
        <v>1</v>
      </c>
      <c r="R190" s="10">
        <f t="shared" si="31"/>
        <v>0</v>
      </c>
      <c r="S190" s="10">
        <f t="shared" si="31"/>
        <v>0</v>
      </c>
      <c r="T190" s="10">
        <f t="shared" si="31"/>
        <v>0</v>
      </c>
      <c r="U190" s="10">
        <f t="shared" si="31"/>
        <v>0</v>
      </c>
      <c r="V190" s="10">
        <f t="shared" si="31"/>
        <v>0</v>
      </c>
      <c r="W190" s="10">
        <f t="shared" si="32"/>
        <v>0</v>
      </c>
      <c r="X190" s="10">
        <f t="shared" si="32"/>
        <v>0</v>
      </c>
      <c r="Y190" s="10">
        <f t="shared" si="32"/>
        <v>0</v>
      </c>
      <c r="Z190" s="10">
        <f t="shared" si="32"/>
        <v>0</v>
      </c>
      <c r="AA190" s="10">
        <f t="shared" si="32"/>
        <v>0</v>
      </c>
      <c r="AB190" s="10">
        <f t="shared" si="32"/>
        <v>0</v>
      </c>
      <c r="AC190" s="10">
        <f t="shared" si="32"/>
        <v>0</v>
      </c>
      <c r="AD190" s="10">
        <f t="shared" si="32"/>
        <v>0</v>
      </c>
      <c r="AE190" s="10">
        <f t="shared" si="32"/>
        <v>0</v>
      </c>
      <c r="AF190" s="10">
        <f t="shared" si="32"/>
        <v>0</v>
      </c>
      <c r="AG190" s="10">
        <f t="shared" si="33"/>
        <v>0</v>
      </c>
      <c r="AH190" s="10">
        <f t="shared" si="33"/>
        <v>0</v>
      </c>
      <c r="AI190" s="10">
        <f t="shared" si="33"/>
        <v>0</v>
      </c>
      <c r="AJ190" s="10">
        <f t="shared" si="33"/>
        <v>0</v>
      </c>
      <c r="AK190" s="10">
        <f t="shared" si="33"/>
        <v>0</v>
      </c>
      <c r="AL190" s="10">
        <f t="shared" si="33"/>
        <v>0</v>
      </c>
      <c r="AM190" s="10">
        <f t="shared" si="33"/>
        <v>0</v>
      </c>
      <c r="AN190" s="10">
        <f t="shared" si="33"/>
        <v>0</v>
      </c>
      <c r="AO190" s="10">
        <f t="shared" si="33"/>
        <v>0</v>
      </c>
      <c r="AP190" s="10">
        <f t="shared" si="33"/>
        <v>0</v>
      </c>
      <c r="AQ190" s="10">
        <f t="shared" si="34"/>
        <v>0</v>
      </c>
      <c r="AR190" s="10">
        <f t="shared" si="34"/>
        <v>0</v>
      </c>
      <c r="AS190" s="10">
        <f t="shared" si="34"/>
        <v>0</v>
      </c>
      <c r="AT190" s="10">
        <f t="shared" si="34"/>
        <v>0</v>
      </c>
      <c r="AU190" s="10">
        <f t="shared" si="34"/>
        <v>0</v>
      </c>
      <c r="AV190" s="10">
        <f t="shared" si="34"/>
        <v>0</v>
      </c>
      <c r="AW190" s="10">
        <f t="shared" si="34"/>
        <v>0</v>
      </c>
      <c r="AX190" s="10">
        <f t="shared" si="34"/>
        <v>0</v>
      </c>
      <c r="AY190" s="10">
        <f t="shared" si="34"/>
        <v>0</v>
      </c>
      <c r="AZ190" s="11">
        <f t="shared" si="34"/>
        <v>0</v>
      </c>
    </row>
    <row r="191" spans="2:52" x14ac:dyDescent="0.25">
      <c r="B191" s="3">
        <v>16</v>
      </c>
      <c r="C191" s="9">
        <f t="shared" si="30"/>
        <v>0</v>
      </c>
      <c r="D191" s="10">
        <f t="shared" si="30"/>
        <v>0</v>
      </c>
      <c r="E191" s="10">
        <f t="shared" si="30"/>
        <v>0</v>
      </c>
      <c r="F191" s="10">
        <f t="shared" si="30"/>
        <v>0</v>
      </c>
      <c r="G191" s="10">
        <f t="shared" si="30"/>
        <v>0</v>
      </c>
      <c r="H191" s="10">
        <f t="shared" si="30"/>
        <v>0</v>
      </c>
      <c r="I191" s="10">
        <f t="shared" si="30"/>
        <v>0</v>
      </c>
      <c r="J191" s="10">
        <f t="shared" si="30"/>
        <v>0</v>
      </c>
      <c r="K191" s="10">
        <f t="shared" si="30"/>
        <v>0</v>
      </c>
      <c r="L191" s="10">
        <f t="shared" si="30"/>
        <v>0</v>
      </c>
      <c r="M191" s="10">
        <f t="shared" si="31"/>
        <v>0</v>
      </c>
      <c r="N191" s="10">
        <f t="shared" si="31"/>
        <v>0</v>
      </c>
      <c r="O191" s="10">
        <f t="shared" si="31"/>
        <v>0</v>
      </c>
      <c r="P191" s="10">
        <f t="shared" si="31"/>
        <v>0</v>
      </c>
      <c r="Q191" s="10">
        <f t="shared" si="31"/>
        <v>0</v>
      </c>
      <c r="R191" s="10">
        <f t="shared" si="31"/>
        <v>1</v>
      </c>
      <c r="S191" s="10">
        <f t="shared" si="31"/>
        <v>0</v>
      </c>
      <c r="T191" s="10">
        <f t="shared" si="31"/>
        <v>0</v>
      </c>
      <c r="U191" s="10">
        <f t="shared" si="31"/>
        <v>0</v>
      </c>
      <c r="V191" s="10">
        <f t="shared" si="31"/>
        <v>0</v>
      </c>
      <c r="W191" s="10">
        <f t="shared" si="32"/>
        <v>0</v>
      </c>
      <c r="X191" s="10">
        <f t="shared" si="32"/>
        <v>0</v>
      </c>
      <c r="Y191" s="10">
        <f t="shared" si="32"/>
        <v>0</v>
      </c>
      <c r="Z191" s="10">
        <f t="shared" si="32"/>
        <v>0</v>
      </c>
      <c r="AA191" s="10">
        <f t="shared" si="32"/>
        <v>0</v>
      </c>
      <c r="AB191" s="10">
        <f t="shared" si="32"/>
        <v>0</v>
      </c>
      <c r="AC191" s="10">
        <f t="shared" si="32"/>
        <v>0</v>
      </c>
      <c r="AD191" s="10">
        <f t="shared" si="32"/>
        <v>0</v>
      </c>
      <c r="AE191" s="10">
        <f t="shared" si="32"/>
        <v>0</v>
      </c>
      <c r="AF191" s="10">
        <f t="shared" si="32"/>
        <v>0</v>
      </c>
      <c r="AG191" s="10">
        <f t="shared" si="33"/>
        <v>0</v>
      </c>
      <c r="AH191" s="10">
        <f t="shared" si="33"/>
        <v>0</v>
      </c>
      <c r="AI191" s="10">
        <f t="shared" si="33"/>
        <v>0</v>
      </c>
      <c r="AJ191" s="10">
        <f t="shared" si="33"/>
        <v>0</v>
      </c>
      <c r="AK191" s="10">
        <f t="shared" si="33"/>
        <v>0</v>
      </c>
      <c r="AL191" s="10">
        <f t="shared" si="33"/>
        <v>0</v>
      </c>
      <c r="AM191" s="10">
        <f t="shared" si="33"/>
        <v>0</v>
      </c>
      <c r="AN191" s="10">
        <f t="shared" si="33"/>
        <v>0</v>
      </c>
      <c r="AO191" s="10">
        <f t="shared" si="33"/>
        <v>0</v>
      </c>
      <c r="AP191" s="10">
        <f t="shared" si="33"/>
        <v>0</v>
      </c>
      <c r="AQ191" s="10">
        <f t="shared" si="34"/>
        <v>0</v>
      </c>
      <c r="AR191" s="10">
        <f t="shared" si="34"/>
        <v>0</v>
      </c>
      <c r="AS191" s="10">
        <f t="shared" si="34"/>
        <v>0</v>
      </c>
      <c r="AT191" s="10">
        <f t="shared" si="34"/>
        <v>0</v>
      </c>
      <c r="AU191" s="10">
        <f t="shared" si="34"/>
        <v>0</v>
      </c>
      <c r="AV191" s="10">
        <f t="shared" si="34"/>
        <v>0</v>
      </c>
      <c r="AW191" s="10">
        <f t="shared" si="34"/>
        <v>0</v>
      </c>
      <c r="AX191" s="10">
        <f t="shared" si="34"/>
        <v>0</v>
      </c>
      <c r="AY191" s="10">
        <f t="shared" si="34"/>
        <v>0</v>
      </c>
      <c r="AZ191" s="11">
        <f t="shared" si="34"/>
        <v>0</v>
      </c>
    </row>
    <row r="192" spans="2:52" x14ac:dyDescent="0.25">
      <c r="B192" s="3">
        <v>17</v>
      </c>
      <c r="C192" s="9">
        <f t="shared" si="30"/>
        <v>0</v>
      </c>
      <c r="D192" s="10">
        <f t="shared" si="30"/>
        <v>0</v>
      </c>
      <c r="E192" s="10">
        <f t="shared" si="30"/>
        <v>0</v>
      </c>
      <c r="F192" s="10">
        <f t="shared" si="30"/>
        <v>0</v>
      </c>
      <c r="G192" s="10">
        <f t="shared" si="30"/>
        <v>0</v>
      </c>
      <c r="H192" s="10">
        <f t="shared" si="30"/>
        <v>0</v>
      </c>
      <c r="I192" s="10">
        <f t="shared" si="30"/>
        <v>0</v>
      </c>
      <c r="J192" s="10">
        <f t="shared" si="30"/>
        <v>0</v>
      </c>
      <c r="K192" s="10">
        <f t="shared" si="30"/>
        <v>0</v>
      </c>
      <c r="L192" s="10">
        <f t="shared" si="30"/>
        <v>0</v>
      </c>
      <c r="M192" s="10">
        <f t="shared" si="31"/>
        <v>0</v>
      </c>
      <c r="N192" s="10">
        <f t="shared" si="31"/>
        <v>0</v>
      </c>
      <c r="O192" s="10">
        <f t="shared" si="31"/>
        <v>0</v>
      </c>
      <c r="P192" s="10">
        <f t="shared" si="31"/>
        <v>0</v>
      </c>
      <c r="Q192" s="10">
        <f t="shared" si="31"/>
        <v>0</v>
      </c>
      <c r="R192" s="10">
        <f t="shared" si="31"/>
        <v>0</v>
      </c>
      <c r="S192" s="10">
        <f t="shared" si="31"/>
        <v>1</v>
      </c>
      <c r="T192" s="10">
        <f t="shared" si="31"/>
        <v>0</v>
      </c>
      <c r="U192" s="10">
        <f t="shared" si="31"/>
        <v>0</v>
      </c>
      <c r="V192" s="10">
        <f t="shared" si="31"/>
        <v>0</v>
      </c>
      <c r="W192" s="10">
        <f t="shared" si="32"/>
        <v>0</v>
      </c>
      <c r="X192" s="10">
        <f t="shared" si="32"/>
        <v>0</v>
      </c>
      <c r="Y192" s="10">
        <f t="shared" si="32"/>
        <v>0</v>
      </c>
      <c r="Z192" s="10">
        <f t="shared" si="32"/>
        <v>0</v>
      </c>
      <c r="AA192" s="10">
        <f t="shared" si="32"/>
        <v>0</v>
      </c>
      <c r="AB192" s="10">
        <f t="shared" si="32"/>
        <v>0</v>
      </c>
      <c r="AC192" s="10">
        <f t="shared" si="32"/>
        <v>0</v>
      </c>
      <c r="AD192" s="10">
        <f t="shared" si="32"/>
        <v>0</v>
      </c>
      <c r="AE192" s="10">
        <f t="shared" si="32"/>
        <v>0</v>
      </c>
      <c r="AF192" s="10">
        <f t="shared" si="32"/>
        <v>0</v>
      </c>
      <c r="AG192" s="10">
        <f t="shared" si="33"/>
        <v>0</v>
      </c>
      <c r="AH192" s="10">
        <f t="shared" si="33"/>
        <v>0</v>
      </c>
      <c r="AI192" s="10">
        <f t="shared" si="33"/>
        <v>0</v>
      </c>
      <c r="AJ192" s="10">
        <f t="shared" si="33"/>
        <v>0</v>
      </c>
      <c r="AK192" s="10">
        <f t="shared" si="33"/>
        <v>0</v>
      </c>
      <c r="AL192" s="10">
        <f t="shared" si="33"/>
        <v>0</v>
      </c>
      <c r="AM192" s="10">
        <f t="shared" si="33"/>
        <v>0</v>
      </c>
      <c r="AN192" s="10">
        <f t="shared" si="33"/>
        <v>0</v>
      </c>
      <c r="AO192" s="10">
        <f t="shared" si="33"/>
        <v>0</v>
      </c>
      <c r="AP192" s="10">
        <f t="shared" si="33"/>
        <v>0</v>
      </c>
      <c r="AQ192" s="10">
        <f t="shared" si="34"/>
        <v>0</v>
      </c>
      <c r="AR192" s="10">
        <f t="shared" si="34"/>
        <v>0</v>
      </c>
      <c r="AS192" s="10">
        <f t="shared" si="34"/>
        <v>0</v>
      </c>
      <c r="AT192" s="10">
        <f t="shared" si="34"/>
        <v>0</v>
      </c>
      <c r="AU192" s="10">
        <f t="shared" si="34"/>
        <v>0</v>
      </c>
      <c r="AV192" s="10">
        <f t="shared" si="34"/>
        <v>0</v>
      </c>
      <c r="AW192" s="10">
        <f t="shared" si="34"/>
        <v>0</v>
      </c>
      <c r="AX192" s="10">
        <f t="shared" si="34"/>
        <v>0</v>
      </c>
      <c r="AY192" s="10">
        <f t="shared" si="34"/>
        <v>0</v>
      </c>
      <c r="AZ192" s="11">
        <f t="shared" si="34"/>
        <v>0</v>
      </c>
    </row>
    <row r="193" spans="2:52" x14ac:dyDescent="0.25">
      <c r="B193" s="3">
        <v>18</v>
      </c>
      <c r="C193" s="9">
        <f t="shared" si="30"/>
        <v>0</v>
      </c>
      <c r="D193" s="10">
        <f t="shared" si="30"/>
        <v>0</v>
      </c>
      <c r="E193" s="10">
        <f t="shared" si="30"/>
        <v>0</v>
      </c>
      <c r="F193" s="10">
        <f t="shared" si="30"/>
        <v>0</v>
      </c>
      <c r="G193" s="10">
        <f t="shared" si="30"/>
        <v>0</v>
      </c>
      <c r="H193" s="10">
        <f t="shared" si="30"/>
        <v>0</v>
      </c>
      <c r="I193" s="10">
        <f t="shared" si="30"/>
        <v>0</v>
      </c>
      <c r="J193" s="10">
        <f t="shared" si="30"/>
        <v>0</v>
      </c>
      <c r="K193" s="10">
        <f t="shared" si="30"/>
        <v>0</v>
      </c>
      <c r="L193" s="10">
        <f t="shared" si="30"/>
        <v>0</v>
      </c>
      <c r="M193" s="10">
        <f t="shared" si="31"/>
        <v>0</v>
      </c>
      <c r="N193" s="10">
        <f t="shared" si="31"/>
        <v>0</v>
      </c>
      <c r="O193" s="10">
        <f t="shared" si="31"/>
        <v>0</v>
      </c>
      <c r="P193" s="10">
        <f t="shared" si="31"/>
        <v>0</v>
      </c>
      <c r="Q193" s="10">
        <f t="shared" si="31"/>
        <v>0</v>
      </c>
      <c r="R193" s="10">
        <f t="shared" si="31"/>
        <v>0</v>
      </c>
      <c r="S193" s="10">
        <f t="shared" si="31"/>
        <v>0</v>
      </c>
      <c r="T193" s="10">
        <f t="shared" si="31"/>
        <v>1</v>
      </c>
      <c r="U193" s="10">
        <f t="shared" si="31"/>
        <v>0</v>
      </c>
      <c r="V193" s="10">
        <f t="shared" si="31"/>
        <v>0</v>
      </c>
      <c r="W193" s="10">
        <f t="shared" si="32"/>
        <v>0</v>
      </c>
      <c r="X193" s="10">
        <f t="shared" si="32"/>
        <v>0</v>
      </c>
      <c r="Y193" s="10">
        <f t="shared" si="32"/>
        <v>0</v>
      </c>
      <c r="Z193" s="10">
        <f t="shared" si="32"/>
        <v>0</v>
      </c>
      <c r="AA193" s="10">
        <f t="shared" si="32"/>
        <v>0</v>
      </c>
      <c r="AB193" s="10">
        <f t="shared" si="32"/>
        <v>0</v>
      </c>
      <c r="AC193" s="10">
        <f t="shared" si="32"/>
        <v>0</v>
      </c>
      <c r="AD193" s="10">
        <f t="shared" si="32"/>
        <v>0</v>
      </c>
      <c r="AE193" s="10">
        <f t="shared" si="32"/>
        <v>0</v>
      </c>
      <c r="AF193" s="10">
        <f t="shared" si="32"/>
        <v>0</v>
      </c>
      <c r="AG193" s="10">
        <f t="shared" si="33"/>
        <v>0</v>
      </c>
      <c r="AH193" s="10">
        <f t="shared" si="33"/>
        <v>0</v>
      </c>
      <c r="AI193" s="10">
        <f t="shared" si="33"/>
        <v>0</v>
      </c>
      <c r="AJ193" s="10">
        <f t="shared" si="33"/>
        <v>0</v>
      </c>
      <c r="AK193" s="10">
        <f t="shared" si="33"/>
        <v>0</v>
      </c>
      <c r="AL193" s="10">
        <f t="shared" si="33"/>
        <v>0</v>
      </c>
      <c r="AM193" s="10">
        <f t="shared" si="33"/>
        <v>0</v>
      </c>
      <c r="AN193" s="10">
        <f t="shared" si="33"/>
        <v>0</v>
      </c>
      <c r="AO193" s="10">
        <f t="shared" si="33"/>
        <v>0</v>
      </c>
      <c r="AP193" s="10">
        <f t="shared" si="33"/>
        <v>0</v>
      </c>
      <c r="AQ193" s="10">
        <f t="shared" si="34"/>
        <v>0</v>
      </c>
      <c r="AR193" s="10">
        <f t="shared" si="34"/>
        <v>0</v>
      </c>
      <c r="AS193" s="10">
        <f t="shared" si="34"/>
        <v>0</v>
      </c>
      <c r="AT193" s="10">
        <f t="shared" si="34"/>
        <v>0</v>
      </c>
      <c r="AU193" s="10">
        <f t="shared" si="34"/>
        <v>0</v>
      </c>
      <c r="AV193" s="10">
        <f t="shared" si="34"/>
        <v>0</v>
      </c>
      <c r="AW193" s="10">
        <f t="shared" si="34"/>
        <v>0</v>
      </c>
      <c r="AX193" s="10">
        <f t="shared" si="34"/>
        <v>0</v>
      </c>
      <c r="AY193" s="10">
        <f t="shared" si="34"/>
        <v>0</v>
      </c>
      <c r="AZ193" s="11">
        <f t="shared" si="34"/>
        <v>0</v>
      </c>
    </row>
    <row r="194" spans="2:52" x14ac:dyDescent="0.25">
      <c r="B194" s="3">
        <v>19</v>
      </c>
      <c r="C194" s="9">
        <f t="shared" si="30"/>
        <v>0</v>
      </c>
      <c r="D194" s="10">
        <f t="shared" si="30"/>
        <v>0</v>
      </c>
      <c r="E194" s="10">
        <f t="shared" si="30"/>
        <v>0</v>
      </c>
      <c r="F194" s="10">
        <f t="shared" si="30"/>
        <v>0</v>
      </c>
      <c r="G194" s="10">
        <f t="shared" si="30"/>
        <v>0</v>
      </c>
      <c r="H194" s="10">
        <f t="shared" si="30"/>
        <v>0</v>
      </c>
      <c r="I194" s="10">
        <f t="shared" si="30"/>
        <v>0</v>
      </c>
      <c r="J194" s="10">
        <f t="shared" si="30"/>
        <v>0</v>
      </c>
      <c r="K194" s="10">
        <f t="shared" si="30"/>
        <v>0</v>
      </c>
      <c r="L194" s="10">
        <f t="shared" si="30"/>
        <v>0</v>
      </c>
      <c r="M194" s="10">
        <f t="shared" si="31"/>
        <v>0</v>
      </c>
      <c r="N194" s="10">
        <f t="shared" si="31"/>
        <v>0</v>
      </c>
      <c r="O194" s="10">
        <f t="shared" si="31"/>
        <v>0</v>
      </c>
      <c r="P194" s="10">
        <f t="shared" si="31"/>
        <v>0</v>
      </c>
      <c r="Q194" s="10">
        <f t="shared" si="31"/>
        <v>0</v>
      </c>
      <c r="R194" s="10">
        <f t="shared" si="31"/>
        <v>0</v>
      </c>
      <c r="S194" s="10">
        <f t="shared" si="31"/>
        <v>0</v>
      </c>
      <c r="T194" s="10">
        <f t="shared" si="31"/>
        <v>0</v>
      </c>
      <c r="U194" s="10">
        <f t="shared" si="31"/>
        <v>1</v>
      </c>
      <c r="V194" s="10">
        <f t="shared" si="31"/>
        <v>0</v>
      </c>
      <c r="W194" s="10">
        <f t="shared" si="32"/>
        <v>0</v>
      </c>
      <c r="X194" s="10">
        <f t="shared" si="32"/>
        <v>0</v>
      </c>
      <c r="Y194" s="10">
        <f t="shared" si="32"/>
        <v>0</v>
      </c>
      <c r="Z194" s="10">
        <f t="shared" si="32"/>
        <v>0</v>
      </c>
      <c r="AA194" s="10">
        <f t="shared" si="32"/>
        <v>0</v>
      </c>
      <c r="AB194" s="10">
        <f t="shared" si="32"/>
        <v>0</v>
      </c>
      <c r="AC194" s="10">
        <f t="shared" si="32"/>
        <v>0</v>
      </c>
      <c r="AD194" s="10">
        <f t="shared" si="32"/>
        <v>0</v>
      </c>
      <c r="AE194" s="10">
        <f t="shared" si="32"/>
        <v>0</v>
      </c>
      <c r="AF194" s="10">
        <f t="shared" si="32"/>
        <v>0</v>
      </c>
      <c r="AG194" s="10">
        <f t="shared" si="33"/>
        <v>0</v>
      </c>
      <c r="AH194" s="10">
        <f t="shared" si="33"/>
        <v>0</v>
      </c>
      <c r="AI194" s="10">
        <f t="shared" si="33"/>
        <v>0</v>
      </c>
      <c r="AJ194" s="10">
        <f t="shared" si="33"/>
        <v>0</v>
      </c>
      <c r="AK194" s="10">
        <f t="shared" si="33"/>
        <v>0</v>
      </c>
      <c r="AL194" s="10">
        <f t="shared" si="33"/>
        <v>0</v>
      </c>
      <c r="AM194" s="10">
        <f t="shared" si="33"/>
        <v>0</v>
      </c>
      <c r="AN194" s="10">
        <f t="shared" si="33"/>
        <v>0</v>
      </c>
      <c r="AO194" s="10">
        <f t="shared" si="33"/>
        <v>0</v>
      </c>
      <c r="AP194" s="10">
        <f t="shared" si="33"/>
        <v>0</v>
      </c>
      <c r="AQ194" s="10">
        <f t="shared" si="34"/>
        <v>0</v>
      </c>
      <c r="AR194" s="10">
        <f t="shared" si="34"/>
        <v>0</v>
      </c>
      <c r="AS194" s="10">
        <f t="shared" si="34"/>
        <v>0</v>
      </c>
      <c r="AT194" s="10">
        <f t="shared" si="34"/>
        <v>0</v>
      </c>
      <c r="AU194" s="10">
        <f t="shared" si="34"/>
        <v>0</v>
      </c>
      <c r="AV194" s="10">
        <f t="shared" si="34"/>
        <v>0</v>
      </c>
      <c r="AW194" s="10">
        <f t="shared" si="34"/>
        <v>0</v>
      </c>
      <c r="AX194" s="10">
        <f t="shared" si="34"/>
        <v>0</v>
      </c>
      <c r="AY194" s="10">
        <f t="shared" si="34"/>
        <v>0</v>
      </c>
      <c r="AZ194" s="11">
        <f t="shared" si="34"/>
        <v>0</v>
      </c>
    </row>
    <row r="195" spans="2:52" x14ac:dyDescent="0.25">
      <c r="B195" s="3">
        <v>20</v>
      </c>
      <c r="C195" s="9">
        <f t="shared" si="30"/>
        <v>0</v>
      </c>
      <c r="D195" s="10">
        <f t="shared" si="30"/>
        <v>0</v>
      </c>
      <c r="E195" s="10">
        <f t="shared" si="30"/>
        <v>0</v>
      </c>
      <c r="F195" s="10">
        <f t="shared" si="30"/>
        <v>0</v>
      </c>
      <c r="G195" s="10">
        <f t="shared" si="30"/>
        <v>0</v>
      </c>
      <c r="H195" s="10">
        <f t="shared" si="30"/>
        <v>0</v>
      </c>
      <c r="I195" s="10">
        <f t="shared" si="30"/>
        <v>0</v>
      </c>
      <c r="J195" s="10">
        <f t="shared" si="30"/>
        <v>0</v>
      </c>
      <c r="K195" s="10">
        <f t="shared" si="30"/>
        <v>0</v>
      </c>
      <c r="L195" s="10">
        <f t="shared" si="30"/>
        <v>0</v>
      </c>
      <c r="M195" s="10">
        <f t="shared" si="31"/>
        <v>0</v>
      </c>
      <c r="N195" s="10">
        <f t="shared" si="31"/>
        <v>0</v>
      </c>
      <c r="O195" s="10">
        <f t="shared" si="31"/>
        <v>0</v>
      </c>
      <c r="P195" s="10">
        <f t="shared" si="31"/>
        <v>0</v>
      </c>
      <c r="Q195" s="10">
        <f t="shared" si="31"/>
        <v>0</v>
      </c>
      <c r="R195" s="10">
        <f t="shared" si="31"/>
        <v>0</v>
      </c>
      <c r="S195" s="10">
        <f t="shared" si="31"/>
        <v>0</v>
      </c>
      <c r="T195" s="10">
        <f t="shared" si="31"/>
        <v>0</v>
      </c>
      <c r="U195" s="10">
        <f t="shared" si="31"/>
        <v>0</v>
      </c>
      <c r="V195" s="10">
        <f t="shared" si="31"/>
        <v>1</v>
      </c>
      <c r="W195" s="10">
        <f t="shared" si="32"/>
        <v>0</v>
      </c>
      <c r="X195" s="10">
        <f t="shared" si="32"/>
        <v>0</v>
      </c>
      <c r="Y195" s="10">
        <f t="shared" si="32"/>
        <v>0</v>
      </c>
      <c r="Z195" s="10">
        <f t="shared" si="32"/>
        <v>0</v>
      </c>
      <c r="AA195" s="10">
        <f t="shared" si="32"/>
        <v>0</v>
      </c>
      <c r="AB195" s="10">
        <f t="shared" si="32"/>
        <v>0</v>
      </c>
      <c r="AC195" s="10">
        <f t="shared" si="32"/>
        <v>0</v>
      </c>
      <c r="AD195" s="10">
        <f t="shared" si="32"/>
        <v>0</v>
      </c>
      <c r="AE195" s="10">
        <f t="shared" si="32"/>
        <v>0</v>
      </c>
      <c r="AF195" s="10">
        <f t="shared" si="32"/>
        <v>0</v>
      </c>
      <c r="AG195" s="10">
        <f t="shared" si="33"/>
        <v>0</v>
      </c>
      <c r="AH195" s="10">
        <f t="shared" si="33"/>
        <v>0</v>
      </c>
      <c r="AI195" s="10">
        <f t="shared" si="33"/>
        <v>0</v>
      </c>
      <c r="AJ195" s="10">
        <f t="shared" si="33"/>
        <v>0</v>
      </c>
      <c r="AK195" s="10">
        <f t="shared" si="33"/>
        <v>0</v>
      </c>
      <c r="AL195" s="10">
        <f t="shared" si="33"/>
        <v>0</v>
      </c>
      <c r="AM195" s="10">
        <f t="shared" si="33"/>
        <v>0</v>
      </c>
      <c r="AN195" s="10">
        <f t="shared" si="33"/>
        <v>0</v>
      </c>
      <c r="AO195" s="10">
        <f t="shared" si="33"/>
        <v>0</v>
      </c>
      <c r="AP195" s="10">
        <f t="shared" si="33"/>
        <v>0</v>
      </c>
      <c r="AQ195" s="10">
        <f t="shared" si="34"/>
        <v>0</v>
      </c>
      <c r="AR195" s="10">
        <f t="shared" si="34"/>
        <v>0</v>
      </c>
      <c r="AS195" s="10">
        <f t="shared" si="34"/>
        <v>0</v>
      </c>
      <c r="AT195" s="10">
        <f t="shared" si="34"/>
        <v>0</v>
      </c>
      <c r="AU195" s="10">
        <f t="shared" si="34"/>
        <v>0</v>
      </c>
      <c r="AV195" s="10">
        <f t="shared" si="34"/>
        <v>0</v>
      </c>
      <c r="AW195" s="10">
        <f t="shared" si="34"/>
        <v>0</v>
      </c>
      <c r="AX195" s="10">
        <f t="shared" si="34"/>
        <v>0</v>
      </c>
      <c r="AY195" s="10">
        <f t="shared" si="34"/>
        <v>0</v>
      </c>
      <c r="AZ195" s="11">
        <f t="shared" si="34"/>
        <v>0</v>
      </c>
    </row>
    <row r="196" spans="2:52" x14ac:dyDescent="0.25">
      <c r="B196" s="3">
        <v>21</v>
      </c>
      <c r="C196" s="9">
        <f t="shared" ref="C196:L205" si="35">IF(C$121=$B196,1,0)</f>
        <v>0</v>
      </c>
      <c r="D196" s="10">
        <f t="shared" si="35"/>
        <v>0</v>
      </c>
      <c r="E196" s="10">
        <f t="shared" si="35"/>
        <v>0</v>
      </c>
      <c r="F196" s="10">
        <f t="shared" si="35"/>
        <v>0</v>
      </c>
      <c r="G196" s="10">
        <f t="shared" si="35"/>
        <v>0</v>
      </c>
      <c r="H196" s="10">
        <f t="shared" si="35"/>
        <v>0</v>
      </c>
      <c r="I196" s="10">
        <f t="shared" si="35"/>
        <v>0</v>
      </c>
      <c r="J196" s="10">
        <f t="shared" si="35"/>
        <v>0</v>
      </c>
      <c r="K196" s="10">
        <f t="shared" si="35"/>
        <v>0</v>
      </c>
      <c r="L196" s="10">
        <f t="shared" si="35"/>
        <v>0</v>
      </c>
      <c r="M196" s="10">
        <f t="shared" ref="M196:V205" si="36">IF(M$121=$B196,1,0)</f>
        <v>0</v>
      </c>
      <c r="N196" s="10">
        <f t="shared" si="36"/>
        <v>0</v>
      </c>
      <c r="O196" s="10">
        <f t="shared" si="36"/>
        <v>0</v>
      </c>
      <c r="P196" s="10">
        <f t="shared" si="36"/>
        <v>0</v>
      </c>
      <c r="Q196" s="10">
        <f t="shared" si="36"/>
        <v>0</v>
      </c>
      <c r="R196" s="10">
        <f t="shared" si="36"/>
        <v>0</v>
      </c>
      <c r="S196" s="10">
        <f t="shared" si="36"/>
        <v>0</v>
      </c>
      <c r="T196" s="10">
        <f t="shared" si="36"/>
        <v>0</v>
      </c>
      <c r="U196" s="10">
        <f t="shared" si="36"/>
        <v>0</v>
      </c>
      <c r="V196" s="10">
        <f t="shared" si="36"/>
        <v>0</v>
      </c>
      <c r="W196" s="10">
        <f t="shared" ref="W196:AF205" si="37">IF(W$121=$B196,1,0)</f>
        <v>1</v>
      </c>
      <c r="X196" s="10">
        <f t="shared" si="37"/>
        <v>0</v>
      </c>
      <c r="Y196" s="10">
        <f t="shared" si="37"/>
        <v>0</v>
      </c>
      <c r="Z196" s="10">
        <f t="shared" si="37"/>
        <v>0</v>
      </c>
      <c r="AA196" s="10">
        <f t="shared" si="37"/>
        <v>0</v>
      </c>
      <c r="AB196" s="10">
        <f t="shared" si="37"/>
        <v>0</v>
      </c>
      <c r="AC196" s="10">
        <f t="shared" si="37"/>
        <v>0</v>
      </c>
      <c r="AD196" s="10">
        <f t="shared" si="37"/>
        <v>0</v>
      </c>
      <c r="AE196" s="10">
        <f t="shared" si="37"/>
        <v>0</v>
      </c>
      <c r="AF196" s="10">
        <f t="shared" si="37"/>
        <v>0</v>
      </c>
      <c r="AG196" s="10">
        <f t="shared" ref="AG196:AP205" si="38">IF(AG$121=$B196,1,0)</f>
        <v>0</v>
      </c>
      <c r="AH196" s="10">
        <f t="shared" si="38"/>
        <v>0</v>
      </c>
      <c r="AI196" s="10">
        <f t="shared" si="38"/>
        <v>0</v>
      </c>
      <c r="AJ196" s="10">
        <f t="shared" si="38"/>
        <v>0</v>
      </c>
      <c r="AK196" s="10">
        <f t="shared" si="38"/>
        <v>0</v>
      </c>
      <c r="AL196" s="10">
        <f t="shared" si="38"/>
        <v>0</v>
      </c>
      <c r="AM196" s="10">
        <f t="shared" si="38"/>
        <v>0</v>
      </c>
      <c r="AN196" s="10">
        <f t="shared" si="38"/>
        <v>0</v>
      </c>
      <c r="AO196" s="10">
        <f t="shared" si="38"/>
        <v>0</v>
      </c>
      <c r="AP196" s="10">
        <f t="shared" si="38"/>
        <v>0</v>
      </c>
      <c r="AQ196" s="10">
        <f t="shared" ref="AQ196:AZ205" si="39">IF(AQ$121=$B196,1,0)</f>
        <v>0</v>
      </c>
      <c r="AR196" s="10">
        <f t="shared" si="39"/>
        <v>0</v>
      </c>
      <c r="AS196" s="10">
        <f t="shared" si="39"/>
        <v>0</v>
      </c>
      <c r="AT196" s="10">
        <f t="shared" si="39"/>
        <v>0</v>
      </c>
      <c r="AU196" s="10">
        <f t="shared" si="39"/>
        <v>0</v>
      </c>
      <c r="AV196" s="10">
        <f t="shared" si="39"/>
        <v>0</v>
      </c>
      <c r="AW196" s="10">
        <f t="shared" si="39"/>
        <v>0</v>
      </c>
      <c r="AX196" s="10">
        <f t="shared" si="39"/>
        <v>0</v>
      </c>
      <c r="AY196" s="10">
        <f t="shared" si="39"/>
        <v>0</v>
      </c>
      <c r="AZ196" s="11">
        <f t="shared" si="39"/>
        <v>0</v>
      </c>
    </row>
    <row r="197" spans="2:52" x14ac:dyDescent="0.25">
      <c r="B197" s="3">
        <v>22</v>
      </c>
      <c r="C197" s="9">
        <f t="shared" si="35"/>
        <v>0</v>
      </c>
      <c r="D197" s="10">
        <f t="shared" si="35"/>
        <v>0</v>
      </c>
      <c r="E197" s="10">
        <f t="shared" si="35"/>
        <v>0</v>
      </c>
      <c r="F197" s="10">
        <f t="shared" si="35"/>
        <v>0</v>
      </c>
      <c r="G197" s="10">
        <f t="shared" si="35"/>
        <v>0</v>
      </c>
      <c r="H197" s="10">
        <f t="shared" si="35"/>
        <v>0</v>
      </c>
      <c r="I197" s="10">
        <f t="shared" si="35"/>
        <v>0</v>
      </c>
      <c r="J197" s="10">
        <f t="shared" si="35"/>
        <v>0</v>
      </c>
      <c r="K197" s="10">
        <f t="shared" si="35"/>
        <v>0</v>
      </c>
      <c r="L197" s="10">
        <f t="shared" si="35"/>
        <v>0</v>
      </c>
      <c r="M197" s="10">
        <f t="shared" si="36"/>
        <v>0</v>
      </c>
      <c r="N197" s="10">
        <f t="shared" si="36"/>
        <v>0</v>
      </c>
      <c r="O197" s="10">
        <f t="shared" si="36"/>
        <v>0</v>
      </c>
      <c r="P197" s="10">
        <f t="shared" si="36"/>
        <v>0</v>
      </c>
      <c r="Q197" s="10">
        <f t="shared" si="36"/>
        <v>0</v>
      </c>
      <c r="R197" s="10">
        <f t="shared" si="36"/>
        <v>0</v>
      </c>
      <c r="S197" s="10">
        <f t="shared" si="36"/>
        <v>0</v>
      </c>
      <c r="T197" s="10">
        <f t="shared" si="36"/>
        <v>0</v>
      </c>
      <c r="U197" s="10">
        <f t="shared" si="36"/>
        <v>0</v>
      </c>
      <c r="V197" s="10">
        <f t="shared" si="36"/>
        <v>0</v>
      </c>
      <c r="W197" s="10">
        <f t="shared" si="37"/>
        <v>0</v>
      </c>
      <c r="X197" s="10">
        <f t="shared" si="37"/>
        <v>1</v>
      </c>
      <c r="Y197" s="10">
        <f t="shared" si="37"/>
        <v>0</v>
      </c>
      <c r="Z197" s="10">
        <f t="shared" si="37"/>
        <v>0</v>
      </c>
      <c r="AA197" s="10">
        <f t="shared" si="37"/>
        <v>0</v>
      </c>
      <c r="AB197" s="10">
        <f t="shared" si="37"/>
        <v>0</v>
      </c>
      <c r="AC197" s="10">
        <f t="shared" si="37"/>
        <v>0</v>
      </c>
      <c r="AD197" s="10">
        <f t="shared" si="37"/>
        <v>0</v>
      </c>
      <c r="AE197" s="10">
        <f t="shared" si="37"/>
        <v>0</v>
      </c>
      <c r="AF197" s="10">
        <f t="shared" si="37"/>
        <v>0</v>
      </c>
      <c r="AG197" s="10">
        <f t="shared" si="38"/>
        <v>0</v>
      </c>
      <c r="AH197" s="10">
        <f t="shared" si="38"/>
        <v>0</v>
      </c>
      <c r="AI197" s="10">
        <f t="shared" si="38"/>
        <v>0</v>
      </c>
      <c r="AJ197" s="10">
        <f t="shared" si="38"/>
        <v>0</v>
      </c>
      <c r="AK197" s="10">
        <f t="shared" si="38"/>
        <v>0</v>
      </c>
      <c r="AL197" s="10">
        <f t="shared" si="38"/>
        <v>0</v>
      </c>
      <c r="AM197" s="10">
        <f t="shared" si="38"/>
        <v>0</v>
      </c>
      <c r="AN197" s="10">
        <f t="shared" si="38"/>
        <v>0</v>
      </c>
      <c r="AO197" s="10">
        <f t="shared" si="38"/>
        <v>0</v>
      </c>
      <c r="AP197" s="10">
        <f t="shared" si="38"/>
        <v>0</v>
      </c>
      <c r="AQ197" s="10">
        <f t="shared" si="39"/>
        <v>0</v>
      </c>
      <c r="AR197" s="10">
        <f t="shared" si="39"/>
        <v>0</v>
      </c>
      <c r="AS197" s="10">
        <f t="shared" si="39"/>
        <v>0</v>
      </c>
      <c r="AT197" s="10">
        <f t="shared" si="39"/>
        <v>0</v>
      </c>
      <c r="AU197" s="10">
        <f t="shared" si="39"/>
        <v>0</v>
      </c>
      <c r="AV197" s="10">
        <f t="shared" si="39"/>
        <v>0</v>
      </c>
      <c r="AW197" s="10">
        <f t="shared" si="39"/>
        <v>0</v>
      </c>
      <c r="AX197" s="10">
        <f t="shared" si="39"/>
        <v>0</v>
      </c>
      <c r="AY197" s="10">
        <f t="shared" si="39"/>
        <v>0</v>
      </c>
      <c r="AZ197" s="11">
        <f t="shared" si="39"/>
        <v>0</v>
      </c>
    </row>
    <row r="198" spans="2:52" x14ac:dyDescent="0.25">
      <c r="B198" s="3">
        <v>23</v>
      </c>
      <c r="C198" s="9">
        <f t="shared" si="35"/>
        <v>0</v>
      </c>
      <c r="D198" s="10">
        <f t="shared" si="35"/>
        <v>0</v>
      </c>
      <c r="E198" s="10">
        <f t="shared" si="35"/>
        <v>0</v>
      </c>
      <c r="F198" s="10">
        <f t="shared" si="35"/>
        <v>0</v>
      </c>
      <c r="G198" s="10">
        <f t="shared" si="35"/>
        <v>0</v>
      </c>
      <c r="H198" s="10">
        <f t="shared" si="35"/>
        <v>0</v>
      </c>
      <c r="I198" s="10">
        <f t="shared" si="35"/>
        <v>0</v>
      </c>
      <c r="J198" s="10">
        <f t="shared" si="35"/>
        <v>0</v>
      </c>
      <c r="K198" s="10">
        <f t="shared" si="35"/>
        <v>0</v>
      </c>
      <c r="L198" s="10">
        <f t="shared" si="35"/>
        <v>0</v>
      </c>
      <c r="M198" s="10">
        <f t="shared" si="36"/>
        <v>0</v>
      </c>
      <c r="N198" s="10">
        <f t="shared" si="36"/>
        <v>0</v>
      </c>
      <c r="O198" s="10">
        <f t="shared" si="36"/>
        <v>0</v>
      </c>
      <c r="P198" s="10">
        <f t="shared" si="36"/>
        <v>0</v>
      </c>
      <c r="Q198" s="10">
        <f t="shared" si="36"/>
        <v>0</v>
      </c>
      <c r="R198" s="10">
        <f t="shared" si="36"/>
        <v>0</v>
      </c>
      <c r="S198" s="10">
        <f t="shared" si="36"/>
        <v>0</v>
      </c>
      <c r="T198" s="10">
        <f t="shared" si="36"/>
        <v>0</v>
      </c>
      <c r="U198" s="10">
        <f t="shared" si="36"/>
        <v>0</v>
      </c>
      <c r="V198" s="10">
        <f t="shared" si="36"/>
        <v>0</v>
      </c>
      <c r="W198" s="10">
        <f t="shared" si="37"/>
        <v>0</v>
      </c>
      <c r="X198" s="10">
        <f t="shared" si="37"/>
        <v>0</v>
      </c>
      <c r="Y198" s="10">
        <f t="shared" si="37"/>
        <v>1</v>
      </c>
      <c r="Z198" s="10">
        <f t="shared" si="37"/>
        <v>0</v>
      </c>
      <c r="AA198" s="10">
        <f t="shared" si="37"/>
        <v>0</v>
      </c>
      <c r="AB198" s="10">
        <f t="shared" si="37"/>
        <v>0</v>
      </c>
      <c r="AC198" s="10">
        <f t="shared" si="37"/>
        <v>0</v>
      </c>
      <c r="AD198" s="10">
        <f t="shared" si="37"/>
        <v>0</v>
      </c>
      <c r="AE198" s="10">
        <f t="shared" si="37"/>
        <v>0</v>
      </c>
      <c r="AF198" s="10">
        <f t="shared" si="37"/>
        <v>0</v>
      </c>
      <c r="AG198" s="10">
        <f t="shared" si="38"/>
        <v>0</v>
      </c>
      <c r="AH198" s="10">
        <f t="shared" si="38"/>
        <v>0</v>
      </c>
      <c r="AI198" s="10">
        <f t="shared" si="38"/>
        <v>0</v>
      </c>
      <c r="AJ198" s="10">
        <f t="shared" si="38"/>
        <v>0</v>
      </c>
      <c r="AK198" s="10">
        <f t="shared" si="38"/>
        <v>0</v>
      </c>
      <c r="AL198" s="10">
        <f t="shared" si="38"/>
        <v>0</v>
      </c>
      <c r="AM198" s="10">
        <f t="shared" si="38"/>
        <v>0</v>
      </c>
      <c r="AN198" s="10">
        <f t="shared" si="38"/>
        <v>0</v>
      </c>
      <c r="AO198" s="10">
        <f t="shared" si="38"/>
        <v>0</v>
      </c>
      <c r="AP198" s="10">
        <f t="shared" si="38"/>
        <v>0</v>
      </c>
      <c r="AQ198" s="10">
        <f t="shared" si="39"/>
        <v>0</v>
      </c>
      <c r="AR198" s="10">
        <f t="shared" si="39"/>
        <v>0</v>
      </c>
      <c r="AS198" s="10">
        <f t="shared" si="39"/>
        <v>0</v>
      </c>
      <c r="AT198" s="10">
        <f t="shared" si="39"/>
        <v>0</v>
      </c>
      <c r="AU198" s="10">
        <f t="shared" si="39"/>
        <v>0</v>
      </c>
      <c r="AV198" s="10">
        <f t="shared" si="39"/>
        <v>0</v>
      </c>
      <c r="AW198" s="10">
        <f t="shared" si="39"/>
        <v>0</v>
      </c>
      <c r="AX198" s="10">
        <f t="shared" si="39"/>
        <v>0</v>
      </c>
      <c r="AY198" s="10">
        <f t="shared" si="39"/>
        <v>0</v>
      </c>
      <c r="AZ198" s="11">
        <f t="shared" si="39"/>
        <v>0</v>
      </c>
    </row>
    <row r="199" spans="2:52" x14ac:dyDescent="0.25">
      <c r="B199" s="3">
        <v>24</v>
      </c>
      <c r="C199" s="9">
        <f t="shared" si="35"/>
        <v>0</v>
      </c>
      <c r="D199" s="10">
        <f t="shared" si="35"/>
        <v>0</v>
      </c>
      <c r="E199" s="10">
        <f t="shared" si="35"/>
        <v>0</v>
      </c>
      <c r="F199" s="10">
        <f t="shared" si="35"/>
        <v>0</v>
      </c>
      <c r="G199" s="10">
        <f t="shared" si="35"/>
        <v>0</v>
      </c>
      <c r="H199" s="10">
        <f t="shared" si="35"/>
        <v>0</v>
      </c>
      <c r="I199" s="10">
        <f t="shared" si="35"/>
        <v>0</v>
      </c>
      <c r="J199" s="10">
        <f t="shared" si="35"/>
        <v>0</v>
      </c>
      <c r="K199" s="10">
        <f t="shared" si="35"/>
        <v>0</v>
      </c>
      <c r="L199" s="10">
        <f t="shared" si="35"/>
        <v>0</v>
      </c>
      <c r="M199" s="10">
        <f t="shared" si="36"/>
        <v>0</v>
      </c>
      <c r="N199" s="10">
        <f t="shared" si="36"/>
        <v>0</v>
      </c>
      <c r="O199" s="10">
        <f t="shared" si="36"/>
        <v>0</v>
      </c>
      <c r="P199" s="10">
        <f t="shared" si="36"/>
        <v>0</v>
      </c>
      <c r="Q199" s="10">
        <f t="shared" si="36"/>
        <v>0</v>
      </c>
      <c r="R199" s="10">
        <f t="shared" si="36"/>
        <v>0</v>
      </c>
      <c r="S199" s="10">
        <f t="shared" si="36"/>
        <v>0</v>
      </c>
      <c r="T199" s="10">
        <f t="shared" si="36"/>
        <v>0</v>
      </c>
      <c r="U199" s="10">
        <f t="shared" si="36"/>
        <v>0</v>
      </c>
      <c r="V199" s="10">
        <f t="shared" si="36"/>
        <v>0</v>
      </c>
      <c r="W199" s="10">
        <f t="shared" si="37"/>
        <v>0</v>
      </c>
      <c r="X199" s="10">
        <f t="shared" si="37"/>
        <v>0</v>
      </c>
      <c r="Y199" s="10">
        <f t="shared" si="37"/>
        <v>0</v>
      </c>
      <c r="Z199" s="10">
        <f t="shared" si="37"/>
        <v>1</v>
      </c>
      <c r="AA199" s="10">
        <f t="shared" si="37"/>
        <v>0</v>
      </c>
      <c r="AB199" s="10">
        <f t="shared" si="37"/>
        <v>0</v>
      </c>
      <c r="AC199" s="10">
        <f t="shared" si="37"/>
        <v>0</v>
      </c>
      <c r="AD199" s="10">
        <f t="shared" si="37"/>
        <v>0</v>
      </c>
      <c r="AE199" s="10">
        <f t="shared" si="37"/>
        <v>0</v>
      </c>
      <c r="AF199" s="10">
        <f t="shared" si="37"/>
        <v>0</v>
      </c>
      <c r="AG199" s="10">
        <f t="shared" si="38"/>
        <v>0</v>
      </c>
      <c r="AH199" s="10">
        <f t="shared" si="38"/>
        <v>0</v>
      </c>
      <c r="AI199" s="10">
        <f t="shared" si="38"/>
        <v>0</v>
      </c>
      <c r="AJ199" s="10">
        <f t="shared" si="38"/>
        <v>0</v>
      </c>
      <c r="AK199" s="10">
        <f t="shared" si="38"/>
        <v>0</v>
      </c>
      <c r="AL199" s="10">
        <f t="shared" si="38"/>
        <v>0</v>
      </c>
      <c r="AM199" s="10">
        <f t="shared" si="38"/>
        <v>0</v>
      </c>
      <c r="AN199" s="10">
        <f t="shared" si="38"/>
        <v>0</v>
      </c>
      <c r="AO199" s="10">
        <f t="shared" si="38"/>
        <v>0</v>
      </c>
      <c r="AP199" s="10">
        <f t="shared" si="38"/>
        <v>0</v>
      </c>
      <c r="AQ199" s="10">
        <f t="shared" si="39"/>
        <v>0</v>
      </c>
      <c r="AR199" s="10">
        <f t="shared" si="39"/>
        <v>0</v>
      </c>
      <c r="AS199" s="10">
        <f t="shared" si="39"/>
        <v>0</v>
      </c>
      <c r="AT199" s="10">
        <f t="shared" si="39"/>
        <v>0</v>
      </c>
      <c r="AU199" s="10">
        <f t="shared" si="39"/>
        <v>0</v>
      </c>
      <c r="AV199" s="10">
        <f t="shared" si="39"/>
        <v>0</v>
      </c>
      <c r="AW199" s="10">
        <f t="shared" si="39"/>
        <v>0</v>
      </c>
      <c r="AX199" s="10">
        <f t="shared" si="39"/>
        <v>0</v>
      </c>
      <c r="AY199" s="10">
        <f t="shared" si="39"/>
        <v>0</v>
      </c>
      <c r="AZ199" s="11">
        <f t="shared" si="39"/>
        <v>0</v>
      </c>
    </row>
    <row r="200" spans="2:52" x14ac:dyDescent="0.25">
      <c r="B200" s="3">
        <v>25</v>
      </c>
      <c r="C200" s="9">
        <f t="shared" si="35"/>
        <v>0</v>
      </c>
      <c r="D200" s="10">
        <f t="shared" si="35"/>
        <v>0</v>
      </c>
      <c r="E200" s="10">
        <f t="shared" si="35"/>
        <v>0</v>
      </c>
      <c r="F200" s="10">
        <f t="shared" si="35"/>
        <v>0</v>
      </c>
      <c r="G200" s="10">
        <f t="shared" si="35"/>
        <v>0</v>
      </c>
      <c r="H200" s="10">
        <f t="shared" si="35"/>
        <v>0</v>
      </c>
      <c r="I200" s="10">
        <f t="shared" si="35"/>
        <v>0</v>
      </c>
      <c r="J200" s="10">
        <f t="shared" si="35"/>
        <v>0</v>
      </c>
      <c r="K200" s="10">
        <f t="shared" si="35"/>
        <v>0</v>
      </c>
      <c r="L200" s="10">
        <f t="shared" si="35"/>
        <v>0</v>
      </c>
      <c r="M200" s="10">
        <f t="shared" si="36"/>
        <v>0</v>
      </c>
      <c r="N200" s="10">
        <f t="shared" si="36"/>
        <v>0</v>
      </c>
      <c r="O200" s="10">
        <f t="shared" si="36"/>
        <v>0</v>
      </c>
      <c r="P200" s="10">
        <f t="shared" si="36"/>
        <v>0</v>
      </c>
      <c r="Q200" s="10">
        <f t="shared" si="36"/>
        <v>0</v>
      </c>
      <c r="R200" s="10">
        <f t="shared" si="36"/>
        <v>0</v>
      </c>
      <c r="S200" s="10">
        <f t="shared" si="36"/>
        <v>0</v>
      </c>
      <c r="T200" s="10">
        <f t="shared" si="36"/>
        <v>0</v>
      </c>
      <c r="U200" s="10">
        <f t="shared" si="36"/>
        <v>0</v>
      </c>
      <c r="V200" s="10">
        <f t="shared" si="36"/>
        <v>0</v>
      </c>
      <c r="W200" s="10">
        <f t="shared" si="37"/>
        <v>0</v>
      </c>
      <c r="X200" s="10">
        <f t="shared" si="37"/>
        <v>0</v>
      </c>
      <c r="Y200" s="10">
        <f t="shared" si="37"/>
        <v>0</v>
      </c>
      <c r="Z200" s="10">
        <f t="shared" si="37"/>
        <v>0</v>
      </c>
      <c r="AA200" s="10">
        <f t="shared" si="37"/>
        <v>1</v>
      </c>
      <c r="AB200" s="10">
        <f t="shared" si="37"/>
        <v>0</v>
      </c>
      <c r="AC200" s="10">
        <f t="shared" si="37"/>
        <v>0</v>
      </c>
      <c r="AD200" s="10">
        <f t="shared" si="37"/>
        <v>0</v>
      </c>
      <c r="AE200" s="10">
        <f t="shared" si="37"/>
        <v>0</v>
      </c>
      <c r="AF200" s="10">
        <f t="shared" si="37"/>
        <v>0</v>
      </c>
      <c r="AG200" s="10">
        <f t="shared" si="38"/>
        <v>0</v>
      </c>
      <c r="AH200" s="10">
        <f t="shared" si="38"/>
        <v>0</v>
      </c>
      <c r="AI200" s="10">
        <f t="shared" si="38"/>
        <v>0</v>
      </c>
      <c r="AJ200" s="10">
        <f t="shared" si="38"/>
        <v>0</v>
      </c>
      <c r="AK200" s="10">
        <f t="shared" si="38"/>
        <v>0</v>
      </c>
      <c r="AL200" s="10">
        <f t="shared" si="38"/>
        <v>0</v>
      </c>
      <c r="AM200" s="10">
        <f t="shared" si="38"/>
        <v>0</v>
      </c>
      <c r="AN200" s="10">
        <f t="shared" si="38"/>
        <v>0</v>
      </c>
      <c r="AO200" s="10">
        <f t="shared" si="38"/>
        <v>0</v>
      </c>
      <c r="AP200" s="10">
        <f t="shared" si="38"/>
        <v>0</v>
      </c>
      <c r="AQ200" s="10">
        <f t="shared" si="39"/>
        <v>0</v>
      </c>
      <c r="AR200" s="10">
        <f t="shared" si="39"/>
        <v>0</v>
      </c>
      <c r="AS200" s="10">
        <f t="shared" si="39"/>
        <v>0</v>
      </c>
      <c r="AT200" s="10">
        <f t="shared" si="39"/>
        <v>0</v>
      </c>
      <c r="AU200" s="10">
        <f t="shared" si="39"/>
        <v>0</v>
      </c>
      <c r="AV200" s="10">
        <f t="shared" si="39"/>
        <v>0</v>
      </c>
      <c r="AW200" s="10">
        <f t="shared" si="39"/>
        <v>0</v>
      </c>
      <c r="AX200" s="10">
        <f t="shared" si="39"/>
        <v>0</v>
      </c>
      <c r="AY200" s="10">
        <f t="shared" si="39"/>
        <v>0</v>
      </c>
      <c r="AZ200" s="11">
        <f t="shared" si="39"/>
        <v>0</v>
      </c>
    </row>
    <row r="201" spans="2:52" x14ac:dyDescent="0.25">
      <c r="B201" s="3">
        <v>26</v>
      </c>
      <c r="C201" s="9">
        <f t="shared" si="35"/>
        <v>0</v>
      </c>
      <c r="D201" s="10">
        <f t="shared" si="35"/>
        <v>0</v>
      </c>
      <c r="E201" s="10">
        <f t="shared" si="35"/>
        <v>0</v>
      </c>
      <c r="F201" s="10">
        <f t="shared" si="35"/>
        <v>0</v>
      </c>
      <c r="G201" s="10">
        <f t="shared" si="35"/>
        <v>0</v>
      </c>
      <c r="H201" s="10">
        <f t="shared" si="35"/>
        <v>0</v>
      </c>
      <c r="I201" s="10">
        <f t="shared" si="35"/>
        <v>0</v>
      </c>
      <c r="J201" s="10">
        <f t="shared" si="35"/>
        <v>0</v>
      </c>
      <c r="K201" s="10">
        <f t="shared" si="35"/>
        <v>0</v>
      </c>
      <c r="L201" s="10">
        <f t="shared" si="35"/>
        <v>0</v>
      </c>
      <c r="M201" s="10">
        <f t="shared" si="36"/>
        <v>0</v>
      </c>
      <c r="N201" s="10">
        <f t="shared" si="36"/>
        <v>0</v>
      </c>
      <c r="O201" s="10">
        <f t="shared" si="36"/>
        <v>0</v>
      </c>
      <c r="P201" s="10">
        <f t="shared" si="36"/>
        <v>0</v>
      </c>
      <c r="Q201" s="10">
        <f t="shared" si="36"/>
        <v>0</v>
      </c>
      <c r="R201" s="10">
        <f t="shared" si="36"/>
        <v>0</v>
      </c>
      <c r="S201" s="10">
        <f t="shared" si="36"/>
        <v>0</v>
      </c>
      <c r="T201" s="10">
        <f t="shared" si="36"/>
        <v>0</v>
      </c>
      <c r="U201" s="10">
        <f t="shared" si="36"/>
        <v>0</v>
      </c>
      <c r="V201" s="10">
        <f t="shared" si="36"/>
        <v>0</v>
      </c>
      <c r="W201" s="10">
        <f t="shared" si="37"/>
        <v>0</v>
      </c>
      <c r="X201" s="10">
        <f t="shared" si="37"/>
        <v>0</v>
      </c>
      <c r="Y201" s="10">
        <f t="shared" si="37"/>
        <v>0</v>
      </c>
      <c r="Z201" s="10">
        <f t="shared" si="37"/>
        <v>0</v>
      </c>
      <c r="AA201" s="10">
        <f t="shared" si="37"/>
        <v>0</v>
      </c>
      <c r="AB201" s="10">
        <f t="shared" si="37"/>
        <v>1</v>
      </c>
      <c r="AC201" s="10">
        <f t="shared" si="37"/>
        <v>0</v>
      </c>
      <c r="AD201" s="10">
        <f t="shared" si="37"/>
        <v>0</v>
      </c>
      <c r="AE201" s="10">
        <f t="shared" si="37"/>
        <v>0</v>
      </c>
      <c r="AF201" s="10">
        <f t="shared" si="37"/>
        <v>0</v>
      </c>
      <c r="AG201" s="10">
        <f t="shared" si="38"/>
        <v>0</v>
      </c>
      <c r="AH201" s="10">
        <f t="shared" si="38"/>
        <v>0</v>
      </c>
      <c r="AI201" s="10">
        <f t="shared" si="38"/>
        <v>0</v>
      </c>
      <c r="AJ201" s="10">
        <f t="shared" si="38"/>
        <v>0</v>
      </c>
      <c r="AK201" s="10">
        <f t="shared" si="38"/>
        <v>0</v>
      </c>
      <c r="AL201" s="10">
        <f t="shared" si="38"/>
        <v>0</v>
      </c>
      <c r="AM201" s="10">
        <f t="shared" si="38"/>
        <v>0</v>
      </c>
      <c r="AN201" s="10">
        <f t="shared" si="38"/>
        <v>0</v>
      </c>
      <c r="AO201" s="10">
        <f t="shared" si="38"/>
        <v>0</v>
      </c>
      <c r="AP201" s="10">
        <f t="shared" si="38"/>
        <v>0</v>
      </c>
      <c r="AQ201" s="10">
        <f t="shared" si="39"/>
        <v>0</v>
      </c>
      <c r="AR201" s="10">
        <f t="shared" si="39"/>
        <v>0</v>
      </c>
      <c r="AS201" s="10">
        <f t="shared" si="39"/>
        <v>0</v>
      </c>
      <c r="AT201" s="10">
        <f t="shared" si="39"/>
        <v>0</v>
      </c>
      <c r="AU201" s="10">
        <f t="shared" si="39"/>
        <v>0</v>
      </c>
      <c r="AV201" s="10">
        <f t="shared" si="39"/>
        <v>0</v>
      </c>
      <c r="AW201" s="10">
        <f t="shared" si="39"/>
        <v>0</v>
      </c>
      <c r="AX201" s="10">
        <f t="shared" si="39"/>
        <v>0</v>
      </c>
      <c r="AY201" s="10">
        <f t="shared" si="39"/>
        <v>0</v>
      </c>
      <c r="AZ201" s="11">
        <f t="shared" si="39"/>
        <v>0</v>
      </c>
    </row>
    <row r="202" spans="2:52" x14ac:dyDescent="0.25">
      <c r="B202" s="3">
        <v>27</v>
      </c>
      <c r="C202" s="9">
        <f t="shared" si="35"/>
        <v>0</v>
      </c>
      <c r="D202" s="10">
        <f t="shared" si="35"/>
        <v>0</v>
      </c>
      <c r="E202" s="10">
        <f t="shared" si="35"/>
        <v>0</v>
      </c>
      <c r="F202" s="10">
        <f t="shared" si="35"/>
        <v>0</v>
      </c>
      <c r="G202" s="10">
        <f t="shared" si="35"/>
        <v>0</v>
      </c>
      <c r="H202" s="10">
        <f t="shared" si="35"/>
        <v>0</v>
      </c>
      <c r="I202" s="10">
        <f t="shared" si="35"/>
        <v>0</v>
      </c>
      <c r="J202" s="10">
        <f t="shared" si="35"/>
        <v>0</v>
      </c>
      <c r="K202" s="10">
        <f t="shared" si="35"/>
        <v>0</v>
      </c>
      <c r="L202" s="10">
        <f t="shared" si="35"/>
        <v>0</v>
      </c>
      <c r="M202" s="10">
        <f t="shared" si="36"/>
        <v>0</v>
      </c>
      <c r="N202" s="10">
        <f t="shared" si="36"/>
        <v>0</v>
      </c>
      <c r="O202" s="10">
        <f t="shared" si="36"/>
        <v>0</v>
      </c>
      <c r="P202" s="10">
        <f t="shared" si="36"/>
        <v>0</v>
      </c>
      <c r="Q202" s="10">
        <f t="shared" si="36"/>
        <v>0</v>
      </c>
      <c r="R202" s="10">
        <f t="shared" si="36"/>
        <v>0</v>
      </c>
      <c r="S202" s="10">
        <f t="shared" si="36"/>
        <v>0</v>
      </c>
      <c r="T202" s="10">
        <f t="shared" si="36"/>
        <v>0</v>
      </c>
      <c r="U202" s="10">
        <f t="shared" si="36"/>
        <v>0</v>
      </c>
      <c r="V202" s="10">
        <f t="shared" si="36"/>
        <v>0</v>
      </c>
      <c r="W202" s="10">
        <f t="shared" si="37"/>
        <v>0</v>
      </c>
      <c r="X202" s="10">
        <f t="shared" si="37"/>
        <v>0</v>
      </c>
      <c r="Y202" s="10">
        <f t="shared" si="37"/>
        <v>0</v>
      </c>
      <c r="Z202" s="10">
        <f t="shared" si="37"/>
        <v>0</v>
      </c>
      <c r="AA202" s="10">
        <f t="shared" si="37"/>
        <v>0</v>
      </c>
      <c r="AB202" s="10">
        <f t="shared" si="37"/>
        <v>0</v>
      </c>
      <c r="AC202" s="10">
        <f t="shared" si="37"/>
        <v>1</v>
      </c>
      <c r="AD202" s="10">
        <f t="shared" si="37"/>
        <v>0</v>
      </c>
      <c r="AE202" s="10">
        <f t="shared" si="37"/>
        <v>0</v>
      </c>
      <c r="AF202" s="10">
        <f t="shared" si="37"/>
        <v>0</v>
      </c>
      <c r="AG202" s="10">
        <f t="shared" si="38"/>
        <v>0</v>
      </c>
      <c r="AH202" s="10">
        <f t="shared" si="38"/>
        <v>0</v>
      </c>
      <c r="AI202" s="10">
        <f t="shared" si="38"/>
        <v>0</v>
      </c>
      <c r="AJ202" s="10">
        <f t="shared" si="38"/>
        <v>0</v>
      </c>
      <c r="AK202" s="10">
        <f t="shared" si="38"/>
        <v>0</v>
      </c>
      <c r="AL202" s="10">
        <f t="shared" si="38"/>
        <v>0</v>
      </c>
      <c r="AM202" s="10">
        <f t="shared" si="38"/>
        <v>0</v>
      </c>
      <c r="AN202" s="10">
        <f t="shared" si="38"/>
        <v>0</v>
      </c>
      <c r="AO202" s="10">
        <f t="shared" si="38"/>
        <v>0</v>
      </c>
      <c r="AP202" s="10">
        <f t="shared" si="38"/>
        <v>0</v>
      </c>
      <c r="AQ202" s="10">
        <f t="shared" si="39"/>
        <v>0</v>
      </c>
      <c r="AR202" s="10">
        <f t="shared" si="39"/>
        <v>0</v>
      </c>
      <c r="AS202" s="10">
        <f t="shared" si="39"/>
        <v>0</v>
      </c>
      <c r="AT202" s="10">
        <f t="shared" si="39"/>
        <v>0</v>
      </c>
      <c r="AU202" s="10">
        <f t="shared" si="39"/>
        <v>0</v>
      </c>
      <c r="AV202" s="10">
        <f t="shared" si="39"/>
        <v>0</v>
      </c>
      <c r="AW202" s="10">
        <f t="shared" si="39"/>
        <v>0</v>
      </c>
      <c r="AX202" s="10">
        <f t="shared" si="39"/>
        <v>0</v>
      </c>
      <c r="AY202" s="10">
        <f t="shared" si="39"/>
        <v>0</v>
      </c>
      <c r="AZ202" s="11">
        <f t="shared" si="39"/>
        <v>0</v>
      </c>
    </row>
    <row r="203" spans="2:52" x14ac:dyDescent="0.25">
      <c r="B203" s="3">
        <v>28</v>
      </c>
      <c r="C203" s="9">
        <f t="shared" si="35"/>
        <v>0</v>
      </c>
      <c r="D203" s="10">
        <f t="shared" si="35"/>
        <v>0</v>
      </c>
      <c r="E203" s="10">
        <f t="shared" si="35"/>
        <v>0</v>
      </c>
      <c r="F203" s="10">
        <f t="shared" si="35"/>
        <v>0</v>
      </c>
      <c r="G203" s="10">
        <f t="shared" si="35"/>
        <v>0</v>
      </c>
      <c r="H203" s="10">
        <f t="shared" si="35"/>
        <v>0</v>
      </c>
      <c r="I203" s="10">
        <f t="shared" si="35"/>
        <v>0</v>
      </c>
      <c r="J203" s="10">
        <f t="shared" si="35"/>
        <v>0</v>
      </c>
      <c r="K203" s="10">
        <f t="shared" si="35"/>
        <v>0</v>
      </c>
      <c r="L203" s="10">
        <f t="shared" si="35"/>
        <v>0</v>
      </c>
      <c r="M203" s="10">
        <f t="shared" si="36"/>
        <v>0</v>
      </c>
      <c r="N203" s="10">
        <f t="shared" si="36"/>
        <v>0</v>
      </c>
      <c r="O203" s="10">
        <f t="shared" si="36"/>
        <v>0</v>
      </c>
      <c r="P203" s="10">
        <f t="shared" si="36"/>
        <v>0</v>
      </c>
      <c r="Q203" s="10">
        <f t="shared" si="36"/>
        <v>0</v>
      </c>
      <c r="R203" s="10">
        <f t="shared" si="36"/>
        <v>0</v>
      </c>
      <c r="S203" s="10">
        <f t="shared" si="36"/>
        <v>0</v>
      </c>
      <c r="T203" s="10">
        <f t="shared" si="36"/>
        <v>0</v>
      </c>
      <c r="U203" s="10">
        <f t="shared" si="36"/>
        <v>0</v>
      </c>
      <c r="V203" s="10">
        <f t="shared" si="36"/>
        <v>0</v>
      </c>
      <c r="W203" s="10">
        <f t="shared" si="37"/>
        <v>0</v>
      </c>
      <c r="X203" s="10">
        <f t="shared" si="37"/>
        <v>0</v>
      </c>
      <c r="Y203" s="10">
        <f t="shared" si="37"/>
        <v>0</v>
      </c>
      <c r="Z203" s="10">
        <f t="shared" si="37"/>
        <v>0</v>
      </c>
      <c r="AA203" s="10">
        <f t="shared" si="37"/>
        <v>0</v>
      </c>
      <c r="AB203" s="10">
        <f t="shared" si="37"/>
        <v>0</v>
      </c>
      <c r="AC203" s="10">
        <f t="shared" si="37"/>
        <v>0</v>
      </c>
      <c r="AD203" s="10">
        <f t="shared" si="37"/>
        <v>1</v>
      </c>
      <c r="AE203" s="10">
        <f t="shared" si="37"/>
        <v>0</v>
      </c>
      <c r="AF203" s="10">
        <f t="shared" si="37"/>
        <v>0</v>
      </c>
      <c r="AG203" s="10">
        <f t="shared" si="38"/>
        <v>0</v>
      </c>
      <c r="AH203" s="10">
        <f t="shared" si="38"/>
        <v>0</v>
      </c>
      <c r="AI203" s="10">
        <f t="shared" si="38"/>
        <v>0</v>
      </c>
      <c r="AJ203" s="10">
        <f t="shared" si="38"/>
        <v>0</v>
      </c>
      <c r="AK203" s="10">
        <f t="shared" si="38"/>
        <v>0</v>
      </c>
      <c r="AL203" s="10">
        <f t="shared" si="38"/>
        <v>0</v>
      </c>
      <c r="AM203" s="10">
        <f t="shared" si="38"/>
        <v>0</v>
      </c>
      <c r="AN203" s="10">
        <f t="shared" si="38"/>
        <v>0</v>
      </c>
      <c r="AO203" s="10">
        <f t="shared" si="38"/>
        <v>0</v>
      </c>
      <c r="AP203" s="10">
        <f t="shared" si="38"/>
        <v>0</v>
      </c>
      <c r="AQ203" s="10">
        <f t="shared" si="39"/>
        <v>0</v>
      </c>
      <c r="AR203" s="10">
        <f t="shared" si="39"/>
        <v>0</v>
      </c>
      <c r="AS203" s="10">
        <f t="shared" si="39"/>
        <v>0</v>
      </c>
      <c r="AT203" s="10">
        <f t="shared" si="39"/>
        <v>0</v>
      </c>
      <c r="AU203" s="10">
        <f t="shared" si="39"/>
        <v>0</v>
      </c>
      <c r="AV203" s="10">
        <f t="shared" si="39"/>
        <v>0</v>
      </c>
      <c r="AW203" s="10">
        <f t="shared" si="39"/>
        <v>0</v>
      </c>
      <c r="AX203" s="10">
        <f t="shared" si="39"/>
        <v>0</v>
      </c>
      <c r="AY203" s="10">
        <f t="shared" si="39"/>
        <v>0</v>
      </c>
      <c r="AZ203" s="11">
        <f t="shared" si="39"/>
        <v>0</v>
      </c>
    </row>
    <row r="204" spans="2:52" x14ac:dyDescent="0.25">
      <c r="B204" s="3">
        <v>29</v>
      </c>
      <c r="C204" s="9">
        <f t="shared" si="35"/>
        <v>0</v>
      </c>
      <c r="D204" s="10">
        <f t="shared" si="35"/>
        <v>0</v>
      </c>
      <c r="E204" s="10">
        <f t="shared" si="35"/>
        <v>0</v>
      </c>
      <c r="F204" s="10">
        <f t="shared" si="35"/>
        <v>0</v>
      </c>
      <c r="G204" s="10">
        <f t="shared" si="35"/>
        <v>0</v>
      </c>
      <c r="H204" s="10">
        <f t="shared" si="35"/>
        <v>0</v>
      </c>
      <c r="I204" s="10">
        <f t="shared" si="35"/>
        <v>0</v>
      </c>
      <c r="J204" s="10">
        <f t="shared" si="35"/>
        <v>0</v>
      </c>
      <c r="K204" s="10">
        <f t="shared" si="35"/>
        <v>0</v>
      </c>
      <c r="L204" s="10">
        <f t="shared" si="35"/>
        <v>0</v>
      </c>
      <c r="M204" s="10">
        <f t="shared" si="36"/>
        <v>0</v>
      </c>
      <c r="N204" s="10">
        <f t="shared" si="36"/>
        <v>0</v>
      </c>
      <c r="O204" s="10">
        <f t="shared" si="36"/>
        <v>0</v>
      </c>
      <c r="P204" s="10">
        <f t="shared" si="36"/>
        <v>0</v>
      </c>
      <c r="Q204" s="10">
        <f t="shared" si="36"/>
        <v>0</v>
      </c>
      <c r="R204" s="10">
        <f t="shared" si="36"/>
        <v>0</v>
      </c>
      <c r="S204" s="10">
        <f t="shared" si="36"/>
        <v>0</v>
      </c>
      <c r="T204" s="10">
        <f t="shared" si="36"/>
        <v>0</v>
      </c>
      <c r="U204" s="10">
        <f t="shared" si="36"/>
        <v>0</v>
      </c>
      <c r="V204" s="10">
        <f t="shared" si="36"/>
        <v>0</v>
      </c>
      <c r="W204" s="10">
        <f t="shared" si="37"/>
        <v>0</v>
      </c>
      <c r="X204" s="10">
        <f t="shared" si="37"/>
        <v>0</v>
      </c>
      <c r="Y204" s="10">
        <f t="shared" si="37"/>
        <v>0</v>
      </c>
      <c r="Z204" s="10">
        <f t="shared" si="37"/>
        <v>0</v>
      </c>
      <c r="AA204" s="10">
        <f t="shared" si="37"/>
        <v>0</v>
      </c>
      <c r="AB204" s="10">
        <f t="shared" si="37"/>
        <v>0</v>
      </c>
      <c r="AC204" s="10">
        <f t="shared" si="37"/>
        <v>0</v>
      </c>
      <c r="AD204" s="10">
        <f t="shared" si="37"/>
        <v>0</v>
      </c>
      <c r="AE204" s="10">
        <f t="shared" si="37"/>
        <v>1</v>
      </c>
      <c r="AF204" s="10">
        <f t="shared" si="37"/>
        <v>0</v>
      </c>
      <c r="AG204" s="10">
        <f t="shared" si="38"/>
        <v>0</v>
      </c>
      <c r="AH204" s="10">
        <f t="shared" si="38"/>
        <v>0</v>
      </c>
      <c r="AI204" s="10">
        <f t="shared" si="38"/>
        <v>0</v>
      </c>
      <c r="AJ204" s="10">
        <f t="shared" si="38"/>
        <v>0</v>
      </c>
      <c r="AK204" s="10">
        <f t="shared" si="38"/>
        <v>0</v>
      </c>
      <c r="AL204" s="10">
        <f t="shared" si="38"/>
        <v>0</v>
      </c>
      <c r="AM204" s="10">
        <f t="shared" si="38"/>
        <v>0</v>
      </c>
      <c r="AN204" s="10">
        <f t="shared" si="38"/>
        <v>0</v>
      </c>
      <c r="AO204" s="10">
        <f t="shared" si="38"/>
        <v>0</v>
      </c>
      <c r="AP204" s="10">
        <f t="shared" si="38"/>
        <v>0</v>
      </c>
      <c r="AQ204" s="10">
        <f t="shared" si="39"/>
        <v>0</v>
      </c>
      <c r="AR204" s="10">
        <f t="shared" si="39"/>
        <v>0</v>
      </c>
      <c r="AS204" s="10">
        <f t="shared" si="39"/>
        <v>0</v>
      </c>
      <c r="AT204" s="10">
        <f t="shared" si="39"/>
        <v>0</v>
      </c>
      <c r="AU204" s="10">
        <f t="shared" si="39"/>
        <v>0</v>
      </c>
      <c r="AV204" s="10">
        <f t="shared" si="39"/>
        <v>0</v>
      </c>
      <c r="AW204" s="10">
        <f t="shared" si="39"/>
        <v>0</v>
      </c>
      <c r="AX204" s="10">
        <f t="shared" si="39"/>
        <v>0</v>
      </c>
      <c r="AY204" s="10">
        <f t="shared" si="39"/>
        <v>0</v>
      </c>
      <c r="AZ204" s="11">
        <f t="shared" si="39"/>
        <v>0</v>
      </c>
    </row>
    <row r="205" spans="2:52" x14ac:dyDescent="0.25">
      <c r="B205" s="3">
        <v>30</v>
      </c>
      <c r="C205" s="9">
        <f t="shared" si="35"/>
        <v>0</v>
      </c>
      <c r="D205" s="10">
        <f t="shared" si="35"/>
        <v>0</v>
      </c>
      <c r="E205" s="10">
        <f t="shared" si="35"/>
        <v>0</v>
      </c>
      <c r="F205" s="10">
        <f t="shared" si="35"/>
        <v>0</v>
      </c>
      <c r="G205" s="10">
        <f t="shared" si="35"/>
        <v>0</v>
      </c>
      <c r="H205" s="10">
        <f t="shared" si="35"/>
        <v>0</v>
      </c>
      <c r="I205" s="10">
        <f t="shared" si="35"/>
        <v>0</v>
      </c>
      <c r="J205" s="10">
        <f t="shared" si="35"/>
        <v>0</v>
      </c>
      <c r="K205" s="10">
        <f t="shared" si="35"/>
        <v>0</v>
      </c>
      <c r="L205" s="10">
        <f t="shared" si="35"/>
        <v>0</v>
      </c>
      <c r="M205" s="10">
        <f t="shared" si="36"/>
        <v>0</v>
      </c>
      <c r="N205" s="10">
        <f t="shared" si="36"/>
        <v>0</v>
      </c>
      <c r="O205" s="10">
        <f t="shared" si="36"/>
        <v>0</v>
      </c>
      <c r="P205" s="10">
        <f t="shared" si="36"/>
        <v>0</v>
      </c>
      <c r="Q205" s="10">
        <f t="shared" si="36"/>
        <v>0</v>
      </c>
      <c r="R205" s="10">
        <f t="shared" si="36"/>
        <v>0</v>
      </c>
      <c r="S205" s="10">
        <f t="shared" si="36"/>
        <v>0</v>
      </c>
      <c r="T205" s="10">
        <f t="shared" si="36"/>
        <v>0</v>
      </c>
      <c r="U205" s="10">
        <f t="shared" si="36"/>
        <v>0</v>
      </c>
      <c r="V205" s="10">
        <f t="shared" si="36"/>
        <v>0</v>
      </c>
      <c r="W205" s="10">
        <f t="shared" si="37"/>
        <v>0</v>
      </c>
      <c r="X205" s="10">
        <f t="shared" si="37"/>
        <v>0</v>
      </c>
      <c r="Y205" s="10">
        <f t="shared" si="37"/>
        <v>0</v>
      </c>
      <c r="Z205" s="10">
        <f t="shared" si="37"/>
        <v>0</v>
      </c>
      <c r="AA205" s="10">
        <f t="shared" si="37"/>
        <v>0</v>
      </c>
      <c r="AB205" s="10">
        <f t="shared" si="37"/>
        <v>0</v>
      </c>
      <c r="AC205" s="10">
        <f t="shared" si="37"/>
        <v>0</v>
      </c>
      <c r="AD205" s="10">
        <f t="shared" si="37"/>
        <v>0</v>
      </c>
      <c r="AE205" s="10">
        <f t="shared" si="37"/>
        <v>0</v>
      </c>
      <c r="AF205" s="10">
        <f t="shared" si="37"/>
        <v>1</v>
      </c>
      <c r="AG205" s="10">
        <f t="shared" si="38"/>
        <v>0</v>
      </c>
      <c r="AH205" s="10">
        <f t="shared" si="38"/>
        <v>0</v>
      </c>
      <c r="AI205" s="10">
        <f t="shared" si="38"/>
        <v>0</v>
      </c>
      <c r="AJ205" s="10">
        <f t="shared" si="38"/>
        <v>0</v>
      </c>
      <c r="AK205" s="10">
        <f t="shared" si="38"/>
        <v>0</v>
      </c>
      <c r="AL205" s="10">
        <f t="shared" si="38"/>
        <v>0</v>
      </c>
      <c r="AM205" s="10">
        <f t="shared" si="38"/>
        <v>0</v>
      </c>
      <c r="AN205" s="10">
        <f t="shared" si="38"/>
        <v>0</v>
      </c>
      <c r="AO205" s="10">
        <f t="shared" si="38"/>
        <v>0</v>
      </c>
      <c r="AP205" s="10">
        <f t="shared" si="38"/>
        <v>0</v>
      </c>
      <c r="AQ205" s="10">
        <f t="shared" si="39"/>
        <v>0</v>
      </c>
      <c r="AR205" s="10">
        <f t="shared" si="39"/>
        <v>0</v>
      </c>
      <c r="AS205" s="10">
        <f t="shared" si="39"/>
        <v>0</v>
      </c>
      <c r="AT205" s="10">
        <f t="shared" si="39"/>
        <v>0</v>
      </c>
      <c r="AU205" s="10">
        <f t="shared" si="39"/>
        <v>0</v>
      </c>
      <c r="AV205" s="10">
        <f t="shared" si="39"/>
        <v>0</v>
      </c>
      <c r="AW205" s="10">
        <f t="shared" si="39"/>
        <v>0</v>
      </c>
      <c r="AX205" s="10">
        <f t="shared" si="39"/>
        <v>0</v>
      </c>
      <c r="AY205" s="10">
        <f t="shared" si="39"/>
        <v>0</v>
      </c>
      <c r="AZ205" s="11">
        <f t="shared" si="39"/>
        <v>0</v>
      </c>
    </row>
    <row r="206" spans="2:52" x14ac:dyDescent="0.25">
      <c r="B206" s="3">
        <v>31</v>
      </c>
      <c r="C206" s="9">
        <f t="shared" ref="C206:L215" si="40">IF(C$121=$B206,1,0)</f>
        <v>0</v>
      </c>
      <c r="D206" s="10">
        <f t="shared" si="40"/>
        <v>0</v>
      </c>
      <c r="E206" s="10">
        <f t="shared" si="40"/>
        <v>0</v>
      </c>
      <c r="F206" s="10">
        <f t="shared" si="40"/>
        <v>0</v>
      </c>
      <c r="G206" s="10">
        <f t="shared" si="40"/>
        <v>0</v>
      </c>
      <c r="H206" s="10">
        <f t="shared" si="40"/>
        <v>0</v>
      </c>
      <c r="I206" s="10">
        <f t="shared" si="40"/>
        <v>0</v>
      </c>
      <c r="J206" s="10">
        <f t="shared" si="40"/>
        <v>0</v>
      </c>
      <c r="K206" s="10">
        <f t="shared" si="40"/>
        <v>0</v>
      </c>
      <c r="L206" s="10">
        <f t="shared" si="40"/>
        <v>0</v>
      </c>
      <c r="M206" s="10">
        <f t="shared" ref="M206:V215" si="41">IF(M$121=$B206,1,0)</f>
        <v>0</v>
      </c>
      <c r="N206" s="10">
        <f t="shared" si="41"/>
        <v>0</v>
      </c>
      <c r="O206" s="10">
        <f t="shared" si="41"/>
        <v>0</v>
      </c>
      <c r="P206" s="10">
        <f t="shared" si="41"/>
        <v>0</v>
      </c>
      <c r="Q206" s="10">
        <f t="shared" si="41"/>
        <v>0</v>
      </c>
      <c r="R206" s="10">
        <f t="shared" si="41"/>
        <v>0</v>
      </c>
      <c r="S206" s="10">
        <f t="shared" si="41"/>
        <v>0</v>
      </c>
      <c r="T206" s="10">
        <f t="shared" si="41"/>
        <v>0</v>
      </c>
      <c r="U206" s="10">
        <f t="shared" si="41"/>
        <v>0</v>
      </c>
      <c r="V206" s="10">
        <f t="shared" si="41"/>
        <v>0</v>
      </c>
      <c r="W206" s="10">
        <f t="shared" ref="W206:AF215" si="42">IF(W$121=$B206,1,0)</f>
        <v>0</v>
      </c>
      <c r="X206" s="10">
        <f t="shared" si="42"/>
        <v>0</v>
      </c>
      <c r="Y206" s="10">
        <f t="shared" si="42"/>
        <v>0</v>
      </c>
      <c r="Z206" s="10">
        <f t="shared" si="42"/>
        <v>0</v>
      </c>
      <c r="AA206" s="10">
        <f t="shared" si="42"/>
        <v>0</v>
      </c>
      <c r="AB206" s="10">
        <f t="shared" si="42"/>
        <v>0</v>
      </c>
      <c r="AC206" s="10">
        <f t="shared" si="42"/>
        <v>0</v>
      </c>
      <c r="AD206" s="10">
        <f t="shared" si="42"/>
        <v>0</v>
      </c>
      <c r="AE206" s="10">
        <f t="shared" si="42"/>
        <v>0</v>
      </c>
      <c r="AF206" s="10">
        <f t="shared" si="42"/>
        <v>0</v>
      </c>
      <c r="AG206" s="10">
        <f t="shared" ref="AG206:AP215" si="43">IF(AG$121=$B206,1,0)</f>
        <v>1</v>
      </c>
      <c r="AH206" s="10">
        <f t="shared" si="43"/>
        <v>0</v>
      </c>
      <c r="AI206" s="10">
        <f t="shared" si="43"/>
        <v>0</v>
      </c>
      <c r="AJ206" s="10">
        <f t="shared" si="43"/>
        <v>0</v>
      </c>
      <c r="AK206" s="10">
        <f t="shared" si="43"/>
        <v>0</v>
      </c>
      <c r="AL206" s="10">
        <f t="shared" si="43"/>
        <v>0</v>
      </c>
      <c r="AM206" s="10">
        <f t="shared" si="43"/>
        <v>0</v>
      </c>
      <c r="AN206" s="10">
        <f t="shared" si="43"/>
        <v>0</v>
      </c>
      <c r="AO206" s="10">
        <f t="shared" si="43"/>
        <v>0</v>
      </c>
      <c r="AP206" s="10">
        <f t="shared" si="43"/>
        <v>0</v>
      </c>
      <c r="AQ206" s="10">
        <f t="shared" ref="AQ206:AZ215" si="44">IF(AQ$121=$B206,1,0)</f>
        <v>0</v>
      </c>
      <c r="AR206" s="10">
        <f t="shared" si="44"/>
        <v>0</v>
      </c>
      <c r="AS206" s="10">
        <f t="shared" si="44"/>
        <v>0</v>
      </c>
      <c r="AT206" s="10">
        <f t="shared" si="44"/>
        <v>0</v>
      </c>
      <c r="AU206" s="10">
        <f t="shared" si="44"/>
        <v>0</v>
      </c>
      <c r="AV206" s="10">
        <f t="shared" si="44"/>
        <v>0</v>
      </c>
      <c r="AW206" s="10">
        <f t="shared" si="44"/>
        <v>0</v>
      </c>
      <c r="AX206" s="10">
        <f t="shared" si="44"/>
        <v>0</v>
      </c>
      <c r="AY206" s="10">
        <f t="shared" si="44"/>
        <v>0</v>
      </c>
      <c r="AZ206" s="11">
        <f t="shared" si="44"/>
        <v>0</v>
      </c>
    </row>
    <row r="207" spans="2:52" x14ac:dyDescent="0.25">
      <c r="B207" s="3">
        <v>32</v>
      </c>
      <c r="C207" s="9">
        <f t="shared" si="40"/>
        <v>0</v>
      </c>
      <c r="D207" s="10">
        <f t="shared" si="40"/>
        <v>0</v>
      </c>
      <c r="E207" s="10">
        <f t="shared" si="40"/>
        <v>0</v>
      </c>
      <c r="F207" s="10">
        <f t="shared" si="40"/>
        <v>0</v>
      </c>
      <c r="G207" s="10">
        <f t="shared" si="40"/>
        <v>0</v>
      </c>
      <c r="H207" s="10">
        <f t="shared" si="40"/>
        <v>0</v>
      </c>
      <c r="I207" s="10">
        <f t="shared" si="40"/>
        <v>0</v>
      </c>
      <c r="J207" s="10">
        <f t="shared" si="40"/>
        <v>0</v>
      </c>
      <c r="K207" s="10">
        <f t="shared" si="40"/>
        <v>0</v>
      </c>
      <c r="L207" s="10">
        <f t="shared" si="40"/>
        <v>0</v>
      </c>
      <c r="M207" s="10">
        <f t="shared" si="41"/>
        <v>0</v>
      </c>
      <c r="N207" s="10">
        <f t="shared" si="41"/>
        <v>0</v>
      </c>
      <c r="O207" s="10">
        <f t="shared" si="41"/>
        <v>0</v>
      </c>
      <c r="P207" s="10">
        <f t="shared" si="41"/>
        <v>0</v>
      </c>
      <c r="Q207" s="10">
        <f t="shared" si="41"/>
        <v>0</v>
      </c>
      <c r="R207" s="10">
        <f t="shared" si="41"/>
        <v>0</v>
      </c>
      <c r="S207" s="10">
        <f t="shared" si="41"/>
        <v>0</v>
      </c>
      <c r="T207" s="10">
        <f t="shared" si="41"/>
        <v>0</v>
      </c>
      <c r="U207" s="10">
        <f t="shared" si="41"/>
        <v>0</v>
      </c>
      <c r="V207" s="10">
        <f t="shared" si="41"/>
        <v>0</v>
      </c>
      <c r="W207" s="10">
        <f t="shared" si="42"/>
        <v>0</v>
      </c>
      <c r="X207" s="10">
        <f t="shared" si="42"/>
        <v>0</v>
      </c>
      <c r="Y207" s="10">
        <f t="shared" si="42"/>
        <v>0</v>
      </c>
      <c r="Z207" s="10">
        <f t="shared" si="42"/>
        <v>0</v>
      </c>
      <c r="AA207" s="10">
        <f t="shared" si="42"/>
        <v>0</v>
      </c>
      <c r="AB207" s="10">
        <f t="shared" si="42"/>
        <v>0</v>
      </c>
      <c r="AC207" s="10">
        <f t="shared" si="42"/>
        <v>0</v>
      </c>
      <c r="AD207" s="10">
        <f t="shared" si="42"/>
        <v>0</v>
      </c>
      <c r="AE207" s="10">
        <f t="shared" si="42"/>
        <v>0</v>
      </c>
      <c r="AF207" s="10">
        <f t="shared" si="42"/>
        <v>0</v>
      </c>
      <c r="AG207" s="10">
        <f t="shared" si="43"/>
        <v>0</v>
      </c>
      <c r="AH207" s="10">
        <f t="shared" si="43"/>
        <v>1</v>
      </c>
      <c r="AI207" s="10">
        <f t="shared" si="43"/>
        <v>0</v>
      </c>
      <c r="AJ207" s="10">
        <f t="shared" si="43"/>
        <v>0</v>
      </c>
      <c r="AK207" s="10">
        <f t="shared" si="43"/>
        <v>0</v>
      </c>
      <c r="AL207" s="10">
        <f t="shared" si="43"/>
        <v>0</v>
      </c>
      <c r="AM207" s="10">
        <f t="shared" si="43"/>
        <v>0</v>
      </c>
      <c r="AN207" s="10">
        <f t="shared" si="43"/>
        <v>0</v>
      </c>
      <c r="AO207" s="10">
        <f t="shared" si="43"/>
        <v>0</v>
      </c>
      <c r="AP207" s="10">
        <f t="shared" si="43"/>
        <v>0</v>
      </c>
      <c r="AQ207" s="10">
        <f t="shared" si="44"/>
        <v>0</v>
      </c>
      <c r="AR207" s="10">
        <f t="shared" si="44"/>
        <v>0</v>
      </c>
      <c r="AS207" s="10">
        <f t="shared" si="44"/>
        <v>0</v>
      </c>
      <c r="AT207" s="10">
        <f t="shared" si="44"/>
        <v>0</v>
      </c>
      <c r="AU207" s="10">
        <f t="shared" si="44"/>
        <v>0</v>
      </c>
      <c r="AV207" s="10">
        <f t="shared" si="44"/>
        <v>0</v>
      </c>
      <c r="AW207" s="10">
        <f t="shared" si="44"/>
        <v>0</v>
      </c>
      <c r="AX207" s="10">
        <f t="shared" si="44"/>
        <v>0</v>
      </c>
      <c r="AY207" s="10">
        <f t="shared" si="44"/>
        <v>0</v>
      </c>
      <c r="AZ207" s="11">
        <f t="shared" si="44"/>
        <v>0</v>
      </c>
    </row>
    <row r="208" spans="2:52" x14ac:dyDescent="0.25">
      <c r="B208" s="3">
        <v>33</v>
      </c>
      <c r="C208" s="9">
        <f t="shared" si="40"/>
        <v>0</v>
      </c>
      <c r="D208" s="10">
        <f t="shared" si="40"/>
        <v>0</v>
      </c>
      <c r="E208" s="10">
        <f t="shared" si="40"/>
        <v>0</v>
      </c>
      <c r="F208" s="10">
        <f t="shared" si="40"/>
        <v>0</v>
      </c>
      <c r="G208" s="10">
        <f t="shared" si="40"/>
        <v>0</v>
      </c>
      <c r="H208" s="10">
        <f t="shared" si="40"/>
        <v>0</v>
      </c>
      <c r="I208" s="10">
        <f t="shared" si="40"/>
        <v>0</v>
      </c>
      <c r="J208" s="10">
        <f t="shared" si="40"/>
        <v>0</v>
      </c>
      <c r="K208" s="10">
        <f t="shared" si="40"/>
        <v>0</v>
      </c>
      <c r="L208" s="10">
        <f t="shared" si="40"/>
        <v>0</v>
      </c>
      <c r="M208" s="10">
        <f t="shared" si="41"/>
        <v>0</v>
      </c>
      <c r="N208" s="10">
        <f t="shared" si="41"/>
        <v>0</v>
      </c>
      <c r="O208" s="10">
        <f t="shared" si="41"/>
        <v>0</v>
      </c>
      <c r="P208" s="10">
        <f t="shared" si="41"/>
        <v>0</v>
      </c>
      <c r="Q208" s="10">
        <f t="shared" si="41"/>
        <v>0</v>
      </c>
      <c r="R208" s="10">
        <f t="shared" si="41"/>
        <v>0</v>
      </c>
      <c r="S208" s="10">
        <f t="shared" si="41"/>
        <v>0</v>
      </c>
      <c r="T208" s="10">
        <f t="shared" si="41"/>
        <v>0</v>
      </c>
      <c r="U208" s="10">
        <f t="shared" si="41"/>
        <v>0</v>
      </c>
      <c r="V208" s="10">
        <f t="shared" si="41"/>
        <v>0</v>
      </c>
      <c r="W208" s="10">
        <f t="shared" si="42"/>
        <v>0</v>
      </c>
      <c r="X208" s="10">
        <f t="shared" si="42"/>
        <v>0</v>
      </c>
      <c r="Y208" s="10">
        <f t="shared" si="42"/>
        <v>0</v>
      </c>
      <c r="Z208" s="10">
        <f t="shared" si="42"/>
        <v>0</v>
      </c>
      <c r="AA208" s="10">
        <f t="shared" si="42"/>
        <v>0</v>
      </c>
      <c r="AB208" s="10">
        <f t="shared" si="42"/>
        <v>0</v>
      </c>
      <c r="AC208" s="10">
        <f t="shared" si="42"/>
        <v>0</v>
      </c>
      <c r="AD208" s="10">
        <f t="shared" si="42"/>
        <v>0</v>
      </c>
      <c r="AE208" s="10">
        <f t="shared" si="42"/>
        <v>0</v>
      </c>
      <c r="AF208" s="10">
        <f t="shared" si="42"/>
        <v>0</v>
      </c>
      <c r="AG208" s="10">
        <f t="shared" si="43"/>
        <v>0</v>
      </c>
      <c r="AH208" s="10">
        <f t="shared" si="43"/>
        <v>0</v>
      </c>
      <c r="AI208" s="10">
        <f t="shared" si="43"/>
        <v>1</v>
      </c>
      <c r="AJ208" s="10">
        <f t="shared" si="43"/>
        <v>0</v>
      </c>
      <c r="AK208" s="10">
        <f t="shared" si="43"/>
        <v>0</v>
      </c>
      <c r="AL208" s="10">
        <f t="shared" si="43"/>
        <v>0</v>
      </c>
      <c r="AM208" s="10">
        <f t="shared" si="43"/>
        <v>0</v>
      </c>
      <c r="AN208" s="10">
        <f t="shared" si="43"/>
        <v>0</v>
      </c>
      <c r="AO208" s="10">
        <f t="shared" si="43"/>
        <v>0</v>
      </c>
      <c r="AP208" s="10">
        <f t="shared" si="43"/>
        <v>0</v>
      </c>
      <c r="AQ208" s="10">
        <f t="shared" si="44"/>
        <v>0</v>
      </c>
      <c r="AR208" s="10">
        <f t="shared" si="44"/>
        <v>0</v>
      </c>
      <c r="AS208" s="10">
        <f t="shared" si="44"/>
        <v>0</v>
      </c>
      <c r="AT208" s="10">
        <f t="shared" si="44"/>
        <v>0</v>
      </c>
      <c r="AU208" s="10">
        <f t="shared" si="44"/>
        <v>0</v>
      </c>
      <c r="AV208" s="10">
        <f t="shared" si="44"/>
        <v>0</v>
      </c>
      <c r="AW208" s="10">
        <f t="shared" si="44"/>
        <v>0</v>
      </c>
      <c r="AX208" s="10">
        <f t="shared" si="44"/>
        <v>0</v>
      </c>
      <c r="AY208" s="10">
        <f t="shared" si="44"/>
        <v>0</v>
      </c>
      <c r="AZ208" s="11">
        <f t="shared" si="44"/>
        <v>0</v>
      </c>
    </row>
    <row r="209" spans="2:52" x14ac:dyDescent="0.25">
      <c r="B209" s="3">
        <v>34</v>
      </c>
      <c r="C209" s="9">
        <f t="shared" si="40"/>
        <v>0</v>
      </c>
      <c r="D209" s="10">
        <f t="shared" si="40"/>
        <v>0</v>
      </c>
      <c r="E209" s="10">
        <f t="shared" si="40"/>
        <v>0</v>
      </c>
      <c r="F209" s="10">
        <f t="shared" si="40"/>
        <v>0</v>
      </c>
      <c r="G209" s="10">
        <f t="shared" si="40"/>
        <v>0</v>
      </c>
      <c r="H209" s="10">
        <f t="shared" si="40"/>
        <v>0</v>
      </c>
      <c r="I209" s="10">
        <f t="shared" si="40"/>
        <v>0</v>
      </c>
      <c r="J209" s="10">
        <f t="shared" si="40"/>
        <v>0</v>
      </c>
      <c r="K209" s="10">
        <f t="shared" si="40"/>
        <v>0</v>
      </c>
      <c r="L209" s="10">
        <f t="shared" si="40"/>
        <v>0</v>
      </c>
      <c r="M209" s="10">
        <f t="shared" si="41"/>
        <v>0</v>
      </c>
      <c r="N209" s="10">
        <f t="shared" si="41"/>
        <v>0</v>
      </c>
      <c r="O209" s="10">
        <f t="shared" si="41"/>
        <v>0</v>
      </c>
      <c r="P209" s="10">
        <f t="shared" si="41"/>
        <v>0</v>
      </c>
      <c r="Q209" s="10">
        <f t="shared" si="41"/>
        <v>0</v>
      </c>
      <c r="R209" s="10">
        <f t="shared" si="41"/>
        <v>0</v>
      </c>
      <c r="S209" s="10">
        <f t="shared" si="41"/>
        <v>0</v>
      </c>
      <c r="T209" s="10">
        <f t="shared" si="41"/>
        <v>0</v>
      </c>
      <c r="U209" s="10">
        <f t="shared" si="41"/>
        <v>0</v>
      </c>
      <c r="V209" s="10">
        <f t="shared" si="41"/>
        <v>0</v>
      </c>
      <c r="W209" s="10">
        <f t="shared" si="42"/>
        <v>0</v>
      </c>
      <c r="X209" s="10">
        <f t="shared" si="42"/>
        <v>0</v>
      </c>
      <c r="Y209" s="10">
        <f t="shared" si="42"/>
        <v>0</v>
      </c>
      <c r="Z209" s="10">
        <f t="shared" si="42"/>
        <v>0</v>
      </c>
      <c r="AA209" s="10">
        <f t="shared" si="42"/>
        <v>0</v>
      </c>
      <c r="AB209" s="10">
        <f t="shared" si="42"/>
        <v>0</v>
      </c>
      <c r="AC209" s="10">
        <f t="shared" si="42"/>
        <v>0</v>
      </c>
      <c r="AD209" s="10">
        <f t="shared" si="42"/>
        <v>0</v>
      </c>
      <c r="AE209" s="10">
        <f t="shared" si="42"/>
        <v>0</v>
      </c>
      <c r="AF209" s="10">
        <f t="shared" si="42"/>
        <v>0</v>
      </c>
      <c r="AG209" s="10">
        <f t="shared" si="43"/>
        <v>0</v>
      </c>
      <c r="AH209" s="10">
        <f t="shared" si="43"/>
        <v>0</v>
      </c>
      <c r="AI209" s="10">
        <f t="shared" si="43"/>
        <v>0</v>
      </c>
      <c r="AJ209" s="10">
        <f t="shared" si="43"/>
        <v>1</v>
      </c>
      <c r="AK209" s="10">
        <f t="shared" si="43"/>
        <v>0</v>
      </c>
      <c r="AL209" s="10">
        <f t="shared" si="43"/>
        <v>0</v>
      </c>
      <c r="AM209" s="10">
        <f t="shared" si="43"/>
        <v>0</v>
      </c>
      <c r="AN209" s="10">
        <f t="shared" si="43"/>
        <v>0</v>
      </c>
      <c r="AO209" s="10">
        <f t="shared" si="43"/>
        <v>0</v>
      </c>
      <c r="AP209" s="10">
        <f t="shared" si="43"/>
        <v>0</v>
      </c>
      <c r="AQ209" s="10">
        <f t="shared" si="44"/>
        <v>0</v>
      </c>
      <c r="AR209" s="10">
        <f t="shared" si="44"/>
        <v>0</v>
      </c>
      <c r="AS209" s="10">
        <f t="shared" si="44"/>
        <v>0</v>
      </c>
      <c r="AT209" s="10">
        <f t="shared" si="44"/>
        <v>0</v>
      </c>
      <c r="AU209" s="10">
        <f t="shared" si="44"/>
        <v>0</v>
      </c>
      <c r="AV209" s="10">
        <f t="shared" si="44"/>
        <v>0</v>
      </c>
      <c r="AW209" s="10">
        <f t="shared" si="44"/>
        <v>0</v>
      </c>
      <c r="AX209" s="10">
        <f t="shared" si="44"/>
        <v>0</v>
      </c>
      <c r="AY209" s="10">
        <f t="shared" si="44"/>
        <v>0</v>
      </c>
      <c r="AZ209" s="11">
        <f t="shared" si="44"/>
        <v>0</v>
      </c>
    </row>
    <row r="210" spans="2:52" x14ac:dyDescent="0.25">
      <c r="B210" s="3">
        <v>35</v>
      </c>
      <c r="C210" s="9">
        <f t="shared" si="40"/>
        <v>0</v>
      </c>
      <c r="D210" s="10">
        <f t="shared" si="40"/>
        <v>0</v>
      </c>
      <c r="E210" s="10">
        <f t="shared" si="40"/>
        <v>0</v>
      </c>
      <c r="F210" s="10">
        <f t="shared" si="40"/>
        <v>0</v>
      </c>
      <c r="G210" s="10">
        <f t="shared" si="40"/>
        <v>0</v>
      </c>
      <c r="H210" s="10">
        <f t="shared" si="40"/>
        <v>0</v>
      </c>
      <c r="I210" s="10">
        <f t="shared" si="40"/>
        <v>0</v>
      </c>
      <c r="J210" s="10">
        <f t="shared" si="40"/>
        <v>0</v>
      </c>
      <c r="K210" s="10">
        <f t="shared" si="40"/>
        <v>0</v>
      </c>
      <c r="L210" s="10">
        <f t="shared" si="40"/>
        <v>0</v>
      </c>
      <c r="M210" s="10">
        <f t="shared" si="41"/>
        <v>0</v>
      </c>
      <c r="N210" s="10">
        <f t="shared" si="41"/>
        <v>0</v>
      </c>
      <c r="O210" s="10">
        <f t="shared" si="41"/>
        <v>0</v>
      </c>
      <c r="P210" s="10">
        <f t="shared" si="41"/>
        <v>0</v>
      </c>
      <c r="Q210" s="10">
        <f t="shared" si="41"/>
        <v>0</v>
      </c>
      <c r="R210" s="10">
        <f t="shared" si="41"/>
        <v>0</v>
      </c>
      <c r="S210" s="10">
        <f t="shared" si="41"/>
        <v>0</v>
      </c>
      <c r="T210" s="10">
        <f t="shared" si="41"/>
        <v>0</v>
      </c>
      <c r="U210" s="10">
        <f t="shared" si="41"/>
        <v>0</v>
      </c>
      <c r="V210" s="10">
        <f t="shared" si="41"/>
        <v>0</v>
      </c>
      <c r="W210" s="10">
        <f t="shared" si="42"/>
        <v>0</v>
      </c>
      <c r="X210" s="10">
        <f t="shared" si="42"/>
        <v>0</v>
      </c>
      <c r="Y210" s="10">
        <f t="shared" si="42"/>
        <v>0</v>
      </c>
      <c r="Z210" s="10">
        <f t="shared" si="42"/>
        <v>0</v>
      </c>
      <c r="AA210" s="10">
        <f t="shared" si="42"/>
        <v>0</v>
      </c>
      <c r="AB210" s="10">
        <f t="shared" si="42"/>
        <v>0</v>
      </c>
      <c r="AC210" s="10">
        <f t="shared" si="42"/>
        <v>0</v>
      </c>
      <c r="AD210" s="10">
        <f t="shared" si="42"/>
        <v>0</v>
      </c>
      <c r="AE210" s="10">
        <f t="shared" si="42"/>
        <v>0</v>
      </c>
      <c r="AF210" s="10">
        <f t="shared" si="42"/>
        <v>0</v>
      </c>
      <c r="AG210" s="10">
        <f t="shared" si="43"/>
        <v>0</v>
      </c>
      <c r="AH210" s="10">
        <f t="shared" si="43"/>
        <v>0</v>
      </c>
      <c r="AI210" s="10">
        <f t="shared" si="43"/>
        <v>0</v>
      </c>
      <c r="AJ210" s="10">
        <f t="shared" si="43"/>
        <v>0</v>
      </c>
      <c r="AK210" s="10">
        <f t="shared" si="43"/>
        <v>1</v>
      </c>
      <c r="AL210" s="10">
        <f t="shared" si="43"/>
        <v>0</v>
      </c>
      <c r="AM210" s="10">
        <f t="shared" si="43"/>
        <v>0</v>
      </c>
      <c r="AN210" s="10">
        <f t="shared" si="43"/>
        <v>0</v>
      </c>
      <c r="AO210" s="10">
        <f t="shared" si="43"/>
        <v>0</v>
      </c>
      <c r="AP210" s="10">
        <f t="shared" si="43"/>
        <v>0</v>
      </c>
      <c r="AQ210" s="10">
        <f t="shared" si="44"/>
        <v>0</v>
      </c>
      <c r="AR210" s="10">
        <f t="shared" si="44"/>
        <v>0</v>
      </c>
      <c r="AS210" s="10">
        <f t="shared" si="44"/>
        <v>0</v>
      </c>
      <c r="AT210" s="10">
        <f t="shared" si="44"/>
        <v>0</v>
      </c>
      <c r="AU210" s="10">
        <f t="shared" si="44"/>
        <v>0</v>
      </c>
      <c r="AV210" s="10">
        <f t="shared" si="44"/>
        <v>0</v>
      </c>
      <c r="AW210" s="10">
        <f t="shared" si="44"/>
        <v>0</v>
      </c>
      <c r="AX210" s="10">
        <f t="shared" si="44"/>
        <v>0</v>
      </c>
      <c r="AY210" s="10">
        <f t="shared" si="44"/>
        <v>0</v>
      </c>
      <c r="AZ210" s="11">
        <f t="shared" si="44"/>
        <v>0</v>
      </c>
    </row>
    <row r="211" spans="2:52" x14ac:dyDescent="0.25">
      <c r="B211" s="3">
        <v>36</v>
      </c>
      <c r="C211" s="9">
        <f t="shared" si="40"/>
        <v>0</v>
      </c>
      <c r="D211" s="10">
        <f t="shared" si="40"/>
        <v>0</v>
      </c>
      <c r="E211" s="10">
        <f t="shared" si="40"/>
        <v>0</v>
      </c>
      <c r="F211" s="10">
        <f t="shared" si="40"/>
        <v>0</v>
      </c>
      <c r="G211" s="10">
        <f t="shared" si="40"/>
        <v>0</v>
      </c>
      <c r="H211" s="10">
        <f t="shared" si="40"/>
        <v>0</v>
      </c>
      <c r="I211" s="10">
        <f t="shared" si="40"/>
        <v>0</v>
      </c>
      <c r="J211" s="10">
        <f t="shared" si="40"/>
        <v>0</v>
      </c>
      <c r="K211" s="10">
        <f t="shared" si="40"/>
        <v>0</v>
      </c>
      <c r="L211" s="10">
        <f t="shared" si="40"/>
        <v>0</v>
      </c>
      <c r="M211" s="10">
        <f t="shared" si="41"/>
        <v>0</v>
      </c>
      <c r="N211" s="10">
        <f t="shared" si="41"/>
        <v>0</v>
      </c>
      <c r="O211" s="10">
        <f t="shared" si="41"/>
        <v>0</v>
      </c>
      <c r="P211" s="10">
        <f t="shared" si="41"/>
        <v>0</v>
      </c>
      <c r="Q211" s="10">
        <f t="shared" si="41"/>
        <v>0</v>
      </c>
      <c r="R211" s="10">
        <f t="shared" si="41"/>
        <v>0</v>
      </c>
      <c r="S211" s="10">
        <f t="shared" si="41"/>
        <v>0</v>
      </c>
      <c r="T211" s="10">
        <f t="shared" si="41"/>
        <v>0</v>
      </c>
      <c r="U211" s="10">
        <f t="shared" si="41"/>
        <v>0</v>
      </c>
      <c r="V211" s="10">
        <f t="shared" si="41"/>
        <v>0</v>
      </c>
      <c r="W211" s="10">
        <f t="shared" si="42"/>
        <v>0</v>
      </c>
      <c r="X211" s="10">
        <f t="shared" si="42"/>
        <v>0</v>
      </c>
      <c r="Y211" s="10">
        <f t="shared" si="42"/>
        <v>0</v>
      </c>
      <c r="Z211" s="10">
        <f t="shared" si="42"/>
        <v>0</v>
      </c>
      <c r="AA211" s="10">
        <f t="shared" si="42"/>
        <v>0</v>
      </c>
      <c r="AB211" s="10">
        <f t="shared" si="42"/>
        <v>0</v>
      </c>
      <c r="AC211" s="10">
        <f t="shared" si="42"/>
        <v>0</v>
      </c>
      <c r="AD211" s="10">
        <f t="shared" si="42"/>
        <v>0</v>
      </c>
      <c r="AE211" s="10">
        <f t="shared" si="42"/>
        <v>0</v>
      </c>
      <c r="AF211" s="10">
        <f t="shared" si="42"/>
        <v>0</v>
      </c>
      <c r="AG211" s="10">
        <f t="shared" si="43"/>
        <v>0</v>
      </c>
      <c r="AH211" s="10">
        <f t="shared" si="43"/>
        <v>0</v>
      </c>
      <c r="AI211" s="10">
        <f t="shared" si="43"/>
        <v>0</v>
      </c>
      <c r="AJ211" s="10">
        <f t="shared" si="43"/>
        <v>0</v>
      </c>
      <c r="AK211" s="10">
        <f t="shared" si="43"/>
        <v>0</v>
      </c>
      <c r="AL211" s="10">
        <f t="shared" si="43"/>
        <v>1</v>
      </c>
      <c r="AM211" s="10">
        <f t="shared" si="43"/>
        <v>0</v>
      </c>
      <c r="AN211" s="10">
        <f t="shared" si="43"/>
        <v>0</v>
      </c>
      <c r="AO211" s="10">
        <f t="shared" si="43"/>
        <v>0</v>
      </c>
      <c r="AP211" s="10">
        <f t="shared" si="43"/>
        <v>0</v>
      </c>
      <c r="AQ211" s="10">
        <f t="shared" si="44"/>
        <v>0</v>
      </c>
      <c r="AR211" s="10">
        <f t="shared" si="44"/>
        <v>0</v>
      </c>
      <c r="AS211" s="10">
        <f t="shared" si="44"/>
        <v>0</v>
      </c>
      <c r="AT211" s="10">
        <f t="shared" si="44"/>
        <v>0</v>
      </c>
      <c r="AU211" s="10">
        <f t="shared" si="44"/>
        <v>0</v>
      </c>
      <c r="AV211" s="10">
        <f t="shared" si="44"/>
        <v>0</v>
      </c>
      <c r="AW211" s="10">
        <f t="shared" si="44"/>
        <v>0</v>
      </c>
      <c r="AX211" s="10">
        <f t="shared" si="44"/>
        <v>0</v>
      </c>
      <c r="AY211" s="10">
        <f t="shared" si="44"/>
        <v>0</v>
      </c>
      <c r="AZ211" s="11">
        <f t="shared" si="44"/>
        <v>0</v>
      </c>
    </row>
    <row r="212" spans="2:52" x14ac:dyDescent="0.25">
      <c r="B212" s="3">
        <v>37</v>
      </c>
      <c r="C212" s="9">
        <f t="shared" si="40"/>
        <v>0</v>
      </c>
      <c r="D212" s="10">
        <f t="shared" si="40"/>
        <v>0</v>
      </c>
      <c r="E212" s="10">
        <f t="shared" si="40"/>
        <v>0</v>
      </c>
      <c r="F212" s="10">
        <f t="shared" si="40"/>
        <v>0</v>
      </c>
      <c r="G212" s="10">
        <f t="shared" si="40"/>
        <v>0</v>
      </c>
      <c r="H212" s="10">
        <f t="shared" si="40"/>
        <v>0</v>
      </c>
      <c r="I212" s="10">
        <f t="shared" si="40"/>
        <v>0</v>
      </c>
      <c r="J212" s="10">
        <f t="shared" si="40"/>
        <v>0</v>
      </c>
      <c r="K212" s="10">
        <f t="shared" si="40"/>
        <v>0</v>
      </c>
      <c r="L212" s="10">
        <f t="shared" si="40"/>
        <v>0</v>
      </c>
      <c r="M212" s="10">
        <f t="shared" si="41"/>
        <v>0</v>
      </c>
      <c r="N212" s="10">
        <f t="shared" si="41"/>
        <v>0</v>
      </c>
      <c r="O212" s="10">
        <f t="shared" si="41"/>
        <v>0</v>
      </c>
      <c r="P212" s="10">
        <f t="shared" si="41"/>
        <v>0</v>
      </c>
      <c r="Q212" s="10">
        <f t="shared" si="41"/>
        <v>0</v>
      </c>
      <c r="R212" s="10">
        <f t="shared" si="41"/>
        <v>0</v>
      </c>
      <c r="S212" s="10">
        <f t="shared" si="41"/>
        <v>0</v>
      </c>
      <c r="T212" s="10">
        <f t="shared" si="41"/>
        <v>0</v>
      </c>
      <c r="U212" s="10">
        <f t="shared" si="41"/>
        <v>0</v>
      </c>
      <c r="V212" s="10">
        <f t="shared" si="41"/>
        <v>0</v>
      </c>
      <c r="W212" s="10">
        <f t="shared" si="42"/>
        <v>0</v>
      </c>
      <c r="X212" s="10">
        <f t="shared" si="42"/>
        <v>0</v>
      </c>
      <c r="Y212" s="10">
        <f t="shared" si="42"/>
        <v>0</v>
      </c>
      <c r="Z212" s="10">
        <f t="shared" si="42"/>
        <v>0</v>
      </c>
      <c r="AA212" s="10">
        <f t="shared" si="42"/>
        <v>0</v>
      </c>
      <c r="AB212" s="10">
        <f t="shared" si="42"/>
        <v>0</v>
      </c>
      <c r="AC212" s="10">
        <f t="shared" si="42"/>
        <v>0</v>
      </c>
      <c r="AD212" s="10">
        <f t="shared" si="42"/>
        <v>0</v>
      </c>
      <c r="AE212" s="10">
        <f t="shared" si="42"/>
        <v>0</v>
      </c>
      <c r="AF212" s="10">
        <f t="shared" si="42"/>
        <v>0</v>
      </c>
      <c r="AG212" s="10">
        <f t="shared" si="43"/>
        <v>0</v>
      </c>
      <c r="AH212" s="10">
        <f t="shared" si="43"/>
        <v>0</v>
      </c>
      <c r="AI212" s="10">
        <f t="shared" si="43"/>
        <v>0</v>
      </c>
      <c r="AJ212" s="10">
        <f t="shared" si="43"/>
        <v>0</v>
      </c>
      <c r="AK212" s="10">
        <f t="shared" si="43"/>
        <v>0</v>
      </c>
      <c r="AL212" s="10">
        <f t="shared" si="43"/>
        <v>0</v>
      </c>
      <c r="AM212" s="10">
        <f t="shared" si="43"/>
        <v>1</v>
      </c>
      <c r="AN212" s="10">
        <f t="shared" si="43"/>
        <v>0</v>
      </c>
      <c r="AO212" s="10">
        <f t="shared" si="43"/>
        <v>0</v>
      </c>
      <c r="AP212" s="10">
        <f t="shared" si="43"/>
        <v>0</v>
      </c>
      <c r="AQ212" s="10">
        <f t="shared" si="44"/>
        <v>0</v>
      </c>
      <c r="AR212" s="10">
        <f t="shared" si="44"/>
        <v>0</v>
      </c>
      <c r="AS212" s="10">
        <f t="shared" si="44"/>
        <v>0</v>
      </c>
      <c r="AT212" s="10">
        <f t="shared" si="44"/>
        <v>0</v>
      </c>
      <c r="AU212" s="10">
        <f t="shared" si="44"/>
        <v>0</v>
      </c>
      <c r="AV212" s="10">
        <f t="shared" si="44"/>
        <v>0</v>
      </c>
      <c r="AW212" s="10">
        <f t="shared" si="44"/>
        <v>0</v>
      </c>
      <c r="AX212" s="10">
        <f t="shared" si="44"/>
        <v>0</v>
      </c>
      <c r="AY212" s="10">
        <f t="shared" si="44"/>
        <v>0</v>
      </c>
      <c r="AZ212" s="11">
        <f t="shared" si="44"/>
        <v>0</v>
      </c>
    </row>
    <row r="213" spans="2:52" x14ac:dyDescent="0.25">
      <c r="B213" s="3">
        <v>38</v>
      </c>
      <c r="C213" s="9">
        <f t="shared" si="40"/>
        <v>0</v>
      </c>
      <c r="D213" s="10">
        <f t="shared" si="40"/>
        <v>0</v>
      </c>
      <c r="E213" s="10">
        <f t="shared" si="40"/>
        <v>0</v>
      </c>
      <c r="F213" s="10">
        <f t="shared" si="40"/>
        <v>0</v>
      </c>
      <c r="G213" s="10">
        <f t="shared" si="40"/>
        <v>0</v>
      </c>
      <c r="H213" s="10">
        <f t="shared" si="40"/>
        <v>0</v>
      </c>
      <c r="I213" s="10">
        <f t="shared" si="40"/>
        <v>0</v>
      </c>
      <c r="J213" s="10">
        <f t="shared" si="40"/>
        <v>0</v>
      </c>
      <c r="K213" s="10">
        <f t="shared" si="40"/>
        <v>0</v>
      </c>
      <c r="L213" s="10">
        <f t="shared" si="40"/>
        <v>0</v>
      </c>
      <c r="M213" s="10">
        <f t="shared" si="41"/>
        <v>0</v>
      </c>
      <c r="N213" s="10">
        <f t="shared" si="41"/>
        <v>0</v>
      </c>
      <c r="O213" s="10">
        <f t="shared" si="41"/>
        <v>0</v>
      </c>
      <c r="P213" s="10">
        <f t="shared" si="41"/>
        <v>0</v>
      </c>
      <c r="Q213" s="10">
        <f t="shared" si="41"/>
        <v>0</v>
      </c>
      <c r="R213" s="10">
        <f t="shared" si="41"/>
        <v>0</v>
      </c>
      <c r="S213" s="10">
        <f t="shared" si="41"/>
        <v>0</v>
      </c>
      <c r="T213" s="10">
        <f t="shared" si="41"/>
        <v>0</v>
      </c>
      <c r="U213" s="10">
        <f t="shared" si="41"/>
        <v>0</v>
      </c>
      <c r="V213" s="10">
        <f t="shared" si="41"/>
        <v>0</v>
      </c>
      <c r="W213" s="10">
        <f t="shared" si="42"/>
        <v>0</v>
      </c>
      <c r="X213" s="10">
        <f t="shared" si="42"/>
        <v>0</v>
      </c>
      <c r="Y213" s="10">
        <f t="shared" si="42"/>
        <v>0</v>
      </c>
      <c r="Z213" s="10">
        <f t="shared" si="42"/>
        <v>0</v>
      </c>
      <c r="AA213" s="10">
        <f t="shared" si="42"/>
        <v>0</v>
      </c>
      <c r="AB213" s="10">
        <f t="shared" si="42"/>
        <v>0</v>
      </c>
      <c r="AC213" s="10">
        <f t="shared" si="42"/>
        <v>0</v>
      </c>
      <c r="AD213" s="10">
        <f t="shared" si="42"/>
        <v>0</v>
      </c>
      <c r="AE213" s="10">
        <f t="shared" si="42"/>
        <v>0</v>
      </c>
      <c r="AF213" s="10">
        <f t="shared" si="42"/>
        <v>0</v>
      </c>
      <c r="AG213" s="10">
        <f t="shared" si="43"/>
        <v>0</v>
      </c>
      <c r="AH213" s="10">
        <f t="shared" si="43"/>
        <v>0</v>
      </c>
      <c r="AI213" s="10">
        <f t="shared" si="43"/>
        <v>0</v>
      </c>
      <c r="AJ213" s="10">
        <f t="shared" si="43"/>
        <v>0</v>
      </c>
      <c r="AK213" s="10">
        <f t="shared" si="43"/>
        <v>0</v>
      </c>
      <c r="AL213" s="10">
        <f t="shared" si="43"/>
        <v>0</v>
      </c>
      <c r="AM213" s="10">
        <f t="shared" si="43"/>
        <v>0</v>
      </c>
      <c r="AN213" s="10">
        <f t="shared" si="43"/>
        <v>1</v>
      </c>
      <c r="AO213" s="10">
        <f t="shared" si="43"/>
        <v>0</v>
      </c>
      <c r="AP213" s="10">
        <f t="shared" si="43"/>
        <v>0</v>
      </c>
      <c r="AQ213" s="10">
        <f t="shared" si="44"/>
        <v>0</v>
      </c>
      <c r="AR213" s="10">
        <f t="shared" si="44"/>
        <v>0</v>
      </c>
      <c r="AS213" s="10">
        <f t="shared" si="44"/>
        <v>0</v>
      </c>
      <c r="AT213" s="10">
        <f t="shared" si="44"/>
        <v>0</v>
      </c>
      <c r="AU213" s="10">
        <f t="shared" si="44"/>
        <v>0</v>
      </c>
      <c r="AV213" s="10">
        <f t="shared" si="44"/>
        <v>0</v>
      </c>
      <c r="AW213" s="10">
        <f t="shared" si="44"/>
        <v>0</v>
      </c>
      <c r="AX213" s="10">
        <f t="shared" si="44"/>
        <v>0</v>
      </c>
      <c r="AY213" s="10">
        <f t="shared" si="44"/>
        <v>0</v>
      </c>
      <c r="AZ213" s="11">
        <f t="shared" si="44"/>
        <v>0</v>
      </c>
    </row>
    <row r="214" spans="2:52" x14ac:dyDescent="0.25">
      <c r="B214" s="3">
        <v>39</v>
      </c>
      <c r="C214" s="9">
        <f t="shared" si="40"/>
        <v>0</v>
      </c>
      <c r="D214" s="10">
        <f t="shared" si="40"/>
        <v>0</v>
      </c>
      <c r="E214" s="10">
        <f t="shared" si="40"/>
        <v>0</v>
      </c>
      <c r="F214" s="10">
        <f t="shared" si="40"/>
        <v>0</v>
      </c>
      <c r="G214" s="10">
        <f t="shared" si="40"/>
        <v>0</v>
      </c>
      <c r="H214" s="10">
        <f t="shared" si="40"/>
        <v>0</v>
      </c>
      <c r="I214" s="10">
        <f t="shared" si="40"/>
        <v>0</v>
      </c>
      <c r="J214" s="10">
        <f t="shared" si="40"/>
        <v>0</v>
      </c>
      <c r="K214" s="10">
        <f t="shared" si="40"/>
        <v>0</v>
      </c>
      <c r="L214" s="10">
        <f t="shared" si="40"/>
        <v>0</v>
      </c>
      <c r="M214" s="10">
        <f t="shared" si="41"/>
        <v>0</v>
      </c>
      <c r="N214" s="10">
        <f t="shared" si="41"/>
        <v>0</v>
      </c>
      <c r="O214" s="10">
        <f t="shared" si="41"/>
        <v>0</v>
      </c>
      <c r="P214" s="10">
        <f t="shared" si="41"/>
        <v>0</v>
      </c>
      <c r="Q214" s="10">
        <f t="shared" si="41"/>
        <v>0</v>
      </c>
      <c r="R214" s="10">
        <f t="shared" si="41"/>
        <v>0</v>
      </c>
      <c r="S214" s="10">
        <f t="shared" si="41"/>
        <v>0</v>
      </c>
      <c r="T214" s="10">
        <f t="shared" si="41"/>
        <v>0</v>
      </c>
      <c r="U214" s="10">
        <f t="shared" si="41"/>
        <v>0</v>
      </c>
      <c r="V214" s="10">
        <f t="shared" si="41"/>
        <v>0</v>
      </c>
      <c r="W214" s="10">
        <f t="shared" si="42"/>
        <v>0</v>
      </c>
      <c r="X214" s="10">
        <f t="shared" si="42"/>
        <v>0</v>
      </c>
      <c r="Y214" s="10">
        <f t="shared" si="42"/>
        <v>0</v>
      </c>
      <c r="Z214" s="10">
        <f t="shared" si="42"/>
        <v>0</v>
      </c>
      <c r="AA214" s="10">
        <f t="shared" si="42"/>
        <v>0</v>
      </c>
      <c r="AB214" s="10">
        <f t="shared" si="42"/>
        <v>0</v>
      </c>
      <c r="AC214" s="10">
        <f t="shared" si="42"/>
        <v>0</v>
      </c>
      <c r="AD214" s="10">
        <f t="shared" si="42"/>
        <v>0</v>
      </c>
      <c r="AE214" s="10">
        <f t="shared" si="42"/>
        <v>0</v>
      </c>
      <c r="AF214" s="10">
        <f t="shared" si="42"/>
        <v>0</v>
      </c>
      <c r="AG214" s="10">
        <f t="shared" si="43"/>
        <v>0</v>
      </c>
      <c r="AH214" s="10">
        <f t="shared" si="43"/>
        <v>0</v>
      </c>
      <c r="AI214" s="10">
        <f t="shared" si="43"/>
        <v>0</v>
      </c>
      <c r="AJ214" s="10">
        <f t="shared" si="43"/>
        <v>0</v>
      </c>
      <c r="AK214" s="10">
        <f t="shared" si="43"/>
        <v>0</v>
      </c>
      <c r="AL214" s="10">
        <f t="shared" si="43"/>
        <v>0</v>
      </c>
      <c r="AM214" s="10">
        <f t="shared" si="43"/>
        <v>0</v>
      </c>
      <c r="AN214" s="10">
        <f t="shared" si="43"/>
        <v>0</v>
      </c>
      <c r="AO214" s="10">
        <f t="shared" si="43"/>
        <v>1</v>
      </c>
      <c r="AP214" s="10">
        <f t="shared" si="43"/>
        <v>0</v>
      </c>
      <c r="AQ214" s="10">
        <f t="shared" si="44"/>
        <v>0</v>
      </c>
      <c r="AR214" s="10">
        <f t="shared" si="44"/>
        <v>0</v>
      </c>
      <c r="AS214" s="10">
        <f t="shared" si="44"/>
        <v>0</v>
      </c>
      <c r="AT214" s="10">
        <f t="shared" si="44"/>
        <v>0</v>
      </c>
      <c r="AU214" s="10">
        <f t="shared" si="44"/>
        <v>0</v>
      </c>
      <c r="AV214" s="10">
        <f t="shared" si="44"/>
        <v>0</v>
      </c>
      <c r="AW214" s="10">
        <f t="shared" si="44"/>
        <v>0</v>
      </c>
      <c r="AX214" s="10">
        <f t="shared" si="44"/>
        <v>0</v>
      </c>
      <c r="AY214" s="10">
        <f t="shared" si="44"/>
        <v>0</v>
      </c>
      <c r="AZ214" s="11">
        <f t="shared" si="44"/>
        <v>0</v>
      </c>
    </row>
    <row r="215" spans="2:52" x14ac:dyDescent="0.25">
      <c r="B215" s="3">
        <v>40</v>
      </c>
      <c r="C215" s="9">
        <f t="shared" si="40"/>
        <v>0</v>
      </c>
      <c r="D215" s="10">
        <f t="shared" si="40"/>
        <v>0</v>
      </c>
      <c r="E215" s="10">
        <f t="shared" si="40"/>
        <v>0</v>
      </c>
      <c r="F215" s="10">
        <f t="shared" si="40"/>
        <v>0</v>
      </c>
      <c r="G215" s="10">
        <f t="shared" si="40"/>
        <v>0</v>
      </c>
      <c r="H215" s="10">
        <f t="shared" si="40"/>
        <v>0</v>
      </c>
      <c r="I215" s="10">
        <f t="shared" si="40"/>
        <v>0</v>
      </c>
      <c r="J215" s="10">
        <f t="shared" si="40"/>
        <v>0</v>
      </c>
      <c r="K215" s="10">
        <f t="shared" si="40"/>
        <v>0</v>
      </c>
      <c r="L215" s="10">
        <f t="shared" si="40"/>
        <v>0</v>
      </c>
      <c r="M215" s="10">
        <f t="shared" si="41"/>
        <v>0</v>
      </c>
      <c r="N215" s="10">
        <f t="shared" si="41"/>
        <v>0</v>
      </c>
      <c r="O215" s="10">
        <f t="shared" si="41"/>
        <v>0</v>
      </c>
      <c r="P215" s="10">
        <f t="shared" si="41"/>
        <v>0</v>
      </c>
      <c r="Q215" s="10">
        <f t="shared" si="41"/>
        <v>0</v>
      </c>
      <c r="R215" s="10">
        <f t="shared" si="41"/>
        <v>0</v>
      </c>
      <c r="S215" s="10">
        <f t="shared" si="41"/>
        <v>0</v>
      </c>
      <c r="T215" s="10">
        <f t="shared" si="41"/>
        <v>0</v>
      </c>
      <c r="U215" s="10">
        <f t="shared" si="41"/>
        <v>0</v>
      </c>
      <c r="V215" s="10">
        <f t="shared" si="41"/>
        <v>0</v>
      </c>
      <c r="W215" s="10">
        <f t="shared" si="42"/>
        <v>0</v>
      </c>
      <c r="X215" s="10">
        <f t="shared" si="42"/>
        <v>0</v>
      </c>
      <c r="Y215" s="10">
        <f t="shared" si="42"/>
        <v>0</v>
      </c>
      <c r="Z215" s="10">
        <f t="shared" si="42"/>
        <v>0</v>
      </c>
      <c r="AA215" s="10">
        <f t="shared" si="42"/>
        <v>0</v>
      </c>
      <c r="AB215" s="10">
        <f t="shared" si="42"/>
        <v>0</v>
      </c>
      <c r="AC215" s="10">
        <f t="shared" si="42"/>
        <v>0</v>
      </c>
      <c r="AD215" s="10">
        <f t="shared" si="42"/>
        <v>0</v>
      </c>
      <c r="AE215" s="10">
        <f t="shared" si="42"/>
        <v>0</v>
      </c>
      <c r="AF215" s="10">
        <f t="shared" si="42"/>
        <v>0</v>
      </c>
      <c r="AG215" s="10">
        <f t="shared" si="43"/>
        <v>0</v>
      </c>
      <c r="AH215" s="10">
        <f t="shared" si="43"/>
        <v>0</v>
      </c>
      <c r="AI215" s="10">
        <f t="shared" si="43"/>
        <v>0</v>
      </c>
      <c r="AJ215" s="10">
        <f t="shared" si="43"/>
        <v>0</v>
      </c>
      <c r="AK215" s="10">
        <f t="shared" si="43"/>
        <v>0</v>
      </c>
      <c r="AL215" s="10">
        <f t="shared" si="43"/>
        <v>0</v>
      </c>
      <c r="AM215" s="10">
        <f t="shared" si="43"/>
        <v>0</v>
      </c>
      <c r="AN215" s="10">
        <f t="shared" si="43"/>
        <v>0</v>
      </c>
      <c r="AO215" s="10">
        <f t="shared" si="43"/>
        <v>0</v>
      </c>
      <c r="AP215" s="10">
        <f t="shared" si="43"/>
        <v>1</v>
      </c>
      <c r="AQ215" s="10">
        <f t="shared" si="44"/>
        <v>0</v>
      </c>
      <c r="AR215" s="10">
        <f t="shared" si="44"/>
        <v>0</v>
      </c>
      <c r="AS215" s="10">
        <f t="shared" si="44"/>
        <v>0</v>
      </c>
      <c r="AT215" s="10">
        <f t="shared" si="44"/>
        <v>0</v>
      </c>
      <c r="AU215" s="10">
        <f t="shared" si="44"/>
        <v>0</v>
      </c>
      <c r="AV215" s="10">
        <f t="shared" si="44"/>
        <v>0</v>
      </c>
      <c r="AW215" s="10">
        <f t="shared" si="44"/>
        <v>0</v>
      </c>
      <c r="AX215" s="10">
        <f t="shared" si="44"/>
        <v>0</v>
      </c>
      <c r="AY215" s="10">
        <f t="shared" si="44"/>
        <v>0</v>
      </c>
      <c r="AZ215" s="11">
        <f t="shared" si="44"/>
        <v>0</v>
      </c>
    </row>
    <row r="216" spans="2:52" x14ac:dyDescent="0.25">
      <c r="B216" s="3">
        <v>41</v>
      </c>
      <c r="C216" s="9">
        <f t="shared" ref="C216:L225" si="45">IF(C$121=$B216,1,0)</f>
        <v>0</v>
      </c>
      <c r="D216" s="10">
        <f t="shared" si="45"/>
        <v>0</v>
      </c>
      <c r="E216" s="10">
        <f t="shared" si="45"/>
        <v>0</v>
      </c>
      <c r="F216" s="10">
        <f t="shared" si="45"/>
        <v>0</v>
      </c>
      <c r="G216" s="10">
        <f t="shared" si="45"/>
        <v>0</v>
      </c>
      <c r="H216" s="10">
        <f t="shared" si="45"/>
        <v>0</v>
      </c>
      <c r="I216" s="10">
        <f t="shared" si="45"/>
        <v>0</v>
      </c>
      <c r="J216" s="10">
        <f t="shared" si="45"/>
        <v>0</v>
      </c>
      <c r="K216" s="10">
        <f t="shared" si="45"/>
        <v>0</v>
      </c>
      <c r="L216" s="10">
        <f t="shared" si="45"/>
        <v>0</v>
      </c>
      <c r="M216" s="10">
        <f t="shared" ref="M216:V225" si="46">IF(M$121=$B216,1,0)</f>
        <v>0</v>
      </c>
      <c r="N216" s="10">
        <f t="shared" si="46"/>
        <v>0</v>
      </c>
      <c r="O216" s="10">
        <f t="shared" si="46"/>
        <v>0</v>
      </c>
      <c r="P216" s="10">
        <f t="shared" si="46"/>
        <v>0</v>
      </c>
      <c r="Q216" s="10">
        <f t="shared" si="46"/>
        <v>0</v>
      </c>
      <c r="R216" s="10">
        <f t="shared" si="46"/>
        <v>0</v>
      </c>
      <c r="S216" s="10">
        <f t="shared" si="46"/>
        <v>0</v>
      </c>
      <c r="T216" s="10">
        <f t="shared" si="46"/>
        <v>0</v>
      </c>
      <c r="U216" s="10">
        <f t="shared" si="46"/>
        <v>0</v>
      </c>
      <c r="V216" s="10">
        <f t="shared" si="46"/>
        <v>0</v>
      </c>
      <c r="W216" s="10">
        <f t="shared" ref="W216:AF225" si="47">IF(W$121=$B216,1,0)</f>
        <v>0</v>
      </c>
      <c r="X216" s="10">
        <f t="shared" si="47"/>
        <v>0</v>
      </c>
      <c r="Y216" s="10">
        <f t="shared" si="47"/>
        <v>0</v>
      </c>
      <c r="Z216" s="10">
        <f t="shared" si="47"/>
        <v>0</v>
      </c>
      <c r="AA216" s="10">
        <f t="shared" si="47"/>
        <v>0</v>
      </c>
      <c r="AB216" s="10">
        <f t="shared" si="47"/>
        <v>0</v>
      </c>
      <c r="AC216" s="10">
        <f t="shared" si="47"/>
        <v>0</v>
      </c>
      <c r="AD216" s="10">
        <f t="shared" si="47"/>
        <v>0</v>
      </c>
      <c r="AE216" s="10">
        <f t="shared" si="47"/>
        <v>0</v>
      </c>
      <c r="AF216" s="10">
        <f t="shared" si="47"/>
        <v>0</v>
      </c>
      <c r="AG216" s="10">
        <f t="shared" ref="AG216:AP225" si="48">IF(AG$121=$B216,1,0)</f>
        <v>0</v>
      </c>
      <c r="AH216" s="10">
        <f t="shared" si="48"/>
        <v>0</v>
      </c>
      <c r="AI216" s="10">
        <f t="shared" si="48"/>
        <v>0</v>
      </c>
      <c r="AJ216" s="10">
        <f t="shared" si="48"/>
        <v>0</v>
      </c>
      <c r="AK216" s="10">
        <f t="shared" si="48"/>
        <v>0</v>
      </c>
      <c r="AL216" s="10">
        <f t="shared" si="48"/>
        <v>0</v>
      </c>
      <c r="AM216" s="10">
        <f t="shared" si="48"/>
        <v>0</v>
      </c>
      <c r="AN216" s="10">
        <f t="shared" si="48"/>
        <v>0</v>
      </c>
      <c r="AO216" s="10">
        <f t="shared" si="48"/>
        <v>0</v>
      </c>
      <c r="AP216" s="10">
        <f t="shared" si="48"/>
        <v>0</v>
      </c>
      <c r="AQ216" s="10">
        <f t="shared" ref="AQ216:AZ225" si="49">IF(AQ$121=$B216,1,0)</f>
        <v>1</v>
      </c>
      <c r="AR216" s="10">
        <f t="shared" si="49"/>
        <v>0</v>
      </c>
      <c r="AS216" s="10">
        <f t="shared" si="49"/>
        <v>0</v>
      </c>
      <c r="AT216" s="10">
        <f t="shared" si="49"/>
        <v>0</v>
      </c>
      <c r="AU216" s="10">
        <f t="shared" si="49"/>
        <v>0</v>
      </c>
      <c r="AV216" s="10">
        <f t="shared" si="49"/>
        <v>0</v>
      </c>
      <c r="AW216" s="10">
        <f t="shared" si="49"/>
        <v>0</v>
      </c>
      <c r="AX216" s="10">
        <f t="shared" si="49"/>
        <v>0</v>
      </c>
      <c r="AY216" s="10">
        <f t="shared" si="49"/>
        <v>0</v>
      </c>
      <c r="AZ216" s="11">
        <f t="shared" si="49"/>
        <v>0</v>
      </c>
    </row>
    <row r="217" spans="2:52" x14ac:dyDescent="0.25">
      <c r="B217" s="3">
        <v>42</v>
      </c>
      <c r="C217" s="9">
        <f t="shared" si="45"/>
        <v>0</v>
      </c>
      <c r="D217" s="10">
        <f t="shared" si="45"/>
        <v>0</v>
      </c>
      <c r="E217" s="10">
        <f t="shared" si="45"/>
        <v>0</v>
      </c>
      <c r="F217" s="10">
        <f t="shared" si="45"/>
        <v>0</v>
      </c>
      <c r="G217" s="10">
        <f t="shared" si="45"/>
        <v>0</v>
      </c>
      <c r="H217" s="10">
        <f t="shared" si="45"/>
        <v>0</v>
      </c>
      <c r="I217" s="10">
        <f t="shared" si="45"/>
        <v>0</v>
      </c>
      <c r="J217" s="10">
        <f t="shared" si="45"/>
        <v>0</v>
      </c>
      <c r="K217" s="10">
        <f t="shared" si="45"/>
        <v>0</v>
      </c>
      <c r="L217" s="10">
        <f t="shared" si="45"/>
        <v>0</v>
      </c>
      <c r="M217" s="10">
        <f t="shared" si="46"/>
        <v>0</v>
      </c>
      <c r="N217" s="10">
        <f t="shared" si="46"/>
        <v>0</v>
      </c>
      <c r="O217" s="10">
        <f t="shared" si="46"/>
        <v>0</v>
      </c>
      <c r="P217" s="10">
        <f t="shared" si="46"/>
        <v>0</v>
      </c>
      <c r="Q217" s="10">
        <f t="shared" si="46"/>
        <v>0</v>
      </c>
      <c r="R217" s="10">
        <f t="shared" si="46"/>
        <v>0</v>
      </c>
      <c r="S217" s="10">
        <f t="shared" si="46"/>
        <v>0</v>
      </c>
      <c r="T217" s="10">
        <f t="shared" si="46"/>
        <v>0</v>
      </c>
      <c r="U217" s="10">
        <f t="shared" si="46"/>
        <v>0</v>
      </c>
      <c r="V217" s="10">
        <f t="shared" si="46"/>
        <v>0</v>
      </c>
      <c r="W217" s="10">
        <f t="shared" si="47"/>
        <v>0</v>
      </c>
      <c r="X217" s="10">
        <f t="shared" si="47"/>
        <v>0</v>
      </c>
      <c r="Y217" s="10">
        <f t="shared" si="47"/>
        <v>0</v>
      </c>
      <c r="Z217" s="10">
        <f t="shared" si="47"/>
        <v>0</v>
      </c>
      <c r="AA217" s="10">
        <f t="shared" si="47"/>
        <v>0</v>
      </c>
      <c r="AB217" s="10">
        <f t="shared" si="47"/>
        <v>0</v>
      </c>
      <c r="AC217" s="10">
        <f t="shared" si="47"/>
        <v>0</v>
      </c>
      <c r="AD217" s="10">
        <f t="shared" si="47"/>
        <v>0</v>
      </c>
      <c r="AE217" s="10">
        <f t="shared" si="47"/>
        <v>0</v>
      </c>
      <c r="AF217" s="10">
        <f t="shared" si="47"/>
        <v>0</v>
      </c>
      <c r="AG217" s="10">
        <f t="shared" si="48"/>
        <v>0</v>
      </c>
      <c r="AH217" s="10">
        <f t="shared" si="48"/>
        <v>0</v>
      </c>
      <c r="AI217" s="10">
        <f t="shared" si="48"/>
        <v>0</v>
      </c>
      <c r="AJ217" s="10">
        <f t="shared" si="48"/>
        <v>0</v>
      </c>
      <c r="AK217" s="10">
        <f t="shared" si="48"/>
        <v>0</v>
      </c>
      <c r="AL217" s="10">
        <f t="shared" si="48"/>
        <v>0</v>
      </c>
      <c r="AM217" s="10">
        <f t="shared" si="48"/>
        <v>0</v>
      </c>
      <c r="AN217" s="10">
        <f t="shared" si="48"/>
        <v>0</v>
      </c>
      <c r="AO217" s="10">
        <f t="shared" si="48"/>
        <v>0</v>
      </c>
      <c r="AP217" s="10">
        <f t="shared" si="48"/>
        <v>0</v>
      </c>
      <c r="AQ217" s="10">
        <f t="shared" si="49"/>
        <v>0</v>
      </c>
      <c r="AR217" s="10">
        <f t="shared" si="49"/>
        <v>1</v>
      </c>
      <c r="AS217" s="10">
        <f t="shared" si="49"/>
        <v>0</v>
      </c>
      <c r="AT217" s="10">
        <f t="shared" si="49"/>
        <v>0</v>
      </c>
      <c r="AU217" s="10">
        <f t="shared" si="49"/>
        <v>0</v>
      </c>
      <c r="AV217" s="10">
        <f t="shared" si="49"/>
        <v>0</v>
      </c>
      <c r="AW217" s="10">
        <f t="shared" si="49"/>
        <v>0</v>
      </c>
      <c r="AX217" s="10">
        <f t="shared" si="49"/>
        <v>0</v>
      </c>
      <c r="AY217" s="10">
        <f t="shared" si="49"/>
        <v>0</v>
      </c>
      <c r="AZ217" s="11">
        <f t="shared" si="49"/>
        <v>0</v>
      </c>
    </row>
    <row r="218" spans="2:52" x14ac:dyDescent="0.25">
      <c r="B218" s="3">
        <v>43</v>
      </c>
      <c r="C218" s="9">
        <f t="shared" si="45"/>
        <v>0</v>
      </c>
      <c r="D218" s="10">
        <f t="shared" si="45"/>
        <v>0</v>
      </c>
      <c r="E218" s="10">
        <f t="shared" si="45"/>
        <v>0</v>
      </c>
      <c r="F218" s="10">
        <f t="shared" si="45"/>
        <v>0</v>
      </c>
      <c r="G218" s="10">
        <f t="shared" si="45"/>
        <v>0</v>
      </c>
      <c r="H218" s="10">
        <f t="shared" si="45"/>
        <v>0</v>
      </c>
      <c r="I218" s="10">
        <f t="shared" si="45"/>
        <v>0</v>
      </c>
      <c r="J218" s="10">
        <f t="shared" si="45"/>
        <v>0</v>
      </c>
      <c r="K218" s="10">
        <f t="shared" si="45"/>
        <v>0</v>
      </c>
      <c r="L218" s="10">
        <f t="shared" si="45"/>
        <v>0</v>
      </c>
      <c r="M218" s="10">
        <f t="shared" si="46"/>
        <v>0</v>
      </c>
      <c r="N218" s="10">
        <f t="shared" si="46"/>
        <v>0</v>
      </c>
      <c r="O218" s="10">
        <f t="shared" si="46"/>
        <v>0</v>
      </c>
      <c r="P218" s="10">
        <f t="shared" si="46"/>
        <v>0</v>
      </c>
      <c r="Q218" s="10">
        <f t="shared" si="46"/>
        <v>0</v>
      </c>
      <c r="R218" s="10">
        <f t="shared" si="46"/>
        <v>0</v>
      </c>
      <c r="S218" s="10">
        <f t="shared" si="46"/>
        <v>0</v>
      </c>
      <c r="T218" s="10">
        <f t="shared" si="46"/>
        <v>0</v>
      </c>
      <c r="U218" s="10">
        <f t="shared" si="46"/>
        <v>0</v>
      </c>
      <c r="V218" s="10">
        <f t="shared" si="46"/>
        <v>0</v>
      </c>
      <c r="W218" s="10">
        <f t="shared" si="47"/>
        <v>0</v>
      </c>
      <c r="X218" s="10">
        <f t="shared" si="47"/>
        <v>0</v>
      </c>
      <c r="Y218" s="10">
        <f t="shared" si="47"/>
        <v>0</v>
      </c>
      <c r="Z218" s="10">
        <f t="shared" si="47"/>
        <v>0</v>
      </c>
      <c r="AA218" s="10">
        <f t="shared" si="47"/>
        <v>0</v>
      </c>
      <c r="AB218" s="10">
        <f t="shared" si="47"/>
        <v>0</v>
      </c>
      <c r="AC218" s="10">
        <f t="shared" si="47"/>
        <v>0</v>
      </c>
      <c r="AD218" s="10">
        <f t="shared" si="47"/>
        <v>0</v>
      </c>
      <c r="AE218" s="10">
        <f t="shared" si="47"/>
        <v>0</v>
      </c>
      <c r="AF218" s="10">
        <f t="shared" si="47"/>
        <v>0</v>
      </c>
      <c r="AG218" s="10">
        <f t="shared" si="48"/>
        <v>0</v>
      </c>
      <c r="AH218" s="10">
        <f t="shared" si="48"/>
        <v>0</v>
      </c>
      <c r="AI218" s="10">
        <f t="shared" si="48"/>
        <v>0</v>
      </c>
      <c r="AJ218" s="10">
        <f t="shared" si="48"/>
        <v>0</v>
      </c>
      <c r="AK218" s="10">
        <f t="shared" si="48"/>
        <v>0</v>
      </c>
      <c r="AL218" s="10">
        <f t="shared" si="48"/>
        <v>0</v>
      </c>
      <c r="AM218" s="10">
        <f t="shared" si="48"/>
        <v>0</v>
      </c>
      <c r="AN218" s="10">
        <f t="shared" si="48"/>
        <v>0</v>
      </c>
      <c r="AO218" s="10">
        <f t="shared" si="48"/>
        <v>0</v>
      </c>
      <c r="AP218" s="10">
        <f t="shared" si="48"/>
        <v>0</v>
      </c>
      <c r="AQ218" s="10">
        <f t="shared" si="49"/>
        <v>0</v>
      </c>
      <c r="AR218" s="10">
        <f t="shared" si="49"/>
        <v>0</v>
      </c>
      <c r="AS218" s="10">
        <f t="shared" si="49"/>
        <v>1</v>
      </c>
      <c r="AT218" s="10">
        <f t="shared" si="49"/>
        <v>0</v>
      </c>
      <c r="AU218" s="10">
        <f t="shared" si="49"/>
        <v>0</v>
      </c>
      <c r="AV218" s="10">
        <f t="shared" si="49"/>
        <v>0</v>
      </c>
      <c r="AW218" s="10">
        <f t="shared" si="49"/>
        <v>0</v>
      </c>
      <c r="AX218" s="10">
        <f t="shared" si="49"/>
        <v>0</v>
      </c>
      <c r="AY218" s="10">
        <f t="shared" si="49"/>
        <v>0</v>
      </c>
      <c r="AZ218" s="11">
        <f t="shared" si="49"/>
        <v>0</v>
      </c>
    </row>
    <row r="219" spans="2:52" x14ac:dyDescent="0.25">
      <c r="B219" s="3">
        <v>44</v>
      </c>
      <c r="C219" s="9">
        <f t="shared" si="45"/>
        <v>0</v>
      </c>
      <c r="D219" s="10">
        <f t="shared" si="45"/>
        <v>0</v>
      </c>
      <c r="E219" s="10">
        <f t="shared" si="45"/>
        <v>0</v>
      </c>
      <c r="F219" s="10">
        <f t="shared" si="45"/>
        <v>0</v>
      </c>
      <c r="G219" s="10">
        <f t="shared" si="45"/>
        <v>0</v>
      </c>
      <c r="H219" s="10">
        <f t="shared" si="45"/>
        <v>0</v>
      </c>
      <c r="I219" s="10">
        <f t="shared" si="45"/>
        <v>0</v>
      </c>
      <c r="J219" s="10">
        <f t="shared" si="45"/>
        <v>0</v>
      </c>
      <c r="K219" s="10">
        <f t="shared" si="45"/>
        <v>0</v>
      </c>
      <c r="L219" s="10">
        <f t="shared" si="45"/>
        <v>0</v>
      </c>
      <c r="M219" s="10">
        <f t="shared" si="46"/>
        <v>0</v>
      </c>
      <c r="N219" s="10">
        <f t="shared" si="46"/>
        <v>0</v>
      </c>
      <c r="O219" s="10">
        <f t="shared" si="46"/>
        <v>0</v>
      </c>
      <c r="P219" s="10">
        <f t="shared" si="46"/>
        <v>0</v>
      </c>
      <c r="Q219" s="10">
        <f t="shared" si="46"/>
        <v>0</v>
      </c>
      <c r="R219" s="10">
        <f t="shared" si="46"/>
        <v>0</v>
      </c>
      <c r="S219" s="10">
        <f t="shared" si="46"/>
        <v>0</v>
      </c>
      <c r="T219" s="10">
        <f t="shared" si="46"/>
        <v>0</v>
      </c>
      <c r="U219" s="10">
        <f t="shared" si="46"/>
        <v>0</v>
      </c>
      <c r="V219" s="10">
        <f t="shared" si="46"/>
        <v>0</v>
      </c>
      <c r="W219" s="10">
        <f t="shared" si="47"/>
        <v>0</v>
      </c>
      <c r="X219" s="10">
        <f t="shared" si="47"/>
        <v>0</v>
      </c>
      <c r="Y219" s="10">
        <f t="shared" si="47"/>
        <v>0</v>
      </c>
      <c r="Z219" s="10">
        <f t="shared" si="47"/>
        <v>0</v>
      </c>
      <c r="AA219" s="10">
        <f t="shared" si="47"/>
        <v>0</v>
      </c>
      <c r="AB219" s="10">
        <f t="shared" si="47"/>
        <v>0</v>
      </c>
      <c r="AC219" s="10">
        <f t="shared" si="47"/>
        <v>0</v>
      </c>
      <c r="AD219" s="10">
        <f t="shared" si="47"/>
        <v>0</v>
      </c>
      <c r="AE219" s="10">
        <f t="shared" si="47"/>
        <v>0</v>
      </c>
      <c r="AF219" s="10">
        <f t="shared" si="47"/>
        <v>0</v>
      </c>
      <c r="AG219" s="10">
        <f t="shared" si="48"/>
        <v>0</v>
      </c>
      <c r="AH219" s="10">
        <f t="shared" si="48"/>
        <v>0</v>
      </c>
      <c r="AI219" s="10">
        <f t="shared" si="48"/>
        <v>0</v>
      </c>
      <c r="AJ219" s="10">
        <f t="shared" si="48"/>
        <v>0</v>
      </c>
      <c r="AK219" s="10">
        <f t="shared" si="48"/>
        <v>0</v>
      </c>
      <c r="AL219" s="10">
        <f t="shared" si="48"/>
        <v>0</v>
      </c>
      <c r="AM219" s="10">
        <f t="shared" si="48"/>
        <v>0</v>
      </c>
      <c r="AN219" s="10">
        <f t="shared" si="48"/>
        <v>0</v>
      </c>
      <c r="AO219" s="10">
        <f t="shared" si="48"/>
        <v>0</v>
      </c>
      <c r="AP219" s="10">
        <f t="shared" si="48"/>
        <v>0</v>
      </c>
      <c r="AQ219" s="10">
        <f t="shared" si="49"/>
        <v>0</v>
      </c>
      <c r="AR219" s="10">
        <f t="shared" si="49"/>
        <v>0</v>
      </c>
      <c r="AS219" s="10">
        <f t="shared" si="49"/>
        <v>0</v>
      </c>
      <c r="AT219" s="10">
        <f t="shared" si="49"/>
        <v>1</v>
      </c>
      <c r="AU219" s="10">
        <f t="shared" si="49"/>
        <v>0</v>
      </c>
      <c r="AV219" s="10">
        <f t="shared" si="49"/>
        <v>0</v>
      </c>
      <c r="AW219" s="10">
        <f t="shared" si="49"/>
        <v>0</v>
      </c>
      <c r="AX219" s="10">
        <f t="shared" si="49"/>
        <v>0</v>
      </c>
      <c r="AY219" s="10">
        <f t="shared" si="49"/>
        <v>0</v>
      </c>
      <c r="AZ219" s="11">
        <f t="shared" si="49"/>
        <v>0</v>
      </c>
    </row>
    <row r="220" spans="2:52" x14ac:dyDescent="0.25">
      <c r="B220" s="3">
        <v>45</v>
      </c>
      <c r="C220" s="9">
        <f t="shared" si="45"/>
        <v>0</v>
      </c>
      <c r="D220" s="10">
        <f t="shared" si="45"/>
        <v>0</v>
      </c>
      <c r="E220" s="10">
        <f t="shared" si="45"/>
        <v>0</v>
      </c>
      <c r="F220" s="10">
        <f t="shared" si="45"/>
        <v>0</v>
      </c>
      <c r="G220" s="10">
        <f t="shared" si="45"/>
        <v>0</v>
      </c>
      <c r="H220" s="10">
        <f t="shared" si="45"/>
        <v>0</v>
      </c>
      <c r="I220" s="10">
        <f t="shared" si="45"/>
        <v>0</v>
      </c>
      <c r="J220" s="10">
        <f t="shared" si="45"/>
        <v>0</v>
      </c>
      <c r="K220" s="10">
        <f t="shared" si="45"/>
        <v>0</v>
      </c>
      <c r="L220" s="10">
        <f t="shared" si="45"/>
        <v>0</v>
      </c>
      <c r="M220" s="10">
        <f t="shared" si="46"/>
        <v>0</v>
      </c>
      <c r="N220" s="10">
        <f t="shared" si="46"/>
        <v>0</v>
      </c>
      <c r="O220" s="10">
        <f t="shared" si="46"/>
        <v>0</v>
      </c>
      <c r="P220" s="10">
        <f t="shared" si="46"/>
        <v>0</v>
      </c>
      <c r="Q220" s="10">
        <f t="shared" si="46"/>
        <v>0</v>
      </c>
      <c r="R220" s="10">
        <f t="shared" si="46"/>
        <v>0</v>
      </c>
      <c r="S220" s="10">
        <f t="shared" si="46"/>
        <v>0</v>
      </c>
      <c r="T220" s="10">
        <f t="shared" si="46"/>
        <v>0</v>
      </c>
      <c r="U220" s="10">
        <f t="shared" si="46"/>
        <v>0</v>
      </c>
      <c r="V220" s="10">
        <f t="shared" si="46"/>
        <v>0</v>
      </c>
      <c r="W220" s="10">
        <f t="shared" si="47"/>
        <v>0</v>
      </c>
      <c r="X220" s="10">
        <f t="shared" si="47"/>
        <v>0</v>
      </c>
      <c r="Y220" s="10">
        <f t="shared" si="47"/>
        <v>0</v>
      </c>
      <c r="Z220" s="10">
        <f t="shared" si="47"/>
        <v>0</v>
      </c>
      <c r="AA220" s="10">
        <f t="shared" si="47"/>
        <v>0</v>
      </c>
      <c r="AB220" s="10">
        <f t="shared" si="47"/>
        <v>0</v>
      </c>
      <c r="AC220" s="10">
        <f t="shared" si="47"/>
        <v>0</v>
      </c>
      <c r="AD220" s="10">
        <f t="shared" si="47"/>
        <v>0</v>
      </c>
      <c r="AE220" s="10">
        <f t="shared" si="47"/>
        <v>0</v>
      </c>
      <c r="AF220" s="10">
        <f t="shared" si="47"/>
        <v>0</v>
      </c>
      <c r="AG220" s="10">
        <f t="shared" si="48"/>
        <v>0</v>
      </c>
      <c r="AH220" s="10">
        <f t="shared" si="48"/>
        <v>0</v>
      </c>
      <c r="AI220" s="10">
        <f t="shared" si="48"/>
        <v>0</v>
      </c>
      <c r="AJ220" s="10">
        <f t="shared" si="48"/>
        <v>0</v>
      </c>
      <c r="AK220" s="10">
        <f t="shared" si="48"/>
        <v>0</v>
      </c>
      <c r="AL220" s="10">
        <f t="shared" si="48"/>
        <v>0</v>
      </c>
      <c r="AM220" s="10">
        <f t="shared" si="48"/>
        <v>0</v>
      </c>
      <c r="AN220" s="10">
        <f t="shared" si="48"/>
        <v>0</v>
      </c>
      <c r="AO220" s="10">
        <f t="shared" si="48"/>
        <v>0</v>
      </c>
      <c r="AP220" s="10">
        <f t="shared" si="48"/>
        <v>0</v>
      </c>
      <c r="AQ220" s="10">
        <f t="shared" si="49"/>
        <v>0</v>
      </c>
      <c r="AR220" s="10">
        <f t="shared" si="49"/>
        <v>0</v>
      </c>
      <c r="AS220" s="10">
        <f t="shared" si="49"/>
        <v>0</v>
      </c>
      <c r="AT220" s="10">
        <f t="shared" si="49"/>
        <v>0</v>
      </c>
      <c r="AU220" s="10">
        <f t="shared" si="49"/>
        <v>1</v>
      </c>
      <c r="AV220" s="10">
        <f t="shared" si="49"/>
        <v>0</v>
      </c>
      <c r="AW220" s="10">
        <f t="shared" si="49"/>
        <v>0</v>
      </c>
      <c r="AX220" s="10">
        <f t="shared" si="49"/>
        <v>0</v>
      </c>
      <c r="AY220" s="10">
        <f t="shared" si="49"/>
        <v>0</v>
      </c>
      <c r="AZ220" s="11">
        <f t="shared" si="49"/>
        <v>0</v>
      </c>
    </row>
    <row r="221" spans="2:52" x14ac:dyDescent="0.25">
      <c r="B221" s="3">
        <v>46</v>
      </c>
      <c r="C221" s="9">
        <f t="shared" si="45"/>
        <v>0</v>
      </c>
      <c r="D221" s="10">
        <f t="shared" si="45"/>
        <v>0</v>
      </c>
      <c r="E221" s="10">
        <f t="shared" si="45"/>
        <v>0</v>
      </c>
      <c r="F221" s="10">
        <f t="shared" si="45"/>
        <v>0</v>
      </c>
      <c r="G221" s="10">
        <f t="shared" si="45"/>
        <v>0</v>
      </c>
      <c r="H221" s="10">
        <f t="shared" si="45"/>
        <v>0</v>
      </c>
      <c r="I221" s="10">
        <f t="shared" si="45"/>
        <v>0</v>
      </c>
      <c r="J221" s="10">
        <f t="shared" si="45"/>
        <v>0</v>
      </c>
      <c r="K221" s="10">
        <f t="shared" si="45"/>
        <v>0</v>
      </c>
      <c r="L221" s="10">
        <f t="shared" si="45"/>
        <v>0</v>
      </c>
      <c r="M221" s="10">
        <f t="shared" si="46"/>
        <v>0</v>
      </c>
      <c r="N221" s="10">
        <f t="shared" si="46"/>
        <v>0</v>
      </c>
      <c r="O221" s="10">
        <f t="shared" si="46"/>
        <v>0</v>
      </c>
      <c r="P221" s="10">
        <f t="shared" si="46"/>
        <v>0</v>
      </c>
      <c r="Q221" s="10">
        <f t="shared" si="46"/>
        <v>0</v>
      </c>
      <c r="R221" s="10">
        <f t="shared" si="46"/>
        <v>0</v>
      </c>
      <c r="S221" s="10">
        <f t="shared" si="46"/>
        <v>0</v>
      </c>
      <c r="T221" s="10">
        <f t="shared" si="46"/>
        <v>0</v>
      </c>
      <c r="U221" s="10">
        <f t="shared" si="46"/>
        <v>0</v>
      </c>
      <c r="V221" s="10">
        <f t="shared" si="46"/>
        <v>0</v>
      </c>
      <c r="W221" s="10">
        <f t="shared" si="47"/>
        <v>0</v>
      </c>
      <c r="X221" s="10">
        <f t="shared" si="47"/>
        <v>0</v>
      </c>
      <c r="Y221" s="10">
        <f t="shared" si="47"/>
        <v>0</v>
      </c>
      <c r="Z221" s="10">
        <f t="shared" si="47"/>
        <v>0</v>
      </c>
      <c r="AA221" s="10">
        <f t="shared" si="47"/>
        <v>0</v>
      </c>
      <c r="AB221" s="10">
        <f t="shared" si="47"/>
        <v>0</v>
      </c>
      <c r="AC221" s="10">
        <f t="shared" si="47"/>
        <v>0</v>
      </c>
      <c r="AD221" s="10">
        <f t="shared" si="47"/>
        <v>0</v>
      </c>
      <c r="AE221" s="10">
        <f t="shared" si="47"/>
        <v>0</v>
      </c>
      <c r="AF221" s="10">
        <f t="shared" si="47"/>
        <v>0</v>
      </c>
      <c r="AG221" s="10">
        <f t="shared" si="48"/>
        <v>0</v>
      </c>
      <c r="AH221" s="10">
        <f t="shared" si="48"/>
        <v>0</v>
      </c>
      <c r="AI221" s="10">
        <f t="shared" si="48"/>
        <v>0</v>
      </c>
      <c r="AJ221" s="10">
        <f t="shared" si="48"/>
        <v>0</v>
      </c>
      <c r="AK221" s="10">
        <f t="shared" si="48"/>
        <v>0</v>
      </c>
      <c r="AL221" s="10">
        <f t="shared" si="48"/>
        <v>0</v>
      </c>
      <c r="AM221" s="10">
        <f t="shared" si="48"/>
        <v>0</v>
      </c>
      <c r="AN221" s="10">
        <f t="shared" si="48"/>
        <v>0</v>
      </c>
      <c r="AO221" s="10">
        <f t="shared" si="48"/>
        <v>0</v>
      </c>
      <c r="AP221" s="10">
        <f t="shared" si="48"/>
        <v>0</v>
      </c>
      <c r="AQ221" s="10">
        <f t="shared" si="49"/>
        <v>0</v>
      </c>
      <c r="AR221" s="10">
        <f t="shared" si="49"/>
        <v>0</v>
      </c>
      <c r="AS221" s="10">
        <f t="shared" si="49"/>
        <v>0</v>
      </c>
      <c r="AT221" s="10">
        <f t="shared" si="49"/>
        <v>0</v>
      </c>
      <c r="AU221" s="10">
        <f t="shared" si="49"/>
        <v>0</v>
      </c>
      <c r="AV221" s="10">
        <f t="shared" si="49"/>
        <v>1</v>
      </c>
      <c r="AW221" s="10">
        <f t="shared" si="49"/>
        <v>0</v>
      </c>
      <c r="AX221" s="10">
        <f t="shared" si="49"/>
        <v>0</v>
      </c>
      <c r="AY221" s="10">
        <f t="shared" si="49"/>
        <v>0</v>
      </c>
      <c r="AZ221" s="11">
        <f t="shared" si="49"/>
        <v>0</v>
      </c>
    </row>
    <row r="222" spans="2:52" x14ac:dyDescent="0.25">
      <c r="B222" s="3">
        <v>47</v>
      </c>
      <c r="C222" s="9">
        <f t="shared" si="45"/>
        <v>0</v>
      </c>
      <c r="D222" s="10">
        <f t="shared" si="45"/>
        <v>0</v>
      </c>
      <c r="E222" s="10">
        <f t="shared" si="45"/>
        <v>0</v>
      </c>
      <c r="F222" s="10">
        <f t="shared" si="45"/>
        <v>0</v>
      </c>
      <c r="G222" s="10">
        <f t="shared" si="45"/>
        <v>0</v>
      </c>
      <c r="H222" s="10">
        <f t="shared" si="45"/>
        <v>0</v>
      </c>
      <c r="I222" s="10">
        <f t="shared" si="45"/>
        <v>0</v>
      </c>
      <c r="J222" s="10">
        <f t="shared" si="45"/>
        <v>0</v>
      </c>
      <c r="K222" s="10">
        <f t="shared" si="45"/>
        <v>0</v>
      </c>
      <c r="L222" s="10">
        <f t="shared" si="45"/>
        <v>0</v>
      </c>
      <c r="M222" s="10">
        <f t="shared" si="46"/>
        <v>0</v>
      </c>
      <c r="N222" s="10">
        <f t="shared" si="46"/>
        <v>0</v>
      </c>
      <c r="O222" s="10">
        <f t="shared" si="46"/>
        <v>0</v>
      </c>
      <c r="P222" s="10">
        <f t="shared" si="46"/>
        <v>0</v>
      </c>
      <c r="Q222" s="10">
        <f t="shared" si="46"/>
        <v>0</v>
      </c>
      <c r="R222" s="10">
        <f t="shared" si="46"/>
        <v>0</v>
      </c>
      <c r="S222" s="10">
        <f t="shared" si="46"/>
        <v>0</v>
      </c>
      <c r="T222" s="10">
        <f t="shared" si="46"/>
        <v>0</v>
      </c>
      <c r="U222" s="10">
        <f t="shared" si="46"/>
        <v>0</v>
      </c>
      <c r="V222" s="10">
        <f t="shared" si="46"/>
        <v>0</v>
      </c>
      <c r="W222" s="10">
        <f t="shared" si="47"/>
        <v>0</v>
      </c>
      <c r="X222" s="10">
        <f t="shared" si="47"/>
        <v>0</v>
      </c>
      <c r="Y222" s="10">
        <f t="shared" si="47"/>
        <v>0</v>
      </c>
      <c r="Z222" s="10">
        <f t="shared" si="47"/>
        <v>0</v>
      </c>
      <c r="AA222" s="10">
        <f t="shared" si="47"/>
        <v>0</v>
      </c>
      <c r="AB222" s="10">
        <f t="shared" si="47"/>
        <v>0</v>
      </c>
      <c r="AC222" s="10">
        <f t="shared" si="47"/>
        <v>0</v>
      </c>
      <c r="AD222" s="10">
        <f t="shared" si="47"/>
        <v>0</v>
      </c>
      <c r="AE222" s="10">
        <f t="shared" si="47"/>
        <v>0</v>
      </c>
      <c r="AF222" s="10">
        <f t="shared" si="47"/>
        <v>0</v>
      </c>
      <c r="AG222" s="10">
        <f t="shared" si="48"/>
        <v>0</v>
      </c>
      <c r="AH222" s="10">
        <f t="shared" si="48"/>
        <v>0</v>
      </c>
      <c r="AI222" s="10">
        <f t="shared" si="48"/>
        <v>0</v>
      </c>
      <c r="AJ222" s="10">
        <f t="shared" si="48"/>
        <v>0</v>
      </c>
      <c r="AK222" s="10">
        <f t="shared" si="48"/>
        <v>0</v>
      </c>
      <c r="AL222" s="10">
        <f t="shared" si="48"/>
        <v>0</v>
      </c>
      <c r="AM222" s="10">
        <f t="shared" si="48"/>
        <v>0</v>
      </c>
      <c r="AN222" s="10">
        <f t="shared" si="48"/>
        <v>0</v>
      </c>
      <c r="AO222" s="10">
        <f t="shared" si="48"/>
        <v>0</v>
      </c>
      <c r="AP222" s="10">
        <f t="shared" si="48"/>
        <v>0</v>
      </c>
      <c r="AQ222" s="10">
        <f t="shared" si="49"/>
        <v>0</v>
      </c>
      <c r="AR222" s="10">
        <f t="shared" si="49"/>
        <v>0</v>
      </c>
      <c r="AS222" s="10">
        <f t="shared" si="49"/>
        <v>0</v>
      </c>
      <c r="AT222" s="10">
        <f t="shared" si="49"/>
        <v>0</v>
      </c>
      <c r="AU222" s="10">
        <f t="shared" si="49"/>
        <v>0</v>
      </c>
      <c r="AV222" s="10">
        <f t="shared" si="49"/>
        <v>0</v>
      </c>
      <c r="AW222" s="10">
        <f t="shared" si="49"/>
        <v>1</v>
      </c>
      <c r="AX222" s="10">
        <f t="shared" si="49"/>
        <v>0</v>
      </c>
      <c r="AY222" s="10">
        <f t="shared" si="49"/>
        <v>0</v>
      </c>
      <c r="AZ222" s="11">
        <f t="shared" si="49"/>
        <v>0</v>
      </c>
    </row>
    <row r="223" spans="2:52" x14ac:dyDescent="0.25">
      <c r="B223" s="3">
        <v>48</v>
      </c>
      <c r="C223" s="9">
        <f t="shared" si="45"/>
        <v>0</v>
      </c>
      <c r="D223" s="10">
        <f t="shared" si="45"/>
        <v>0</v>
      </c>
      <c r="E223" s="10">
        <f t="shared" si="45"/>
        <v>0</v>
      </c>
      <c r="F223" s="10">
        <f t="shared" si="45"/>
        <v>0</v>
      </c>
      <c r="G223" s="10">
        <f t="shared" si="45"/>
        <v>0</v>
      </c>
      <c r="H223" s="10">
        <f t="shared" si="45"/>
        <v>0</v>
      </c>
      <c r="I223" s="10">
        <f t="shared" si="45"/>
        <v>0</v>
      </c>
      <c r="J223" s="10">
        <f t="shared" si="45"/>
        <v>0</v>
      </c>
      <c r="K223" s="10">
        <f t="shared" si="45"/>
        <v>0</v>
      </c>
      <c r="L223" s="10">
        <f t="shared" si="45"/>
        <v>0</v>
      </c>
      <c r="M223" s="10">
        <f t="shared" si="46"/>
        <v>0</v>
      </c>
      <c r="N223" s="10">
        <f t="shared" si="46"/>
        <v>0</v>
      </c>
      <c r="O223" s="10">
        <f t="shared" si="46"/>
        <v>0</v>
      </c>
      <c r="P223" s="10">
        <f t="shared" si="46"/>
        <v>0</v>
      </c>
      <c r="Q223" s="10">
        <f t="shared" si="46"/>
        <v>0</v>
      </c>
      <c r="R223" s="10">
        <f t="shared" si="46"/>
        <v>0</v>
      </c>
      <c r="S223" s="10">
        <f t="shared" si="46"/>
        <v>0</v>
      </c>
      <c r="T223" s="10">
        <f t="shared" si="46"/>
        <v>0</v>
      </c>
      <c r="U223" s="10">
        <f t="shared" si="46"/>
        <v>0</v>
      </c>
      <c r="V223" s="10">
        <f t="shared" si="46"/>
        <v>0</v>
      </c>
      <c r="W223" s="10">
        <f t="shared" si="47"/>
        <v>0</v>
      </c>
      <c r="X223" s="10">
        <f t="shared" si="47"/>
        <v>0</v>
      </c>
      <c r="Y223" s="10">
        <f t="shared" si="47"/>
        <v>0</v>
      </c>
      <c r="Z223" s="10">
        <f t="shared" si="47"/>
        <v>0</v>
      </c>
      <c r="AA223" s="10">
        <f t="shared" si="47"/>
        <v>0</v>
      </c>
      <c r="AB223" s="10">
        <f t="shared" si="47"/>
        <v>0</v>
      </c>
      <c r="AC223" s="10">
        <f t="shared" si="47"/>
        <v>0</v>
      </c>
      <c r="AD223" s="10">
        <f t="shared" si="47"/>
        <v>0</v>
      </c>
      <c r="AE223" s="10">
        <f t="shared" si="47"/>
        <v>0</v>
      </c>
      <c r="AF223" s="10">
        <f t="shared" si="47"/>
        <v>0</v>
      </c>
      <c r="AG223" s="10">
        <f t="shared" si="48"/>
        <v>0</v>
      </c>
      <c r="AH223" s="10">
        <f t="shared" si="48"/>
        <v>0</v>
      </c>
      <c r="AI223" s="10">
        <f t="shared" si="48"/>
        <v>0</v>
      </c>
      <c r="AJ223" s="10">
        <f t="shared" si="48"/>
        <v>0</v>
      </c>
      <c r="AK223" s="10">
        <f t="shared" si="48"/>
        <v>0</v>
      </c>
      <c r="AL223" s="10">
        <f t="shared" si="48"/>
        <v>0</v>
      </c>
      <c r="AM223" s="10">
        <f t="shared" si="48"/>
        <v>0</v>
      </c>
      <c r="AN223" s="10">
        <f t="shared" si="48"/>
        <v>0</v>
      </c>
      <c r="AO223" s="10">
        <f t="shared" si="48"/>
        <v>0</v>
      </c>
      <c r="AP223" s="10">
        <f t="shared" si="48"/>
        <v>0</v>
      </c>
      <c r="AQ223" s="10">
        <f t="shared" si="49"/>
        <v>0</v>
      </c>
      <c r="AR223" s="10">
        <f t="shared" si="49"/>
        <v>0</v>
      </c>
      <c r="AS223" s="10">
        <f t="shared" si="49"/>
        <v>0</v>
      </c>
      <c r="AT223" s="10">
        <f t="shared" si="49"/>
        <v>0</v>
      </c>
      <c r="AU223" s="10">
        <f t="shared" si="49"/>
        <v>0</v>
      </c>
      <c r="AV223" s="10">
        <f t="shared" si="49"/>
        <v>0</v>
      </c>
      <c r="AW223" s="10">
        <f t="shared" si="49"/>
        <v>0</v>
      </c>
      <c r="AX223" s="10">
        <f t="shared" si="49"/>
        <v>1</v>
      </c>
      <c r="AY223" s="10">
        <f t="shared" si="49"/>
        <v>0</v>
      </c>
      <c r="AZ223" s="11">
        <f t="shared" si="49"/>
        <v>0</v>
      </c>
    </row>
    <row r="224" spans="2:52" x14ac:dyDescent="0.25">
      <c r="B224" s="3">
        <v>49</v>
      </c>
      <c r="C224" s="9">
        <f t="shared" si="45"/>
        <v>0</v>
      </c>
      <c r="D224" s="10">
        <f t="shared" si="45"/>
        <v>0</v>
      </c>
      <c r="E224" s="10">
        <f t="shared" si="45"/>
        <v>0</v>
      </c>
      <c r="F224" s="10">
        <f t="shared" si="45"/>
        <v>0</v>
      </c>
      <c r="G224" s="10">
        <f t="shared" si="45"/>
        <v>0</v>
      </c>
      <c r="H224" s="10">
        <f t="shared" si="45"/>
        <v>0</v>
      </c>
      <c r="I224" s="10">
        <f t="shared" si="45"/>
        <v>0</v>
      </c>
      <c r="J224" s="10">
        <f t="shared" si="45"/>
        <v>0</v>
      </c>
      <c r="K224" s="10">
        <f t="shared" si="45"/>
        <v>0</v>
      </c>
      <c r="L224" s="10">
        <f t="shared" si="45"/>
        <v>0</v>
      </c>
      <c r="M224" s="10">
        <f t="shared" si="46"/>
        <v>0</v>
      </c>
      <c r="N224" s="10">
        <f t="shared" si="46"/>
        <v>0</v>
      </c>
      <c r="O224" s="10">
        <f t="shared" si="46"/>
        <v>0</v>
      </c>
      <c r="P224" s="10">
        <f t="shared" si="46"/>
        <v>0</v>
      </c>
      <c r="Q224" s="10">
        <f t="shared" si="46"/>
        <v>0</v>
      </c>
      <c r="R224" s="10">
        <f t="shared" si="46"/>
        <v>0</v>
      </c>
      <c r="S224" s="10">
        <f t="shared" si="46"/>
        <v>0</v>
      </c>
      <c r="T224" s="10">
        <f t="shared" si="46"/>
        <v>0</v>
      </c>
      <c r="U224" s="10">
        <f t="shared" si="46"/>
        <v>0</v>
      </c>
      <c r="V224" s="10">
        <f t="shared" si="46"/>
        <v>0</v>
      </c>
      <c r="W224" s="10">
        <f t="shared" si="47"/>
        <v>0</v>
      </c>
      <c r="X224" s="10">
        <f t="shared" si="47"/>
        <v>0</v>
      </c>
      <c r="Y224" s="10">
        <f t="shared" si="47"/>
        <v>0</v>
      </c>
      <c r="Z224" s="10">
        <f t="shared" si="47"/>
        <v>0</v>
      </c>
      <c r="AA224" s="10">
        <f t="shared" si="47"/>
        <v>0</v>
      </c>
      <c r="AB224" s="10">
        <f t="shared" si="47"/>
        <v>0</v>
      </c>
      <c r="AC224" s="10">
        <f t="shared" si="47"/>
        <v>0</v>
      </c>
      <c r="AD224" s="10">
        <f t="shared" si="47"/>
        <v>0</v>
      </c>
      <c r="AE224" s="10">
        <f t="shared" si="47"/>
        <v>0</v>
      </c>
      <c r="AF224" s="10">
        <f t="shared" si="47"/>
        <v>0</v>
      </c>
      <c r="AG224" s="10">
        <f t="shared" si="48"/>
        <v>0</v>
      </c>
      <c r="AH224" s="10">
        <f t="shared" si="48"/>
        <v>0</v>
      </c>
      <c r="AI224" s="10">
        <f t="shared" si="48"/>
        <v>0</v>
      </c>
      <c r="AJ224" s="10">
        <f t="shared" si="48"/>
        <v>0</v>
      </c>
      <c r="AK224" s="10">
        <f t="shared" si="48"/>
        <v>0</v>
      </c>
      <c r="AL224" s="10">
        <f t="shared" si="48"/>
        <v>0</v>
      </c>
      <c r="AM224" s="10">
        <f t="shared" si="48"/>
        <v>0</v>
      </c>
      <c r="AN224" s="10">
        <f t="shared" si="48"/>
        <v>0</v>
      </c>
      <c r="AO224" s="10">
        <f t="shared" si="48"/>
        <v>0</v>
      </c>
      <c r="AP224" s="10">
        <f t="shared" si="48"/>
        <v>0</v>
      </c>
      <c r="AQ224" s="10">
        <f t="shared" si="49"/>
        <v>0</v>
      </c>
      <c r="AR224" s="10">
        <f t="shared" si="49"/>
        <v>0</v>
      </c>
      <c r="AS224" s="10">
        <f t="shared" si="49"/>
        <v>0</v>
      </c>
      <c r="AT224" s="10">
        <f t="shared" si="49"/>
        <v>0</v>
      </c>
      <c r="AU224" s="10">
        <f t="shared" si="49"/>
        <v>0</v>
      </c>
      <c r="AV224" s="10">
        <f t="shared" si="49"/>
        <v>0</v>
      </c>
      <c r="AW224" s="10">
        <f t="shared" si="49"/>
        <v>0</v>
      </c>
      <c r="AX224" s="10">
        <f t="shared" si="49"/>
        <v>0</v>
      </c>
      <c r="AY224" s="10">
        <f t="shared" si="49"/>
        <v>0</v>
      </c>
      <c r="AZ224" s="11">
        <f t="shared" si="49"/>
        <v>0</v>
      </c>
    </row>
    <row r="225" spans="2:52" x14ac:dyDescent="0.25">
      <c r="B225" s="3">
        <v>50</v>
      </c>
      <c r="C225" s="12">
        <f t="shared" si="45"/>
        <v>0</v>
      </c>
      <c r="D225" s="13">
        <f t="shared" si="45"/>
        <v>0</v>
      </c>
      <c r="E225" s="13">
        <f t="shared" si="45"/>
        <v>0</v>
      </c>
      <c r="F225" s="13">
        <f t="shared" si="45"/>
        <v>0</v>
      </c>
      <c r="G225" s="13">
        <f t="shared" si="45"/>
        <v>0</v>
      </c>
      <c r="H225" s="13">
        <f t="shared" si="45"/>
        <v>0</v>
      </c>
      <c r="I225" s="13">
        <f t="shared" si="45"/>
        <v>0</v>
      </c>
      <c r="J225" s="13">
        <f t="shared" si="45"/>
        <v>0</v>
      </c>
      <c r="K225" s="13">
        <f t="shared" si="45"/>
        <v>0</v>
      </c>
      <c r="L225" s="13">
        <f t="shared" si="45"/>
        <v>0</v>
      </c>
      <c r="M225" s="13">
        <f t="shared" si="46"/>
        <v>0</v>
      </c>
      <c r="N225" s="13">
        <f t="shared" si="46"/>
        <v>0</v>
      </c>
      <c r="O225" s="13">
        <f t="shared" si="46"/>
        <v>0</v>
      </c>
      <c r="P225" s="13">
        <f t="shared" si="46"/>
        <v>0</v>
      </c>
      <c r="Q225" s="13">
        <f t="shared" si="46"/>
        <v>0</v>
      </c>
      <c r="R225" s="13">
        <f t="shared" si="46"/>
        <v>0</v>
      </c>
      <c r="S225" s="13">
        <f t="shared" si="46"/>
        <v>0</v>
      </c>
      <c r="T225" s="13">
        <f t="shared" si="46"/>
        <v>0</v>
      </c>
      <c r="U225" s="13">
        <f t="shared" si="46"/>
        <v>0</v>
      </c>
      <c r="V225" s="13">
        <f t="shared" si="46"/>
        <v>0</v>
      </c>
      <c r="W225" s="13">
        <f t="shared" si="47"/>
        <v>0</v>
      </c>
      <c r="X225" s="13">
        <f t="shared" si="47"/>
        <v>0</v>
      </c>
      <c r="Y225" s="13">
        <f t="shared" si="47"/>
        <v>0</v>
      </c>
      <c r="Z225" s="13">
        <f t="shared" si="47"/>
        <v>0</v>
      </c>
      <c r="AA225" s="13">
        <f t="shared" si="47"/>
        <v>0</v>
      </c>
      <c r="AB225" s="13">
        <f t="shared" si="47"/>
        <v>0</v>
      </c>
      <c r="AC225" s="13">
        <f t="shared" si="47"/>
        <v>0</v>
      </c>
      <c r="AD225" s="13">
        <f t="shared" si="47"/>
        <v>0</v>
      </c>
      <c r="AE225" s="13">
        <f t="shared" si="47"/>
        <v>0</v>
      </c>
      <c r="AF225" s="13">
        <f t="shared" si="47"/>
        <v>0</v>
      </c>
      <c r="AG225" s="13">
        <f t="shared" si="48"/>
        <v>0</v>
      </c>
      <c r="AH225" s="13">
        <f t="shared" si="48"/>
        <v>0</v>
      </c>
      <c r="AI225" s="13">
        <f t="shared" si="48"/>
        <v>0</v>
      </c>
      <c r="AJ225" s="13">
        <f t="shared" si="48"/>
        <v>0</v>
      </c>
      <c r="AK225" s="13">
        <f t="shared" si="48"/>
        <v>0</v>
      </c>
      <c r="AL225" s="13">
        <f t="shared" si="48"/>
        <v>0</v>
      </c>
      <c r="AM225" s="13">
        <f t="shared" si="48"/>
        <v>0</v>
      </c>
      <c r="AN225" s="13">
        <f t="shared" si="48"/>
        <v>0</v>
      </c>
      <c r="AO225" s="13">
        <f t="shared" si="48"/>
        <v>0</v>
      </c>
      <c r="AP225" s="13">
        <f t="shared" si="48"/>
        <v>0</v>
      </c>
      <c r="AQ225" s="13">
        <f t="shared" si="49"/>
        <v>0</v>
      </c>
      <c r="AR225" s="13">
        <f t="shared" si="49"/>
        <v>0</v>
      </c>
      <c r="AS225" s="13">
        <f t="shared" si="49"/>
        <v>0</v>
      </c>
      <c r="AT225" s="13">
        <f t="shared" si="49"/>
        <v>0</v>
      </c>
      <c r="AU225" s="13">
        <f t="shared" si="49"/>
        <v>0</v>
      </c>
      <c r="AV225" s="13">
        <f t="shared" si="49"/>
        <v>0</v>
      </c>
      <c r="AW225" s="13">
        <f t="shared" si="49"/>
        <v>0</v>
      </c>
      <c r="AX225" s="13">
        <f t="shared" si="49"/>
        <v>0</v>
      </c>
      <c r="AY225" s="13">
        <f t="shared" si="49"/>
        <v>0</v>
      </c>
      <c r="AZ225" s="14">
        <f t="shared" si="49"/>
        <v>0</v>
      </c>
    </row>
    <row r="226" spans="2:52" ht="15" customHeight="1" x14ac:dyDescent="0.25"/>
    <row r="227" spans="2:52" ht="15" customHeight="1" x14ac:dyDescent="0.25"/>
    <row r="228" spans="2:52" ht="15" customHeight="1" x14ac:dyDescent="0.25"/>
    <row r="229" spans="2:52" ht="15" customHeight="1" x14ac:dyDescent="0.25"/>
    <row r="230" spans="2:52" ht="15" customHeight="1" x14ac:dyDescent="0.25"/>
    <row r="231" spans="2:52" x14ac:dyDescent="0.25">
      <c r="B231" s="3"/>
      <c r="C231" s="3" t="s">
        <v>62</v>
      </c>
      <c r="D231" s="46" t="s">
        <v>61</v>
      </c>
      <c r="G231" s="3" t="s">
        <v>60</v>
      </c>
      <c r="H231" s="46" t="s">
        <v>61</v>
      </c>
      <c r="J231" s="3" t="s">
        <v>64</v>
      </c>
      <c r="K231" s="46" t="s">
        <v>63</v>
      </c>
    </row>
    <row r="232" spans="2:52" x14ac:dyDescent="0.25">
      <c r="B232" s="3">
        <v>1</v>
      </c>
      <c r="C232" s="32">
        <f t="array" aca="1" ref="C232:C281" ca="1">MMULT(OFFSET($C$289,0,0,nPillars,nPillars),OFFSET($G$232,0,0,nPillars))</f>
        <v>0</v>
      </c>
      <c r="F232" s="3">
        <v>1</v>
      </c>
      <c r="G232" s="32">
        <f>IF(F232&gt;'Detailed computation'!$F$8+1,"",'Detailed computation'!F12)</f>
        <v>1.0138748073534201</v>
      </c>
      <c r="I232" s="3">
        <v>1</v>
      </c>
      <c r="J232" s="32">
        <v>0</v>
      </c>
    </row>
    <row r="233" spans="2:52" x14ac:dyDescent="0.25">
      <c r="B233" s="3">
        <v>2</v>
      </c>
      <c r="C233" s="33">
        <f ca="1"/>
        <v>-0.46761037147420104</v>
      </c>
      <c r="F233" s="3">
        <v>2</v>
      </c>
      <c r="G233" s="33">
        <f>IF(F233&gt;'Detailed computation'!$F$8+1,"",'Detailed computation'!F13)</f>
        <v>1.0138748073556501</v>
      </c>
      <c r="I233" s="3">
        <v>2</v>
      </c>
      <c r="J233" s="34">
        <v>0</v>
      </c>
    </row>
    <row r="234" spans="2:52" x14ac:dyDescent="0.25">
      <c r="B234" s="3">
        <v>3</v>
      </c>
      <c r="C234" s="33">
        <f ca="1"/>
        <v>-3.0442796416149122E-3</v>
      </c>
      <c r="F234" s="3">
        <v>3</v>
      </c>
      <c r="G234" s="33">
        <f>IF(F234&gt;'Detailed computation'!$F$8+1,"",'Detailed computation'!F14)</f>
        <v>1.01380910207157</v>
      </c>
    </row>
    <row r="235" spans="2:52" x14ac:dyDescent="0.25">
      <c r="B235" s="3">
        <v>4</v>
      </c>
      <c r="C235" s="33">
        <f ca="1"/>
        <v>-2.3451611271084988E-3</v>
      </c>
      <c r="F235" s="3">
        <v>4</v>
      </c>
      <c r="G235" s="33">
        <f>IF(F235&gt;'Detailed computation'!$F$8+1,"",'Detailed computation'!F15)</f>
        <v>1.0134781919293701</v>
      </c>
    </row>
    <row r="236" spans="2:52" x14ac:dyDescent="0.25">
      <c r="B236" s="3">
        <v>5</v>
      </c>
      <c r="C236" s="33">
        <f ca="1"/>
        <v>4.7830344953818209E-3</v>
      </c>
      <c r="F236" s="3">
        <v>5</v>
      </c>
      <c r="G236" s="33">
        <f>IF(F236&gt;'Detailed computation'!$F$8+1,"",'Detailed computation'!F16)</f>
        <v>1.01308571867993</v>
      </c>
    </row>
    <row r="237" spans="2:52" x14ac:dyDescent="0.25">
      <c r="B237" s="3">
        <v>6</v>
      </c>
      <c r="C237" s="33">
        <f ca="1"/>
        <v>-1.5428078714637077E-2</v>
      </c>
      <c r="F237" s="3">
        <v>6</v>
      </c>
      <c r="G237" s="33">
        <f>IF(F237&gt;'Detailed computation'!$F$8+1,"",'Detailed computation'!F17)</f>
        <v>1.0125807117807899</v>
      </c>
    </row>
    <row r="238" spans="2:52" x14ac:dyDescent="0.25">
      <c r="B238" s="3">
        <v>7</v>
      </c>
      <c r="C238" s="33">
        <f ca="1"/>
        <v>1.530912592151063E-2</v>
      </c>
      <c r="F238" s="3">
        <v>7</v>
      </c>
      <c r="G238" s="33">
        <f>IF(F238&gt;'Detailed computation'!$F$8+1,"",'Detailed computation'!F18)</f>
        <v>0.99504482142227102</v>
      </c>
    </row>
    <row r="239" spans="2:52" x14ac:dyDescent="0.25">
      <c r="B239" s="3">
        <v>8</v>
      </c>
      <c r="C239" s="33">
        <f ca="1"/>
        <v>-2.2125943642439592E-3</v>
      </c>
      <c r="F239" s="3">
        <v>8</v>
      </c>
      <c r="G239" s="33">
        <f>IF(F239&gt;'Detailed computation'!$F$8+1,"",'Detailed computation'!F19)</f>
        <v>0.99412665396497701</v>
      </c>
    </row>
    <row r="240" spans="2:52" x14ac:dyDescent="0.25">
      <c r="B240" s="3">
        <v>9</v>
      </c>
      <c r="C240" s="33">
        <f ca="1"/>
        <v>4.0711524058210203E-4</v>
      </c>
      <c r="F240" s="3">
        <v>9</v>
      </c>
      <c r="G240" s="33">
        <f>IF(F240&gt;'Detailed computation'!$F$8+1,"",'Detailed computation'!F20)</f>
        <v>0.99435279712520197</v>
      </c>
    </row>
    <row r="241" spans="2:7" x14ac:dyDescent="0.25">
      <c r="B241" s="3">
        <v>10</v>
      </c>
      <c r="C241" s="33">
        <f ca="1"/>
        <v>4.2280534413865024E-5</v>
      </c>
      <c r="F241" s="3">
        <v>10</v>
      </c>
      <c r="G241" s="33">
        <f>IF(F241&gt;'Detailed computation'!$F$8+1,"",'Detailed computation'!F21)</f>
        <v>0.99448863147417599</v>
      </c>
    </row>
    <row r="242" spans="2:7" x14ac:dyDescent="0.25">
      <c r="B242" s="3">
        <v>11</v>
      </c>
      <c r="C242" s="33">
        <f ca="1"/>
        <v>-8.4753443639772909E-4</v>
      </c>
      <c r="F242" s="3">
        <v>11</v>
      </c>
      <c r="G242" s="33">
        <f>IF(F242&gt;'Detailed computation'!$F$8+1,"",'Detailed computation'!F22)</f>
        <v>0.99457924964679001</v>
      </c>
    </row>
    <row r="243" spans="2:7" x14ac:dyDescent="0.25">
      <c r="B243" s="3">
        <v>12</v>
      </c>
      <c r="C243" s="33">
        <f ca="1"/>
        <v>8.9787956573985207E-4</v>
      </c>
      <c r="F243" s="3">
        <v>12</v>
      </c>
      <c r="G243" s="33">
        <f>IF(F243&gt;'Detailed computation'!$F$8+1,"",'Detailed computation'!F23)</f>
        <v>0.99425906531130404</v>
      </c>
    </row>
    <row r="244" spans="2:7" x14ac:dyDescent="0.25">
      <c r="B244" s="3">
        <v>13</v>
      </c>
      <c r="C244" s="33">
        <f ca="1"/>
        <v>-2.7282057254105288E-4</v>
      </c>
      <c r="F244" s="3">
        <v>13</v>
      </c>
      <c r="G244" s="33">
        <f>IF(F244&gt;'Detailed computation'!$F$8+1,"",'Detailed computation'!F24)</f>
        <v>0.99435240052937401</v>
      </c>
    </row>
    <row r="245" spans="2:7" x14ac:dyDescent="0.25">
      <c r="B245" s="3">
        <v>14</v>
      </c>
      <c r="C245" s="33">
        <f ca="1"/>
        <v>8.6055930329678368E-5</v>
      </c>
      <c r="F245" s="3">
        <v>14</v>
      </c>
      <c r="G245" s="33">
        <f>IF(F245&gt;'Detailed computation'!$F$8+1,"",'Detailed computation'!F25)</f>
        <v>0.99442794019106795</v>
      </c>
    </row>
    <row r="246" spans="2:7" x14ac:dyDescent="0.25">
      <c r="B246" s="3">
        <v>15</v>
      </c>
      <c r="C246" s="33">
        <f ca="1"/>
        <v>-1.619515117636741E-4</v>
      </c>
      <c r="F246" s="3">
        <v>15</v>
      </c>
      <c r="G246" s="33">
        <f>IF(F246&gt;'Detailed computation'!$F$8+1,"",'Detailed computation'!F26)</f>
        <v>0.99448838845893095</v>
      </c>
    </row>
    <row r="247" spans="2:7" x14ac:dyDescent="0.25">
      <c r="B247" s="3">
        <v>16</v>
      </c>
      <c r="C247" s="33">
        <f ca="1"/>
        <v>6.3527550676374146E-5</v>
      </c>
      <c r="F247" s="3">
        <v>16</v>
      </c>
      <c r="G247" s="33">
        <f>IF(F247&gt;'Detailed computation'!$F$8+1,"",'Detailed computation'!F27)</f>
        <v>0.99435516035230798</v>
      </c>
    </row>
    <row r="248" spans="2:7" x14ac:dyDescent="0.25">
      <c r="B248" s="3">
        <v>17</v>
      </c>
      <c r="C248" s="33">
        <f ca="1"/>
        <v>-2.3744010936715965E-6</v>
      </c>
      <c r="F248" s="3">
        <v>17</v>
      </c>
      <c r="G248" s="33">
        <f>IF(F248&gt;'Detailed computation'!$F$8+1,"",'Detailed computation'!F28)</f>
        <v>0.99430798965249301</v>
      </c>
    </row>
    <row r="249" spans="2:7" x14ac:dyDescent="0.25">
      <c r="B249" s="3">
        <v>18</v>
      </c>
      <c r="C249" s="33">
        <f ca="1"/>
        <v>-4.7511373844552618E-7</v>
      </c>
      <c r="F249" s="3">
        <v>18</v>
      </c>
      <c r="G249" s="33">
        <f>IF(F249&gt;'Detailed computation'!$F$8+1,"",'Detailed computation'!F29)</f>
        <v>0.99435435978116804</v>
      </c>
    </row>
    <row r="250" spans="2:7" x14ac:dyDescent="0.25">
      <c r="B250" s="3">
        <v>19</v>
      </c>
      <c r="C250" s="33">
        <f ca="1"/>
        <v>-4.2061150143379855E-7</v>
      </c>
      <c r="F250" s="3">
        <v>19</v>
      </c>
      <c r="G250" s="33">
        <f>IF(F250&gt;'Detailed computation'!$F$8+1,"",'Detailed computation'!F30)</f>
        <v>0.99438114401535804</v>
      </c>
    </row>
    <row r="251" spans="2:7" x14ac:dyDescent="0.25">
      <c r="B251" s="3">
        <v>20</v>
      </c>
      <c r="C251" s="33">
        <f ca="1"/>
        <v>0</v>
      </c>
      <c r="F251" s="3">
        <v>20</v>
      </c>
      <c r="G251" s="33">
        <f>IF(F251&gt;'Detailed computation'!$F$8+1,"",'Detailed computation'!F31)</f>
        <v>0.99439893637962595</v>
      </c>
    </row>
    <row r="252" spans="2:7" x14ac:dyDescent="0.25">
      <c r="B252" s="3">
        <v>21</v>
      </c>
      <c r="C252" s="33" t="e">
        <f ca="1"/>
        <v>#N/A</v>
      </c>
      <c r="F252" s="3">
        <v>21</v>
      </c>
      <c r="G252" s="33" t="str">
        <f>IF(F252&gt;'Detailed computation'!$F$8+1,"",'Detailed computation'!F32)</f>
        <v/>
      </c>
    </row>
    <row r="253" spans="2:7" x14ac:dyDescent="0.25">
      <c r="B253" s="3">
        <v>22</v>
      </c>
      <c r="C253" s="33" t="e">
        <f ca="1"/>
        <v>#N/A</v>
      </c>
      <c r="F253" s="3">
        <v>22</v>
      </c>
      <c r="G253" s="33" t="str">
        <f>IF(F253&gt;'Detailed computation'!$F$8+1,"",'Detailed computation'!F33)</f>
        <v/>
      </c>
    </row>
    <row r="254" spans="2:7" x14ac:dyDescent="0.25">
      <c r="B254" s="3">
        <v>23</v>
      </c>
      <c r="C254" s="33" t="e">
        <f ca="1"/>
        <v>#N/A</v>
      </c>
      <c r="F254" s="3">
        <v>23</v>
      </c>
      <c r="G254" s="33" t="str">
        <f>IF(F254&gt;'Detailed computation'!$F$8+1,"",'Detailed computation'!F34)</f>
        <v/>
      </c>
    </row>
    <row r="255" spans="2:7" x14ac:dyDescent="0.25">
      <c r="B255" s="3">
        <v>24</v>
      </c>
      <c r="C255" s="33" t="e">
        <f ca="1"/>
        <v>#N/A</v>
      </c>
      <c r="F255" s="3">
        <v>24</v>
      </c>
      <c r="G255" s="33" t="str">
        <f>IF(F255&gt;'Detailed computation'!$F$8+1,"",'Detailed computation'!F35)</f>
        <v/>
      </c>
    </row>
    <row r="256" spans="2:7" x14ac:dyDescent="0.25">
      <c r="B256" s="3">
        <v>25</v>
      </c>
      <c r="C256" s="33" t="e">
        <f ca="1"/>
        <v>#N/A</v>
      </c>
      <c r="F256" s="3">
        <v>25</v>
      </c>
      <c r="G256" s="33" t="str">
        <f>IF(F256&gt;'Detailed computation'!$F$8+1,"",'Detailed computation'!F36)</f>
        <v/>
      </c>
    </row>
    <row r="257" spans="2:7" x14ac:dyDescent="0.25">
      <c r="B257" s="3">
        <v>26</v>
      </c>
      <c r="C257" s="33" t="e">
        <f ca="1"/>
        <v>#N/A</v>
      </c>
      <c r="F257" s="3">
        <v>26</v>
      </c>
      <c r="G257" s="33" t="str">
        <f>IF(F257&gt;'Detailed computation'!$F$8+1,"",'Detailed computation'!F37)</f>
        <v/>
      </c>
    </row>
    <row r="258" spans="2:7" x14ac:dyDescent="0.25">
      <c r="B258" s="3">
        <v>27</v>
      </c>
      <c r="C258" s="33" t="e">
        <f ca="1"/>
        <v>#N/A</v>
      </c>
      <c r="F258" s="3">
        <v>27</v>
      </c>
      <c r="G258" s="33" t="str">
        <f>IF(F258&gt;'Detailed computation'!$F$8+1,"",'Detailed computation'!F38)</f>
        <v/>
      </c>
    </row>
    <row r="259" spans="2:7" x14ac:dyDescent="0.25">
      <c r="B259" s="3">
        <v>28</v>
      </c>
      <c r="C259" s="33" t="e">
        <f ca="1"/>
        <v>#N/A</v>
      </c>
      <c r="F259" s="3">
        <v>28</v>
      </c>
      <c r="G259" s="33" t="str">
        <f>IF(F259&gt;'Detailed computation'!$F$8+1,"",'Detailed computation'!F39)</f>
        <v/>
      </c>
    </row>
    <row r="260" spans="2:7" x14ac:dyDescent="0.25">
      <c r="B260" s="3">
        <v>29</v>
      </c>
      <c r="C260" s="33" t="e">
        <f ca="1"/>
        <v>#N/A</v>
      </c>
      <c r="F260" s="3">
        <v>29</v>
      </c>
      <c r="G260" s="33" t="str">
        <f>IF(F260&gt;'Detailed computation'!$F$8+1,"",'Detailed computation'!F40)</f>
        <v/>
      </c>
    </row>
    <row r="261" spans="2:7" x14ac:dyDescent="0.25">
      <c r="B261" s="3">
        <v>30</v>
      </c>
      <c r="C261" s="33" t="e">
        <f ca="1"/>
        <v>#N/A</v>
      </c>
      <c r="F261" s="3">
        <v>30</v>
      </c>
      <c r="G261" s="33" t="str">
        <f>IF(F261&gt;'Detailed computation'!$F$8+1,"",'Detailed computation'!F41)</f>
        <v/>
      </c>
    </row>
    <row r="262" spans="2:7" x14ac:dyDescent="0.25">
      <c r="B262" s="3">
        <v>31</v>
      </c>
      <c r="C262" s="33" t="e">
        <f ca="1"/>
        <v>#N/A</v>
      </c>
      <c r="F262" s="3">
        <v>31</v>
      </c>
      <c r="G262" s="33" t="str">
        <f>IF(F262&gt;'Detailed computation'!$F$8+1,"",'Detailed computation'!F42)</f>
        <v/>
      </c>
    </row>
    <row r="263" spans="2:7" x14ac:dyDescent="0.25">
      <c r="B263" s="3">
        <v>32</v>
      </c>
      <c r="C263" s="33" t="e">
        <f ca="1"/>
        <v>#N/A</v>
      </c>
      <c r="F263" s="3">
        <v>32</v>
      </c>
      <c r="G263" s="33" t="str">
        <f>IF(F263&gt;'Detailed computation'!$F$8+1,"",'Detailed computation'!F43)</f>
        <v/>
      </c>
    </row>
    <row r="264" spans="2:7" x14ac:dyDescent="0.25">
      <c r="B264" s="3">
        <v>33</v>
      </c>
      <c r="C264" s="33" t="e">
        <f ca="1"/>
        <v>#N/A</v>
      </c>
      <c r="F264" s="3">
        <v>33</v>
      </c>
      <c r="G264" s="33" t="str">
        <f>IF(F264&gt;'Detailed computation'!$F$8+1,"",'Detailed computation'!F44)</f>
        <v/>
      </c>
    </row>
    <row r="265" spans="2:7" x14ac:dyDescent="0.25">
      <c r="B265" s="3">
        <v>34</v>
      </c>
      <c r="C265" s="33" t="e">
        <f ca="1"/>
        <v>#N/A</v>
      </c>
      <c r="F265" s="3">
        <v>34</v>
      </c>
      <c r="G265" s="33" t="str">
        <f>IF(F265&gt;'Detailed computation'!$F$8+1,"",'Detailed computation'!F45)</f>
        <v/>
      </c>
    </row>
    <row r="266" spans="2:7" x14ac:dyDescent="0.25">
      <c r="B266" s="3">
        <v>35</v>
      </c>
      <c r="C266" s="33" t="e">
        <f ca="1"/>
        <v>#N/A</v>
      </c>
      <c r="F266" s="3">
        <v>35</v>
      </c>
      <c r="G266" s="33" t="str">
        <f>IF(F266&gt;'Detailed computation'!$F$8+1,"",'Detailed computation'!F46)</f>
        <v/>
      </c>
    </row>
    <row r="267" spans="2:7" x14ac:dyDescent="0.25">
      <c r="B267" s="3">
        <v>36</v>
      </c>
      <c r="C267" s="33" t="e">
        <f ca="1"/>
        <v>#N/A</v>
      </c>
      <c r="F267" s="3">
        <v>36</v>
      </c>
      <c r="G267" s="33" t="str">
        <f>IF(F267&gt;'Detailed computation'!$F$8+1,"",'Detailed computation'!F47)</f>
        <v/>
      </c>
    </row>
    <row r="268" spans="2:7" x14ac:dyDescent="0.25">
      <c r="B268" s="3">
        <v>37</v>
      </c>
      <c r="C268" s="33" t="e">
        <f ca="1"/>
        <v>#N/A</v>
      </c>
      <c r="F268" s="3">
        <v>37</v>
      </c>
      <c r="G268" s="33" t="str">
        <f>IF(F268&gt;'Detailed computation'!$F$8+1,"",'Detailed computation'!F48)</f>
        <v/>
      </c>
    </row>
    <row r="269" spans="2:7" x14ac:dyDescent="0.25">
      <c r="B269" s="3">
        <v>38</v>
      </c>
      <c r="C269" s="33" t="e">
        <f ca="1"/>
        <v>#N/A</v>
      </c>
      <c r="F269" s="3">
        <v>38</v>
      </c>
      <c r="G269" s="33" t="str">
        <f>IF(F269&gt;'Detailed computation'!$F$8+1,"",'Detailed computation'!F49)</f>
        <v/>
      </c>
    </row>
    <row r="270" spans="2:7" x14ac:dyDescent="0.25">
      <c r="B270" s="3">
        <v>39</v>
      </c>
      <c r="C270" s="33" t="e">
        <f ca="1"/>
        <v>#N/A</v>
      </c>
      <c r="F270" s="3">
        <v>39</v>
      </c>
      <c r="G270" s="33" t="str">
        <f>IF(F270&gt;'Detailed computation'!$F$8+1,"",'Detailed computation'!F50)</f>
        <v/>
      </c>
    </row>
    <row r="271" spans="2:7" x14ac:dyDescent="0.25">
      <c r="B271" s="3">
        <v>40</v>
      </c>
      <c r="C271" s="33" t="e">
        <f ca="1"/>
        <v>#N/A</v>
      </c>
      <c r="F271" s="3">
        <v>40</v>
      </c>
      <c r="G271" s="33" t="str">
        <f>IF(F271&gt;'Detailed computation'!$F$8+1,"",'Detailed computation'!F51)</f>
        <v/>
      </c>
    </row>
    <row r="272" spans="2:7" x14ac:dyDescent="0.25">
      <c r="B272" s="3">
        <v>41</v>
      </c>
      <c r="C272" s="33" t="e">
        <f ca="1"/>
        <v>#N/A</v>
      </c>
      <c r="F272" s="3">
        <v>41</v>
      </c>
      <c r="G272" s="33" t="str">
        <f>IF(F272&gt;'Detailed computation'!$F$8+1,"",'Detailed computation'!F52)</f>
        <v/>
      </c>
    </row>
    <row r="273" spans="2:52" x14ac:dyDescent="0.25">
      <c r="B273" s="3">
        <v>42</v>
      </c>
      <c r="C273" s="33" t="e">
        <f ca="1"/>
        <v>#N/A</v>
      </c>
      <c r="F273" s="3">
        <v>42</v>
      </c>
      <c r="G273" s="33" t="str">
        <f>IF(F273&gt;'Detailed computation'!$F$8+1,"",'Detailed computation'!F53)</f>
        <v/>
      </c>
    </row>
    <row r="274" spans="2:52" x14ac:dyDescent="0.25">
      <c r="B274" s="3">
        <v>43</v>
      </c>
      <c r="C274" s="33" t="e">
        <f ca="1"/>
        <v>#N/A</v>
      </c>
      <c r="F274" s="3">
        <v>43</v>
      </c>
      <c r="G274" s="33" t="str">
        <f>IF(F274&gt;'Detailed computation'!$F$8+1,"",'Detailed computation'!F54)</f>
        <v/>
      </c>
    </row>
    <row r="275" spans="2:52" x14ac:dyDescent="0.25">
      <c r="B275" s="3">
        <v>44</v>
      </c>
      <c r="C275" s="33" t="e">
        <f ca="1"/>
        <v>#N/A</v>
      </c>
      <c r="F275" s="3">
        <v>44</v>
      </c>
      <c r="G275" s="33" t="str">
        <f>IF(F275&gt;'Detailed computation'!$F$8+1,"",'Detailed computation'!F55)</f>
        <v/>
      </c>
    </row>
    <row r="276" spans="2:52" x14ac:dyDescent="0.25">
      <c r="B276" s="3">
        <v>45</v>
      </c>
      <c r="C276" s="33" t="e">
        <f ca="1"/>
        <v>#N/A</v>
      </c>
      <c r="F276" s="3">
        <v>45</v>
      </c>
      <c r="G276" s="33" t="str">
        <f>IF(F276&gt;'Detailed computation'!$F$8+1,"",'Detailed computation'!F56)</f>
        <v/>
      </c>
    </row>
    <row r="277" spans="2:52" x14ac:dyDescent="0.25">
      <c r="B277" s="3">
        <v>46</v>
      </c>
      <c r="C277" s="33" t="e">
        <f ca="1"/>
        <v>#N/A</v>
      </c>
      <c r="F277" s="3">
        <v>46</v>
      </c>
      <c r="G277" s="33" t="str">
        <f>IF(F277&gt;'Detailed computation'!$F$8+1,"",'Detailed computation'!F57)</f>
        <v/>
      </c>
    </row>
    <row r="278" spans="2:52" x14ac:dyDescent="0.25">
      <c r="B278" s="3">
        <v>47</v>
      </c>
      <c r="C278" s="33" t="e">
        <f ca="1"/>
        <v>#N/A</v>
      </c>
      <c r="F278" s="3">
        <v>47</v>
      </c>
      <c r="G278" s="33" t="str">
        <f>IF(F278&gt;'Detailed computation'!$F$8+1,"",'Detailed computation'!F58)</f>
        <v/>
      </c>
    </row>
    <row r="279" spans="2:52" x14ac:dyDescent="0.25">
      <c r="B279" s="3">
        <v>48</v>
      </c>
      <c r="C279" s="33" t="e">
        <f ca="1"/>
        <v>#N/A</v>
      </c>
      <c r="F279" s="3">
        <v>48</v>
      </c>
      <c r="G279" s="33" t="str">
        <f>IF(F279&gt;'Detailed computation'!$F$8+1,"",'Detailed computation'!F59)</f>
        <v/>
      </c>
    </row>
    <row r="280" spans="2:52" x14ac:dyDescent="0.25">
      <c r="B280" s="3">
        <v>49</v>
      </c>
      <c r="C280" s="33" t="e">
        <f ca="1"/>
        <v>#N/A</v>
      </c>
      <c r="F280" s="3">
        <v>49</v>
      </c>
      <c r="G280" s="33" t="str">
        <f>IF(F280&gt;'Detailed computation'!$F$8+1,"",'Detailed computation'!F60)</f>
        <v/>
      </c>
    </row>
    <row r="281" spans="2:52" x14ac:dyDescent="0.25">
      <c r="B281" s="3">
        <v>50</v>
      </c>
      <c r="C281" s="34" t="e">
        <f ca="1"/>
        <v>#N/A</v>
      </c>
      <c r="F281" s="3">
        <v>50</v>
      </c>
      <c r="G281" s="34" t="str">
        <f>IF(F281&gt;'Detailed computation'!$F$8+1,"",'Detailed computation'!F61)</f>
        <v/>
      </c>
    </row>
    <row r="282" spans="2:52" x14ac:dyDescent="0.25">
      <c r="B282" s="3"/>
    </row>
    <row r="283" spans="2:52" x14ac:dyDescent="0.25">
      <c r="B283" s="3"/>
    </row>
    <row r="284" spans="2:52" ht="15" customHeight="1" x14ac:dyDescent="0.25"/>
    <row r="285" spans="2:52" ht="15" customHeight="1" x14ac:dyDescent="0.25"/>
    <row r="286" spans="2:52" ht="15" customHeight="1" x14ac:dyDescent="0.25">
      <c r="C286" s="3" t="s">
        <v>68</v>
      </c>
      <c r="E286" t="s">
        <v>67</v>
      </c>
    </row>
    <row r="287" spans="2:52" ht="15" customHeight="1" x14ac:dyDescent="0.25"/>
    <row r="288" spans="2:52" ht="15" customHeight="1" x14ac:dyDescent="0.25">
      <c r="C288" s="3">
        <v>1</v>
      </c>
      <c r="D288" s="3">
        <v>2</v>
      </c>
      <c r="E288" s="3">
        <v>3</v>
      </c>
      <c r="F288" s="3">
        <v>4</v>
      </c>
      <c r="G288" s="3">
        <v>5</v>
      </c>
      <c r="H288" s="3">
        <v>6</v>
      </c>
      <c r="I288" s="3">
        <v>7</v>
      </c>
      <c r="J288" s="3">
        <v>8</v>
      </c>
      <c r="K288" s="3">
        <v>9</v>
      </c>
      <c r="L288" s="3">
        <v>10</v>
      </c>
      <c r="M288" s="3">
        <v>11</v>
      </c>
      <c r="N288" s="3">
        <v>12</v>
      </c>
      <c r="O288" s="3">
        <v>13</v>
      </c>
      <c r="P288" s="3">
        <v>14</v>
      </c>
      <c r="Q288" s="3">
        <v>15</v>
      </c>
      <c r="R288" s="3">
        <v>16</v>
      </c>
      <c r="S288" s="3">
        <v>17</v>
      </c>
      <c r="T288" s="3">
        <v>18</v>
      </c>
      <c r="U288" s="3">
        <v>19</v>
      </c>
      <c r="V288" s="3">
        <v>20</v>
      </c>
      <c r="W288" s="3">
        <v>21</v>
      </c>
      <c r="X288" s="3">
        <v>22</v>
      </c>
      <c r="Y288" s="3">
        <v>23</v>
      </c>
      <c r="Z288" s="3">
        <v>24</v>
      </c>
      <c r="AA288" s="3">
        <v>25</v>
      </c>
      <c r="AB288" s="3">
        <v>26</v>
      </c>
      <c r="AC288" s="3">
        <v>27</v>
      </c>
      <c r="AD288" s="3">
        <v>28</v>
      </c>
      <c r="AE288" s="3">
        <v>29</v>
      </c>
      <c r="AF288" s="3">
        <v>30</v>
      </c>
      <c r="AG288" s="3">
        <v>31</v>
      </c>
      <c r="AH288" s="3">
        <v>32</v>
      </c>
      <c r="AI288" s="3">
        <v>33</v>
      </c>
      <c r="AJ288" s="3">
        <v>34</v>
      </c>
      <c r="AK288" s="3">
        <v>35</v>
      </c>
      <c r="AL288" s="3">
        <v>36</v>
      </c>
      <c r="AM288" s="3">
        <v>37</v>
      </c>
      <c r="AN288" s="3">
        <v>38</v>
      </c>
      <c r="AO288" s="3">
        <v>39</v>
      </c>
      <c r="AP288" s="3">
        <v>40</v>
      </c>
      <c r="AQ288" s="3">
        <v>41</v>
      </c>
      <c r="AR288" s="3">
        <v>42</v>
      </c>
      <c r="AS288" s="3">
        <v>43</v>
      </c>
      <c r="AT288" s="3">
        <v>44</v>
      </c>
      <c r="AU288" s="3">
        <v>45</v>
      </c>
      <c r="AV288" s="3">
        <v>46</v>
      </c>
      <c r="AW288" s="3">
        <v>47</v>
      </c>
      <c r="AX288" s="3">
        <v>48</v>
      </c>
      <c r="AY288" s="3">
        <v>49</v>
      </c>
      <c r="AZ288" s="3">
        <v>50</v>
      </c>
    </row>
    <row r="289" spans="2:52" ht="15" customHeight="1" x14ac:dyDescent="0.25">
      <c r="B289" s="3">
        <v>1</v>
      </c>
      <c r="C289" s="29">
        <f t="array" aca="1" ref="C289:AZ338" ca="1">MMULT(MMULT(OFFSET($C$122,0,0,nPillars,nPillars-2),MINVERSE(MMULT(OFFSET($C$9,0,0,nPillars-2,nPillars),OFFSET($C$122,0,0,nPillars,nPillars-2)))),OFFSET($C$63,0,0,nPillars-2,nPillars))</f>
        <v>0</v>
      </c>
      <c r="D289" s="30">
        <f ca="1"/>
        <v>0</v>
      </c>
      <c r="E289" s="30">
        <f ca="1"/>
        <v>0</v>
      </c>
      <c r="F289" s="30">
        <f ca="1"/>
        <v>0</v>
      </c>
      <c r="G289" s="30">
        <f ca="1"/>
        <v>0</v>
      </c>
      <c r="H289" s="30">
        <f ca="1"/>
        <v>0</v>
      </c>
      <c r="I289" s="30">
        <f ca="1"/>
        <v>0</v>
      </c>
      <c r="J289" s="30">
        <f ca="1"/>
        <v>0</v>
      </c>
      <c r="K289" s="30">
        <f ca="1"/>
        <v>0</v>
      </c>
      <c r="L289" s="30">
        <f ca="1"/>
        <v>0</v>
      </c>
      <c r="M289" s="30">
        <f ca="1"/>
        <v>0</v>
      </c>
      <c r="N289" s="30">
        <f ca="1"/>
        <v>0</v>
      </c>
      <c r="O289" s="30">
        <f ca="1"/>
        <v>0</v>
      </c>
      <c r="P289" s="30">
        <f ca="1"/>
        <v>0</v>
      </c>
      <c r="Q289" s="30">
        <f ca="1"/>
        <v>0</v>
      </c>
      <c r="R289" s="30">
        <f ca="1"/>
        <v>0</v>
      </c>
      <c r="S289" s="30">
        <f ca="1"/>
        <v>0</v>
      </c>
      <c r="T289" s="30">
        <f ca="1"/>
        <v>0</v>
      </c>
      <c r="U289" s="30">
        <f ca="1"/>
        <v>0</v>
      </c>
      <c r="V289" s="30">
        <f ca="1"/>
        <v>0</v>
      </c>
      <c r="W289" s="30" t="e">
        <f ca="1"/>
        <v>#N/A</v>
      </c>
      <c r="X289" s="30" t="e">
        <f ca="1"/>
        <v>#N/A</v>
      </c>
      <c r="Y289" s="30" t="e">
        <f ca="1"/>
        <v>#N/A</v>
      </c>
      <c r="Z289" s="30" t="e">
        <f ca="1"/>
        <v>#N/A</v>
      </c>
      <c r="AA289" s="30" t="e">
        <f ca="1"/>
        <v>#N/A</v>
      </c>
      <c r="AB289" s="30" t="e">
        <f ca="1"/>
        <v>#N/A</v>
      </c>
      <c r="AC289" s="30" t="e">
        <f ca="1"/>
        <v>#N/A</v>
      </c>
      <c r="AD289" s="30" t="e">
        <f ca="1"/>
        <v>#N/A</v>
      </c>
      <c r="AE289" s="30" t="e">
        <f ca="1"/>
        <v>#N/A</v>
      </c>
      <c r="AF289" s="30" t="e">
        <f ca="1"/>
        <v>#N/A</v>
      </c>
      <c r="AG289" s="30" t="e">
        <f ca="1"/>
        <v>#N/A</v>
      </c>
      <c r="AH289" s="30" t="e">
        <f ca="1"/>
        <v>#N/A</v>
      </c>
      <c r="AI289" s="30" t="e">
        <f ca="1"/>
        <v>#N/A</v>
      </c>
      <c r="AJ289" s="30" t="e">
        <f ca="1"/>
        <v>#N/A</v>
      </c>
      <c r="AK289" s="30" t="e">
        <f ca="1"/>
        <v>#N/A</v>
      </c>
      <c r="AL289" s="30" t="e">
        <f ca="1"/>
        <v>#N/A</v>
      </c>
      <c r="AM289" s="30" t="e">
        <f ca="1"/>
        <v>#N/A</v>
      </c>
      <c r="AN289" s="30" t="e">
        <f ca="1"/>
        <v>#N/A</v>
      </c>
      <c r="AO289" s="30" t="e">
        <f ca="1"/>
        <v>#N/A</v>
      </c>
      <c r="AP289" s="30" t="e">
        <f ca="1"/>
        <v>#N/A</v>
      </c>
      <c r="AQ289" s="30" t="e">
        <f ca="1"/>
        <v>#N/A</v>
      </c>
      <c r="AR289" s="30" t="e">
        <f ca="1"/>
        <v>#N/A</v>
      </c>
      <c r="AS289" s="30" t="e">
        <f ca="1"/>
        <v>#N/A</v>
      </c>
      <c r="AT289" s="30" t="e">
        <f ca="1"/>
        <v>#N/A</v>
      </c>
      <c r="AU289" s="30" t="e">
        <f ca="1"/>
        <v>#N/A</v>
      </c>
      <c r="AV289" s="30" t="e">
        <f ca="1"/>
        <v>#N/A</v>
      </c>
      <c r="AW289" s="30" t="e">
        <f ca="1"/>
        <v>#N/A</v>
      </c>
      <c r="AX289" s="30" t="e">
        <f ca="1"/>
        <v>#N/A</v>
      </c>
      <c r="AY289" s="30" t="e">
        <f ca="1"/>
        <v>#N/A</v>
      </c>
      <c r="AZ289" s="31" t="e">
        <f ca="1"/>
        <v>#N/A</v>
      </c>
    </row>
    <row r="290" spans="2:52" ht="15" customHeight="1" x14ac:dyDescent="0.25">
      <c r="B290" s="3">
        <v>2</v>
      </c>
      <c r="C290" s="9">
        <f ca="1"/>
        <v>52843.505757656669</v>
      </c>
      <c r="D290" s="10">
        <f ca="1"/>
        <v>-61334.33499084245</v>
      </c>
      <c r="E290" s="10">
        <f ca="1"/>
        <v>8832.9006965812132</v>
      </c>
      <c r="F290" s="10">
        <f ca="1"/>
        <v>-412.58647818152753</v>
      </c>
      <c r="G290" s="10">
        <f ca="1"/>
        <v>80.747289865728874</v>
      </c>
      <c r="H290" s="10">
        <f ca="1"/>
        <v>-10.256097729730124</v>
      </c>
      <c r="I290" s="10">
        <f ca="1"/>
        <v>3.700052971372042E-2</v>
      </c>
      <c r="J290" s="10">
        <f ca="1"/>
        <v>-1.6708870709689544E-2</v>
      </c>
      <c r="K290" s="10">
        <f ca="1"/>
        <v>4.4770758458988324E-3</v>
      </c>
      <c r="L290" s="10">
        <f ca="1"/>
        <v>-1.1994326739057913E-3</v>
      </c>
      <c r="M290" s="10">
        <f ca="1"/>
        <v>3.2079221562591591E-4</v>
      </c>
      <c r="N290" s="10">
        <f ca="1"/>
        <v>-8.5705169985381775E-5</v>
      </c>
      <c r="O290" s="10">
        <f ca="1"/>
        <v>2.3105169188968048E-5</v>
      </c>
      <c r="P290" s="10">
        <f ca="1"/>
        <v>-6.0289614131778683E-6</v>
      </c>
      <c r="Q290" s="10">
        <f ca="1"/>
        <v>1.2933544848200745E-6</v>
      </c>
      <c r="R290" s="10">
        <f ca="1"/>
        <v>-1.2412840496730347E-7</v>
      </c>
      <c r="S290" s="10">
        <f ca="1"/>
        <v>1.7429538668481465E-8</v>
      </c>
      <c r="T290" s="10">
        <f ca="1"/>
        <v>-2.5116646445786353E-9</v>
      </c>
      <c r="U290" s="10">
        <f ca="1"/>
        <v>6.2780159880910987E-10</v>
      </c>
      <c r="V290" s="10">
        <f ca="1"/>
        <v>-1.0456677961273921E-10</v>
      </c>
      <c r="W290" s="10" t="e">
        <f ca="1"/>
        <v>#N/A</v>
      </c>
      <c r="X290" s="10" t="e">
        <f ca="1"/>
        <v>#N/A</v>
      </c>
      <c r="Y290" s="10" t="e">
        <f ca="1"/>
        <v>#N/A</v>
      </c>
      <c r="Z290" s="10" t="e">
        <f ca="1"/>
        <v>#N/A</v>
      </c>
      <c r="AA290" s="10" t="e">
        <f ca="1"/>
        <v>#N/A</v>
      </c>
      <c r="AB290" s="10" t="e">
        <f ca="1"/>
        <v>#N/A</v>
      </c>
      <c r="AC290" s="10" t="e">
        <f ca="1"/>
        <v>#N/A</v>
      </c>
      <c r="AD290" s="10" t="e">
        <f ca="1"/>
        <v>#N/A</v>
      </c>
      <c r="AE290" s="10" t="e">
        <f ca="1"/>
        <v>#N/A</v>
      </c>
      <c r="AF290" s="10" t="e">
        <f ca="1"/>
        <v>#N/A</v>
      </c>
      <c r="AG290" s="10" t="e">
        <f ca="1"/>
        <v>#N/A</v>
      </c>
      <c r="AH290" s="10" t="e">
        <f ca="1"/>
        <v>#N/A</v>
      </c>
      <c r="AI290" s="10" t="e">
        <f ca="1"/>
        <v>#N/A</v>
      </c>
      <c r="AJ290" s="10" t="e">
        <f ca="1"/>
        <v>#N/A</v>
      </c>
      <c r="AK290" s="10" t="e">
        <f ca="1"/>
        <v>#N/A</v>
      </c>
      <c r="AL290" s="10" t="e">
        <f ca="1"/>
        <v>#N/A</v>
      </c>
      <c r="AM290" s="10" t="e">
        <f ca="1"/>
        <v>#N/A</v>
      </c>
      <c r="AN290" s="10" t="e">
        <f ca="1"/>
        <v>#N/A</v>
      </c>
      <c r="AO290" s="10" t="e">
        <f ca="1"/>
        <v>#N/A</v>
      </c>
      <c r="AP290" s="10" t="e">
        <f ca="1"/>
        <v>#N/A</v>
      </c>
      <c r="AQ290" s="10" t="e">
        <f ca="1"/>
        <v>#N/A</v>
      </c>
      <c r="AR290" s="10" t="e">
        <f ca="1"/>
        <v>#N/A</v>
      </c>
      <c r="AS290" s="10" t="e">
        <f ca="1"/>
        <v>#N/A</v>
      </c>
      <c r="AT290" s="10" t="e">
        <f ca="1"/>
        <v>#N/A</v>
      </c>
      <c r="AU290" s="10" t="e">
        <f ca="1"/>
        <v>#N/A</v>
      </c>
      <c r="AV290" s="10" t="e">
        <f ca="1"/>
        <v>#N/A</v>
      </c>
      <c r="AW290" s="10" t="e">
        <f ca="1"/>
        <v>#N/A</v>
      </c>
      <c r="AX290" s="10" t="e">
        <f ca="1"/>
        <v>#N/A</v>
      </c>
      <c r="AY290" s="10" t="e">
        <f ca="1"/>
        <v>#N/A</v>
      </c>
      <c r="AZ290" s="11" t="e">
        <f ca="1"/>
        <v>#N/A</v>
      </c>
    </row>
    <row r="291" spans="2:52" ht="15" customHeight="1" x14ac:dyDescent="0.25">
      <c r="B291" s="3">
        <v>3</v>
      </c>
      <c r="C291" s="9">
        <f ca="1"/>
        <v>-6592.2988746437859</v>
      </c>
      <c r="D291" s="10">
        <f ca="1"/>
        <v>9686.6432443745434</v>
      </c>
      <c r="E291" s="10">
        <f ca="1"/>
        <v>-3876.2220003488874</v>
      </c>
      <c r="F291" s="10">
        <f ca="1"/>
        <v>943.05480727206293</v>
      </c>
      <c r="G291" s="10">
        <f ca="1"/>
        <v>-184.56523397880881</v>
      </c>
      <c r="H291" s="10">
        <f ca="1"/>
        <v>23.442509096525995</v>
      </c>
      <c r="I291" s="10">
        <f ca="1"/>
        <v>-8.4572639345646669E-2</v>
      </c>
      <c r="J291" s="10">
        <f ca="1"/>
        <v>3.8191704479290385E-2</v>
      </c>
      <c r="K291" s="10">
        <f ca="1"/>
        <v>-1.0233316219197331E-2</v>
      </c>
      <c r="L291" s="10">
        <f ca="1"/>
        <v>2.7415603974989514E-3</v>
      </c>
      <c r="M291" s="10">
        <f ca="1"/>
        <v>-7.332393500020935E-4</v>
      </c>
      <c r="N291" s="10">
        <f ca="1"/>
        <v>1.9589753139515837E-4</v>
      </c>
      <c r="O291" s="10">
        <f ca="1"/>
        <v>-5.2811815289069823E-5</v>
      </c>
      <c r="P291" s="10">
        <f ca="1"/>
        <v>1.3780483230120842E-5</v>
      </c>
      <c r="Q291" s="10">
        <f ca="1"/>
        <v>-2.9562388224458843E-6</v>
      </c>
      <c r="R291" s="10">
        <f ca="1"/>
        <v>2.8372206849669365E-7</v>
      </c>
      <c r="S291" s="10">
        <f ca="1"/>
        <v>-3.9838945527957644E-8</v>
      </c>
      <c r="T291" s="10">
        <f ca="1"/>
        <v>5.7409477590368793E-9</v>
      </c>
      <c r="U291" s="10">
        <f ca="1"/>
        <v>-1.4349750829922509E-9</v>
      </c>
      <c r="V291" s="10">
        <f ca="1"/>
        <v>2.3900978197197535E-10</v>
      </c>
      <c r="W291" s="10" t="e">
        <f ca="1"/>
        <v>#N/A</v>
      </c>
      <c r="X291" s="10" t="e">
        <f ca="1"/>
        <v>#N/A</v>
      </c>
      <c r="Y291" s="10" t="e">
        <f ca="1"/>
        <v>#N/A</v>
      </c>
      <c r="Z291" s="10" t="e">
        <f ca="1"/>
        <v>#N/A</v>
      </c>
      <c r="AA291" s="10" t="e">
        <f ca="1"/>
        <v>#N/A</v>
      </c>
      <c r="AB291" s="10" t="e">
        <f ca="1"/>
        <v>#N/A</v>
      </c>
      <c r="AC291" s="10" t="e">
        <f ca="1"/>
        <v>#N/A</v>
      </c>
      <c r="AD291" s="10" t="e">
        <f ca="1"/>
        <v>#N/A</v>
      </c>
      <c r="AE291" s="10" t="e">
        <f ca="1"/>
        <v>#N/A</v>
      </c>
      <c r="AF291" s="10" t="e">
        <f ca="1"/>
        <v>#N/A</v>
      </c>
      <c r="AG291" s="10" t="e">
        <f ca="1"/>
        <v>#N/A</v>
      </c>
      <c r="AH291" s="10" t="e">
        <f ca="1"/>
        <v>#N/A</v>
      </c>
      <c r="AI291" s="10" t="e">
        <f ca="1"/>
        <v>#N/A</v>
      </c>
      <c r="AJ291" s="10" t="e">
        <f ca="1"/>
        <v>#N/A</v>
      </c>
      <c r="AK291" s="10" t="e">
        <f ca="1"/>
        <v>#N/A</v>
      </c>
      <c r="AL291" s="10" t="e">
        <f ca="1"/>
        <v>#N/A</v>
      </c>
      <c r="AM291" s="10" t="e">
        <f ca="1"/>
        <v>#N/A</v>
      </c>
      <c r="AN291" s="10" t="e">
        <f ca="1"/>
        <v>#N/A</v>
      </c>
      <c r="AO291" s="10" t="e">
        <f ca="1"/>
        <v>#N/A</v>
      </c>
      <c r="AP291" s="10" t="e">
        <f ca="1"/>
        <v>#N/A</v>
      </c>
      <c r="AQ291" s="10" t="e">
        <f ca="1"/>
        <v>#N/A</v>
      </c>
      <c r="AR291" s="10" t="e">
        <f ca="1"/>
        <v>#N/A</v>
      </c>
      <c r="AS291" s="10" t="e">
        <f ca="1"/>
        <v>#N/A</v>
      </c>
      <c r="AT291" s="10" t="e">
        <f ca="1"/>
        <v>#N/A</v>
      </c>
      <c r="AU291" s="10" t="e">
        <f ca="1"/>
        <v>#N/A</v>
      </c>
      <c r="AV291" s="10" t="e">
        <f ca="1"/>
        <v>#N/A</v>
      </c>
      <c r="AW291" s="10" t="e">
        <f ca="1"/>
        <v>#N/A</v>
      </c>
      <c r="AX291" s="10" t="e">
        <f ca="1"/>
        <v>#N/A</v>
      </c>
      <c r="AY291" s="10" t="e">
        <f ca="1"/>
        <v>#N/A</v>
      </c>
      <c r="AZ291" s="11" t="e">
        <f ca="1"/>
        <v>#N/A</v>
      </c>
    </row>
    <row r="292" spans="2:52" ht="15" customHeight="1" x14ac:dyDescent="0.25">
      <c r="B292" s="3">
        <v>4</v>
      </c>
      <c r="C292" s="9">
        <f ca="1"/>
        <v>1617.4162468465881</v>
      </c>
      <c r="D292" s="10">
        <f ca="1"/>
        <v>-2376.6116280194765</v>
      </c>
      <c r="E292" s="10">
        <f ca="1"/>
        <v>1291.5146667793917</v>
      </c>
      <c r="F292" s="10">
        <f ca="1"/>
        <v>-928.12677931655048</v>
      </c>
      <c r="G292" s="10">
        <f ca="1"/>
        <v>453.24222823441846</v>
      </c>
      <c r="H292" s="10">
        <f ca="1"/>
        <v>-57.568453328187552</v>
      </c>
      <c r="I292" s="10">
        <f ca="1"/>
        <v>0.20768749714308546</v>
      </c>
      <c r="J292" s="10">
        <f ca="1"/>
        <v>-9.3788482614507396E-2</v>
      </c>
      <c r="K292" s="10">
        <f ca="1"/>
        <v>2.5130253111205949E-2</v>
      </c>
      <c r="L292" s="10">
        <f ca="1"/>
        <v>-6.7325298303164355E-3</v>
      </c>
      <c r="M292" s="10">
        <f ca="1"/>
        <v>1.8006372579478496E-3</v>
      </c>
      <c r="N292" s="10">
        <f ca="1"/>
        <v>-4.8107128152508934E-4</v>
      </c>
      <c r="O292" s="10">
        <f ca="1"/>
        <v>1.2969151514998138E-4</v>
      </c>
      <c r="P292" s="10">
        <f ca="1"/>
        <v>-3.3841134598968632E-5</v>
      </c>
      <c r="Q292" s="10">
        <f ca="1"/>
        <v>7.2597218999126806E-6</v>
      </c>
      <c r="R292" s="10">
        <f ca="1"/>
        <v>-6.9674455883432829E-7</v>
      </c>
      <c r="S292" s="10">
        <f ca="1"/>
        <v>9.7833660502250143E-8</v>
      </c>
      <c r="T292" s="10">
        <f ca="1"/>
        <v>-1.4098212856176505E-8</v>
      </c>
      <c r="U292" s="10">
        <f ca="1"/>
        <v>3.5239101647439916E-9</v>
      </c>
      <c r="V292" s="10">
        <f ca="1"/>
        <v>-5.8694329270722071E-10</v>
      </c>
      <c r="W292" s="10" t="e">
        <f ca="1"/>
        <v>#N/A</v>
      </c>
      <c r="X292" s="10" t="e">
        <f ca="1"/>
        <v>#N/A</v>
      </c>
      <c r="Y292" s="10" t="e">
        <f ca="1"/>
        <v>#N/A</v>
      </c>
      <c r="Z292" s="10" t="e">
        <f ca="1"/>
        <v>#N/A</v>
      </c>
      <c r="AA292" s="10" t="e">
        <f ca="1"/>
        <v>#N/A</v>
      </c>
      <c r="AB292" s="10" t="e">
        <f ca="1"/>
        <v>#N/A</v>
      </c>
      <c r="AC292" s="10" t="e">
        <f ca="1"/>
        <v>#N/A</v>
      </c>
      <c r="AD292" s="10" t="e">
        <f ca="1"/>
        <v>#N/A</v>
      </c>
      <c r="AE292" s="10" t="e">
        <f ca="1"/>
        <v>#N/A</v>
      </c>
      <c r="AF292" s="10" t="e">
        <f ca="1"/>
        <v>#N/A</v>
      </c>
      <c r="AG292" s="10" t="e">
        <f ca="1"/>
        <v>#N/A</v>
      </c>
      <c r="AH292" s="10" t="e">
        <f ca="1"/>
        <v>#N/A</v>
      </c>
      <c r="AI292" s="10" t="e">
        <f ca="1"/>
        <v>#N/A</v>
      </c>
      <c r="AJ292" s="10" t="e">
        <f ca="1"/>
        <v>#N/A</v>
      </c>
      <c r="AK292" s="10" t="e">
        <f ca="1"/>
        <v>#N/A</v>
      </c>
      <c r="AL292" s="10" t="e">
        <f ca="1"/>
        <v>#N/A</v>
      </c>
      <c r="AM292" s="10" t="e">
        <f ca="1"/>
        <v>#N/A</v>
      </c>
      <c r="AN292" s="10" t="e">
        <f ca="1"/>
        <v>#N/A</v>
      </c>
      <c r="AO292" s="10" t="e">
        <f ca="1"/>
        <v>#N/A</v>
      </c>
      <c r="AP292" s="10" t="e">
        <f ca="1"/>
        <v>#N/A</v>
      </c>
      <c r="AQ292" s="10" t="e">
        <f ca="1"/>
        <v>#N/A</v>
      </c>
      <c r="AR292" s="10" t="e">
        <f ca="1"/>
        <v>#N/A</v>
      </c>
      <c r="AS292" s="10" t="e">
        <f ca="1"/>
        <v>#N/A</v>
      </c>
      <c r="AT292" s="10" t="e">
        <f ca="1"/>
        <v>#N/A</v>
      </c>
      <c r="AU292" s="10" t="e">
        <f ca="1"/>
        <v>#N/A</v>
      </c>
      <c r="AV292" s="10" t="e">
        <f ca="1"/>
        <v>#N/A</v>
      </c>
      <c r="AW292" s="10" t="e">
        <f ca="1"/>
        <v>#N/A</v>
      </c>
      <c r="AX292" s="10" t="e">
        <f ca="1"/>
        <v>#N/A</v>
      </c>
      <c r="AY292" s="10" t="e">
        <f ca="1"/>
        <v>#N/A</v>
      </c>
      <c r="AZ292" s="11" t="e">
        <f ca="1"/>
        <v>#N/A</v>
      </c>
    </row>
    <row r="293" spans="2:52" ht="15" customHeight="1" x14ac:dyDescent="0.25">
      <c r="B293" s="3">
        <v>5</v>
      </c>
      <c r="C293" s="9">
        <f ca="1"/>
        <v>-357.00416716408228</v>
      </c>
      <c r="D293" s="10">
        <f ca="1"/>
        <v>524.57755175130455</v>
      </c>
      <c r="E293" s="10">
        <f ca="1"/>
        <v>-285.06954773869478</v>
      </c>
      <c r="F293" s="10">
        <f ca="1"/>
        <v>429.90733530990997</v>
      </c>
      <c r="G293" s="10">
        <f ca="1"/>
        <v>-505.69327982763679</v>
      </c>
      <c r="H293" s="10">
        <f ca="1"/>
        <v>193.73210456481721</v>
      </c>
      <c r="I293" s="10">
        <f ca="1"/>
        <v>-0.69891986994947752</v>
      </c>
      <c r="J293" s="10">
        <f ca="1"/>
        <v>0.31562147444306426</v>
      </c>
      <c r="K293" s="10">
        <f ca="1"/>
        <v>-8.4569526225167238E-2</v>
      </c>
      <c r="L293" s="10">
        <f ca="1"/>
        <v>2.2656630457604805E-2</v>
      </c>
      <c r="M293" s="10">
        <f ca="1"/>
        <v>-6.0595903723759332E-3</v>
      </c>
      <c r="N293" s="10">
        <f ca="1"/>
        <v>1.6189240187544822E-3</v>
      </c>
      <c r="O293" s="10">
        <f ca="1"/>
        <v>-4.3644407173787088E-4</v>
      </c>
      <c r="P293" s="10">
        <f ca="1"/>
        <v>1.1388380002749421E-4</v>
      </c>
      <c r="Q293" s="10">
        <f ca="1"/>
        <v>-2.4430762351864916E-5</v>
      </c>
      <c r="R293" s="10">
        <f ca="1"/>
        <v>2.3447180169589111E-6</v>
      </c>
      <c r="S293" s="10">
        <f ca="1"/>
        <v>-3.2923449998439396E-7</v>
      </c>
      <c r="T293" s="10">
        <f ca="1"/>
        <v>4.7443978243766842E-8</v>
      </c>
      <c r="U293" s="10">
        <f ca="1"/>
        <v>-1.1858830540770039E-8</v>
      </c>
      <c r="V293" s="10">
        <f ca="1"/>
        <v>1.9752095597936982E-9</v>
      </c>
      <c r="W293" s="10" t="e">
        <f ca="1"/>
        <v>#N/A</v>
      </c>
      <c r="X293" s="10" t="e">
        <f ca="1"/>
        <v>#N/A</v>
      </c>
      <c r="Y293" s="10" t="e">
        <f ca="1"/>
        <v>#N/A</v>
      </c>
      <c r="Z293" s="10" t="e">
        <f ca="1"/>
        <v>#N/A</v>
      </c>
      <c r="AA293" s="10" t="e">
        <f ca="1"/>
        <v>#N/A</v>
      </c>
      <c r="AB293" s="10" t="e">
        <f ca="1"/>
        <v>#N/A</v>
      </c>
      <c r="AC293" s="10" t="e">
        <f ca="1"/>
        <v>#N/A</v>
      </c>
      <c r="AD293" s="10" t="e">
        <f ca="1"/>
        <v>#N/A</v>
      </c>
      <c r="AE293" s="10" t="e">
        <f ca="1"/>
        <v>#N/A</v>
      </c>
      <c r="AF293" s="10" t="e">
        <f ca="1"/>
        <v>#N/A</v>
      </c>
      <c r="AG293" s="10" t="e">
        <f ca="1"/>
        <v>#N/A</v>
      </c>
      <c r="AH293" s="10" t="e">
        <f ca="1"/>
        <v>#N/A</v>
      </c>
      <c r="AI293" s="10" t="e">
        <f ca="1"/>
        <v>#N/A</v>
      </c>
      <c r="AJ293" s="10" t="e">
        <f ca="1"/>
        <v>#N/A</v>
      </c>
      <c r="AK293" s="10" t="e">
        <f ca="1"/>
        <v>#N/A</v>
      </c>
      <c r="AL293" s="10" t="e">
        <f ca="1"/>
        <v>#N/A</v>
      </c>
      <c r="AM293" s="10" t="e">
        <f ca="1"/>
        <v>#N/A</v>
      </c>
      <c r="AN293" s="10" t="e">
        <f ca="1"/>
        <v>#N/A</v>
      </c>
      <c r="AO293" s="10" t="e">
        <f ca="1"/>
        <v>#N/A</v>
      </c>
      <c r="AP293" s="10" t="e">
        <f ca="1"/>
        <v>#N/A</v>
      </c>
      <c r="AQ293" s="10" t="e">
        <f ca="1"/>
        <v>#N/A</v>
      </c>
      <c r="AR293" s="10" t="e">
        <f ca="1"/>
        <v>#N/A</v>
      </c>
      <c r="AS293" s="10" t="e">
        <f ca="1"/>
        <v>#N/A</v>
      </c>
      <c r="AT293" s="10" t="e">
        <f ca="1"/>
        <v>#N/A</v>
      </c>
      <c r="AU293" s="10" t="e">
        <f ca="1"/>
        <v>#N/A</v>
      </c>
      <c r="AV293" s="10" t="e">
        <f ca="1"/>
        <v>#N/A</v>
      </c>
      <c r="AW293" s="10" t="e">
        <f ca="1"/>
        <v>#N/A</v>
      </c>
      <c r="AX293" s="10" t="e">
        <f ca="1"/>
        <v>#N/A</v>
      </c>
      <c r="AY293" s="10" t="e">
        <f ca="1"/>
        <v>#N/A</v>
      </c>
      <c r="AZ293" s="11" t="e">
        <f ca="1"/>
        <v>#N/A</v>
      </c>
    </row>
    <row r="294" spans="2:52" ht="15" customHeight="1" x14ac:dyDescent="0.25">
      <c r="B294" s="3">
        <v>6</v>
      </c>
      <c r="C294" s="9">
        <f ca="1"/>
        <v>11.357735702723728</v>
      </c>
      <c r="D294" s="10">
        <f ca="1"/>
        <v>-16.688917767267519</v>
      </c>
      <c r="E294" s="10">
        <f ca="1"/>
        <v>9.0692066869431933</v>
      </c>
      <c r="F294" s="10">
        <f ca="1"/>
        <v>-13.677078141410096</v>
      </c>
      <c r="G294" s="10">
        <f ca="1"/>
        <v>35.710457638690144</v>
      </c>
      <c r="H294" s="10">
        <f ca="1"/>
        <v>-27.267389567796759</v>
      </c>
      <c r="I294" s="10">
        <f ca="1"/>
        <v>2.3235137064868527</v>
      </c>
      <c r="J294" s="10">
        <f ca="1"/>
        <v>-1.0492630893196115</v>
      </c>
      <c r="K294" s="10">
        <f ca="1"/>
        <v>0.28114589638076776</v>
      </c>
      <c r="L294" s="10">
        <f ca="1"/>
        <v>-7.5320496203459847E-2</v>
      </c>
      <c r="M294" s="10">
        <f ca="1"/>
        <v>2.0144714567821655E-2</v>
      </c>
      <c r="N294" s="10">
        <f ca="1"/>
        <v>-5.3820077366075339E-3</v>
      </c>
      <c r="O294" s="10">
        <f ca="1"/>
        <v>1.450929965506889E-3</v>
      </c>
      <c r="P294" s="10">
        <f ca="1"/>
        <v>-3.7859929540967038E-4</v>
      </c>
      <c r="Q294" s="10">
        <f ca="1"/>
        <v>8.121848244003205E-5</v>
      </c>
      <c r="R294" s="10">
        <f ca="1"/>
        <v>-7.7948627367605382E-6</v>
      </c>
      <c r="S294" s="10">
        <f ca="1"/>
        <v>1.0945187084427617E-6</v>
      </c>
      <c r="T294" s="10">
        <f ca="1"/>
        <v>-1.5772442375636703E-7</v>
      </c>
      <c r="U294" s="10">
        <f ca="1"/>
        <v>3.9423911794603697E-8</v>
      </c>
      <c r="V294" s="10">
        <f ca="1"/>
        <v>-6.5664558738275311E-9</v>
      </c>
      <c r="W294" s="10" t="e">
        <f ca="1"/>
        <v>#N/A</v>
      </c>
      <c r="X294" s="10" t="e">
        <f ca="1"/>
        <v>#N/A</v>
      </c>
      <c r="Y294" s="10" t="e">
        <f ca="1"/>
        <v>#N/A</v>
      </c>
      <c r="Z294" s="10" t="e">
        <f ca="1"/>
        <v>#N/A</v>
      </c>
      <c r="AA294" s="10" t="e">
        <f ca="1"/>
        <v>#N/A</v>
      </c>
      <c r="AB294" s="10" t="e">
        <f ca="1"/>
        <v>#N/A</v>
      </c>
      <c r="AC294" s="10" t="e">
        <f ca="1"/>
        <v>#N/A</v>
      </c>
      <c r="AD294" s="10" t="e">
        <f ca="1"/>
        <v>#N/A</v>
      </c>
      <c r="AE294" s="10" t="e">
        <f ca="1"/>
        <v>#N/A</v>
      </c>
      <c r="AF294" s="10" t="e">
        <f ca="1"/>
        <v>#N/A</v>
      </c>
      <c r="AG294" s="10" t="e">
        <f ca="1"/>
        <v>#N/A</v>
      </c>
      <c r="AH294" s="10" t="e">
        <f ca="1"/>
        <v>#N/A</v>
      </c>
      <c r="AI294" s="10" t="e">
        <f ca="1"/>
        <v>#N/A</v>
      </c>
      <c r="AJ294" s="10" t="e">
        <f ca="1"/>
        <v>#N/A</v>
      </c>
      <c r="AK294" s="10" t="e">
        <f ca="1"/>
        <v>#N/A</v>
      </c>
      <c r="AL294" s="10" t="e">
        <f ca="1"/>
        <v>#N/A</v>
      </c>
      <c r="AM294" s="10" t="e">
        <f ca="1"/>
        <v>#N/A</v>
      </c>
      <c r="AN294" s="10" t="e">
        <f ca="1"/>
        <v>#N/A</v>
      </c>
      <c r="AO294" s="10" t="e">
        <f ca="1"/>
        <v>#N/A</v>
      </c>
      <c r="AP294" s="10" t="e">
        <f ca="1"/>
        <v>#N/A</v>
      </c>
      <c r="AQ294" s="10" t="e">
        <f ca="1"/>
        <v>#N/A</v>
      </c>
      <c r="AR294" s="10" t="e">
        <f ca="1"/>
        <v>#N/A</v>
      </c>
      <c r="AS294" s="10" t="e">
        <f ca="1"/>
        <v>#N/A</v>
      </c>
      <c r="AT294" s="10" t="e">
        <f ca="1"/>
        <v>#N/A</v>
      </c>
      <c r="AU294" s="10" t="e">
        <f ca="1"/>
        <v>#N/A</v>
      </c>
      <c r="AV294" s="10" t="e">
        <f ca="1"/>
        <v>#N/A</v>
      </c>
      <c r="AW294" s="10" t="e">
        <f ca="1"/>
        <v>#N/A</v>
      </c>
      <c r="AX294" s="10" t="e">
        <f ca="1"/>
        <v>#N/A</v>
      </c>
      <c r="AY294" s="10" t="e">
        <f ca="1"/>
        <v>#N/A</v>
      </c>
      <c r="AZ294" s="11" t="e">
        <f ca="1"/>
        <v>#N/A</v>
      </c>
    </row>
    <row r="295" spans="2:52" ht="15" customHeight="1" x14ac:dyDescent="0.25">
      <c r="B295" s="3">
        <v>7</v>
      </c>
      <c r="C295" s="9">
        <f ca="1"/>
        <v>-3.7934697587322788</v>
      </c>
      <c r="D295" s="10">
        <f ca="1"/>
        <v>5.5740780128311043</v>
      </c>
      <c r="E295" s="10">
        <f ca="1"/>
        <v>-3.0291038815387386</v>
      </c>
      <c r="F295" s="10">
        <f ca="1"/>
        <v>4.5681272812868094</v>
      </c>
      <c r="G295" s="10">
        <f ca="1"/>
        <v>-11.92724894015403</v>
      </c>
      <c r="H295" s="10">
        <f ca="1"/>
        <v>9.7673105746497555</v>
      </c>
      <c r="I295" s="10">
        <f ca="1"/>
        <v>-2.8943422697462897</v>
      </c>
      <c r="J295" s="10">
        <f ca="1"/>
        <v>2.1994453128390057</v>
      </c>
      <c r="K295" s="10">
        <f ca="1"/>
        <v>-0.58933267577302817</v>
      </c>
      <c r="L295" s="10">
        <f ca="1"/>
        <v>0.15788539025310735</v>
      </c>
      <c r="M295" s="10">
        <f ca="1"/>
        <v>-4.2226967178847129E-2</v>
      </c>
      <c r="N295" s="10">
        <f ca="1"/>
        <v>1.1281662159316612E-2</v>
      </c>
      <c r="O295" s="10">
        <f ca="1"/>
        <v>-3.0414117721048665E-3</v>
      </c>
      <c r="P295" s="10">
        <f ca="1"/>
        <v>7.9361263558114345E-4</v>
      </c>
      <c r="Q295" s="10">
        <f ca="1"/>
        <v>-1.7024863672128294E-4</v>
      </c>
      <c r="R295" s="10">
        <f ca="1"/>
        <v>1.6339442876722712E-5</v>
      </c>
      <c r="S295" s="10">
        <f ca="1"/>
        <v>-2.2943092801063424E-6</v>
      </c>
      <c r="T295" s="10">
        <f ca="1"/>
        <v>3.3061893445248688E-7</v>
      </c>
      <c r="U295" s="10">
        <f ca="1"/>
        <v>-8.2639653384401964E-8</v>
      </c>
      <c r="V295" s="10">
        <f ca="1"/>
        <v>1.3764479796024576E-8</v>
      </c>
      <c r="W295" s="10" t="e">
        <f ca="1"/>
        <v>#N/A</v>
      </c>
      <c r="X295" s="10" t="e">
        <f ca="1"/>
        <v>#N/A</v>
      </c>
      <c r="Y295" s="10" t="e">
        <f ca="1"/>
        <v>#N/A</v>
      </c>
      <c r="Z295" s="10" t="e">
        <f ca="1"/>
        <v>#N/A</v>
      </c>
      <c r="AA295" s="10" t="e">
        <f ca="1"/>
        <v>#N/A</v>
      </c>
      <c r="AB295" s="10" t="e">
        <f ca="1"/>
        <v>#N/A</v>
      </c>
      <c r="AC295" s="10" t="e">
        <f ca="1"/>
        <v>#N/A</v>
      </c>
      <c r="AD295" s="10" t="e">
        <f ca="1"/>
        <v>#N/A</v>
      </c>
      <c r="AE295" s="10" t="e">
        <f ca="1"/>
        <v>#N/A</v>
      </c>
      <c r="AF295" s="10" t="e">
        <f ca="1"/>
        <v>#N/A</v>
      </c>
      <c r="AG295" s="10" t="e">
        <f ca="1"/>
        <v>#N/A</v>
      </c>
      <c r="AH295" s="10" t="e">
        <f ca="1"/>
        <v>#N/A</v>
      </c>
      <c r="AI295" s="10" t="e">
        <f ca="1"/>
        <v>#N/A</v>
      </c>
      <c r="AJ295" s="10" t="e">
        <f ca="1"/>
        <v>#N/A</v>
      </c>
      <c r="AK295" s="10" t="e">
        <f ca="1"/>
        <v>#N/A</v>
      </c>
      <c r="AL295" s="10" t="e">
        <f ca="1"/>
        <v>#N/A</v>
      </c>
      <c r="AM295" s="10" t="e">
        <f ca="1"/>
        <v>#N/A</v>
      </c>
      <c r="AN295" s="10" t="e">
        <f ca="1"/>
        <v>#N/A</v>
      </c>
      <c r="AO295" s="10" t="e">
        <f ca="1"/>
        <v>#N/A</v>
      </c>
      <c r="AP295" s="10" t="e">
        <f ca="1"/>
        <v>#N/A</v>
      </c>
      <c r="AQ295" s="10" t="e">
        <f ca="1"/>
        <v>#N/A</v>
      </c>
      <c r="AR295" s="10" t="e">
        <f ca="1"/>
        <v>#N/A</v>
      </c>
      <c r="AS295" s="10" t="e">
        <f ca="1"/>
        <v>#N/A</v>
      </c>
      <c r="AT295" s="10" t="e">
        <f ca="1"/>
        <v>#N/A</v>
      </c>
      <c r="AU295" s="10" t="e">
        <f ca="1"/>
        <v>#N/A</v>
      </c>
      <c r="AV295" s="10" t="e">
        <f ca="1"/>
        <v>#N/A</v>
      </c>
      <c r="AW295" s="10" t="e">
        <f ca="1"/>
        <v>#N/A</v>
      </c>
      <c r="AX295" s="10" t="e">
        <f ca="1"/>
        <v>#N/A</v>
      </c>
      <c r="AY295" s="10" t="e">
        <f ca="1"/>
        <v>#N/A</v>
      </c>
      <c r="AZ295" s="11" t="e">
        <f ca="1"/>
        <v>#N/A</v>
      </c>
    </row>
    <row r="296" spans="2:52" ht="15" customHeight="1" x14ac:dyDescent="0.25">
      <c r="B296" s="3">
        <v>8</v>
      </c>
      <c r="C296" s="9">
        <f ca="1"/>
        <v>1.0164563015061141</v>
      </c>
      <c r="D296" s="10">
        <f ca="1"/>
        <v>-1.4935684430293921</v>
      </c>
      <c r="E296" s="10">
        <f ca="1"/>
        <v>0.81164525464297388</v>
      </c>
      <c r="F296" s="10">
        <f ca="1"/>
        <v>-1.2240249841078721</v>
      </c>
      <c r="G296" s="10">
        <f ca="1"/>
        <v>3.1958940273464016</v>
      </c>
      <c r="H296" s="10">
        <f ca="1"/>
        <v>-2.6171407744892248</v>
      </c>
      <c r="I296" s="10">
        <f ca="1"/>
        <v>2.383229819355956</v>
      </c>
      <c r="J296" s="10">
        <f ca="1"/>
        <v>-4.2355018945107323</v>
      </c>
      <c r="K296" s="10">
        <f ca="1"/>
        <v>2.7425622652039294</v>
      </c>
      <c r="L296" s="10">
        <f ca="1"/>
        <v>-0.7347471663049876</v>
      </c>
      <c r="M296" s="10">
        <f ca="1"/>
        <v>0.19651054747100655</v>
      </c>
      <c r="N296" s="10">
        <f ca="1"/>
        <v>-5.2501180061560182E-2</v>
      </c>
      <c r="O296" s="10">
        <f ca="1"/>
        <v>1.4153739478607022E-2</v>
      </c>
      <c r="P296" s="10">
        <f ca="1"/>
        <v>-3.6932146426106823E-3</v>
      </c>
      <c r="Q296" s="10">
        <f ca="1"/>
        <v>7.9228168735383025E-4</v>
      </c>
      <c r="R296" s="10">
        <f ca="1"/>
        <v>-7.6038443667449777E-5</v>
      </c>
      <c r="S296" s="10">
        <f ca="1"/>
        <v>1.0676967890967949E-5</v>
      </c>
      <c r="T296" s="10">
        <f ca="1"/>
        <v>-1.5385928034652862E-6</v>
      </c>
      <c r="U296" s="10">
        <f ca="1"/>
        <v>3.8457802239508167E-7</v>
      </c>
      <c r="V296" s="10">
        <f ca="1"/>
        <v>-6.4055404427087376E-8</v>
      </c>
      <c r="W296" s="10" t="e">
        <f ca="1"/>
        <v>#N/A</v>
      </c>
      <c r="X296" s="10" t="e">
        <f ca="1"/>
        <v>#N/A</v>
      </c>
      <c r="Y296" s="10" t="e">
        <f ca="1"/>
        <v>#N/A</v>
      </c>
      <c r="Z296" s="10" t="e">
        <f ca="1"/>
        <v>#N/A</v>
      </c>
      <c r="AA296" s="10" t="e">
        <f ca="1"/>
        <v>#N/A</v>
      </c>
      <c r="AB296" s="10" t="e">
        <f ca="1"/>
        <v>#N/A</v>
      </c>
      <c r="AC296" s="10" t="e">
        <f ca="1"/>
        <v>#N/A</v>
      </c>
      <c r="AD296" s="10" t="e">
        <f ca="1"/>
        <v>#N/A</v>
      </c>
      <c r="AE296" s="10" t="e">
        <f ca="1"/>
        <v>#N/A</v>
      </c>
      <c r="AF296" s="10" t="e">
        <f ca="1"/>
        <v>#N/A</v>
      </c>
      <c r="AG296" s="10" t="e">
        <f ca="1"/>
        <v>#N/A</v>
      </c>
      <c r="AH296" s="10" t="e">
        <f ca="1"/>
        <v>#N/A</v>
      </c>
      <c r="AI296" s="10" t="e">
        <f ca="1"/>
        <v>#N/A</v>
      </c>
      <c r="AJ296" s="10" t="e">
        <f ca="1"/>
        <v>#N/A</v>
      </c>
      <c r="AK296" s="10" t="e">
        <f ca="1"/>
        <v>#N/A</v>
      </c>
      <c r="AL296" s="10" t="e">
        <f ca="1"/>
        <v>#N/A</v>
      </c>
      <c r="AM296" s="10" t="e">
        <f ca="1"/>
        <v>#N/A</v>
      </c>
      <c r="AN296" s="10" t="e">
        <f ca="1"/>
        <v>#N/A</v>
      </c>
      <c r="AO296" s="10" t="e">
        <f ca="1"/>
        <v>#N/A</v>
      </c>
      <c r="AP296" s="10" t="e">
        <f ca="1"/>
        <v>#N/A</v>
      </c>
      <c r="AQ296" s="10" t="e">
        <f ca="1"/>
        <v>#N/A</v>
      </c>
      <c r="AR296" s="10" t="e">
        <f ca="1"/>
        <v>#N/A</v>
      </c>
      <c r="AS296" s="10" t="e">
        <f ca="1"/>
        <v>#N/A</v>
      </c>
      <c r="AT296" s="10" t="e">
        <f ca="1"/>
        <v>#N/A</v>
      </c>
      <c r="AU296" s="10" t="e">
        <f ca="1"/>
        <v>#N/A</v>
      </c>
      <c r="AV296" s="10" t="e">
        <f ca="1"/>
        <v>#N/A</v>
      </c>
      <c r="AW296" s="10" t="e">
        <f ca="1"/>
        <v>#N/A</v>
      </c>
      <c r="AX296" s="10" t="e">
        <f ca="1"/>
        <v>#N/A</v>
      </c>
      <c r="AY296" s="10" t="e">
        <f ca="1"/>
        <v>#N/A</v>
      </c>
      <c r="AZ296" s="11" t="e">
        <f ca="1"/>
        <v>#N/A</v>
      </c>
    </row>
    <row r="297" spans="2:52" ht="15" customHeight="1" x14ac:dyDescent="0.25">
      <c r="B297" s="3">
        <v>9</v>
      </c>
      <c r="C297" s="9">
        <f ca="1"/>
        <v>-0.27235544729217914</v>
      </c>
      <c r="D297" s="10">
        <f ca="1"/>
        <v>0.40019575928646733</v>
      </c>
      <c r="E297" s="10">
        <f ca="1"/>
        <v>-0.21747713703315766</v>
      </c>
      <c r="F297" s="10">
        <f ca="1"/>
        <v>0.32797265514468033</v>
      </c>
      <c r="G297" s="10">
        <f ca="1"/>
        <v>-0.85632716923158081</v>
      </c>
      <c r="H297" s="10">
        <f ca="1"/>
        <v>0.70125252330714727</v>
      </c>
      <c r="I297" s="10">
        <f ca="1"/>
        <v>-0.638577007677537</v>
      </c>
      <c r="J297" s="10">
        <f ca="1"/>
        <v>2.742562265203929</v>
      </c>
      <c r="K297" s="10">
        <f ca="1"/>
        <v>-4.3809163850426911</v>
      </c>
      <c r="L297" s="10">
        <f ca="1"/>
        <v>2.7811032749668425</v>
      </c>
      <c r="M297" s="10">
        <f ca="1"/>
        <v>-0.74381522270517886</v>
      </c>
      <c r="N297" s="10">
        <f ca="1"/>
        <v>0.19872305808692411</v>
      </c>
      <c r="O297" s="10">
        <f ca="1"/>
        <v>-5.3573546142323208E-2</v>
      </c>
      <c r="P297" s="10">
        <f ca="1"/>
        <v>1.3979245934861582E-2</v>
      </c>
      <c r="Q297" s="10">
        <f ca="1"/>
        <v>-2.9988781126940381E-3</v>
      </c>
      <c r="R297" s="10">
        <f ca="1"/>
        <v>2.8781433179307631E-4</v>
      </c>
      <c r="S297" s="10">
        <f ca="1"/>
        <v>-4.0413562283765448E-5</v>
      </c>
      <c r="T297" s="10">
        <f ca="1"/>
        <v>5.8237522794086572E-6</v>
      </c>
      <c r="U297" s="10">
        <f ca="1"/>
        <v>-1.4556724361959245E-6</v>
      </c>
      <c r="V297" s="10">
        <f ca="1"/>
        <v>2.4245713791232495E-7</v>
      </c>
      <c r="W297" s="10" t="e">
        <f ca="1"/>
        <v>#N/A</v>
      </c>
      <c r="X297" s="10" t="e">
        <f ca="1"/>
        <v>#N/A</v>
      </c>
      <c r="Y297" s="10" t="e">
        <f ca="1"/>
        <v>#N/A</v>
      </c>
      <c r="Z297" s="10" t="e">
        <f ca="1"/>
        <v>#N/A</v>
      </c>
      <c r="AA297" s="10" t="e">
        <f ca="1"/>
        <v>#N/A</v>
      </c>
      <c r="AB297" s="10" t="e">
        <f ca="1"/>
        <v>#N/A</v>
      </c>
      <c r="AC297" s="10" t="e">
        <f ca="1"/>
        <v>#N/A</v>
      </c>
      <c r="AD297" s="10" t="e">
        <f ca="1"/>
        <v>#N/A</v>
      </c>
      <c r="AE297" s="10" t="e">
        <f ca="1"/>
        <v>#N/A</v>
      </c>
      <c r="AF297" s="10" t="e">
        <f ca="1"/>
        <v>#N/A</v>
      </c>
      <c r="AG297" s="10" t="e">
        <f ca="1"/>
        <v>#N/A</v>
      </c>
      <c r="AH297" s="10" t="e">
        <f ca="1"/>
        <v>#N/A</v>
      </c>
      <c r="AI297" s="10" t="e">
        <f ca="1"/>
        <v>#N/A</v>
      </c>
      <c r="AJ297" s="10" t="e">
        <f ca="1"/>
        <v>#N/A</v>
      </c>
      <c r="AK297" s="10" t="e">
        <f ca="1"/>
        <v>#N/A</v>
      </c>
      <c r="AL297" s="10" t="e">
        <f ca="1"/>
        <v>#N/A</v>
      </c>
      <c r="AM297" s="10" t="e">
        <f ca="1"/>
        <v>#N/A</v>
      </c>
      <c r="AN297" s="10" t="e">
        <f ca="1"/>
        <v>#N/A</v>
      </c>
      <c r="AO297" s="10" t="e">
        <f ca="1"/>
        <v>#N/A</v>
      </c>
      <c r="AP297" s="10" t="e">
        <f ca="1"/>
        <v>#N/A</v>
      </c>
      <c r="AQ297" s="10" t="e">
        <f ca="1"/>
        <v>#N/A</v>
      </c>
      <c r="AR297" s="10" t="e">
        <f ca="1"/>
        <v>#N/A</v>
      </c>
      <c r="AS297" s="10" t="e">
        <f ca="1"/>
        <v>#N/A</v>
      </c>
      <c r="AT297" s="10" t="e">
        <f ca="1"/>
        <v>#N/A</v>
      </c>
      <c r="AU297" s="10" t="e">
        <f ca="1"/>
        <v>#N/A</v>
      </c>
      <c r="AV297" s="10" t="e">
        <f ca="1"/>
        <v>#N/A</v>
      </c>
      <c r="AW297" s="10" t="e">
        <f ca="1"/>
        <v>#N/A</v>
      </c>
      <c r="AX297" s="10" t="e">
        <f ca="1"/>
        <v>#N/A</v>
      </c>
      <c r="AY297" s="10" t="e">
        <f ca="1"/>
        <v>#N/A</v>
      </c>
      <c r="AZ297" s="11" t="e">
        <f ca="1"/>
        <v>#N/A</v>
      </c>
    </row>
    <row r="298" spans="2:52" ht="15" customHeight="1" x14ac:dyDescent="0.25">
      <c r="B298" s="3">
        <v>10</v>
      </c>
      <c r="C298" s="9">
        <f ca="1"/>
        <v>7.2965487662602288E-2</v>
      </c>
      <c r="D298" s="10">
        <f ca="1"/>
        <v>-0.10721459411647685</v>
      </c>
      <c r="E298" s="10">
        <f ca="1"/>
        <v>5.8263293489656601E-2</v>
      </c>
      <c r="F298" s="10">
        <f ca="1"/>
        <v>-8.786563647084901E-2</v>
      </c>
      <c r="G298" s="10">
        <f ca="1"/>
        <v>0.22941464957992153</v>
      </c>
      <c r="H298" s="10">
        <f ca="1"/>
        <v>-0.18786931873936374</v>
      </c>
      <c r="I298" s="10">
        <f ca="1"/>
        <v>0.1710782113541916</v>
      </c>
      <c r="J298" s="10">
        <f ca="1"/>
        <v>-0.73474716630498704</v>
      </c>
      <c r="K298" s="10">
        <f ca="1"/>
        <v>2.7811032749668421</v>
      </c>
      <c r="L298" s="10">
        <f ca="1"/>
        <v>-4.3896659335623838</v>
      </c>
      <c r="M298" s="10">
        <f ca="1"/>
        <v>2.7787503433497101</v>
      </c>
      <c r="N298" s="10">
        <f ca="1"/>
        <v>-0.74239105228613644</v>
      </c>
      <c r="O298" s="10">
        <f ca="1"/>
        <v>0.20014044509068585</v>
      </c>
      <c r="P298" s="10">
        <f ca="1"/>
        <v>-5.2223769096835668E-2</v>
      </c>
      <c r="Q298" s="10">
        <f ca="1"/>
        <v>1.1203230763422325E-2</v>
      </c>
      <c r="R298" s="10">
        <f ca="1"/>
        <v>-1.0752188835048558E-3</v>
      </c>
      <c r="S298" s="10">
        <f ca="1"/>
        <v>1.5097728124409388E-4</v>
      </c>
      <c r="T298" s="10">
        <f ca="1"/>
        <v>-2.1756416314169346E-5</v>
      </c>
      <c r="U298" s="10">
        <f ca="1"/>
        <v>5.4381117223886175E-6</v>
      </c>
      <c r="V298" s="10">
        <f ca="1"/>
        <v>-9.0577314722221261E-7</v>
      </c>
      <c r="W298" s="10" t="e">
        <f ca="1"/>
        <v>#N/A</v>
      </c>
      <c r="X298" s="10" t="e">
        <f ca="1"/>
        <v>#N/A</v>
      </c>
      <c r="Y298" s="10" t="e">
        <f ca="1"/>
        <v>#N/A</v>
      </c>
      <c r="Z298" s="10" t="e">
        <f ca="1"/>
        <v>#N/A</v>
      </c>
      <c r="AA298" s="10" t="e">
        <f ca="1"/>
        <v>#N/A</v>
      </c>
      <c r="AB298" s="10" t="e">
        <f ca="1"/>
        <v>#N/A</v>
      </c>
      <c r="AC298" s="10" t="e">
        <f ca="1"/>
        <v>#N/A</v>
      </c>
      <c r="AD298" s="10" t="e">
        <f ca="1"/>
        <v>#N/A</v>
      </c>
      <c r="AE298" s="10" t="e">
        <f ca="1"/>
        <v>#N/A</v>
      </c>
      <c r="AF298" s="10" t="e">
        <f ca="1"/>
        <v>#N/A</v>
      </c>
      <c r="AG298" s="10" t="e">
        <f ca="1"/>
        <v>#N/A</v>
      </c>
      <c r="AH298" s="10" t="e">
        <f ca="1"/>
        <v>#N/A</v>
      </c>
      <c r="AI298" s="10" t="e">
        <f ca="1"/>
        <v>#N/A</v>
      </c>
      <c r="AJ298" s="10" t="e">
        <f ca="1"/>
        <v>#N/A</v>
      </c>
      <c r="AK298" s="10" t="e">
        <f ca="1"/>
        <v>#N/A</v>
      </c>
      <c r="AL298" s="10" t="e">
        <f ca="1"/>
        <v>#N/A</v>
      </c>
      <c r="AM298" s="10" t="e">
        <f ca="1"/>
        <v>#N/A</v>
      </c>
      <c r="AN298" s="10" t="e">
        <f ca="1"/>
        <v>#N/A</v>
      </c>
      <c r="AO298" s="10" t="e">
        <f ca="1"/>
        <v>#N/A</v>
      </c>
      <c r="AP298" s="10" t="e">
        <f ca="1"/>
        <v>#N/A</v>
      </c>
      <c r="AQ298" s="10" t="e">
        <f ca="1"/>
        <v>#N/A</v>
      </c>
      <c r="AR298" s="10" t="e">
        <f ca="1"/>
        <v>#N/A</v>
      </c>
      <c r="AS298" s="10" t="e">
        <f ca="1"/>
        <v>#N/A</v>
      </c>
      <c r="AT298" s="10" t="e">
        <f ca="1"/>
        <v>#N/A</v>
      </c>
      <c r="AU298" s="10" t="e">
        <f ca="1"/>
        <v>#N/A</v>
      </c>
      <c r="AV298" s="10" t="e">
        <f ca="1"/>
        <v>#N/A</v>
      </c>
      <c r="AW298" s="10" t="e">
        <f ca="1"/>
        <v>#N/A</v>
      </c>
      <c r="AX298" s="10" t="e">
        <f ca="1"/>
        <v>#N/A</v>
      </c>
      <c r="AY298" s="10" t="e">
        <f ca="1"/>
        <v>#N/A</v>
      </c>
      <c r="AZ298" s="11" t="e">
        <f ca="1"/>
        <v>#N/A</v>
      </c>
    </row>
    <row r="299" spans="2:52" ht="15" customHeight="1" x14ac:dyDescent="0.25">
      <c r="B299" s="3">
        <v>11</v>
      </c>
      <c r="C299" s="9">
        <f ca="1"/>
        <v>-1.9506503358230072E-2</v>
      </c>
      <c r="D299" s="10">
        <f ca="1"/>
        <v>2.866261717944011E-2</v>
      </c>
      <c r="E299" s="10">
        <f ca="1"/>
        <v>-1.557603692546879E-2</v>
      </c>
      <c r="F299" s="10">
        <f ca="1"/>
        <v>2.3489890738715734E-2</v>
      </c>
      <c r="G299" s="10">
        <f ca="1"/>
        <v>-6.1331429088105287E-2</v>
      </c>
      <c r="H299" s="10">
        <f ca="1"/>
        <v>5.022475165030775E-2</v>
      </c>
      <c r="I299" s="10">
        <f ca="1"/>
        <v>-4.5735837739229533E-2</v>
      </c>
      <c r="J299" s="10">
        <f ca="1"/>
        <v>0.19642640001601958</v>
      </c>
      <c r="K299" s="10">
        <f ca="1"/>
        <v>-0.74349671482467772</v>
      </c>
      <c r="L299" s="10">
        <f ca="1"/>
        <v>2.7775604592826921</v>
      </c>
      <c r="M299" s="10">
        <f ca="1"/>
        <v>-4.37118615069366</v>
      </c>
      <c r="N299" s="10">
        <f ca="1"/>
        <v>2.7708411510576219</v>
      </c>
      <c r="O299" s="10">
        <f ca="1"/>
        <v>-0.74698823422042016</v>
      </c>
      <c r="P299" s="10">
        <f ca="1"/>
        <v>0.19491583045248109</v>
      </c>
      <c r="Q299" s="10">
        <f ca="1"/>
        <v>-4.1814044940995262E-2</v>
      </c>
      <c r="R299" s="10">
        <f ca="1"/>
        <v>4.0130612022263468E-3</v>
      </c>
      <c r="S299" s="10">
        <f ca="1"/>
        <v>-5.6349556269260997E-4</v>
      </c>
      <c r="T299" s="10">
        <f ca="1"/>
        <v>8.1201912977268734E-5</v>
      </c>
      <c r="U299" s="10">
        <f ca="1"/>
        <v>-2.0296774453358543E-5</v>
      </c>
      <c r="V299" s="10">
        <f ca="1"/>
        <v>3.3806354509765252E-6</v>
      </c>
      <c r="W299" s="10" t="e">
        <f ca="1"/>
        <v>#N/A</v>
      </c>
      <c r="X299" s="10" t="e">
        <f ca="1"/>
        <v>#N/A</v>
      </c>
      <c r="Y299" s="10" t="e">
        <f ca="1"/>
        <v>#N/A</v>
      </c>
      <c r="Z299" s="10" t="e">
        <f ca="1"/>
        <v>#N/A</v>
      </c>
      <c r="AA299" s="10" t="e">
        <f ca="1"/>
        <v>#N/A</v>
      </c>
      <c r="AB299" s="10" t="e">
        <f ca="1"/>
        <v>#N/A</v>
      </c>
      <c r="AC299" s="10" t="e">
        <f ca="1"/>
        <v>#N/A</v>
      </c>
      <c r="AD299" s="10" t="e">
        <f ca="1"/>
        <v>#N/A</v>
      </c>
      <c r="AE299" s="10" t="e">
        <f ca="1"/>
        <v>#N/A</v>
      </c>
      <c r="AF299" s="10" t="e">
        <f ca="1"/>
        <v>#N/A</v>
      </c>
      <c r="AG299" s="10" t="e">
        <f ca="1"/>
        <v>#N/A</v>
      </c>
      <c r="AH299" s="10" t="e">
        <f ca="1"/>
        <v>#N/A</v>
      </c>
      <c r="AI299" s="10" t="e">
        <f ca="1"/>
        <v>#N/A</v>
      </c>
      <c r="AJ299" s="10" t="e">
        <f ca="1"/>
        <v>#N/A</v>
      </c>
      <c r="AK299" s="10" t="e">
        <f ca="1"/>
        <v>#N/A</v>
      </c>
      <c r="AL299" s="10" t="e">
        <f ca="1"/>
        <v>#N/A</v>
      </c>
      <c r="AM299" s="10" t="e">
        <f ca="1"/>
        <v>#N/A</v>
      </c>
      <c r="AN299" s="10" t="e">
        <f ca="1"/>
        <v>#N/A</v>
      </c>
      <c r="AO299" s="10" t="e">
        <f ca="1"/>
        <v>#N/A</v>
      </c>
      <c r="AP299" s="10" t="e">
        <f ca="1"/>
        <v>#N/A</v>
      </c>
      <c r="AQ299" s="10" t="e">
        <f ca="1"/>
        <v>#N/A</v>
      </c>
      <c r="AR299" s="10" t="e">
        <f ca="1"/>
        <v>#N/A</v>
      </c>
      <c r="AS299" s="10" t="e">
        <f ca="1"/>
        <v>#N/A</v>
      </c>
      <c r="AT299" s="10" t="e">
        <f ca="1"/>
        <v>#N/A</v>
      </c>
      <c r="AU299" s="10" t="e">
        <f ca="1"/>
        <v>#N/A</v>
      </c>
      <c r="AV299" s="10" t="e">
        <f ca="1"/>
        <v>#N/A</v>
      </c>
      <c r="AW299" s="10" t="e">
        <f ca="1"/>
        <v>#N/A</v>
      </c>
      <c r="AX299" s="10" t="e">
        <f ca="1"/>
        <v>#N/A</v>
      </c>
      <c r="AY299" s="10" t="e">
        <f ca="1"/>
        <v>#N/A</v>
      </c>
      <c r="AZ299" s="11" t="e">
        <f ca="1"/>
        <v>#N/A</v>
      </c>
    </row>
    <row r="300" spans="2:52" ht="15" customHeight="1" x14ac:dyDescent="0.25">
      <c r="B300" s="3">
        <v>12</v>
      </c>
      <c r="C300" s="9">
        <f ca="1"/>
        <v>5.2455529144386512E-3</v>
      </c>
      <c r="D300" s="10">
        <f ca="1"/>
        <v>-7.7077512212159784E-3</v>
      </c>
      <c r="E300" s="10">
        <f ca="1"/>
        <v>4.1885992783696107E-3</v>
      </c>
      <c r="F300" s="10">
        <f ca="1"/>
        <v>-6.3167376828881325E-3</v>
      </c>
      <c r="G300" s="10">
        <f ca="1"/>
        <v>1.649282040412748E-2</v>
      </c>
      <c r="H300" s="10">
        <f ca="1"/>
        <v>-1.3506090125838633E-2</v>
      </c>
      <c r="I300" s="10">
        <f ca="1"/>
        <v>1.2298962686517948E-2</v>
      </c>
      <c r="J300" s="10">
        <f ca="1"/>
        <v>-5.2821618316436919E-2</v>
      </c>
      <c r="K300" s="10">
        <f ca="1"/>
        <v>0.19993595406111897</v>
      </c>
      <c r="L300" s="10">
        <f ca="1"/>
        <v>-0.74692219792803916</v>
      </c>
      <c r="M300" s="10">
        <f ca="1"/>
        <v>2.7714094119822983</v>
      </c>
      <c r="N300" s="10">
        <f ca="1"/>
        <v>-4.3800362832930482</v>
      </c>
      <c r="O300" s="10">
        <f ca="1"/>
        <v>2.7807616142795513</v>
      </c>
      <c r="P300" s="10">
        <f ca="1"/>
        <v>-0.72559972768961145</v>
      </c>
      <c r="Q300" s="10">
        <f ca="1"/>
        <v>0.15565826311980369</v>
      </c>
      <c r="R300" s="10">
        <f ca="1"/>
        <v>-1.4939146342180111E-2</v>
      </c>
      <c r="S300" s="10">
        <f ca="1"/>
        <v>2.0976860929915178E-3</v>
      </c>
      <c r="T300" s="10">
        <f ca="1"/>
        <v>-3.0228476469768299E-4</v>
      </c>
      <c r="U300" s="10">
        <f ca="1"/>
        <v>7.5557403327098304E-5</v>
      </c>
      <c r="V300" s="10">
        <f ca="1"/>
        <v>-1.2584858587175825E-5</v>
      </c>
      <c r="W300" s="10" t="e">
        <f ca="1"/>
        <v>#N/A</v>
      </c>
      <c r="X300" s="10" t="e">
        <f ca="1"/>
        <v>#N/A</v>
      </c>
      <c r="Y300" s="10" t="e">
        <f ca="1"/>
        <v>#N/A</v>
      </c>
      <c r="Z300" s="10" t="e">
        <f ca="1"/>
        <v>#N/A</v>
      </c>
      <c r="AA300" s="10" t="e">
        <f ca="1"/>
        <v>#N/A</v>
      </c>
      <c r="AB300" s="10" t="e">
        <f ca="1"/>
        <v>#N/A</v>
      </c>
      <c r="AC300" s="10" t="e">
        <f ca="1"/>
        <v>#N/A</v>
      </c>
      <c r="AD300" s="10" t="e">
        <f ca="1"/>
        <v>#N/A</v>
      </c>
      <c r="AE300" s="10" t="e">
        <f ca="1"/>
        <v>#N/A</v>
      </c>
      <c r="AF300" s="10" t="e">
        <f ca="1"/>
        <v>#N/A</v>
      </c>
      <c r="AG300" s="10" t="e">
        <f ca="1"/>
        <v>#N/A</v>
      </c>
      <c r="AH300" s="10" t="e">
        <f ca="1"/>
        <v>#N/A</v>
      </c>
      <c r="AI300" s="10" t="e">
        <f ca="1"/>
        <v>#N/A</v>
      </c>
      <c r="AJ300" s="10" t="e">
        <f ca="1"/>
        <v>#N/A</v>
      </c>
      <c r="AK300" s="10" t="e">
        <f ca="1"/>
        <v>#N/A</v>
      </c>
      <c r="AL300" s="10" t="e">
        <f ca="1"/>
        <v>#N/A</v>
      </c>
      <c r="AM300" s="10" t="e">
        <f ca="1"/>
        <v>#N/A</v>
      </c>
      <c r="AN300" s="10" t="e">
        <f ca="1"/>
        <v>#N/A</v>
      </c>
      <c r="AO300" s="10" t="e">
        <f ca="1"/>
        <v>#N/A</v>
      </c>
      <c r="AP300" s="10" t="e">
        <f ca="1"/>
        <v>#N/A</v>
      </c>
      <c r="AQ300" s="10" t="e">
        <f ca="1"/>
        <v>#N/A</v>
      </c>
      <c r="AR300" s="10" t="e">
        <f ca="1"/>
        <v>#N/A</v>
      </c>
      <c r="AS300" s="10" t="e">
        <f ca="1"/>
        <v>#N/A</v>
      </c>
      <c r="AT300" s="10" t="e">
        <f ca="1"/>
        <v>#N/A</v>
      </c>
      <c r="AU300" s="10" t="e">
        <f ca="1"/>
        <v>#N/A</v>
      </c>
      <c r="AV300" s="10" t="e">
        <f ca="1"/>
        <v>#N/A</v>
      </c>
      <c r="AW300" s="10" t="e">
        <f ca="1"/>
        <v>#N/A</v>
      </c>
      <c r="AX300" s="10" t="e">
        <f ca="1"/>
        <v>#N/A</v>
      </c>
      <c r="AY300" s="10" t="e">
        <f ca="1"/>
        <v>#N/A</v>
      </c>
      <c r="AZ300" s="11" t="e">
        <f ca="1"/>
        <v>#N/A</v>
      </c>
    </row>
    <row r="301" spans="2:52" ht="15" customHeight="1" x14ac:dyDescent="0.25">
      <c r="B301" s="3">
        <v>13</v>
      </c>
      <c r="C301" s="9">
        <f ca="1"/>
        <v>-1.4014055726342756E-3</v>
      </c>
      <c r="D301" s="10">
        <f ca="1"/>
        <v>2.0592081883605683E-3</v>
      </c>
      <c r="E301" s="10">
        <f ca="1"/>
        <v>-1.1190291025530989E-3</v>
      </c>
      <c r="F301" s="10">
        <f ca="1"/>
        <v>1.6875840419609365E-3</v>
      </c>
      <c r="G301" s="10">
        <f ca="1"/>
        <v>-4.4062333942300851E-3</v>
      </c>
      <c r="H301" s="10">
        <f ca="1"/>
        <v>3.6082964514097429E-3</v>
      </c>
      <c r="I301" s="10">
        <f ca="1"/>
        <v>-3.2857994433846548E-3</v>
      </c>
      <c r="J301" s="10">
        <f ca="1"/>
        <v>1.4111860364702293E-2</v>
      </c>
      <c r="K301" s="10">
        <f ca="1"/>
        <v>-5.3415028837086292E-2</v>
      </c>
      <c r="L301" s="10">
        <f ca="1"/>
        <v>0.19954825498364293</v>
      </c>
      <c r="M301" s="10">
        <f ca="1"/>
        <v>-0.74041167010488573</v>
      </c>
      <c r="N301" s="10">
        <f ca="1"/>
        <v>2.781957321770439</v>
      </c>
      <c r="O301" s="10">
        <f ca="1"/>
        <v>-4.3827261390146353</v>
      </c>
      <c r="P301" s="10">
        <f ca="1"/>
        <v>2.7178370662256883</v>
      </c>
      <c r="Q301" s="10">
        <f ca="1"/>
        <v>-0.58304018183463602</v>
      </c>
      <c r="R301" s="10">
        <f ca="1"/>
        <v>5.5956699151236911E-2</v>
      </c>
      <c r="S301" s="10">
        <f ca="1"/>
        <v>-7.8571818583665076E-3</v>
      </c>
      <c r="T301" s="10">
        <f ca="1"/>
        <v>1.1322506151795456E-3</v>
      </c>
      <c r="U301" s="10">
        <f ca="1"/>
        <v>-2.8301100945009631E-4</v>
      </c>
      <c r="V301" s="10">
        <f ca="1"/>
        <v>4.713837924160071E-5</v>
      </c>
      <c r="W301" s="10" t="e">
        <f ca="1"/>
        <v>#N/A</v>
      </c>
      <c r="X301" s="10" t="e">
        <f ca="1"/>
        <v>#N/A</v>
      </c>
      <c r="Y301" s="10" t="e">
        <f ca="1"/>
        <v>#N/A</v>
      </c>
      <c r="Z301" s="10" t="e">
        <f ca="1"/>
        <v>#N/A</v>
      </c>
      <c r="AA301" s="10" t="e">
        <f ca="1"/>
        <v>#N/A</v>
      </c>
      <c r="AB301" s="10" t="e">
        <f ca="1"/>
        <v>#N/A</v>
      </c>
      <c r="AC301" s="10" t="e">
        <f ca="1"/>
        <v>#N/A</v>
      </c>
      <c r="AD301" s="10" t="e">
        <f ca="1"/>
        <v>#N/A</v>
      </c>
      <c r="AE301" s="10" t="e">
        <f ca="1"/>
        <v>#N/A</v>
      </c>
      <c r="AF301" s="10" t="e">
        <f ca="1"/>
        <v>#N/A</v>
      </c>
      <c r="AG301" s="10" t="e">
        <f ca="1"/>
        <v>#N/A</v>
      </c>
      <c r="AH301" s="10" t="e">
        <f ca="1"/>
        <v>#N/A</v>
      </c>
      <c r="AI301" s="10" t="e">
        <f ca="1"/>
        <v>#N/A</v>
      </c>
      <c r="AJ301" s="10" t="e">
        <f ca="1"/>
        <v>#N/A</v>
      </c>
      <c r="AK301" s="10" t="e">
        <f ca="1"/>
        <v>#N/A</v>
      </c>
      <c r="AL301" s="10" t="e">
        <f ca="1"/>
        <v>#N/A</v>
      </c>
      <c r="AM301" s="10" t="e">
        <f ca="1"/>
        <v>#N/A</v>
      </c>
      <c r="AN301" s="10" t="e">
        <f ca="1"/>
        <v>#N/A</v>
      </c>
      <c r="AO301" s="10" t="e">
        <f ca="1"/>
        <v>#N/A</v>
      </c>
      <c r="AP301" s="10" t="e">
        <f ca="1"/>
        <v>#N/A</v>
      </c>
      <c r="AQ301" s="10" t="e">
        <f ca="1"/>
        <v>#N/A</v>
      </c>
      <c r="AR301" s="10" t="e">
        <f ca="1"/>
        <v>#N/A</v>
      </c>
      <c r="AS301" s="10" t="e">
        <f ca="1"/>
        <v>#N/A</v>
      </c>
      <c r="AT301" s="10" t="e">
        <f ca="1"/>
        <v>#N/A</v>
      </c>
      <c r="AU301" s="10" t="e">
        <f ca="1"/>
        <v>#N/A</v>
      </c>
      <c r="AV301" s="10" t="e">
        <f ca="1"/>
        <v>#N/A</v>
      </c>
      <c r="AW301" s="10" t="e">
        <f ca="1"/>
        <v>#N/A</v>
      </c>
      <c r="AX301" s="10" t="e">
        <f ca="1"/>
        <v>#N/A</v>
      </c>
      <c r="AY301" s="10" t="e">
        <f ca="1"/>
        <v>#N/A</v>
      </c>
      <c r="AZ301" s="11" t="e">
        <f ca="1"/>
        <v>#N/A</v>
      </c>
    </row>
    <row r="302" spans="2:52" ht="15" customHeight="1" x14ac:dyDescent="0.25">
      <c r="B302" s="3">
        <v>14</v>
      </c>
      <c r="C302" s="9">
        <f ca="1"/>
        <v>3.6676181930165365E-4</v>
      </c>
      <c r="D302" s="10">
        <f ca="1"/>
        <v>-5.3891532632079726E-4</v>
      </c>
      <c r="E302" s="10">
        <f ca="1"/>
        <v>2.9286107998871059E-4</v>
      </c>
      <c r="F302" s="10">
        <f ca="1"/>
        <v>-4.4165757974729865E-4</v>
      </c>
      <c r="G302" s="10">
        <f ca="1"/>
        <v>1.1531552374933103E-3</v>
      </c>
      <c r="H302" s="10">
        <f ca="1"/>
        <v>-9.4432717904148207E-4</v>
      </c>
      <c r="I302" s="10">
        <f ca="1"/>
        <v>8.5992649469120749E-4</v>
      </c>
      <c r="J302" s="10">
        <f ca="1"/>
        <v>-3.6932146426106802E-3</v>
      </c>
      <c r="K302" s="10">
        <f ca="1"/>
        <v>1.3979245934861582E-2</v>
      </c>
      <c r="L302" s="10">
        <f ca="1"/>
        <v>-5.2223769096835668E-2</v>
      </c>
      <c r="M302" s="10">
        <f ca="1"/>
        <v>0.19377312068867542</v>
      </c>
      <c r="N302" s="10">
        <f ca="1"/>
        <v>-0.72806598494835129</v>
      </c>
      <c r="O302" s="10">
        <f ca="1"/>
        <v>2.7172630125180843</v>
      </c>
      <c r="P302" s="10">
        <f ca="1"/>
        <v>-4.1328442237754421</v>
      </c>
      <c r="Q302" s="10">
        <f ca="1"/>
        <v>2.1737341844912086</v>
      </c>
      <c r="R302" s="10">
        <f ca="1"/>
        <v>-0.20862196738068461</v>
      </c>
      <c r="S302" s="10">
        <f ca="1"/>
        <v>2.9293735374382086E-2</v>
      </c>
      <c r="T302" s="10">
        <f ca="1"/>
        <v>-4.221341760498141E-3</v>
      </c>
      <c r="U302" s="10">
        <f ca="1"/>
        <v>1.0551428958004844E-3</v>
      </c>
      <c r="V302" s="10">
        <f ca="1"/>
        <v>-1.7574484495485441E-4</v>
      </c>
      <c r="W302" s="10" t="e">
        <f ca="1"/>
        <v>#N/A</v>
      </c>
      <c r="X302" s="10" t="e">
        <f ca="1"/>
        <v>#N/A</v>
      </c>
      <c r="Y302" s="10" t="e">
        <f ca="1"/>
        <v>#N/A</v>
      </c>
      <c r="Z302" s="10" t="e">
        <f ca="1"/>
        <v>#N/A</v>
      </c>
      <c r="AA302" s="10" t="e">
        <f ca="1"/>
        <v>#N/A</v>
      </c>
      <c r="AB302" s="10" t="e">
        <f ca="1"/>
        <v>#N/A</v>
      </c>
      <c r="AC302" s="10" t="e">
        <f ca="1"/>
        <v>#N/A</v>
      </c>
      <c r="AD302" s="10" t="e">
        <f ca="1"/>
        <v>#N/A</v>
      </c>
      <c r="AE302" s="10" t="e">
        <f ca="1"/>
        <v>#N/A</v>
      </c>
      <c r="AF302" s="10" t="e">
        <f ca="1"/>
        <v>#N/A</v>
      </c>
      <c r="AG302" s="10" t="e">
        <f ca="1"/>
        <v>#N/A</v>
      </c>
      <c r="AH302" s="10" t="e">
        <f ca="1"/>
        <v>#N/A</v>
      </c>
      <c r="AI302" s="10" t="e">
        <f ca="1"/>
        <v>#N/A</v>
      </c>
      <c r="AJ302" s="10" t="e">
        <f ca="1"/>
        <v>#N/A</v>
      </c>
      <c r="AK302" s="10" t="e">
        <f ca="1"/>
        <v>#N/A</v>
      </c>
      <c r="AL302" s="10" t="e">
        <f ca="1"/>
        <v>#N/A</v>
      </c>
      <c r="AM302" s="10" t="e">
        <f ca="1"/>
        <v>#N/A</v>
      </c>
      <c r="AN302" s="10" t="e">
        <f ca="1"/>
        <v>#N/A</v>
      </c>
      <c r="AO302" s="10" t="e">
        <f ca="1"/>
        <v>#N/A</v>
      </c>
      <c r="AP302" s="10" t="e">
        <f ca="1"/>
        <v>#N/A</v>
      </c>
      <c r="AQ302" s="10" t="e">
        <f ca="1"/>
        <v>#N/A</v>
      </c>
      <c r="AR302" s="10" t="e">
        <f ca="1"/>
        <v>#N/A</v>
      </c>
      <c r="AS302" s="10" t="e">
        <f ca="1"/>
        <v>#N/A</v>
      </c>
      <c r="AT302" s="10" t="e">
        <f ca="1"/>
        <v>#N/A</v>
      </c>
      <c r="AU302" s="10" t="e">
        <f ca="1"/>
        <v>#N/A</v>
      </c>
      <c r="AV302" s="10" t="e">
        <f ca="1"/>
        <v>#N/A</v>
      </c>
      <c r="AW302" s="10" t="e">
        <f ca="1"/>
        <v>#N/A</v>
      </c>
      <c r="AX302" s="10" t="e">
        <f ca="1"/>
        <v>#N/A</v>
      </c>
      <c r="AY302" s="10" t="e">
        <f ca="1"/>
        <v>#N/A</v>
      </c>
      <c r="AZ302" s="11" t="e">
        <f ca="1"/>
        <v>#N/A</v>
      </c>
    </row>
    <row r="303" spans="2:52" ht="15" customHeight="1" x14ac:dyDescent="0.25">
      <c r="B303" s="3">
        <v>15</v>
      </c>
      <c r="C303" s="9">
        <f ca="1"/>
        <v>-6.5641704572339075E-5</v>
      </c>
      <c r="D303" s="10">
        <f ca="1"/>
        <v>9.645311692262068E-5</v>
      </c>
      <c r="E303" s="10">
        <f ca="1"/>
        <v>-5.2415217401743403E-5</v>
      </c>
      <c r="F303" s="10">
        <f ca="1"/>
        <v>7.9046277028258123E-5</v>
      </c>
      <c r="G303" s="10">
        <f ca="1"/>
        <v>-2.0638755574315607E-4</v>
      </c>
      <c r="H303" s="10">
        <f ca="1"/>
        <v>1.6901226475618541E-4</v>
      </c>
      <c r="I303" s="10">
        <f ca="1"/>
        <v>-1.539065353801751E-4</v>
      </c>
      <c r="J303" s="10">
        <f ca="1"/>
        <v>6.6099820574042512E-4</v>
      </c>
      <c r="K303" s="10">
        <f ca="1"/>
        <v>-2.5019549023600303E-3</v>
      </c>
      <c r="L303" s="10">
        <f ca="1"/>
        <v>9.3468214036996986E-3</v>
      </c>
      <c r="M303" s="10">
        <f ca="1"/>
        <v>-3.4680812649815776E-2</v>
      </c>
      <c r="N303" s="10">
        <f ca="1"/>
        <v>0.13030661802296623</v>
      </c>
      <c r="O303" s="10">
        <f ca="1"/>
        <v>-0.48632591105769973</v>
      </c>
      <c r="P303" s="10">
        <f ca="1"/>
        <v>1.813539828876078</v>
      </c>
      <c r="Q303" s="10">
        <f ca="1"/>
        <v>-2.1118965561301977</v>
      </c>
      <c r="R303" s="10">
        <f ca="1"/>
        <v>0.77853117037150166</v>
      </c>
      <c r="S303" s="10">
        <f ca="1"/>
        <v>-0.10931775963916184</v>
      </c>
      <c r="T303" s="10">
        <f ca="1"/>
        <v>1.5753116426813017E-2</v>
      </c>
      <c r="U303" s="10">
        <f ca="1"/>
        <v>-3.9375605737518408E-3</v>
      </c>
      <c r="V303" s="10">
        <f ca="1"/>
        <v>6.5584100057781698E-4</v>
      </c>
      <c r="W303" s="10" t="e">
        <f ca="1"/>
        <v>#N/A</v>
      </c>
      <c r="X303" s="10" t="e">
        <f ca="1"/>
        <v>#N/A</v>
      </c>
      <c r="Y303" s="10" t="e">
        <f ca="1"/>
        <v>#N/A</v>
      </c>
      <c r="Z303" s="10" t="e">
        <f ca="1"/>
        <v>#N/A</v>
      </c>
      <c r="AA303" s="10" t="e">
        <f ca="1"/>
        <v>#N/A</v>
      </c>
      <c r="AB303" s="10" t="e">
        <f ca="1"/>
        <v>#N/A</v>
      </c>
      <c r="AC303" s="10" t="e">
        <f ca="1"/>
        <v>#N/A</v>
      </c>
      <c r="AD303" s="10" t="e">
        <f ca="1"/>
        <v>#N/A</v>
      </c>
      <c r="AE303" s="10" t="e">
        <f ca="1"/>
        <v>#N/A</v>
      </c>
      <c r="AF303" s="10" t="e">
        <f ca="1"/>
        <v>#N/A</v>
      </c>
      <c r="AG303" s="10" t="e">
        <f ca="1"/>
        <v>#N/A</v>
      </c>
      <c r="AH303" s="10" t="e">
        <f ca="1"/>
        <v>#N/A</v>
      </c>
      <c r="AI303" s="10" t="e">
        <f ca="1"/>
        <v>#N/A</v>
      </c>
      <c r="AJ303" s="10" t="e">
        <f ca="1"/>
        <v>#N/A</v>
      </c>
      <c r="AK303" s="10" t="e">
        <f ca="1"/>
        <v>#N/A</v>
      </c>
      <c r="AL303" s="10" t="e">
        <f ca="1"/>
        <v>#N/A</v>
      </c>
      <c r="AM303" s="10" t="e">
        <f ca="1"/>
        <v>#N/A</v>
      </c>
      <c r="AN303" s="10" t="e">
        <f ca="1"/>
        <v>#N/A</v>
      </c>
      <c r="AO303" s="10" t="e">
        <f ca="1"/>
        <v>#N/A</v>
      </c>
      <c r="AP303" s="10" t="e">
        <f ca="1"/>
        <v>#N/A</v>
      </c>
      <c r="AQ303" s="10" t="e">
        <f ca="1"/>
        <v>#N/A</v>
      </c>
      <c r="AR303" s="10" t="e">
        <f ca="1"/>
        <v>#N/A</v>
      </c>
      <c r="AS303" s="10" t="e">
        <f ca="1"/>
        <v>#N/A</v>
      </c>
      <c r="AT303" s="10" t="e">
        <f ca="1"/>
        <v>#N/A</v>
      </c>
      <c r="AU303" s="10" t="e">
        <f ca="1"/>
        <v>#N/A</v>
      </c>
      <c r="AV303" s="10" t="e">
        <f ca="1"/>
        <v>#N/A</v>
      </c>
      <c r="AW303" s="10" t="e">
        <f ca="1"/>
        <v>#N/A</v>
      </c>
      <c r="AX303" s="10" t="e">
        <f ca="1"/>
        <v>#N/A</v>
      </c>
      <c r="AY303" s="10" t="e">
        <f ca="1"/>
        <v>#N/A</v>
      </c>
      <c r="AZ303" s="11" t="e">
        <f ca="1"/>
        <v>#N/A</v>
      </c>
    </row>
    <row r="304" spans="2:52" ht="15" customHeight="1" x14ac:dyDescent="0.25">
      <c r="B304" s="3">
        <v>16</v>
      </c>
      <c r="C304" s="9">
        <f ca="1"/>
        <v>1.4026083486702612E-5</v>
      </c>
      <c r="D304" s="10">
        <f ca="1"/>
        <v>-2.060975532739976E-5</v>
      </c>
      <c r="E304" s="10">
        <f ca="1"/>
        <v>1.119989525013523E-5</v>
      </c>
      <c r="F304" s="10">
        <f ca="1"/>
        <v>-1.6890324346917911E-5</v>
      </c>
      <c r="G304" s="10">
        <f ca="1"/>
        <v>4.4100151059907843E-5</v>
      </c>
      <c r="H304" s="10">
        <f ca="1"/>
        <v>-3.6113933225705519E-5</v>
      </c>
      <c r="I304" s="10">
        <f ca="1"/>
        <v>3.288619526954131E-5</v>
      </c>
      <c r="J304" s="10">
        <f ca="1"/>
        <v>-1.4123972067268123E-4</v>
      </c>
      <c r="K304" s="10">
        <f ca="1"/>
        <v>5.3460873036582349E-4</v>
      </c>
      <c r="L304" s="10">
        <f ca="1"/>
        <v>-1.9971952007906135E-3</v>
      </c>
      <c r="M304" s="10">
        <f ca="1"/>
        <v>7.410471388306826E-3</v>
      </c>
      <c r="N304" s="10">
        <f ca="1"/>
        <v>-2.7843449757551951E-2</v>
      </c>
      <c r="O304" s="10">
        <f ca="1"/>
        <v>0.10391637259700945</v>
      </c>
      <c r="P304" s="10">
        <f ca="1"/>
        <v>-0.3875106719424703</v>
      </c>
      <c r="Q304" s="10">
        <f ca="1"/>
        <v>0.76915885738081657</v>
      </c>
      <c r="R304" s="10">
        <f ca="1"/>
        <v>-0.74077628182726385</v>
      </c>
      <c r="S304" s="10">
        <f ca="1"/>
        <v>0.31291894509679397</v>
      </c>
      <c r="T304" s="10">
        <f ca="1"/>
        <v>-4.5092843015961212E-2</v>
      </c>
      <c r="U304" s="10">
        <f ca="1"/>
        <v>1.1271153974068032E-2</v>
      </c>
      <c r="V304" s="10">
        <f ca="1"/>
        <v>-1.8773260148163226E-3</v>
      </c>
      <c r="W304" s="10" t="e">
        <f ca="1"/>
        <v>#N/A</v>
      </c>
      <c r="X304" s="10" t="e">
        <f ca="1"/>
        <v>#N/A</v>
      </c>
      <c r="Y304" s="10" t="e">
        <f ca="1"/>
        <v>#N/A</v>
      </c>
      <c r="Z304" s="10" t="e">
        <f ca="1"/>
        <v>#N/A</v>
      </c>
      <c r="AA304" s="10" t="e">
        <f ca="1"/>
        <v>#N/A</v>
      </c>
      <c r="AB304" s="10" t="e">
        <f ca="1"/>
        <v>#N/A</v>
      </c>
      <c r="AC304" s="10" t="e">
        <f ca="1"/>
        <v>#N/A</v>
      </c>
      <c r="AD304" s="10" t="e">
        <f ca="1"/>
        <v>#N/A</v>
      </c>
      <c r="AE304" s="10" t="e">
        <f ca="1"/>
        <v>#N/A</v>
      </c>
      <c r="AF304" s="10" t="e">
        <f ca="1"/>
        <v>#N/A</v>
      </c>
      <c r="AG304" s="10" t="e">
        <f ca="1"/>
        <v>#N/A</v>
      </c>
      <c r="AH304" s="10" t="e">
        <f ca="1"/>
        <v>#N/A</v>
      </c>
      <c r="AI304" s="10" t="e">
        <f ca="1"/>
        <v>#N/A</v>
      </c>
      <c r="AJ304" s="10" t="e">
        <f ca="1"/>
        <v>#N/A</v>
      </c>
      <c r="AK304" s="10" t="e">
        <f ca="1"/>
        <v>#N/A</v>
      </c>
      <c r="AL304" s="10" t="e">
        <f ca="1"/>
        <v>#N/A</v>
      </c>
      <c r="AM304" s="10" t="e">
        <f ca="1"/>
        <v>#N/A</v>
      </c>
      <c r="AN304" s="10" t="e">
        <f ca="1"/>
        <v>#N/A</v>
      </c>
      <c r="AO304" s="10" t="e">
        <f ca="1"/>
        <v>#N/A</v>
      </c>
      <c r="AP304" s="10" t="e">
        <f ca="1"/>
        <v>#N/A</v>
      </c>
      <c r="AQ304" s="10" t="e">
        <f ca="1"/>
        <v>#N/A</v>
      </c>
      <c r="AR304" s="10" t="e">
        <f ca="1"/>
        <v>#N/A</v>
      </c>
      <c r="AS304" s="10" t="e">
        <f ca="1"/>
        <v>#N/A</v>
      </c>
      <c r="AT304" s="10" t="e">
        <f ca="1"/>
        <v>#N/A</v>
      </c>
      <c r="AU304" s="10" t="e">
        <f ca="1"/>
        <v>#N/A</v>
      </c>
      <c r="AV304" s="10" t="e">
        <f ca="1"/>
        <v>#N/A</v>
      </c>
      <c r="AW304" s="10" t="e">
        <f ca="1"/>
        <v>#N/A</v>
      </c>
      <c r="AX304" s="10" t="e">
        <f ca="1"/>
        <v>#N/A</v>
      </c>
      <c r="AY304" s="10" t="e">
        <f ca="1"/>
        <v>#N/A</v>
      </c>
      <c r="AZ304" s="11" t="e">
        <f ca="1"/>
        <v>#N/A</v>
      </c>
    </row>
    <row r="305" spans="2:52" ht="15" customHeight="1" x14ac:dyDescent="0.25">
      <c r="B305" s="3">
        <v>17</v>
      </c>
      <c r="C305" s="9">
        <f ca="1"/>
        <v>-2.8664895876479175E-6</v>
      </c>
      <c r="D305" s="10">
        <f ca="1"/>
        <v>4.2119847002173483E-6</v>
      </c>
      <c r="E305" s="10">
        <f ca="1"/>
        <v>-2.2889057481866889E-6</v>
      </c>
      <c r="F305" s="10">
        <f ca="1"/>
        <v>3.4518501845748233E-6</v>
      </c>
      <c r="G305" s="10">
        <f ca="1"/>
        <v>-9.0126815476872929E-6</v>
      </c>
      <c r="H305" s="10">
        <f ca="1"/>
        <v>7.3805502197843797E-6</v>
      </c>
      <c r="I305" s="10">
        <f ca="1"/>
        <v>-6.7209022680398839E-6</v>
      </c>
      <c r="J305" s="10">
        <f ca="1"/>
        <v>2.8864949296385515E-5</v>
      </c>
      <c r="K305" s="10">
        <f ca="1"/>
        <v>-1.0925718220001621E-4</v>
      </c>
      <c r="L305" s="10">
        <f ca="1"/>
        <v>4.0816377950367945E-4</v>
      </c>
      <c r="M305" s="10">
        <f ca="1"/>
        <v>-1.5144668926491687E-3</v>
      </c>
      <c r="N305" s="10">
        <f ca="1"/>
        <v>5.6903239517921769E-3</v>
      </c>
      <c r="O305" s="10">
        <f ca="1"/>
        <v>-2.1237232782613098E-2</v>
      </c>
      <c r="P305" s="10">
        <f ca="1"/>
        <v>7.9194973228173454E-2</v>
      </c>
      <c r="Q305" s="10">
        <f ca="1"/>
        <v>-0.15719183890638616</v>
      </c>
      <c r="R305" s="10">
        <f ca="1"/>
        <v>0.28788619049436942</v>
      </c>
      <c r="S305" s="10">
        <f ca="1"/>
        <v>-0.30402982771205789</v>
      </c>
      <c r="T305" s="10">
        <f ca="1"/>
        <v>0.1400568684090204</v>
      </c>
      <c r="U305" s="10">
        <f ca="1"/>
        <v>-3.500782881232585E-2</v>
      </c>
      <c r="V305" s="10">
        <f ca="1"/>
        <v>5.8309120701236757E-3</v>
      </c>
      <c r="W305" s="10" t="e">
        <f ca="1"/>
        <v>#N/A</v>
      </c>
      <c r="X305" s="10" t="e">
        <f ca="1"/>
        <v>#N/A</v>
      </c>
      <c r="Y305" s="10" t="e">
        <f ca="1"/>
        <v>#N/A</v>
      </c>
      <c r="Z305" s="10" t="e">
        <f ca="1"/>
        <v>#N/A</v>
      </c>
      <c r="AA305" s="10" t="e">
        <f ca="1"/>
        <v>#N/A</v>
      </c>
      <c r="AB305" s="10" t="e">
        <f ca="1"/>
        <v>#N/A</v>
      </c>
      <c r="AC305" s="10" t="e">
        <f ca="1"/>
        <v>#N/A</v>
      </c>
      <c r="AD305" s="10" t="e">
        <f ca="1"/>
        <v>#N/A</v>
      </c>
      <c r="AE305" s="10" t="e">
        <f ca="1"/>
        <v>#N/A</v>
      </c>
      <c r="AF305" s="10" t="e">
        <f ca="1"/>
        <v>#N/A</v>
      </c>
      <c r="AG305" s="10" t="e">
        <f ca="1"/>
        <v>#N/A</v>
      </c>
      <c r="AH305" s="10" t="e">
        <f ca="1"/>
        <v>#N/A</v>
      </c>
      <c r="AI305" s="10" t="e">
        <f ca="1"/>
        <v>#N/A</v>
      </c>
      <c r="AJ305" s="10" t="e">
        <f ca="1"/>
        <v>#N/A</v>
      </c>
      <c r="AK305" s="10" t="e">
        <f ca="1"/>
        <v>#N/A</v>
      </c>
      <c r="AL305" s="10" t="e">
        <f ca="1"/>
        <v>#N/A</v>
      </c>
      <c r="AM305" s="10" t="e">
        <f ca="1"/>
        <v>#N/A</v>
      </c>
      <c r="AN305" s="10" t="e">
        <f ca="1"/>
        <v>#N/A</v>
      </c>
      <c r="AO305" s="10" t="e">
        <f ca="1"/>
        <v>#N/A</v>
      </c>
      <c r="AP305" s="10" t="e">
        <f ca="1"/>
        <v>#N/A</v>
      </c>
      <c r="AQ305" s="10" t="e">
        <f ca="1"/>
        <v>#N/A</v>
      </c>
      <c r="AR305" s="10" t="e">
        <f ca="1"/>
        <v>#N/A</v>
      </c>
      <c r="AS305" s="10" t="e">
        <f ca="1"/>
        <v>#N/A</v>
      </c>
      <c r="AT305" s="10" t="e">
        <f ca="1"/>
        <v>#N/A</v>
      </c>
      <c r="AU305" s="10" t="e">
        <f ca="1"/>
        <v>#N/A</v>
      </c>
      <c r="AV305" s="10" t="e">
        <f ca="1"/>
        <v>#N/A</v>
      </c>
      <c r="AW305" s="10" t="e">
        <f ca="1"/>
        <v>#N/A</v>
      </c>
      <c r="AX305" s="10" t="e">
        <f ca="1"/>
        <v>#N/A</v>
      </c>
      <c r="AY305" s="10" t="e">
        <f ca="1"/>
        <v>#N/A</v>
      </c>
      <c r="AZ305" s="11" t="e">
        <f ca="1"/>
        <v>#N/A</v>
      </c>
    </row>
    <row r="306" spans="2:52" ht="15" customHeight="1" x14ac:dyDescent="0.25">
      <c r="B306" s="3">
        <v>18</v>
      </c>
      <c r="C306" s="9">
        <f ca="1"/>
        <v>7.6438327350009803E-7</v>
      </c>
      <c r="D306" s="10">
        <f ca="1"/>
        <v>-1.1231754222858585E-6</v>
      </c>
      <c r="E306" s="10">
        <f ca="1"/>
        <v>6.1036372714256341E-7</v>
      </c>
      <c r="F306" s="10">
        <f ca="1"/>
        <v>-9.2047658400261563E-7</v>
      </c>
      <c r="G306" s="10">
        <f ca="1"/>
        <v>2.403337885517314E-6</v>
      </c>
      <c r="H306" s="10">
        <f ca="1"/>
        <v>-1.9681108075678765E-6</v>
      </c>
      <c r="I306" s="10">
        <f ca="1"/>
        <v>1.7922078973027009E-6</v>
      </c>
      <c r="J306" s="10">
        <f ca="1"/>
        <v>-7.6971793400756483E-6</v>
      </c>
      <c r="K306" s="10">
        <f ca="1"/>
        <v>2.91347168827403E-5</v>
      </c>
      <c r="L306" s="10">
        <f ca="1"/>
        <v>-1.0884168819088555E-4</v>
      </c>
      <c r="M306" s="10">
        <f ca="1"/>
        <v>4.0385046783322971E-4</v>
      </c>
      <c r="N306" s="10">
        <f ca="1"/>
        <v>-1.5173920283157037E-3</v>
      </c>
      <c r="O306" s="10">
        <f ca="1"/>
        <v>5.6631587236211159E-3</v>
      </c>
      <c r="P306" s="10">
        <f ca="1"/>
        <v>-2.1118274122382485E-2</v>
      </c>
      <c r="Q306" s="10">
        <f ca="1"/>
        <v>4.1917058728741421E-2</v>
      </c>
      <c r="R306" s="10">
        <f ca="1"/>
        <v>-7.6768249790198681E-2</v>
      </c>
      <c r="S306" s="10">
        <f ca="1"/>
        <v>0.14500189508023409</v>
      </c>
      <c r="T306" s="10">
        <f ca="1"/>
        <v>-0.18118313790492196</v>
      </c>
      <c r="U306" s="10">
        <f ca="1"/>
        <v>0.10521088598924018</v>
      </c>
      <c r="V306" s="10">
        <f ca="1"/>
        <v>-1.7523949523172624E-2</v>
      </c>
      <c r="W306" s="10" t="e">
        <f ca="1"/>
        <v>#N/A</v>
      </c>
      <c r="X306" s="10" t="e">
        <f ca="1"/>
        <v>#N/A</v>
      </c>
      <c r="Y306" s="10" t="e">
        <f ca="1"/>
        <v>#N/A</v>
      </c>
      <c r="Z306" s="10" t="e">
        <f ca="1"/>
        <v>#N/A</v>
      </c>
      <c r="AA306" s="10" t="e">
        <f ca="1"/>
        <v>#N/A</v>
      </c>
      <c r="AB306" s="10" t="e">
        <f ca="1"/>
        <v>#N/A</v>
      </c>
      <c r="AC306" s="10" t="e">
        <f ca="1"/>
        <v>#N/A</v>
      </c>
      <c r="AD306" s="10" t="e">
        <f ca="1"/>
        <v>#N/A</v>
      </c>
      <c r="AE306" s="10" t="e">
        <f ca="1"/>
        <v>#N/A</v>
      </c>
      <c r="AF306" s="10" t="e">
        <f ca="1"/>
        <v>#N/A</v>
      </c>
      <c r="AG306" s="10" t="e">
        <f ca="1"/>
        <v>#N/A</v>
      </c>
      <c r="AH306" s="10" t="e">
        <f ca="1"/>
        <v>#N/A</v>
      </c>
      <c r="AI306" s="10" t="e">
        <f ca="1"/>
        <v>#N/A</v>
      </c>
      <c r="AJ306" s="10" t="e">
        <f ca="1"/>
        <v>#N/A</v>
      </c>
      <c r="AK306" s="10" t="e">
        <f ca="1"/>
        <v>#N/A</v>
      </c>
      <c r="AL306" s="10" t="e">
        <f ca="1"/>
        <v>#N/A</v>
      </c>
      <c r="AM306" s="10" t="e">
        <f ca="1"/>
        <v>#N/A</v>
      </c>
      <c r="AN306" s="10" t="e">
        <f ca="1"/>
        <v>#N/A</v>
      </c>
      <c r="AO306" s="10" t="e">
        <f ca="1"/>
        <v>#N/A</v>
      </c>
      <c r="AP306" s="10" t="e">
        <f ca="1"/>
        <v>#N/A</v>
      </c>
      <c r="AQ306" s="10" t="e">
        <f ca="1"/>
        <v>#N/A</v>
      </c>
      <c r="AR306" s="10" t="e">
        <f ca="1"/>
        <v>#N/A</v>
      </c>
      <c r="AS306" s="10" t="e">
        <f ca="1"/>
        <v>#N/A</v>
      </c>
      <c r="AT306" s="10" t="e">
        <f ca="1"/>
        <v>#N/A</v>
      </c>
      <c r="AU306" s="10" t="e">
        <f ca="1"/>
        <v>#N/A</v>
      </c>
      <c r="AV306" s="10" t="e">
        <f ca="1"/>
        <v>#N/A</v>
      </c>
      <c r="AW306" s="10" t="e">
        <f ca="1"/>
        <v>#N/A</v>
      </c>
      <c r="AX306" s="10" t="e">
        <f ca="1"/>
        <v>#N/A</v>
      </c>
      <c r="AY306" s="10" t="e">
        <f ca="1"/>
        <v>#N/A</v>
      </c>
      <c r="AZ306" s="11" t="e">
        <f ca="1"/>
        <v>#N/A</v>
      </c>
    </row>
    <row r="307" spans="2:52" ht="15" customHeight="1" x14ac:dyDescent="0.25">
      <c r="B307" s="3">
        <v>19</v>
      </c>
      <c r="C307" s="9">
        <f ca="1"/>
        <v>-1.9104350635247458E-7</v>
      </c>
      <c r="D307" s="10">
        <f ca="1"/>
        <v>2.8071698892608507E-7</v>
      </c>
      <c r="E307" s="10">
        <f ca="1"/>
        <v>-1.5254916038356431E-7</v>
      </c>
      <c r="F307" s="10">
        <f ca="1"/>
        <v>2.3005615143563868E-7</v>
      </c>
      <c r="G307" s="10">
        <f ca="1"/>
        <v>-6.0066999438196222E-7</v>
      </c>
      <c r="H307" s="10">
        <f ca="1"/>
        <v>4.9189301048712617E-7</v>
      </c>
      <c r="I307" s="10">
        <f ca="1"/>
        <v>-4.4792932117091869E-7</v>
      </c>
      <c r="J307" s="10">
        <f ca="1"/>
        <v>1.9237680639170728E-6</v>
      </c>
      <c r="K307" s="10">
        <f ca="1"/>
        <v>-7.2816853309449466E-6</v>
      </c>
      <c r="L307" s="10">
        <f ca="1"/>
        <v>2.7202973259862718E-5</v>
      </c>
      <c r="M307" s="10">
        <f ca="1"/>
        <v>-1.0093497868375E-4</v>
      </c>
      <c r="N307" s="10">
        <f ca="1"/>
        <v>3.792441614706372E-4</v>
      </c>
      <c r="O307" s="10">
        <f ca="1"/>
        <v>-1.4154021118713603E-3</v>
      </c>
      <c r="P307" s="10">
        <f ca="1"/>
        <v>5.2781232613564773E-3</v>
      </c>
      <c r="Q307" s="10">
        <f ca="1"/>
        <v>-1.0476396008579501E-2</v>
      </c>
      <c r="R307" s="10">
        <f ca="1"/>
        <v>1.9186808666425234E-2</v>
      </c>
      <c r="S307" s="10">
        <f ca="1"/>
        <v>-3.6240550289694431E-2</v>
      </c>
      <c r="T307" s="10">
        <f ca="1"/>
        <v>0.10520127857229919</v>
      </c>
      <c r="U307" s="10">
        <f ca="1"/>
        <v>-0.14609851282545072</v>
      </c>
      <c r="V307" s="10">
        <f ca="1"/>
        <v>6.4264886022566831E-2</v>
      </c>
      <c r="W307" s="10" t="e">
        <f ca="1"/>
        <v>#N/A</v>
      </c>
      <c r="X307" s="10" t="e">
        <f ca="1"/>
        <v>#N/A</v>
      </c>
      <c r="Y307" s="10" t="e">
        <f ca="1"/>
        <v>#N/A</v>
      </c>
      <c r="Z307" s="10" t="e">
        <f ca="1"/>
        <v>#N/A</v>
      </c>
      <c r="AA307" s="10" t="e">
        <f ca="1"/>
        <v>#N/A</v>
      </c>
      <c r="AB307" s="10" t="e">
        <f ca="1"/>
        <v>#N/A</v>
      </c>
      <c r="AC307" s="10" t="e">
        <f ca="1"/>
        <v>#N/A</v>
      </c>
      <c r="AD307" s="10" t="e">
        <f ca="1"/>
        <v>#N/A</v>
      </c>
      <c r="AE307" s="10" t="e">
        <f ca="1"/>
        <v>#N/A</v>
      </c>
      <c r="AF307" s="10" t="e">
        <f ca="1"/>
        <v>#N/A</v>
      </c>
      <c r="AG307" s="10" t="e">
        <f ca="1"/>
        <v>#N/A</v>
      </c>
      <c r="AH307" s="10" t="e">
        <f ca="1"/>
        <v>#N/A</v>
      </c>
      <c r="AI307" s="10" t="e">
        <f ca="1"/>
        <v>#N/A</v>
      </c>
      <c r="AJ307" s="10" t="e">
        <f ca="1"/>
        <v>#N/A</v>
      </c>
      <c r="AK307" s="10" t="e">
        <f ca="1"/>
        <v>#N/A</v>
      </c>
      <c r="AL307" s="10" t="e">
        <f ca="1"/>
        <v>#N/A</v>
      </c>
      <c r="AM307" s="10" t="e">
        <f ca="1"/>
        <v>#N/A</v>
      </c>
      <c r="AN307" s="10" t="e">
        <f ca="1"/>
        <v>#N/A</v>
      </c>
      <c r="AO307" s="10" t="e">
        <f ca="1"/>
        <v>#N/A</v>
      </c>
      <c r="AP307" s="10" t="e">
        <f ca="1"/>
        <v>#N/A</v>
      </c>
      <c r="AQ307" s="10" t="e">
        <f ca="1"/>
        <v>#N/A</v>
      </c>
      <c r="AR307" s="10" t="e">
        <f ca="1"/>
        <v>#N/A</v>
      </c>
      <c r="AS307" s="10" t="e">
        <f ca="1"/>
        <v>#N/A</v>
      </c>
      <c r="AT307" s="10" t="e">
        <f ca="1"/>
        <v>#N/A</v>
      </c>
      <c r="AU307" s="10" t="e">
        <f ca="1"/>
        <v>#N/A</v>
      </c>
      <c r="AV307" s="10" t="e">
        <f ca="1"/>
        <v>#N/A</v>
      </c>
      <c r="AW307" s="10" t="e">
        <f ca="1"/>
        <v>#N/A</v>
      </c>
      <c r="AX307" s="10" t="e">
        <f ca="1"/>
        <v>#N/A</v>
      </c>
      <c r="AY307" s="10" t="e">
        <f ca="1"/>
        <v>#N/A</v>
      </c>
      <c r="AZ307" s="11" t="e">
        <f ca="1"/>
        <v>#N/A</v>
      </c>
    </row>
    <row r="308" spans="2:52" ht="15" customHeight="1" x14ac:dyDescent="0.25">
      <c r="B308" s="3">
        <v>20</v>
      </c>
      <c r="C308" s="9">
        <f ca="1"/>
        <v>0</v>
      </c>
      <c r="D308" s="10">
        <f ca="1"/>
        <v>0</v>
      </c>
      <c r="E308" s="10">
        <f ca="1"/>
        <v>0</v>
      </c>
      <c r="F308" s="10">
        <f ca="1"/>
        <v>0</v>
      </c>
      <c r="G308" s="10">
        <f ca="1"/>
        <v>0</v>
      </c>
      <c r="H308" s="10">
        <f ca="1"/>
        <v>0</v>
      </c>
      <c r="I308" s="10">
        <f ca="1"/>
        <v>0</v>
      </c>
      <c r="J308" s="10">
        <f ca="1"/>
        <v>0</v>
      </c>
      <c r="K308" s="10">
        <f ca="1"/>
        <v>0</v>
      </c>
      <c r="L308" s="10">
        <f ca="1"/>
        <v>0</v>
      </c>
      <c r="M308" s="10">
        <f ca="1"/>
        <v>0</v>
      </c>
      <c r="N308" s="10">
        <f ca="1"/>
        <v>0</v>
      </c>
      <c r="O308" s="10">
        <f ca="1"/>
        <v>0</v>
      </c>
      <c r="P308" s="10">
        <f ca="1"/>
        <v>0</v>
      </c>
      <c r="Q308" s="10">
        <f ca="1"/>
        <v>0</v>
      </c>
      <c r="R308" s="10">
        <f ca="1"/>
        <v>0</v>
      </c>
      <c r="S308" s="10">
        <f ca="1"/>
        <v>0</v>
      </c>
      <c r="T308" s="10">
        <f ca="1"/>
        <v>0</v>
      </c>
      <c r="U308" s="10">
        <f ca="1"/>
        <v>0</v>
      </c>
      <c r="V308" s="10">
        <f ca="1"/>
        <v>0</v>
      </c>
      <c r="W308" s="10" t="e">
        <f ca="1"/>
        <v>#N/A</v>
      </c>
      <c r="X308" s="10" t="e">
        <f ca="1"/>
        <v>#N/A</v>
      </c>
      <c r="Y308" s="10" t="e">
        <f ca="1"/>
        <v>#N/A</v>
      </c>
      <c r="Z308" s="10" t="e">
        <f ca="1"/>
        <v>#N/A</v>
      </c>
      <c r="AA308" s="10" t="e">
        <f ca="1"/>
        <v>#N/A</v>
      </c>
      <c r="AB308" s="10" t="e">
        <f ca="1"/>
        <v>#N/A</v>
      </c>
      <c r="AC308" s="10" t="e">
        <f ca="1"/>
        <v>#N/A</v>
      </c>
      <c r="AD308" s="10" t="e">
        <f ca="1"/>
        <v>#N/A</v>
      </c>
      <c r="AE308" s="10" t="e">
        <f ca="1"/>
        <v>#N/A</v>
      </c>
      <c r="AF308" s="10" t="e">
        <f ca="1"/>
        <v>#N/A</v>
      </c>
      <c r="AG308" s="10" t="e">
        <f ca="1"/>
        <v>#N/A</v>
      </c>
      <c r="AH308" s="10" t="e">
        <f ca="1"/>
        <v>#N/A</v>
      </c>
      <c r="AI308" s="10" t="e">
        <f ca="1"/>
        <v>#N/A</v>
      </c>
      <c r="AJ308" s="10" t="e">
        <f ca="1"/>
        <v>#N/A</v>
      </c>
      <c r="AK308" s="10" t="e">
        <f ca="1"/>
        <v>#N/A</v>
      </c>
      <c r="AL308" s="10" t="e">
        <f ca="1"/>
        <v>#N/A</v>
      </c>
      <c r="AM308" s="10" t="e">
        <f ca="1"/>
        <v>#N/A</v>
      </c>
      <c r="AN308" s="10" t="e">
        <f ca="1"/>
        <v>#N/A</v>
      </c>
      <c r="AO308" s="10" t="e">
        <f ca="1"/>
        <v>#N/A</v>
      </c>
      <c r="AP308" s="10" t="e">
        <f ca="1"/>
        <v>#N/A</v>
      </c>
      <c r="AQ308" s="10" t="e">
        <f ca="1"/>
        <v>#N/A</v>
      </c>
      <c r="AR308" s="10" t="e">
        <f ca="1"/>
        <v>#N/A</v>
      </c>
      <c r="AS308" s="10" t="e">
        <f ca="1"/>
        <v>#N/A</v>
      </c>
      <c r="AT308" s="10" t="e">
        <f ca="1"/>
        <v>#N/A</v>
      </c>
      <c r="AU308" s="10" t="e">
        <f ca="1"/>
        <v>#N/A</v>
      </c>
      <c r="AV308" s="10" t="e">
        <f ca="1"/>
        <v>#N/A</v>
      </c>
      <c r="AW308" s="10" t="e">
        <f ca="1"/>
        <v>#N/A</v>
      </c>
      <c r="AX308" s="10" t="e">
        <f ca="1"/>
        <v>#N/A</v>
      </c>
      <c r="AY308" s="10" t="e">
        <f ca="1"/>
        <v>#N/A</v>
      </c>
      <c r="AZ308" s="11" t="e">
        <f ca="1"/>
        <v>#N/A</v>
      </c>
    </row>
    <row r="309" spans="2:52" ht="15" customHeight="1" x14ac:dyDescent="0.25">
      <c r="B309" s="3">
        <v>21</v>
      </c>
      <c r="C309" s="9" t="e">
        <f ca="1"/>
        <v>#N/A</v>
      </c>
      <c r="D309" s="10" t="e">
        <f ca="1"/>
        <v>#N/A</v>
      </c>
      <c r="E309" s="10" t="e">
        <f ca="1"/>
        <v>#N/A</v>
      </c>
      <c r="F309" s="10" t="e">
        <f ca="1"/>
        <v>#N/A</v>
      </c>
      <c r="G309" s="10" t="e">
        <f ca="1"/>
        <v>#N/A</v>
      </c>
      <c r="H309" s="10" t="e">
        <f ca="1"/>
        <v>#N/A</v>
      </c>
      <c r="I309" s="10" t="e">
        <f ca="1"/>
        <v>#N/A</v>
      </c>
      <c r="J309" s="10" t="e">
        <f ca="1"/>
        <v>#N/A</v>
      </c>
      <c r="K309" s="10" t="e">
        <f ca="1"/>
        <v>#N/A</v>
      </c>
      <c r="L309" s="10" t="e">
        <f ca="1"/>
        <v>#N/A</v>
      </c>
      <c r="M309" s="10" t="e">
        <f ca="1"/>
        <v>#N/A</v>
      </c>
      <c r="N309" s="10" t="e">
        <f ca="1"/>
        <v>#N/A</v>
      </c>
      <c r="O309" s="10" t="e">
        <f ca="1"/>
        <v>#N/A</v>
      </c>
      <c r="P309" s="10" t="e">
        <f ca="1"/>
        <v>#N/A</v>
      </c>
      <c r="Q309" s="10" t="e">
        <f ca="1"/>
        <v>#N/A</v>
      </c>
      <c r="R309" s="10" t="e">
        <f ca="1"/>
        <v>#N/A</v>
      </c>
      <c r="S309" s="10" t="e">
        <f ca="1"/>
        <v>#N/A</v>
      </c>
      <c r="T309" s="10" t="e">
        <f ca="1"/>
        <v>#N/A</v>
      </c>
      <c r="U309" s="10" t="e">
        <f ca="1"/>
        <v>#N/A</v>
      </c>
      <c r="V309" s="10" t="e">
        <f ca="1"/>
        <v>#N/A</v>
      </c>
      <c r="W309" s="10" t="e">
        <f ca="1"/>
        <v>#N/A</v>
      </c>
      <c r="X309" s="10" t="e">
        <f ca="1"/>
        <v>#N/A</v>
      </c>
      <c r="Y309" s="10" t="e">
        <f ca="1"/>
        <v>#N/A</v>
      </c>
      <c r="Z309" s="10" t="e">
        <f ca="1"/>
        <v>#N/A</v>
      </c>
      <c r="AA309" s="10" t="e">
        <f ca="1"/>
        <v>#N/A</v>
      </c>
      <c r="AB309" s="10" t="e">
        <f ca="1"/>
        <v>#N/A</v>
      </c>
      <c r="AC309" s="10" t="e">
        <f ca="1"/>
        <v>#N/A</v>
      </c>
      <c r="AD309" s="10" t="e">
        <f ca="1"/>
        <v>#N/A</v>
      </c>
      <c r="AE309" s="10" t="e">
        <f ca="1"/>
        <v>#N/A</v>
      </c>
      <c r="AF309" s="10" t="e">
        <f ca="1"/>
        <v>#N/A</v>
      </c>
      <c r="AG309" s="10" t="e">
        <f ca="1"/>
        <v>#N/A</v>
      </c>
      <c r="AH309" s="10" t="e">
        <f ca="1"/>
        <v>#N/A</v>
      </c>
      <c r="AI309" s="10" t="e">
        <f ca="1"/>
        <v>#N/A</v>
      </c>
      <c r="AJ309" s="10" t="e">
        <f ca="1"/>
        <v>#N/A</v>
      </c>
      <c r="AK309" s="10" t="e">
        <f ca="1"/>
        <v>#N/A</v>
      </c>
      <c r="AL309" s="10" t="e">
        <f ca="1"/>
        <v>#N/A</v>
      </c>
      <c r="AM309" s="10" t="e">
        <f ca="1"/>
        <v>#N/A</v>
      </c>
      <c r="AN309" s="10" t="e">
        <f ca="1"/>
        <v>#N/A</v>
      </c>
      <c r="AO309" s="10" t="e">
        <f ca="1"/>
        <v>#N/A</v>
      </c>
      <c r="AP309" s="10" t="e">
        <f ca="1"/>
        <v>#N/A</v>
      </c>
      <c r="AQ309" s="10" t="e">
        <f ca="1"/>
        <v>#N/A</v>
      </c>
      <c r="AR309" s="10" t="e">
        <f ca="1"/>
        <v>#N/A</v>
      </c>
      <c r="AS309" s="10" t="e">
        <f ca="1"/>
        <v>#N/A</v>
      </c>
      <c r="AT309" s="10" t="e">
        <f ca="1"/>
        <v>#N/A</v>
      </c>
      <c r="AU309" s="10" t="e">
        <f ca="1"/>
        <v>#N/A</v>
      </c>
      <c r="AV309" s="10" t="e">
        <f ca="1"/>
        <v>#N/A</v>
      </c>
      <c r="AW309" s="10" t="e">
        <f ca="1"/>
        <v>#N/A</v>
      </c>
      <c r="AX309" s="10" t="e">
        <f ca="1"/>
        <v>#N/A</v>
      </c>
      <c r="AY309" s="10" t="e">
        <f ca="1"/>
        <v>#N/A</v>
      </c>
      <c r="AZ309" s="11" t="e">
        <f ca="1"/>
        <v>#N/A</v>
      </c>
    </row>
    <row r="310" spans="2:52" ht="15" customHeight="1" x14ac:dyDescent="0.25">
      <c r="B310" s="3">
        <v>22</v>
      </c>
      <c r="C310" s="9" t="e">
        <f ca="1"/>
        <v>#N/A</v>
      </c>
      <c r="D310" s="10" t="e">
        <f ca="1"/>
        <v>#N/A</v>
      </c>
      <c r="E310" s="10" t="e">
        <f ca="1"/>
        <v>#N/A</v>
      </c>
      <c r="F310" s="10" t="e">
        <f ca="1"/>
        <v>#N/A</v>
      </c>
      <c r="G310" s="10" t="e">
        <f ca="1"/>
        <v>#N/A</v>
      </c>
      <c r="H310" s="10" t="e">
        <f ca="1"/>
        <v>#N/A</v>
      </c>
      <c r="I310" s="10" t="e">
        <f ca="1"/>
        <v>#N/A</v>
      </c>
      <c r="J310" s="10" t="e">
        <f ca="1"/>
        <v>#N/A</v>
      </c>
      <c r="K310" s="10" t="e">
        <f ca="1"/>
        <v>#N/A</v>
      </c>
      <c r="L310" s="10" t="e">
        <f ca="1"/>
        <v>#N/A</v>
      </c>
      <c r="M310" s="10" t="e">
        <f ca="1"/>
        <v>#N/A</v>
      </c>
      <c r="N310" s="10" t="e">
        <f ca="1"/>
        <v>#N/A</v>
      </c>
      <c r="O310" s="10" t="e">
        <f ca="1"/>
        <v>#N/A</v>
      </c>
      <c r="P310" s="10" t="e">
        <f ca="1"/>
        <v>#N/A</v>
      </c>
      <c r="Q310" s="10" t="e">
        <f ca="1"/>
        <v>#N/A</v>
      </c>
      <c r="R310" s="10" t="e">
        <f ca="1"/>
        <v>#N/A</v>
      </c>
      <c r="S310" s="10" t="e">
        <f ca="1"/>
        <v>#N/A</v>
      </c>
      <c r="T310" s="10" t="e">
        <f ca="1"/>
        <v>#N/A</v>
      </c>
      <c r="U310" s="10" t="e">
        <f ca="1"/>
        <v>#N/A</v>
      </c>
      <c r="V310" s="10" t="e">
        <f ca="1"/>
        <v>#N/A</v>
      </c>
      <c r="W310" s="10" t="e">
        <f ca="1"/>
        <v>#N/A</v>
      </c>
      <c r="X310" s="10" t="e">
        <f ca="1"/>
        <v>#N/A</v>
      </c>
      <c r="Y310" s="10" t="e">
        <f ca="1"/>
        <v>#N/A</v>
      </c>
      <c r="Z310" s="10" t="e">
        <f ca="1"/>
        <v>#N/A</v>
      </c>
      <c r="AA310" s="10" t="e">
        <f ca="1"/>
        <v>#N/A</v>
      </c>
      <c r="AB310" s="10" t="e">
        <f ca="1"/>
        <v>#N/A</v>
      </c>
      <c r="AC310" s="10" t="e">
        <f ca="1"/>
        <v>#N/A</v>
      </c>
      <c r="AD310" s="10" t="e">
        <f ca="1"/>
        <v>#N/A</v>
      </c>
      <c r="AE310" s="10" t="e">
        <f ca="1"/>
        <v>#N/A</v>
      </c>
      <c r="AF310" s="10" t="e">
        <f ca="1"/>
        <v>#N/A</v>
      </c>
      <c r="AG310" s="10" t="e">
        <f ca="1"/>
        <v>#N/A</v>
      </c>
      <c r="AH310" s="10" t="e">
        <f ca="1"/>
        <v>#N/A</v>
      </c>
      <c r="AI310" s="10" t="e">
        <f ca="1"/>
        <v>#N/A</v>
      </c>
      <c r="AJ310" s="10" t="e">
        <f ca="1"/>
        <v>#N/A</v>
      </c>
      <c r="AK310" s="10" t="e">
        <f ca="1"/>
        <v>#N/A</v>
      </c>
      <c r="AL310" s="10" t="e">
        <f ca="1"/>
        <v>#N/A</v>
      </c>
      <c r="AM310" s="10" t="e">
        <f ca="1"/>
        <v>#N/A</v>
      </c>
      <c r="AN310" s="10" t="e">
        <f ca="1"/>
        <v>#N/A</v>
      </c>
      <c r="AO310" s="10" t="e">
        <f ca="1"/>
        <v>#N/A</v>
      </c>
      <c r="AP310" s="10" t="e">
        <f ca="1"/>
        <v>#N/A</v>
      </c>
      <c r="AQ310" s="10" t="e">
        <f ca="1"/>
        <v>#N/A</v>
      </c>
      <c r="AR310" s="10" t="e">
        <f ca="1"/>
        <v>#N/A</v>
      </c>
      <c r="AS310" s="10" t="e">
        <f ca="1"/>
        <v>#N/A</v>
      </c>
      <c r="AT310" s="10" t="e">
        <f ca="1"/>
        <v>#N/A</v>
      </c>
      <c r="AU310" s="10" t="e">
        <f ca="1"/>
        <v>#N/A</v>
      </c>
      <c r="AV310" s="10" t="e">
        <f ca="1"/>
        <v>#N/A</v>
      </c>
      <c r="AW310" s="10" t="e">
        <f ca="1"/>
        <v>#N/A</v>
      </c>
      <c r="AX310" s="10" t="e">
        <f ca="1"/>
        <v>#N/A</v>
      </c>
      <c r="AY310" s="10" t="e">
        <f ca="1"/>
        <v>#N/A</v>
      </c>
      <c r="AZ310" s="11" t="e">
        <f ca="1"/>
        <v>#N/A</v>
      </c>
    </row>
    <row r="311" spans="2:52" ht="15" customHeight="1" x14ac:dyDescent="0.25">
      <c r="B311" s="3">
        <v>23</v>
      </c>
      <c r="C311" s="9" t="e">
        <f ca="1"/>
        <v>#N/A</v>
      </c>
      <c r="D311" s="10" t="e">
        <f ca="1"/>
        <v>#N/A</v>
      </c>
      <c r="E311" s="10" t="e">
        <f ca="1"/>
        <v>#N/A</v>
      </c>
      <c r="F311" s="10" t="e">
        <f ca="1"/>
        <v>#N/A</v>
      </c>
      <c r="G311" s="10" t="e">
        <f ca="1"/>
        <v>#N/A</v>
      </c>
      <c r="H311" s="10" t="e">
        <f ca="1"/>
        <v>#N/A</v>
      </c>
      <c r="I311" s="10" t="e">
        <f ca="1"/>
        <v>#N/A</v>
      </c>
      <c r="J311" s="10" t="e">
        <f ca="1"/>
        <v>#N/A</v>
      </c>
      <c r="K311" s="10" t="e">
        <f ca="1"/>
        <v>#N/A</v>
      </c>
      <c r="L311" s="10" t="e">
        <f ca="1"/>
        <v>#N/A</v>
      </c>
      <c r="M311" s="10" t="e">
        <f ca="1"/>
        <v>#N/A</v>
      </c>
      <c r="N311" s="10" t="e">
        <f ca="1"/>
        <v>#N/A</v>
      </c>
      <c r="O311" s="10" t="e">
        <f ca="1"/>
        <v>#N/A</v>
      </c>
      <c r="P311" s="10" t="e">
        <f ca="1"/>
        <v>#N/A</v>
      </c>
      <c r="Q311" s="10" t="e">
        <f ca="1"/>
        <v>#N/A</v>
      </c>
      <c r="R311" s="10" t="e">
        <f ca="1"/>
        <v>#N/A</v>
      </c>
      <c r="S311" s="10" t="e">
        <f ca="1"/>
        <v>#N/A</v>
      </c>
      <c r="T311" s="10" t="e">
        <f ca="1"/>
        <v>#N/A</v>
      </c>
      <c r="U311" s="10" t="e">
        <f ca="1"/>
        <v>#N/A</v>
      </c>
      <c r="V311" s="10" t="e">
        <f ca="1"/>
        <v>#N/A</v>
      </c>
      <c r="W311" s="10" t="e">
        <f ca="1"/>
        <v>#N/A</v>
      </c>
      <c r="X311" s="10" t="e">
        <f ca="1"/>
        <v>#N/A</v>
      </c>
      <c r="Y311" s="10" t="e">
        <f ca="1"/>
        <v>#N/A</v>
      </c>
      <c r="Z311" s="10" t="e">
        <f ca="1"/>
        <v>#N/A</v>
      </c>
      <c r="AA311" s="10" t="e">
        <f ca="1"/>
        <v>#N/A</v>
      </c>
      <c r="AB311" s="10" t="e">
        <f ca="1"/>
        <v>#N/A</v>
      </c>
      <c r="AC311" s="10" t="e">
        <f ca="1"/>
        <v>#N/A</v>
      </c>
      <c r="AD311" s="10" t="e">
        <f ca="1"/>
        <v>#N/A</v>
      </c>
      <c r="AE311" s="10" t="e">
        <f ca="1"/>
        <v>#N/A</v>
      </c>
      <c r="AF311" s="10" t="e">
        <f ca="1"/>
        <v>#N/A</v>
      </c>
      <c r="AG311" s="10" t="e">
        <f ca="1"/>
        <v>#N/A</v>
      </c>
      <c r="AH311" s="10" t="e">
        <f ca="1"/>
        <v>#N/A</v>
      </c>
      <c r="AI311" s="10" t="e">
        <f ca="1"/>
        <v>#N/A</v>
      </c>
      <c r="AJ311" s="10" t="e">
        <f ca="1"/>
        <v>#N/A</v>
      </c>
      <c r="AK311" s="10" t="e">
        <f ca="1"/>
        <v>#N/A</v>
      </c>
      <c r="AL311" s="10" t="e">
        <f ca="1"/>
        <v>#N/A</v>
      </c>
      <c r="AM311" s="10" t="e">
        <f ca="1"/>
        <v>#N/A</v>
      </c>
      <c r="AN311" s="10" t="e">
        <f ca="1"/>
        <v>#N/A</v>
      </c>
      <c r="AO311" s="10" t="e">
        <f ca="1"/>
        <v>#N/A</v>
      </c>
      <c r="AP311" s="10" t="e">
        <f ca="1"/>
        <v>#N/A</v>
      </c>
      <c r="AQ311" s="10" t="e">
        <f ca="1"/>
        <v>#N/A</v>
      </c>
      <c r="AR311" s="10" t="e">
        <f ca="1"/>
        <v>#N/A</v>
      </c>
      <c r="AS311" s="10" t="e">
        <f ca="1"/>
        <v>#N/A</v>
      </c>
      <c r="AT311" s="10" t="e">
        <f ca="1"/>
        <v>#N/A</v>
      </c>
      <c r="AU311" s="10" t="e">
        <f ca="1"/>
        <v>#N/A</v>
      </c>
      <c r="AV311" s="10" t="e">
        <f ca="1"/>
        <v>#N/A</v>
      </c>
      <c r="AW311" s="10" t="e">
        <f ca="1"/>
        <v>#N/A</v>
      </c>
      <c r="AX311" s="10" t="e">
        <f ca="1"/>
        <v>#N/A</v>
      </c>
      <c r="AY311" s="10" t="e">
        <f ca="1"/>
        <v>#N/A</v>
      </c>
      <c r="AZ311" s="11" t="e">
        <f ca="1"/>
        <v>#N/A</v>
      </c>
    </row>
    <row r="312" spans="2:52" ht="15" customHeight="1" x14ac:dyDescent="0.25">
      <c r="B312" s="3">
        <v>24</v>
      </c>
      <c r="C312" s="9" t="e">
        <f ca="1"/>
        <v>#N/A</v>
      </c>
      <c r="D312" s="10" t="e">
        <f ca="1"/>
        <v>#N/A</v>
      </c>
      <c r="E312" s="10" t="e">
        <f ca="1"/>
        <v>#N/A</v>
      </c>
      <c r="F312" s="10" t="e">
        <f ca="1"/>
        <v>#N/A</v>
      </c>
      <c r="G312" s="10" t="e">
        <f ca="1"/>
        <v>#N/A</v>
      </c>
      <c r="H312" s="10" t="e">
        <f ca="1"/>
        <v>#N/A</v>
      </c>
      <c r="I312" s="10" t="e">
        <f ca="1"/>
        <v>#N/A</v>
      </c>
      <c r="J312" s="10" t="e">
        <f ca="1"/>
        <v>#N/A</v>
      </c>
      <c r="K312" s="10" t="e">
        <f ca="1"/>
        <v>#N/A</v>
      </c>
      <c r="L312" s="10" t="e">
        <f ca="1"/>
        <v>#N/A</v>
      </c>
      <c r="M312" s="10" t="e">
        <f ca="1"/>
        <v>#N/A</v>
      </c>
      <c r="N312" s="10" t="e">
        <f ca="1"/>
        <v>#N/A</v>
      </c>
      <c r="O312" s="10" t="e">
        <f ca="1"/>
        <v>#N/A</v>
      </c>
      <c r="P312" s="10" t="e">
        <f ca="1"/>
        <v>#N/A</v>
      </c>
      <c r="Q312" s="10" t="e">
        <f ca="1"/>
        <v>#N/A</v>
      </c>
      <c r="R312" s="10" t="e">
        <f ca="1"/>
        <v>#N/A</v>
      </c>
      <c r="S312" s="10" t="e">
        <f ca="1"/>
        <v>#N/A</v>
      </c>
      <c r="T312" s="10" t="e">
        <f ca="1"/>
        <v>#N/A</v>
      </c>
      <c r="U312" s="10" t="e">
        <f ca="1"/>
        <v>#N/A</v>
      </c>
      <c r="V312" s="10" t="e">
        <f ca="1"/>
        <v>#N/A</v>
      </c>
      <c r="W312" s="10" t="e">
        <f ca="1"/>
        <v>#N/A</v>
      </c>
      <c r="X312" s="10" t="e">
        <f ca="1"/>
        <v>#N/A</v>
      </c>
      <c r="Y312" s="10" t="e">
        <f ca="1"/>
        <v>#N/A</v>
      </c>
      <c r="Z312" s="10" t="e">
        <f ca="1"/>
        <v>#N/A</v>
      </c>
      <c r="AA312" s="10" t="e">
        <f ca="1"/>
        <v>#N/A</v>
      </c>
      <c r="AB312" s="10" t="e">
        <f ca="1"/>
        <v>#N/A</v>
      </c>
      <c r="AC312" s="10" t="e">
        <f ca="1"/>
        <v>#N/A</v>
      </c>
      <c r="AD312" s="10" t="e">
        <f ca="1"/>
        <v>#N/A</v>
      </c>
      <c r="AE312" s="10" t="e">
        <f ca="1"/>
        <v>#N/A</v>
      </c>
      <c r="AF312" s="10" t="e">
        <f ca="1"/>
        <v>#N/A</v>
      </c>
      <c r="AG312" s="10" t="e">
        <f ca="1"/>
        <v>#N/A</v>
      </c>
      <c r="AH312" s="10" t="e">
        <f ca="1"/>
        <v>#N/A</v>
      </c>
      <c r="AI312" s="10" t="e">
        <f ca="1"/>
        <v>#N/A</v>
      </c>
      <c r="AJ312" s="10" t="e">
        <f ca="1"/>
        <v>#N/A</v>
      </c>
      <c r="AK312" s="10" t="e">
        <f ca="1"/>
        <v>#N/A</v>
      </c>
      <c r="AL312" s="10" t="e">
        <f ca="1"/>
        <v>#N/A</v>
      </c>
      <c r="AM312" s="10" t="e">
        <f ca="1"/>
        <v>#N/A</v>
      </c>
      <c r="AN312" s="10" t="e">
        <f ca="1"/>
        <v>#N/A</v>
      </c>
      <c r="AO312" s="10" t="e">
        <f ca="1"/>
        <v>#N/A</v>
      </c>
      <c r="AP312" s="10" t="e">
        <f ca="1"/>
        <v>#N/A</v>
      </c>
      <c r="AQ312" s="10" t="e">
        <f ca="1"/>
        <v>#N/A</v>
      </c>
      <c r="AR312" s="10" t="e">
        <f ca="1"/>
        <v>#N/A</v>
      </c>
      <c r="AS312" s="10" t="e">
        <f ca="1"/>
        <v>#N/A</v>
      </c>
      <c r="AT312" s="10" t="e">
        <f ca="1"/>
        <v>#N/A</v>
      </c>
      <c r="AU312" s="10" t="e">
        <f ca="1"/>
        <v>#N/A</v>
      </c>
      <c r="AV312" s="10" t="e">
        <f ca="1"/>
        <v>#N/A</v>
      </c>
      <c r="AW312" s="10" t="e">
        <f ca="1"/>
        <v>#N/A</v>
      </c>
      <c r="AX312" s="10" t="e">
        <f ca="1"/>
        <v>#N/A</v>
      </c>
      <c r="AY312" s="10" t="e">
        <f ca="1"/>
        <v>#N/A</v>
      </c>
      <c r="AZ312" s="11" t="e">
        <f ca="1"/>
        <v>#N/A</v>
      </c>
    </row>
    <row r="313" spans="2:52" ht="15" customHeight="1" x14ac:dyDescent="0.25">
      <c r="B313" s="3">
        <v>25</v>
      </c>
      <c r="C313" s="9" t="e">
        <f ca="1"/>
        <v>#N/A</v>
      </c>
      <c r="D313" s="10" t="e">
        <f ca="1"/>
        <v>#N/A</v>
      </c>
      <c r="E313" s="10" t="e">
        <f ca="1"/>
        <v>#N/A</v>
      </c>
      <c r="F313" s="10" t="e">
        <f ca="1"/>
        <v>#N/A</v>
      </c>
      <c r="G313" s="10" t="e">
        <f ca="1"/>
        <v>#N/A</v>
      </c>
      <c r="H313" s="10" t="e">
        <f ca="1"/>
        <v>#N/A</v>
      </c>
      <c r="I313" s="10" t="e">
        <f ca="1"/>
        <v>#N/A</v>
      </c>
      <c r="J313" s="10" t="e">
        <f ca="1"/>
        <v>#N/A</v>
      </c>
      <c r="K313" s="10" t="e">
        <f ca="1"/>
        <v>#N/A</v>
      </c>
      <c r="L313" s="10" t="e">
        <f ca="1"/>
        <v>#N/A</v>
      </c>
      <c r="M313" s="10" t="e">
        <f ca="1"/>
        <v>#N/A</v>
      </c>
      <c r="N313" s="10" t="e">
        <f ca="1"/>
        <v>#N/A</v>
      </c>
      <c r="O313" s="10" t="e">
        <f ca="1"/>
        <v>#N/A</v>
      </c>
      <c r="P313" s="10" t="e">
        <f ca="1"/>
        <v>#N/A</v>
      </c>
      <c r="Q313" s="10" t="e">
        <f ca="1"/>
        <v>#N/A</v>
      </c>
      <c r="R313" s="10" t="e">
        <f ca="1"/>
        <v>#N/A</v>
      </c>
      <c r="S313" s="10" t="e">
        <f ca="1"/>
        <v>#N/A</v>
      </c>
      <c r="T313" s="10" t="e">
        <f ca="1"/>
        <v>#N/A</v>
      </c>
      <c r="U313" s="10" t="e">
        <f ca="1"/>
        <v>#N/A</v>
      </c>
      <c r="V313" s="10" t="e">
        <f ca="1"/>
        <v>#N/A</v>
      </c>
      <c r="W313" s="10" t="e">
        <f ca="1"/>
        <v>#N/A</v>
      </c>
      <c r="X313" s="10" t="e">
        <f ca="1"/>
        <v>#N/A</v>
      </c>
      <c r="Y313" s="10" t="e">
        <f ca="1"/>
        <v>#N/A</v>
      </c>
      <c r="Z313" s="10" t="e">
        <f ca="1"/>
        <v>#N/A</v>
      </c>
      <c r="AA313" s="10" t="e">
        <f ca="1"/>
        <v>#N/A</v>
      </c>
      <c r="AB313" s="10" t="e">
        <f ca="1"/>
        <v>#N/A</v>
      </c>
      <c r="AC313" s="10" t="e">
        <f ca="1"/>
        <v>#N/A</v>
      </c>
      <c r="AD313" s="10" t="e">
        <f ca="1"/>
        <v>#N/A</v>
      </c>
      <c r="AE313" s="10" t="e">
        <f ca="1"/>
        <v>#N/A</v>
      </c>
      <c r="AF313" s="10" t="e">
        <f ca="1"/>
        <v>#N/A</v>
      </c>
      <c r="AG313" s="10" t="e">
        <f ca="1"/>
        <v>#N/A</v>
      </c>
      <c r="AH313" s="10" t="e">
        <f ca="1"/>
        <v>#N/A</v>
      </c>
      <c r="AI313" s="10" t="e">
        <f ca="1"/>
        <v>#N/A</v>
      </c>
      <c r="AJ313" s="10" t="e">
        <f ca="1"/>
        <v>#N/A</v>
      </c>
      <c r="AK313" s="10" t="e">
        <f ca="1"/>
        <v>#N/A</v>
      </c>
      <c r="AL313" s="10" t="e">
        <f ca="1"/>
        <v>#N/A</v>
      </c>
      <c r="AM313" s="10" t="e">
        <f ca="1"/>
        <v>#N/A</v>
      </c>
      <c r="AN313" s="10" t="e">
        <f ca="1"/>
        <v>#N/A</v>
      </c>
      <c r="AO313" s="10" t="e">
        <f ca="1"/>
        <v>#N/A</v>
      </c>
      <c r="AP313" s="10" t="e">
        <f ca="1"/>
        <v>#N/A</v>
      </c>
      <c r="AQ313" s="10" t="e">
        <f ca="1"/>
        <v>#N/A</v>
      </c>
      <c r="AR313" s="10" t="e">
        <f ca="1"/>
        <v>#N/A</v>
      </c>
      <c r="AS313" s="10" t="e">
        <f ca="1"/>
        <v>#N/A</v>
      </c>
      <c r="AT313" s="10" t="e">
        <f ca="1"/>
        <v>#N/A</v>
      </c>
      <c r="AU313" s="10" t="e">
        <f ca="1"/>
        <v>#N/A</v>
      </c>
      <c r="AV313" s="10" t="e">
        <f ca="1"/>
        <v>#N/A</v>
      </c>
      <c r="AW313" s="10" t="e">
        <f ca="1"/>
        <v>#N/A</v>
      </c>
      <c r="AX313" s="10" t="e">
        <f ca="1"/>
        <v>#N/A</v>
      </c>
      <c r="AY313" s="10" t="e">
        <f ca="1"/>
        <v>#N/A</v>
      </c>
      <c r="AZ313" s="11" t="e">
        <f ca="1"/>
        <v>#N/A</v>
      </c>
    </row>
    <row r="314" spans="2:52" ht="15" customHeight="1" x14ac:dyDescent="0.25">
      <c r="B314" s="3">
        <v>26</v>
      </c>
      <c r="C314" s="9" t="e">
        <f ca="1"/>
        <v>#N/A</v>
      </c>
      <c r="D314" s="10" t="e">
        <f ca="1"/>
        <v>#N/A</v>
      </c>
      <c r="E314" s="10" t="e">
        <f ca="1"/>
        <v>#N/A</v>
      </c>
      <c r="F314" s="10" t="e">
        <f ca="1"/>
        <v>#N/A</v>
      </c>
      <c r="G314" s="10" t="e">
        <f ca="1"/>
        <v>#N/A</v>
      </c>
      <c r="H314" s="10" t="e">
        <f ca="1"/>
        <v>#N/A</v>
      </c>
      <c r="I314" s="10" t="e">
        <f ca="1"/>
        <v>#N/A</v>
      </c>
      <c r="J314" s="10" t="e">
        <f ca="1"/>
        <v>#N/A</v>
      </c>
      <c r="K314" s="10" t="e">
        <f ca="1"/>
        <v>#N/A</v>
      </c>
      <c r="L314" s="10" t="e">
        <f ca="1"/>
        <v>#N/A</v>
      </c>
      <c r="M314" s="10" t="e">
        <f ca="1"/>
        <v>#N/A</v>
      </c>
      <c r="N314" s="10" t="e">
        <f ca="1"/>
        <v>#N/A</v>
      </c>
      <c r="O314" s="10" t="e">
        <f ca="1"/>
        <v>#N/A</v>
      </c>
      <c r="P314" s="10" t="e">
        <f ca="1"/>
        <v>#N/A</v>
      </c>
      <c r="Q314" s="10" t="e">
        <f ca="1"/>
        <v>#N/A</v>
      </c>
      <c r="R314" s="10" t="e">
        <f ca="1"/>
        <v>#N/A</v>
      </c>
      <c r="S314" s="10" t="e">
        <f ca="1"/>
        <v>#N/A</v>
      </c>
      <c r="T314" s="10" t="e">
        <f ca="1"/>
        <v>#N/A</v>
      </c>
      <c r="U314" s="10" t="e">
        <f ca="1"/>
        <v>#N/A</v>
      </c>
      <c r="V314" s="10" t="e">
        <f ca="1"/>
        <v>#N/A</v>
      </c>
      <c r="W314" s="10" t="e">
        <f ca="1"/>
        <v>#N/A</v>
      </c>
      <c r="X314" s="10" t="e">
        <f ca="1"/>
        <v>#N/A</v>
      </c>
      <c r="Y314" s="10" t="e">
        <f ca="1"/>
        <v>#N/A</v>
      </c>
      <c r="Z314" s="10" t="e">
        <f ca="1"/>
        <v>#N/A</v>
      </c>
      <c r="AA314" s="10" t="e">
        <f ca="1"/>
        <v>#N/A</v>
      </c>
      <c r="AB314" s="10" t="e">
        <f ca="1"/>
        <v>#N/A</v>
      </c>
      <c r="AC314" s="10" t="e">
        <f ca="1"/>
        <v>#N/A</v>
      </c>
      <c r="AD314" s="10" t="e">
        <f ca="1"/>
        <v>#N/A</v>
      </c>
      <c r="AE314" s="10" t="e">
        <f ca="1"/>
        <v>#N/A</v>
      </c>
      <c r="AF314" s="10" t="e">
        <f ca="1"/>
        <v>#N/A</v>
      </c>
      <c r="AG314" s="10" t="e">
        <f ca="1"/>
        <v>#N/A</v>
      </c>
      <c r="AH314" s="10" t="e">
        <f ca="1"/>
        <v>#N/A</v>
      </c>
      <c r="AI314" s="10" t="e">
        <f ca="1"/>
        <v>#N/A</v>
      </c>
      <c r="AJ314" s="10" t="e">
        <f ca="1"/>
        <v>#N/A</v>
      </c>
      <c r="AK314" s="10" t="e">
        <f ca="1"/>
        <v>#N/A</v>
      </c>
      <c r="AL314" s="10" t="e">
        <f ca="1"/>
        <v>#N/A</v>
      </c>
      <c r="AM314" s="10" t="e">
        <f ca="1"/>
        <v>#N/A</v>
      </c>
      <c r="AN314" s="10" t="e">
        <f ca="1"/>
        <v>#N/A</v>
      </c>
      <c r="AO314" s="10" t="e">
        <f ca="1"/>
        <v>#N/A</v>
      </c>
      <c r="AP314" s="10" t="e">
        <f ca="1"/>
        <v>#N/A</v>
      </c>
      <c r="AQ314" s="10" t="e">
        <f ca="1"/>
        <v>#N/A</v>
      </c>
      <c r="AR314" s="10" t="e">
        <f ca="1"/>
        <v>#N/A</v>
      </c>
      <c r="AS314" s="10" t="e">
        <f ca="1"/>
        <v>#N/A</v>
      </c>
      <c r="AT314" s="10" t="e">
        <f ca="1"/>
        <v>#N/A</v>
      </c>
      <c r="AU314" s="10" t="e">
        <f ca="1"/>
        <v>#N/A</v>
      </c>
      <c r="AV314" s="10" t="e">
        <f ca="1"/>
        <v>#N/A</v>
      </c>
      <c r="AW314" s="10" t="e">
        <f ca="1"/>
        <v>#N/A</v>
      </c>
      <c r="AX314" s="10" t="e">
        <f ca="1"/>
        <v>#N/A</v>
      </c>
      <c r="AY314" s="10" t="e">
        <f ca="1"/>
        <v>#N/A</v>
      </c>
      <c r="AZ314" s="11" t="e">
        <f ca="1"/>
        <v>#N/A</v>
      </c>
    </row>
    <row r="315" spans="2:52" ht="15" customHeight="1" x14ac:dyDescent="0.25">
      <c r="B315" s="3">
        <v>27</v>
      </c>
      <c r="C315" s="9" t="e">
        <f ca="1"/>
        <v>#N/A</v>
      </c>
      <c r="D315" s="10" t="e">
        <f ca="1"/>
        <v>#N/A</v>
      </c>
      <c r="E315" s="10" t="e">
        <f ca="1"/>
        <v>#N/A</v>
      </c>
      <c r="F315" s="10" t="e">
        <f ca="1"/>
        <v>#N/A</v>
      </c>
      <c r="G315" s="10" t="e">
        <f ca="1"/>
        <v>#N/A</v>
      </c>
      <c r="H315" s="10" t="e">
        <f ca="1"/>
        <v>#N/A</v>
      </c>
      <c r="I315" s="10" t="e">
        <f ca="1"/>
        <v>#N/A</v>
      </c>
      <c r="J315" s="10" t="e">
        <f ca="1"/>
        <v>#N/A</v>
      </c>
      <c r="K315" s="10" t="e">
        <f ca="1"/>
        <v>#N/A</v>
      </c>
      <c r="L315" s="10" t="e">
        <f ca="1"/>
        <v>#N/A</v>
      </c>
      <c r="M315" s="10" t="e">
        <f ca="1"/>
        <v>#N/A</v>
      </c>
      <c r="N315" s="10" t="e">
        <f ca="1"/>
        <v>#N/A</v>
      </c>
      <c r="O315" s="10" t="e">
        <f ca="1"/>
        <v>#N/A</v>
      </c>
      <c r="P315" s="10" t="e">
        <f ca="1"/>
        <v>#N/A</v>
      </c>
      <c r="Q315" s="10" t="e">
        <f ca="1"/>
        <v>#N/A</v>
      </c>
      <c r="R315" s="10" t="e">
        <f ca="1"/>
        <v>#N/A</v>
      </c>
      <c r="S315" s="10" t="e">
        <f ca="1"/>
        <v>#N/A</v>
      </c>
      <c r="T315" s="10" t="e">
        <f ca="1"/>
        <v>#N/A</v>
      </c>
      <c r="U315" s="10" t="e">
        <f ca="1"/>
        <v>#N/A</v>
      </c>
      <c r="V315" s="10" t="e">
        <f ca="1"/>
        <v>#N/A</v>
      </c>
      <c r="W315" s="10" t="e">
        <f ca="1"/>
        <v>#N/A</v>
      </c>
      <c r="X315" s="10" t="e">
        <f ca="1"/>
        <v>#N/A</v>
      </c>
      <c r="Y315" s="10" t="e">
        <f ca="1"/>
        <v>#N/A</v>
      </c>
      <c r="Z315" s="10" t="e">
        <f ca="1"/>
        <v>#N/A</v>
      </c>
      <c r="AA315" s="10" t="e">
        <f ca="1"/>
        <v>#N/A</v>
      </c>
      <c r="AB315" s="10" t="e">
        <f ca="1"/>
        <v>#N/A</v>
      </c>
      <c r="AC315" s="10" t="e">
        <f ca="1"/>
        <v>#N/A</v>
      </c>
      <c r="AD315" s="10" t="e">
        <f ca="1"/>
        <v>#N/A</v>
      </c>
      <c r="AE315" s="10" t="e">
        <f ca="1"/>
        <v>#N/A</v>
      </c>
      <c r="AF315" s="10" t="e">
        <f ca="1"/>
        <v>#N/A</v>
      </c>
      <c r="AG315" s="10" t="e">
        <f ca="1"/>
        <v>#N/A</v>
      </c>
      <c r="AH315" s="10" t="e">
        <f ca="1"/>
        <v>#N/A</v>
      </c>
      <c r="AI315" s="10" t="e">
        <f ca="1"/>
        <v>#N/A</v>
      </c>
      <c r="AJ315" s="10" t="e">
        <f ca="1"/>
        <v>#N/A</v>
      </c>
      <c r="AK315" s="10" t="e">
        <f ca="1"/>
        <v>#N/A</v>
      </c>
      <c r="AL315" s="10" t="e">
        <f ca="1"/>
        <v>#N/A</v>
      </c>
      <c r="AM315" s="10" t="e">
        <f ca="1"/>
        <v>#N/A</v>
      </c>
      <c r="AN315" s="10" t="e">
        <f ca="1"/>
        <v>#N/A</v>
      </c>
      <c r="AO315" s="10" t="e">
        <f ca="1"/>
        <v>#N/A</v>
      </c>
      <c r="AP315" s="10" t="e">
        <f ca="1"/>
        <v>#N/A</v>
      </c>
      <c r="AQ315" s="10" t="e">
        <f ca="1"/>
        <v>#N/A</v>
      </c>
      <c r="AR315" s="10" t="e">
        <f ca="1"/>
        <v>#N/A</v>
      </c>
      <c r="AS315" s="10" t="e">
        <f ca="1"/>
        <v>#N/A</v>
      </c>
      <c r="AT315" s="10" t="e">
        <f ca="1"/>
        <v>#N/A</v>
      </c>
      <c r="AU315" s="10" t="e">
        <f ca="1"/>
        <v>#N/A</v>
      </c>
      <c r="AV315" s="10" t="e">
        <f ca="1"/>
        <v>#N/A</v>
      </c>
      <c r="AW315" s="10" t="e">
        <f ca="1"/>
        <v>#N/A</v>
      </c>
      <c r="AX315" s="10" t="e">
        <f ca="1"/>
        <v>#N/A</v>
      </c>
      <c r="AY315" s="10" t="e">
        <f ca="1"/>
        <v>#N/A</v>
      </c>
      <c r="AZ315" s="11" t="e">
        <f ca="1"/>
        <v>#N/A</v>
      </c>
    </row>
    <row r="316" spans="2:52" ht="15" customHeight="1" x14ac:dyDescent="0.25">
      <c r="B316" s="3">
        <v>28</v>
      </c>
      <c r="C316" s="9" t="e">
        <f ca="1"/>
        <v>#N/A</v>
      </c>
      <c r="D316" s="10" t="e">
        <f ca="1"/>
        <v>#N/A</v>
      </c>
      <c r="E316" s="10" t="e">
        <f ca="1"/>
        <v>#N/A</v>
      </c>
      <c r="F316" s="10" t="e">
        <f ca="1"/>
        <v>#N/A</v>
      </c>
      <c r="G316" s="10" t="e">
        <f ca="1"/>
        <v>#N/A</v>
      </c>
      <c r="H316" s="10" t="e">
        <f ca="1"/>
        <v>#N/A</v>
      </c>
      <c r="I316" s="10" t="e">
        <f ca="1"/>
        <v>#N/A</v>
      </c>
      <c r="J316" s="10" t="e">
        <f ca="1"/>
        <v>#N/A</v>
      </c>
      <c r="K316" s="10" t="e">
        <f ca="1"/>
        <v>#N/A</v>
      </c>
      <c r="L316" s="10" t="e">
        <f ca="1"/>
        <v>#N/A</v>
      </c>
      <c r="M316" s="10" t="e">
        <f ca="1"/>
        <v>#N/A</v>
      </c>
      <c r="N316" s="10" t="e">
        <f ca="1"/>
        <v>#N/A</v>
      </c>
      <c r="O316" s="10" t="e">
        <f ca="1"/>
        <v>#N/A</v>
      </c>
      <c r="P316" s="10" t="e">
        <f ca="1"/>
        <v>#N/A</v>
      </c>
      <c r="Q316" s="10" t="e">
        <f ca="1"/>
        <v>#N/A</v>
      </c>
      <c r="R316" s="10" t="e">
        <f ca="1"/>
        <v>#N/A</v>
      </c>
      <c r="S316" s="10" t="e">
        <f ca="1"/>
        <v>#N/A</v>
      </c>
      <c r="T316" s="10" t="e">
        <f ca="1"/>
        <v>#N/A</v>
      </c>
      <c r="U316" s="10" t="e">
        <f ca="1"/>
        <v>#N/A</v>
      </c>
      <c r="V316" s="10" t="e">
        <f ca="1"/>
        <v>#N/A</v>
      </c>
      <c r="W316" s="10" t="e">
        <f ca="1"/>
        <v>#N/A</v>
      </c>
      <c r="X316" s="10" t="e">
        <f ca="1"/>
        <v>#N/A</v>
      </c>
      <c r="Y316" s="10" t="e">
        <f ca="1"/>
        <v>#N/A</v>
      </c>
      <c r="Z316" s="10" t="e">
        <f ca="1"/>
        <v>#N/A</v>
      </c>
      <c r="AA316" s="10" t="e">
        <f ca="1"/>
        <v>#N/A</v>
      </c>
      <c r="AB316" s="10" t="e">
        <f ca="1"/>
        <v>#N/A</v>
      </c>
      <c r="AC316" s="10" t="e">
        <f ca="1"/>
        <v>#N/A</v>
      </c>
      <c r="AD316" s="10" t="e">
        <f ca="1"/>
        <v>#N/A</v>
      </c>
      <c r="AE316" s="10" t="e">
        <f ca="1"/>
        <v>#N/A</v>
      </c>
      <c r="AF316" s="10" t="e">
        <f ca="1"/>
        <v>#N/A</v>
      </c>
      <c r="AG316" s="10" t="e">
        <f ca="1"/>
        <v>#N/A</v>
      </c>
      <c r="AH316" s="10" t="e">
        <f ca="1"/>
        <v>#N/A</v>
      </c>
      <c r="AI316" s="10" t="e">
        <f ca="1"/>
        <v>#N/A</v>
      </c>
      <c r="AJ316" s="10" t="e">
        <f ca="1"/>
        <v>#N/A</v>
      </c>
      <c r="AK316" s="10" t="e">
        <f ca="1"/>
        <v>#N/A</v>
      </c>
      <c r="AL316" s="10" t="e">
        <f ca="1"/>
        <v>#N/A</v>
      </c>
      <c r="AM316" s="10" t="e">
        <f ca="1"/>
        <v>#N/A</v>
      </c>
      <c r="AN316" s="10" t="e">
        <f ca="1"/>
        <v>#N/A</v>
      </c>
      <c r="AO316" s="10" t="e">
        <f ca="1"/>
        <v>#N/A</v>
      </c>
      <c r="AP316" s="10" t="e">
        <f ca="1"/>
        <v>#N/A</v>
      </c>
      <c r="AQ316" s="10" t="e">
        <f ca="1"/>
        <v>#N/A</v>
      </c>
      <c r="AR316" s="10" t="e">
        <f ca="1"/>
        <v>#N/A</v>
      </c>
      <c r="AS316" s="10" t="e">
        <f ca="1"/>
        <v>#N/A</v>
      </c>
      <c r="AT316" s="10" t="e">
        <f ca="1"/>
        <v>#N/A</v>
      </c>
      <c r="AU316" s="10" t="e">
        <f ca="1"/>
        <v>#N/A</v>
      </c>
      <c r="AV316" s="10" t="e">
        <f ca="1"/>
        <v>#N/A</v>
      </c>
      <c r="AW316" s="10" t="e">
        <f ca="1"/>
        <v>#N/A</v>
      </c>
      <c r="AX316" s="10" t="e">
        <f ca="1"/>
        <v>#N/A</v>
      </c>
      <c r="AY316" s="10" t="e">
        <f ca="1"/>
        <v>#N/A</v>
      </c>
      <c r="AZ316" s="11" t="e">
        <f ca="1"/>
        <v>#N/A</v>
      </c>
    </row>
    <row r="317" spans="2:52" ht="15" customHeight="1" x14ac:dyDescent="0.25">
      <c r="B317" s="3">
        <v>29</v>
      </c>
      <c r="C317" s="9" t="e">
        <f ca="1"/>
        <v>#N/A</v>
      </c>
      <c r="D317" s="10" t="e">
        <f ca="1"/>
        <v>#N/A</v>
      </c>
      <c r="E317" s="10" t="e">
        <f ca="1"/>
        <v>#N/A</v>
      </c>
      <c r="F317" s="10" t="e">
        <f ca="1"/>
        <v>#N/A</v>
      </c>
      <c r="G317" s="10" t="e">
        <f ca="1"/>
        <v>#N/A</v>
      </c>
      <c r="H317" s="10" t="e">
        <f ca="1"/>
        <v>#N/A</v>
      </c>
      <c r="I317" s="10" t="e">
        <f ca="1"/>
        <v>#N/A</v>
      </c>
      <c r="J317" s="10" t="e">
        <f ca="1"/>
        <v>#N/A</v>
      </c>
      <c r="K317" s="10" t="e">
        <f ca="1"/>
        <v>#N/A</v>
      </c>
      <c r="L317" s="10" t="e">
        <f ca="1"/>
        <v>#N/A</v>
      </c>
      <c r="M317" s="10" t="e">
        <f ca="1"/>
        <v>#N/A</v>
      </c>
      <c r="N317" s="10" t="e">
        <f ca="1"/>
        <v>#N/A</v>
      </c>
      <c r="O317" s="10" t="e">
        <f ca="1"/>
        <v>#N/A</v>
      </c>
      <c r="P317" s="10" t="e">
        <f ca="1"/>
        <v>#N/A</v>
      </c>
      <c r="Q317" s="10" t="e">
        <f ca="1"/>
        <v>#N/A</v>
      </c>
      <c r="R317" s="10" t="e">
        <f ca="1"/>
        <v>#N/A</v>
      </c>
      <c r="S317" s="10" t="e">
        <f ca="1"/>
        <v>#N/A</v>
      </c>
      <c r="T317" s="10" t="e">
        <f ca="1"/>
        <v>#N/A</v>
      </c>
      <c r="U317" s="10" t="e">
        <f ca="1"/>
        <v>#N/A</v>
      </c>
      <c r="V317" s="10" t="e">
        <f ca="1"/>
        <v>#N/A</v>
      </c>
      <c r="W317" s="10" t="e">
        <f ca="1"/>
        <v>#N/A</v>
      </c>
      <c r="X317" s="10" t="e">
        <f ca="1"/>
        <v>#N/A</v>
      </c>
      <c r="Y317" s="10" t="e">
        <f ca="1"/>
        <v>#N/A</v>
      </c>
      <c r="Z317" s="10" t="e">
        <f ca="1"/>
        <v>#N/A</v>
      </c>
      <c r="AA317" s="10" t="e">
        <f ca="1"/>
        <v>#N/A</v>
      </c>
      <c r="AB317" s="10" t="e">
        <f ca="1"/>
        <v>#N/A</v>
      </c>
      <c r="AC317" s="10" t="e">
        <f ca="1"/>
        <v>#N/A</v>
      </c>
      <c r="AD317" s="10" t="e">
        <f ca="1"/>
        <v>#N/A</v>
      </c>
      <c r="AE317" s="10" t="e">
        <f ca="1"/>
        <v>#N/A</v>
      </c>
      <c r="AF317" s="10" t="e">
        <f ca="1"/>
        <v>#N/A</v>
      </c>
      <c r="AG317" s="10" t="e">
        <f ca="1"/>
        <v>#N/A</v>
      </c>
      <c r="AH317" s="10" t="e">
        <f ca="1"/>
        <v>#N/A</v>
      </c>
      <c r="AI317" s="10" t="e">
        <f ca="1"/>
        <v>#N/A</v>
      </c>
      <c r="AJ317" s="10" t="e">
        <f ca="1"/>
        <v>#N/A</v>
      </c>
      <c r="AK317" s="10" t="e">
        <f ca="1"/>
        <v>#N/A</v>
      </c>
      <c r="AL317" s="10" t="e">
        <f ca="1"/>
        <v>#N/A</v>
      </c>
      <c r="AM317" s="10" t="e">
        <f ca="1"/>
        <v>#N/A</v>
      </c>
      <c r="AN317" s="10" t="e">
        <f ca="1"/>
        <v>#N/A</v>
      </c>
      <c r="AO317" s="10" t="e">
        <f ca="1"/>
        <v>#N/A</v>
      </c>
      <c r="AP317" s="10" t="e">
        <f ca="1"/>
        <v>#N/A</v>
      </c>
      <c r="AQ317" s="10" t="e">
        <f ca="1"/>
        <v>#N/A</v>
      </c>
      <c r="AR317" s="10" t="e">
        <f ca="1"/>
        <v>#N/A</v>
      </c>
      <c r="AS317" s="10" t="e">
        <f ca="1"/>
        <v>#N/A</v>
      </c>
      <c r="AT317" s="10" t="e">
        <f ca="1"/>
        <v>#N/A</v>
      </c>
      <c r="AU317" s="10" t="e">
        <f ca="1"/>
        <v>#N/A</v>
      </c>
      <c r="AV317" s="10" t="e">
        <f ca="1"/>
        <v>#N/A</v>
      </c>
      <c r="AW317" s="10" t="e">
        <f ca="1"/>
        <v>#N/A</v>
      </c>
      <c r="AX317" s="10" t="e">
        <f ca="1"/>
        <v>#N/A</v>
      </c>
      <c r="AY317" s="10" t="e">
        <f ca="1"/>
        <v>#N/A</v>
      </c>
      <c r="AZ317" s="11" t="e">
        <f ca="1"/>
        <v>#N/A</v>
      </c>
    </row>
    <row r="318" spans="2:52" ht="15" customHeight="1" x14ac:dyDescent="0.25">
      <c r="B318" s="3">
        <v>30</v>
      </c>
      <c r="C318" s="9" t="e">
        <f ca="1"/>
        <v>#N/A</v>
      </c>
      <c r="D318" s="10" t="e">
        <f ca="1"/>
        <v>#N/A</v>
      </c>
      <c r="E318" s="10" t="e">
        <f ca="1"/>
        <v>#N/A</v>
      </c>
      <c r="F318" s="10" t="e">
        <f ca="1"/>
        <v>#N/A</v>
      </c>
      <c r="G318" s="10" t="e">
        <f ca="1"/>
        <v>#N/A</v>
      </c>
      <c r="H318" s="10" t="e">
        <f ca="1"/>
        <v>#N/A</v>
      </c>
      <c r="I318" s="10" t="e">
        <f ca="1"/>
        <v>#N/A</v>
      </c>
      <c r="J318" s="10" t="e">
        <f ca="1"/>
        <v>#N/A</v>
      </c>
      <c r="K318" s="10" t="e">
        <f ca="1"/>
        <v>#N/A</v>
      </c>
      <c r="L318" s="10" t="e">
        <f ca="1"/>
        <v>#N/A</v>
      </c>
      <c r="M318" s="10" t="e">
        <f ca="1"/>
        <v>#N/A</v>
      </c>
      <c r="N318" s="10" t="e">
        <f ca="1"/>
        <v>#N/A</v>
      </c>
      <c r="O318" s="10" t="e">
        <f ca="1"/>
        <v>#N/A</v>
      </c>
      <c r="P318" s="10" t="e">
        <f ca="1"/>
        <v>#N/A</v>
      </c>
      <c r="Q318" s="10" t="e">
        <f ca="1"/>
        <v>#N/A</v>
      </c>
      <c r="R318" s="10" t="e">
        <f ca="1"/>
        <v>#N/A</v>
      </c>
      <c r="S318" s="10" t="e">
        <f ca="1"/>
        <v>#N/A</v>
      </c>
      <c r="T318" s="10" t="e">
        <f ca="1"/>
        <v>#N/A</v>
      </c>
      <c r="U318" s="10" t="e">
        <f ca="1"/>
        <v>#N/A</v>
      </c>
      <c r="V318" s="10" t="e">
        <f ca="1"/>
        <v>#N/A</v>
      </c>
      <c r="W318" s="10" t="e">
        <f ca="1"/>
        <v>#N/A</v>
      </c>
      <c r="X318" s="10" t="e">
        <f ca="1"/>
        <v>#N/A</v>
      </c>
      <c r="Y318" s="10" t="e">
        <f ca="1"/>
        <v>#N/A</v>
      </c>
      <c r="Z318" s="10" t="e">
        <f ca="1"/>
        <v>#N/A</v>
      </c>
      <c r="AA318" s="10" t="e">
        <f ca="1"/>
        <v>#N/A</v>
      </c>
      <c r="AB318" s="10" t="e">
        <f ca="1"/>
        <v>#N/A</v>
      </c>
      <c r="AC318" s="10" t="e">
        <f ca="1"/>
        <v>#N/A</v>
      </c>
      <c r="AD318" s="10" t="e">
        <f ca="1"/>
        <v>#N/A</v>
      </c>
      <c r="AE318" s="10" t="e">
        <f ca="1"/>
        <v>#N/A</v>
      </c>
      <c r="AF318" s="10" t="e">
        <f ca="1"/>
        <v>#N/A</v>
      </c>
      <c r="AG318" s="10" t="e">
        <f ca="1"/>
        <v>#N/A</v>
      </c>
      <c r="AH318" s="10" t="e">
        <f ca="1"/>
        <v>#N/A</v>
      </c>
      <c r="AI318" s="10" t="e">
        <f ca="1"/>
        <v>#N/A</v>
      </c>
      <c r="AJ318" s="10" t="e">
        <f ca="1"/>
        <v>#N/A</v>
      </c>
      <c r="AK318" s="10" t="e">
        <f ca="1"/>
        <v>#N/A</v>
      </c>
      <c r="AL318" s="10" t="e">
        <f ca="1"/>
        <v>#N/A</v>
      </c>
      <c r="AM318" s="10" t="e">
        <f ca="1"/>
        <v>#N/A</v>
      </c>
      <c r="AN318" s="10" t="e">
        <f ca="1"/>
        <v>#N/A</v>
      </c>
      <c r="AO318" s="10" t="e">
        <f ca="1"/>
        <v>#N/A</v>
      </c>
      <c r="AP318" s="10" t="e">
        <f ca="1"/>
        <v>#N/A</v>
      </c>
      <c r="AQ318" s="10" t="e">
        <f ca="1"/>
        <v>#N/A</v>
      </c>
      <c r="AR318" s="10" t="e">
        <f ca="1"/>
        <v>#N/A</v>
      </c>
      <c r="AS318" s="10" t="e">
        <f ca="1"/>
        <v>#N/A</v>
      </c>
      <c r="AT318" s="10" t="e">
        <f ca="1"/>
        <v>#N/A</v>
      </c>
      <c r="AU318" s="10" t="e">
        <f ca="1"/>
        <v>#N/A</v>
      </c>
      <c r="AV318" s="10" t="e">
        <f ca="1"/>
        <v>#N/A</v>
      </c>
      <c r="AW318" s="10" t="e">
        <f ca="1"/>
        <v>#N/A</v>
      </c>
      <c r="AX318" s="10" t="e">
        <f ca="1"/>
        <v>#N/A</v>
      </c>
      <c r="AY318" s="10" t="e">
        <f ca="1"/>
        <v>#N/A</v>
      </c>
      <c r="AZ318" s="11" t="e">
        <f ca="1"/>
        <v>#N/A</v>
      </c>
    </row>
    <row r="319" spans="2:52" ht="15" customHeight="1" x14ac:dyDescent="0.25">
      <c r="B319" s="3">
        <v>31</v>
      </c>
      <c r="C319" s="9" t="e">
        <f ca="1"/>
        <v>#N/A</v>
      </c>
      <c r="D319" s="10" t="e">
        <f ca="1"/>
        <v>#N/A</v>
      </c>
      <c r="E319" s="10" t="e">
        <f ca="1"/>
        <v>#N/A</v>
      </c>
      <c r="F319" s="10" t="e">
        <f ca="1"/>
        <v>#N/A</v>
      </c>
      <c r="G319" s="10" t="e">
        <f ca="1"/>
        <v>#N/A</v>
      </c>
      <c r="H319" s="10" t="e">
        <f ca="1"/>
        <v>#N/A</v>
      </c>
      <c r="I319" s="10" t="e">
        <f ca="1"/>
        <v>#N/A</v>
      </c>
      <c r="J319" s="10" t="e">
        <f ca="1"/>
        <v>#N/A</v>
      </c>
      <c r="K319" s="10" t="e">
        <f ca="1"/>
        <v>#N/A</v>
      </c>
      <c r="L319" s="10" t="e">
        <f ca="1"/>
        <v>#N/A</v>
      </c>
      <c r="M319" s="10" t="e">
        <f ca="1"/>
        <v>#N/A</v>
      </c>
      <c r="N319" s="10" t="e">
        <f ca="1"/>
        <v>#N/A</v>
      </c>
      <c r="O319" s="10" t="e">
        <f ca="1"/>
        <v>#N/A</v>
      </c>
      <c r="P319" s="10" t="e">
        <f ca="1"/>
        <v>#N/A</v>
      </c>
      <c r="Q319" s="10" t="e">
        <f ca="1"/>
        <v>#N/A</v>
      </c>
      <c r="R319" s="10" t="e">
        <f ca="1"/>
        <v>#N/A</v>
      </c>
      <c r="S319" s="10" t="e">
        <f ca="1"/>
        <v>#N/A</v>
      </c>
      <c r="T319" s="10" t="e">
        <f ca="1"/>
        <v>#N/A</v>
      </c>
      <c r="U319" s="10" t="e">
        <f ca="1"/>
        <v>#N/A</v>
      </c>
      <c r="V319" s="10" t="e">
        <f ca="1"/>
        <v>#N/A</v>
      </c>
      <c r="W319" s="10" t="e">
        <f ca="1"/>
        <v>#N/A</v>
      </c>
      <c r="X319" s="10" t="e">
        <f ca="1"/>
        <v>#N/A</v>
      </c>
      <c r="Y319" s="10" t="e">
        <f ca="1"/>
        <v>#N/A</v>
      </c>
      <c r="Z319" s="10" t="e">
        <f ca="1"/>
        <v>#N/A</v>
      </c>
      <c r="AA319" s="10" t="e">
        <f ca="1"/>
        <v>#N/A</v>
      </c>
      <c r="AB319" s="10" t="e">
        <f ca="1"/>
        <v>#N/A</v>
      </c>
      <c r="AC319" s="10" t="e">
        <f ca="1"/>
        <v>#N/A</v>
      </c>
      <c r="AD319" s="10" t="e">
        <f ca="1"/>
        <v>#N/A</v>
      </c>
      <c r="AE319" s="10" t="e">
        <f ca="1"/>
        <v>#N/A</v>
      </c>
      <c r="AF319" s="10" t="e">
        <f ca="1"/>
        <v>#N/A</v>
      </c>
      <c r="AG319" s="10" t="e">
        <f ca="1"/>
        <v>#N/A</v>
      </c>
      <c r="AH319" s="10" t="e">
        <f ca="1"/>
        <v>#N/A</v>
      </c>
      <c r="AI319" s="10" t="e">
        <f ca="1"/>
        <v>#N/A</v>
      </c>
      <c r="AJ319" s="10" t="e">
        <f ca="1"/>
        <v>#N/A</v>
      </c>
      <c r="AK319" s="10" t="e">
        <f ca="1"/>
        <v>#N/A</v>
      </c>
      <c r="AL319" s="10" t="e">
        <f ca="1"/>
        <v>#N/A</v>
      </c>
      <c r="AM319" s="10" t="e">
        <f ca="1"/>
        <v>#N/A</v>
      </c>
      <c r="AN319" s="10" t="e">
        <f ca="1"/>
        <v>#N/A</v>
      </c>
      <c r="AO319" s="10" t="e">
        <f ca="1"/>
        <v>#N/A</v>
      </c>
      <c r="AP319" s="10" t="e">
        <f ca="1"/>
        <v>#N/A</v>
      </c>
      <c r="AQ319" s="10" t="e">
        <f ca="1"/>
        <v>#N/A</v>
      </c>
      <c r="AR319" s="10" t="e">
        <f ca="1"/>
        <v>#N/A</v>
      </c>
      <c r="AS319" s="10" t="e">
        <f ca="1"/>
        <v>#N/A</v>
      </c>
      <c r="AT319" s="10" t="e">
        <f ca="1"/>
        <v>#N/A</v>
      </c>
      <c r="AU319" s="10" t="e">
        <f ca="1"/>
        <v>#N/A</v>
      </c>
      <c r="AV319" s="10" t="e">
        <f ca="1"/>
        <v>#N/A</v>
      </c>
      <c r="AW319" s="10" t="e">
        <f ca="1"/>
        <v>#N/A</v>
      </c>
      <c r="AX319" s="10" t="e">
        <f ca="1"/>
        <v>#N/A</v>
      </c>
      <c r="AY319" s="10" t="e">
        <f ca="1"/>
        <v>#N/A</v>
      </c>
      <c r="AZ319" s="11" t="e">
        <f ca="1"/>
        <v>#N/A</v>
      </c>
    </row>
    <row r="320" spans="2:52" ht="15" customHeight="1" x14ac:dyDescent="0.25">
      <c r="B320" s="3">
        <v>32</v>
      </c>
      <c r="C320" s="9" t="e">
        <f ca="1"/>
        <v>#N/A</v>
      </c>
      <c r="D320" s="10" t="e">
        <f ca="1"/>
        <v>#N/A</v>
      </c>
      <c r="E320" s="10" t="e">
        <f ca="1"/>
        <v>#N/A</v>
      </c>
      <c r="F320" s="10" t="e">
        <f ca="1"/>
        <v>#N/A</v>
      </c>
      <c r="G320" s="10" t="e">
        <f ca="1"/>
        <v>#N/A</v>
      </c>
      <c r="H320" s="10" t="e">
        <f ca="1"/>
        <v>#N/A</v>
      </c>
      <c r="I320" s="10" t="e">
        <f ca="1"/>
        <v>#N/A</v>
      </c>
      <c r="J320" s="10" t="e">
        <f ca="1"/>
        <v>#N/A</v>
      </c>
      <c r="K320" s="10" t="e">
        <f ca="1"/>
        <v>#N/A</v>
      </c>
      <c r="L320" s="10" t="e">
        <f ca="1"/>
        <v>#N/A</v>
      </c>
      <c r="M320" s="10" t="e">
        <f ca="1"/>
        <v>#N/A</v>
      </c>
      <c r="N320" s="10" t="e">
        <f ca="1"/>
        <v>#N/A</v>
      </c>
      <c r="O320" s="10" t="e">
        <f ca="1"/>
        <v>#N/A</v>
      </c>
      <c r="P320" s="10" t="e">
        <f ca="1"/>
        <v>#N/A</v>
      </c>
      <c r="Q320" s="10" t="e">
        <f ca="1"/>
        <v>#N/A</v>
      </c>
      <c r="R320" s="10" t="e">
        <f ca="1"/>
        <v>#N/A</v>
      </c>
      <c r="S320" s="10" t="e">
        <f ca="1"/>
        <v>#N/A</v>
      </c>
      <c r="T320" s="10" t="e">
        <f ca="1"/>
        <v>#N/A</v>
      </c>
      <c r="U320" s="10" t="e">
        <f ca="1"/>
        <v>#N/A</v>
      </c>
      <c r="V320" s="10" t="e">
        <f ca="1"/>
        <v>#N/A</v>
      </c>
      <c r="W320" s="10" t="e">
        <f ca="1"/>
        <v>#N/A</v>
      </c>
      <c r="X320" s="10" t="e">
        <f ca="1"/>
        <v>#N/A</v>
      </c>
      <c r="Y320" s="10" t="e">
        <f ca="1"/>
        <v>#N/A</v>
      </c>
      <c r="Z320" s="10" t="e">
        <f ca="1"/>
        <v>#N/A</v>
      </c>
      <c r="AA320" s="10" t="e">
        <f ca="1"/>
        <v>#N/A</v>
      </c>
      <c r="AB320" s="10" t="e">
        <f ca="1"/>
        <v>#N/A</v>
      </c>
      <c r="AC320" s="10" t="e">
        <f ca="1"/>
        <v>#N/A</v>
      </c>
      <c r="AD320" s="10" t="e">
        <f ca="1"/>
        <v>#N/A</v>
      </c>
      <c r="AE320" s="10" t="e">
        <f ca="1"/>
        <v>#N/A</v>
      </c>
      <c r="AF320" s="10" t="e">
        <f ca="1"/>
        <v>#N/A</v>
      </c>
      <c r="AG320" s="10" t="e">
        <f ca="1"/>
        <v>#N/A</v>
      </c>
      <c r="AH320" s="10" t="e">
        <f ca="1"/>
        <v>#N/A</v>
      </c>
      <c r="AI320" s="10" t="e">
        <f ca="1"/>
        <v>#N/A</v>
      </c>
      <c r="AJ320" s="10" t="e">
        <f ca="1"/>
        <v>#N/A</v>
      </c>
      <c r="AK320" s="10" t="e">
        <f ca="1"/>
        <v>#N/A</v>
      </c>
      <c r="AL320" s="10" t="e">
        <f ca="1"/>
        <v>#N/A</v>
      </c>
      <c r="AM320" s="10" t="e">
        <f ca="1"/>
        <v>#N/A</v>
      </c>
      <c r="AN320" s="10" t="e">
        <f ca="1"/>
        <v>#N/A</v>
      </c>
      <c r="AO320" s="10" t="e">
        <f ca="1"/>
        <v>#N/A</v>
      </c>
      <c r="AP320" s="10" t="e">
        <f ca="1"/>
        <v>#N/A</v>
      </c>
      <c r="AQ320" s="10" t="e">
        <f ca="1"/>
        <v>#N/A</v>
      </c>
      <c r="AR320" s="10" t="e">
        <f ca="1"/>
        <v>#N/A</v>
      </c>
      <c r="AS320" s="10" t="e">
        <f ca="1"/>
        <v>#N/A</v>
      </c>
      <c r="AT320" s="10" t="e">
        <f ca="1"/>
        <v>#N/A</v>
      </c>
      <c r="AU320" s="10" t="e">
        <f ca="1"/>
        <v>#N/A</v>
      </c>
      <c r="AV320" s="10" t="e">
        <f ca="1"/>
        <v>#N/A</v>
      </c>
      <c r="AW320" s="10" t="e">
        <f ca="1"/>
        <v>#N/A</v>
      </c>
      <c r="AX320" s="10" t="e">
        <f ca="1"/>
        <v>#N/A</v>
      </c>
      <c r="AY320" s="10" t="e">
        <f ca="1"/>
        <v>#N/A</v>
      </c>
      <c r="AZ320" s="11" t="e">
        <f ca="1"/>
        <v>#N/A</v>
      </c>
    </row>
    <row r="321" spans="2:52" ht="15" customHeight="1" x14ac:dyDescent="0.25">
      <c r="B321" s="3">
        <v>33</v>
      </c>
      <c r="C321" s="9" t="e">
        <f ca="1"/>
        <v>#N/A</v>
      </c>
      <c r="D321" s="10" t="e">
        <f ca="1"/>
        <v>#N/A</v>
      </c>
      <c r="E321" s="10" t="e">
        <f ca="1"/>
        <v>#N/A</v>
      </c>
      <c r="F321" s="10" t="e">
        <f ca="1"/>
        <v>#N/A</v>
      </c>
      <c r="G321" s="10" t="e">
        <f ca="1"/>
        <v>#N/A</v>
      </c>
      <c r="H321" s="10" t="e">
        <f ca="1"/>
        <v>#N/A</v>
      </c>
      <c r="I321" s="10" t="e">
        <f ca="1"/>
        <v>#N/A</v>
      </c>
      <c r="J321" s="10" t="e">
        <f ca="1"/>
        <v>#N/A</v>
      </c>
      <c r="K321" s="10" t="e">
        <f ca="1"/>
        <v>#N/A</v>
      </c>
      <c r="L321" s="10" t="e">
        <f ca="1"/>
        <v>#N/A</v>
      </c>
      <c r="M321" s="10" t="e">
        <f ca="1"/>
        <v>#N/A</v>
      </c>
      <c r="N321" s="10" t="e">
        <f ca="1"/>
        <v>#N/A</v>
      </c>
      <c r="O321" s="10" t="e">
        <f ca="1"/>
        <v>#N/A</v>
      </c>
      <c r="P321" s="10" t="e">
        <f ca="1"/>
        <v>#N/A</v>
      </c>
      <c r="Q321" s="10" t="e">
        <f ca="1"/>
        <v>#N/A</v>
      </c>
      <c r="R321" s="10" t="e">
        <f ca="1"/>
        <v>#N/A</v>
      </c>
      <c r="S321" s="10" t="e">
        <f ca="1"/>
        <v>#N/A</v>
      </c>
      <c r="T321" s="10" t="e">
        <f ca="1"/>
        <v>#N/A</v>
      </c>
      <c r="U321" s="10" t="e">
        <f ca="1"/>
        <v>#N/A</v>
      </c>
      <c r="V321" s="10" t="e">
        <f ca="1"/>
        <v>#N/A</v>
      </c>
      <c r="W321" s="10" t="e">
        <f ca="1"/>
        <v>#N/A</v>
      </c>
      <c r="X321" s="10" t="e">
        <f ca="1"/>
        <v>#N/A</v>
      </c>
      <c r="Y321" s="10" t="e">
        <f ca="1"/>
        <v>#N/A</v>
      </c>
      <c r="Z321" s="10" t="e">
        <f ca="1"/>
        <v>#N/A</v>
      </c>
      <c r="AA321" s="10" t="e">
        <f ca="1"/>
        <v>#N/A</v>
      </c>
      <c r="AB321" s="10" t="e">
        <f ca="1"/>
        <v>#N/A</v>
      </c>
      <c r="AC321" s="10" t="e">
        <f ca="1"/>
        <v>#N/A</v>
      </c>
      <c r="AD321" s="10" t="e">
        <f ca="1"/>
        <v>#N/A</v>
      </c>
      <c r="AE321" s="10" t="e">
        <f ca="1"/>
        <v>#N/A</v>
      </c>
      <c r="AF321" s="10" t="e">
        <f ca="1"/>
        <v>#N/A</v>
      </c>
      <c r="AG321" s="10" t="e">
        <f ca="1"/>
        <v>#N/A</v>
      </c>
      <c r="AH321" s="10" t="e">
        <f ca="1"/>
        <v>#N/A</v>
      </c>
      <c r="AI321" s="10" t="e">
        <f ca="1"/>
        <v>#N/A</v>
      </c>
      <c r="AJ321" s="10" t="e">
        <f ca="1"/>
        <v>#N/A</v>
      </c>
      <c r="AK321" s="10" t="e">
        <f ca="1"/>
        <v>#N/A</v>
      </c>
      <c r="AL321" s="10" t="e">
        <f ca="1"/>
        <v>#N/A</v>
      </c>
      <c r="AM321" s="10" t="e">
        <f ca="1"/>
        <v>#N/A</v>
      </c>
      <c r="AN321" s="10" t="e">
        <f ca="1"/>
        <v>#N/A</v>
      </c>
      <c r="AO321" s="10" t="e">
        <f ca="1"/>
        <v>#N/A</v>
      </c>
      <c r="AP321" s="10" t="e">
        <f ca="1"/>
        <v>#N/A</v>
      </c>
      <c r="AQ321" s="10" t="e">
        <f ca="1"/>
        <v>#N/A</v>
      </c>
      <c r="AR321" s="10" t="e">
        <f ca="1"/>
        <v>#N/A</v>
      </c>
      <c r="AS321" s="10" t="e">
        <f ca="1"/>
        <v>#N/A</v>
      </c>
      <c r="AT321" s="10" t="e">
        <f ca="1"/>
        <v>#N/A</v>
      </c>
      <c r="AU321" s="10" t="e">
        <f ca="1"/>
        <v>#N/A</v>
      </c>
      <c r="AV321" s="10" t="e">
        <f ca="1"/>
        <v>#N/A</v>
      </c>
      <c r="AW321" s="10" t="e">
        <f ca="1"/>
        <v>#N/A</v>
      </c>
      <c r="AX321" s="10" t="e">
        <f ca="1"/>
        <v>#N/A</v>
      </c>
      <c r="AY321" s="10" t="e">
        <f ca="1"/>
        <v>#N/A</v>
      </c>
      <c r="AZ321" s="11" t="e">
        <f ca="1"/>
        <v>#N/A</v>
      </c>
    </row>
    <row r="322" spans="2:52" ht="15" customHeight="1" x14ac:dyDescent="0.25">
      <c r="B322" s="3">
        <v>34</v>
      </c>
      <c r="C322" s="9" t="e">
        <f ca="1"/>
        <v>#N/A</v>
      </c>
      <c r="D322" s="10" t="e">
        <f ca="1"/>
        <v>#N/A</v>
      </c>
      <c r="E322" s="10" t="e">
        <f ca="1"/>
        <v>#N/A</v>
      </c>
      <c r="F322" s="10" t="e">
        <f ca="1"/>
        <v>#N/A</v>
      </c>
      <c r="G322" s="10" t="e">
        <f ca="1"/>
        <v>#N/A</v>
      </c>
      <c r="H322" s="10" t="e">
        <f ca="1"/>
        <v>#N/A</v>
      </c>
      <c r="I322" s="10" t="e">
        <f ca="1"/>
        <v>#N/A</v>
      </c>
      <c r="J322" s="10" t="e">
        <f ca="1"/>
        <v>#N/A</v>
      </c>
      <c r="K322" s="10" t="e">
        <f ca="1"/>
        <v>#N/A</v>
      </c>
      <c r="L322" s="10" t="e">
        <f ca="1"/>
        <v>#N/A</v>
      </c>
      <c r="M322" s="10" t="e">
        <f ca="1"/>
        <v>#N/A</v>
      </c>
      <c r="N322" s="10" t="e">
        <f ca="1"/>
        <v>#N/A</v>
      </c>
      <c r="O322" s="10" t="e">
        <f ca="1"/>
        <v>#N/A</v>
      </c>
      <c r="P322" s="10" t="e">
        <f ca="1"/>
        <v>#N/A</v>
      </c>
      <c r="Q322" s="10" t="e">
        <f ca="1"/>
        <v>#N/A</v>
      </c>
      <c r="R322" s="10" t="e">
        <f ca="1"/>
        <v>#N/A</v>
      </c>
      <c r="S322" s="10" t="e">
        <f ca="1"/>
        <v>#N/A</v>
      </c>
      <c r="T322" s="10" t="e">
        <f ca="1"/>
        <v>#N/A</v>
      </c>
      <c r="U322" s="10" t="e">
        <f ca="1"/>
        <v>#N/A</v>
      </c>
      <c r="V322" s="10" t="e">
        <f ca="1"/>
        <v>#N/A</v>
      </c>
      <c r="W322" s="10" t="e">
        <f ca="1"/>
        <v>#N/A</v>
      </c>
      <c r="X322" s="10" t="e">
        <f ca="1"/>
        <v>#N/A</v>
      </c>
      <c r="Y322" s="10" t="e">
        <f ca="1"/>
        <v>#N/A</v>
      </c>
      <c r="Z322" s="10" t="e">
        <f ca="1"/>
        <v>#N/A</v>
      </c>
      <c r="AA322" s="10" t="e">
        <f ca="1"/>
        <v>#N/A</v>
      </c>
      <c r="AB322" s="10" t="e">
        <f ca="1"/>
        <v>#N/A</v>
      </c>
      <c r="AC322" s="10" t="e">
        <f ca="1"/>
        <v>#N/A</v>
      </c>
      <c r="AD322" s="10" t="e">
        <f ca="1"/>
        <v>#N/A</v>
      </c>
      <c r="AE322" s="10" t="e">
        <f ca="1"/>
        <v>#N/A</v>
      </c>
      <c r="AF322" s="10" t="e">
        <f ca="1"/>
        <v>#N/A</v>
      </c>
      <c r="AG322" s="10" t="e">
        <f ca="1"/>
        <v>#N/A</v>
      </c>
      <c r="AH322" s="10" t="e">
        <f ca="1"/>
        <v>#N/A</v>
      </c>
      <c r="AI322" s="10" t="e">
        <f ca="1"/>
        <v>#N/A</v>
      </c>
      <c r="AJ322" s="10" t="e">
        <f ca="1"/>
        <v>#N/A</v>
      </c>
      <c r="AK322" s="10" t="e">
        <f ca="1"/>
        <v>#N/A</v>
      </c>
      <c r="AL322" s="10" t="e">
        <f ca="1"/>
        <v>#N/A</v>
      </c>
      <c r="AM322" s="10" t="e">
        <f ca="1"/>
        <v>#N/A</v>
      </c>
      <c r="AN322" s="10" t="e">
        <f ca="1"/>
        <v>#N/A</v>
      </c>
      <c r="AO322" s="10" t="e">
        <f ca="1"/>
        <v>#N/A</v>
      </c>
      <c r="AP322" s="10" t="e">
        <f ca="1"/>
        <v>#N/A</v>
      </c>
      <c r="AQ322" s="10" t="e">
        <f ca="1"/>
        <v>#N/A</v>
      </c>
      <c r="AR322" s="10" t="e">
        <f ca="1"/>
        <v>#N/A</v>
      </c>
      <c r="AS322" s="10" t="e">
        <f ca="1"/>
        <v>#N/A</v>
      </c>
      <c r="AT322" s="10" t="e">
        <f ca="1"/>
        <v>#N/A</v>
      </c>
      <c r="AU322" s="10" t="e">
        <f ca="1"/>
        <v>#N/A</v>
      </c>
      <c r="AV322" s="10" t="e">
        <f ca="1"/>
        <v>#N/A</v>
      </c>
      <c r="AW322" s="10" t="e">
        <f ca="1"/>
        <v>#N/A</v>
      </c>
      <c r="AX322" s="10" t="e">
        <f ca="1"/>
        <v>#N/A</v>
      </c>
      <c r="AY322" s="10" t="e">
        <f ca="1"/>
        <v>#N/A</v>
      </c>
      <c r="AZ322" s="11" t="e">
        <f ca="1"/>
        <v>#N/A</v>
      </c>
    </row>
    <row r="323" spans="2:52" ht="15" customHeight="1" x14ac:dyDescent="0.25">
      <c r="B323" s="3">
        <v>35</v>
      </c>
      <c r="C323" s="9" t="e">
        <f ca="1"/>
        <v>#N/A</v>
      </c>
      <c r="D323" s="10" t="e">
        <f ca="1"/>
        <v>#N/A</v>
      </c>
      <c r="E323" s="10" t="e">
        <f ca="1"/>
        <v>#N/A</v>
      </c>
      <c r="F323" s="10" t="e">
        <f ca="1"/>
        <v>#N/A</v>
      </c>
      <c r="G323" s="10" t="e">
        <f ca="1"/>
        <v>#N/A</v>
      </c>
      <c r="H323" s="10" t="e">
        <f ca="1"/>
        <v>#N/A</v>
      </c>
      <c r="I323" s="10" t="e">
        <f ca="1"/>
        <v>#N/A</v>
      </c>
      <c r="J323" s="10" t="e">
        <f ca="1"/>
        <v>#N/A</v>
      </c>
      <c r="K323" s="10" t="e">
        <f ca="1"/>
        <v>#N/A</v>
      </c>
      <c r="L323" s="10" t="e">
        <f ca="1"/>
        <v>#N/A</v>
      </c>
      <c r="M323" s="10" t="e">
        <f ca="1"/>
        <v>#N/A</v>
      </c>
      <c r="N323" s="10" t="e">
        <f ca="1"/>
        <v>#N/A</v>
      </c>
      <c r="O323" s="10" t="e">
        <f ca="1"/>
        <v>#N/A</v>
      </c>
      <c r="P323" s="10" t="e">
        <f ca="1"/>
        <v>#N/A</v>
      </c>
      <c r="Q323" s="10" t="e">
        <f ca="1"/>
        <v>#N/A</v>
      </c>
      <c r="R323" s="10" t="e">
        <f ca="1"/>
        <v>#N/A</v>
      </c>
      <c r="S323" s="10" t="e">
        <f ca="1"/>
        <v>#N/A</v>
      </c>
      <c r="T323" s="10" t="e">
        <f ca="1"/>
        <v>#N/A</v>
      </c>
      <c r="U323" s="10" t="e">
        <f ca="1"/>
        <v>#N/A</v>
      </c>
      <c r="V323" s="10" t="e">
        <f ca="1"/>
        <v>#N/A</v>
      </c>
      <c r="W323" s="10" t="e">
        <f ca="1"/>
        <v>#N/A</v>
      </c>
      <c r="X323" s="10" t="e">
        <f ca="1"/>
        <v>#N/A</v>
      </c>
      <c r="Y323" s="10" t="e">
        <f ca="1"/>
        <v>#N/A</v>
      </c>
      <c r="Z323" s="10" t="e">
        <f ca="1"/>
        <v>#N/A</v>
      </c>
      <c r="AA323" s="10" t="e">
        <f ca="1"/>
        <v>#N/A</v>
      </c>
      <c r="AB323" s="10" t="e">
        <f ca="1"/>
        <v>#N/A</v>
      </c>
      <c r="AC323" s="10" t="e">
        <f ca="1"/>
        <v>#N/A</v>
      </c>
      <c r="AD323" s="10" t="e">
        <f ca="1"/>
        <v>#N/A</v>
      </c>
      <c r="AE323" s="10" t="e">
        <f ca="1"/>
        <v>#N/A</v>
      </c>
      <c r="AF323" s="10" t="e">
        <f ca="1"/>
        <v>#N/A</v>
      </c>
      <c r="AG323" s="10" t="e">
        <f ca="1"/>
        <v>#N/A</v>
      </c>
      <c r="AH323" s="10" t="e">
        <f ca="1"/>
        <v>#N/A</v>
      </c>
      <c r="AI323" s="10" t="e">
        <f ca="1"/>
        <v>#N/A</v>
      </c>
      <c r="AJ323" s="10" t="e">
        <f ca="1"/>
        <v>#N/A</v>
      </c>
      <c r="AK323" s="10" t="e">
        <f ca="1"/>
        <v>#N/A</v>
      </c>
      <c r="AL323" s="10" t="e">
        <f ca="1"/>
        <v>#N/A</v>
      </c>
      <c r="AM323" s="10" t="e">
        <f ca="1"/>
        <v>#N/A</v>
      </c>
      <c r="AN323" s="10" t="e">
        <f ca="1"/>
        <v>#N/A</v>
      </c>
      <c r="AO323" s="10" t="e">
        <f ca="1"/>
        <v>#N/A</v>
      </c>
      <c r="AP323" s="10" t="e">
        <f ca="1"/>
        <v>#N/A</v>
      </c>
      <c r="AQ323" s="10" t="e">
        <f ca="1"/>
        <v>#N/A</v>
      </c>
      <c r="AR323" s="10" t="e">
        <f ca="1"/>
        <v>#N/A</v>
      </c>
      <c r="AS323" s="10" t="e">
        <f ca="1"/>
        <v>#N/A</v>
      </c>
      <c r="AT323" s="10" t="e">
        <f ca="1"/>
        <v>#N/A</v>
      </c>
      <c r="AU323" s="10" t="e">
        <f ca="1"/>
        <v>#N/A</v>
      </c>
      <c r="AV323" s="10" t="e">
        <f ca="1"/>
        <v>#N/A</v>
      </c>
      <c r="AW323" s="10" t="e">
        <f ca="1"/>
        <v>#N/A</v>
      </c>
      <c r="AX323" s="10" t="e">
        <f ca="1"/>
        <v>#N/A</v>
      </c>
      <c r="AY323" s="10" t="e">
        <f ca="1"/>
        <v>#N/A</v>
      </c>
      <c r="AZ323" s="11" t="e">
        <f ca="1"/>
        <v>#N/A</v>
      </c>
    </row>
    <row r="324" spans="2:52" ht="15" customHeight="1" x14ac:dyDescent="0.25">
      <c r="B324" s="3">
        <v>36</v>
      </c>
      <c r="C324" s="9" t="e">
        <f ca="1"/>
        <v>#N/A</v>
      </c>
      <c r="D324" s="10" t="e">
        <f ca="1"/>
        <v>#N/A</v>
      </c>
      <c r="E324" s="10" t="e">
        <f ca="1"/>
        <v>#N/A</v>
      </c>
      <c r="F324" s="10" t="e">
        <f ca="1"/>
        <v>#N/A</v>
      </c>
      <c r="G324" s="10" t="e">
        <f ca="1"/>
        <v>#N/A</v>
      </c>
      <c r="H324" s="10" t="e">
        <f ca="1"/>
        <v>#N/A</v>
      </c>
      <c r="I324" s="10" t="e">
        <f ca="1"/>
        <v>#N/A</v>
      </c>
      <c r="J324" s="10" t="e">
        <f ca="1"/>
        <v>#N/A</v>
      </c>
      <c r="K324" s="10" t="e">
        <f ca="1"/>
        <v>#N/A</v>
      </c>
      <c r="L324" s="10" t="e">
        <f ca="1"/>
        <v>#N/A</v>
      </c>
      <c r="M324" s="10" t="e">
        <f ca="1"/>
        <v>#N/A</v>
      </c>
      <c r="N324" s="10" t="e">
        <f ca="1"/>
        <v>#N/A</v>
      </c>
      <c r="O324" s="10" t="e">
        <f ca="1"/>
        <v>#N/A</v>
      </c>
      <c r="P324" s="10" t="e">
        <f ca="1"/>
        <v>#N/A</v>
      </c>
      <c r="Q324" s="10" t="e">
        <f ca="1"/>
        <v>#N/A</v>
      </c>
      <c r="R324" s="10" t="e">
        <f ca="1"/>
        <v>#N/A</v>
      </c>
      <c r="S324" s="10" t="e">
        <f ca="1"/>
        <v>#N/A</v>
      </c>
      <c r="T324" s="10" t="e">
        <f ca="1"/>
        <v>#N/A</v>
      </c>
      <c r="U324" s="10" t="e">
        <f ca="1"/>
        <v>#N/A</v>
      </c>
      <c r="V324" s="10" t="e">
        <f ca="1"/>
        <v>#N/A</v>
      </c>
      <c r="W324" s="10" t="e">
        <f ca="1"/>
        <v>#N/A</v>
      </c>
      <c r="X324" s="10" t="e">
        <f ca="1"/>
        <v>#N/A</v>
      </c>
      <c r="Y324" s="10" t="e">
        <f ca="1"/>
        <v>#N/A</v>
      </c>
      <c r="Z324" s="10" t="e">
        <f ca="1"/>
        <v>#N/A</v>
      </c>
      <c r="AA324" s="10" t="e">
        <f ca="1"/>
        <v>#N/A</v>
      </c>
      <c r="AB324" s="10" t="e">
        <f ca="1"/>
        <v>#N/A</v>
      </c>
      <c r="AC324" s="10" t="e">
        <f ca="1"/>
        <v>#N/A</v>
      </c>
      <c r="AD324" s="10" t="e">
        <f ca="1"/>
        <v>#N/A</v>
      </c>
      <c r="AE324" s="10" t="e">
        <f ca="1"/>
        <v>#N/A</v>
      </c>
      <c r="AF324" s="10" t="e">
        <f ca="1"/>
        <v>#N/A</v>
      </c>
      <c r="AG324" s="10" t="e">
        <f ca="1"/>
        <v>#N/A</v>
      </c>
      <c r="AH324" s="10" t="e">
        <f ca="1"/>
        <v>#N/A</v>
      </c>
      <c r="AI324" s="10" t="e">
        <f ca="1"/>
        <v>#N/A</v>
      </c>
      <c r="AJ324" s="10" t="e">
        <f ca="1"/>
        <v>#N/A</v>
      </c>
      <c r="AK324" s="10" t="e">
        <f ca="1"/>
        <v>#N/A</v>
      </c>
      <c r="AL324" s="10" t="e">
        <f ca="1"/>
        <v>#N/A</v>
      </c>
      <c r="AM324" s="10" t="e">
        <f ca="1"/>
        <v>#N/A</v>
      </c>
      <c r="AN324" s="10" t="e">
        <f ca="1"/>
        <v>#N/A</v>
      </c>
      <c r="AO324" s="10" t="e">
        <f ca="1"/>
        <v>#N/A</v>
      </c>
      <c r="AP324" s="10" t="e">
        <f ca="1"/>
        <v>#N/A</v>
      </c>
      <c r="AQ324" s="10" t="e">
        <f ca="1"/>
        <v>#N/A</v>
      </c>
      <c r="AR324" s="10" t="e">
        <f ca="1"/>
        <v>#N/A</v>
      </c>
      <c r="AS324" s="10" t="e">
        <f ca="1"/>
        <v>#N/A</v>
      </c>
      <c r="AT324" s="10" t="e">
        <f ca="1"/>
        <v>#N/A</v>
      </c>
      <c r="AU324" s="10" t="e">
        <f ca="1"/>
        <v>#N/A</v>
      </c>
      <c r="AV324" s="10" t="e">
        <f ca="1"/>
        <v>#N/A</v>
      </c>
      <c r="AW324" s="10" t="e">
        <f ca="1"/>
        <v>#N/A</v>
      </c>
      <c r="AX324" s="10" t="e">
        <f ca="1"/>
        <v>#N/A</v>
      </c>
      <c r="AY324" s="10" t="e">
        <f ca="1"/>
        <v>#N/A</v>
      </c>
      <c r="AZ324" s="11" t="e">
        <f ca="1"/>
        <v>#N/A</v>
      </c>
    </row>
    <row r="325" spans="2:52" ht="15" customHeight="1" x14ac:dyDescent="0.25">
      <c r="B325" s="3">
        <v>37</v>
      </c>
      <c r="C325" s="9" t="e">
        <f ca="1"/>
        <v>#N/A</v>
      </c>
      <c r="D325" s="10" t="e">
        <f ca="1"/>
        <v>#N/A</v>
      </c>
      <c r="E325" s="10" t="e">
        <f ca="1"/>
        <v>#N/A</v>
      </c>
      <c r="F325" s="10" t="e">
        <f ca="1"/>
        <v>#N/A</v>
      </c>
      <c r="G325" s="10" t="e">
        <f ca="1"/>
        <v>#N/A</v>
      </c>
      <c r="H325" s="10" t="e">
        <f ca="1"/>
        <v>#N/A</v>
      </c>
      <c r="I325" s="10" t="e">
        <f ca="1"/>
        <v>#N/A</v>
      </c>
      <c r="J325" s="10" t="e">
        <f ca="1"/>
        <v>#N/A</v>
      </c>
      <c r="K325" s="10" t="e">
        <f ca="1"/>
        <v>#N/A</v>
      </c>
      <c r="L325" s="10" t="e">
        <f ca="1"/>
        <v>#N/A</v>
      </c>
      <c r="M325" s="10" t="e">
        <f ca="1"/>
        <v>#N/A</v>
      </c>
      <c r="N325" s="10" t="e">
        <f ca="1"/>
        <v>#N/A</v>
      </c>
      <c r="O325" s="10" t="e">
        <f ca="1"/>
        <v>#N/A</v>
      </c>
      <c r="P325" s="10" t="e">
        <f ca="1"/>
        <v>#N/A</v>
      </c>
      <c r="Q325" s="10" t="e">
        <f ca="1"/>
        <v>#N/A</v>
      </c>
      <c r="R325" s="10" t="e">
        <f ca="1"/>
        <v>#N/A</v>
      </c>
      <c r="S325" s="10" t="e">
        <f ca="1"/>
        <v>#N/A</v>
      </c>
      <c r="T325" s="10" t="e">
        <f ca="1"/>
        <v>#N/A</v>
      </c>
      <c r="U325" s="10" t="e">
        <f ca="1"/>
        <v>#N/A</v>
      </c>
      <c r="V325" s="10" t="e">
        <f ca="1"/>
        <v>#N/A</v>
      </c>
      <c r="W325" s="10" t="e">
        <f ca="1"/>
        <v>#N/A</v>
      </c>
      <c r="X325" s="10" t="e">
        <f ca="1"/>
        <v>#N/A</v>
      </c>
      <c r="Y325" s="10" t="e">
        <f ca="1"/>
        <v>#N/A</v>
      </c>
      <c r="Z325" s="10" t="e">
        <f ca="1"/>
        <v>#N/A</v>
      </c>
      <c r="AA325" s="10" t="e">
        <f ca="1"/>
        <v>#N/A</v>
      </c>
      <c r="AB325" s="10" t="e">
        <f ca="1"/>
        <v>#N/A</v>
      </c>
      <c r="AC325" s="10" t="e">
        <f ca="1"/>
        <v>#N/A</v>
      </c>
      <c r="AD325" s="10" t="e">
        <f ca="1"/>
        <v>#N/A</v>
      </c>
      <c r="AE325" s="10" t="e">
        <f ca="1"/>
        <v>#N/A</v>
      </c>
      <c r="AF325" s="10" t="e">
        <f ca="1"/>
        <v>#N/A</v>
      </c>
      <c r="AG325" s="10" t="e">
        <f ca="1"/>
        <v>#N/A</v>
      </c>
      <c r="AH325" s="10" t="e">
        <f ca="1"/>
        <v>#N/A</v>
      </c>
      <c r="AI325" s="10" t="e">
        <f ca="1"/>
        <v>#N/A</v>
      </c>
      <c r="AJ325" s="10" t="e">
        <f ca="1"/>
        <v>#N/A</v>
      </c>
      <c r="AK325" s="10" t="e">
        <f ca="1"/>
        <v>#N/A</v>
      </c>
      <c r="AL325" s="10" t="e">
        <f ca="1"/>
        <v>#N/A</v>
      </c>
      <c r="AM325" s="10" t="e">
        <f ca="1"/>
        <v>#N/A</v>
      </c>
      <c r="AN325" s="10" t="e">
        <f ca="1"/>
        <v>#N/A</v>
      </c>
      <c r="AO325" s="10" t="e">
        <f ca="1"/>
        <v>#N/A</v>
      </c>
      <c r="AP325" s="10" t="e">
        <f ca="1"/>
        <v>#N/A</v>
      </c>
      <c r="AQ325" s="10" t="e">
        <f ca="1"/>
        <v>#N/A</v>
      </c>
      <c r="AR325" s="10" t="e">
        <f ca="1"/>
        <v>#N/A</v>
      </c>
      <c r="AS325" s="10" t="e">
        <f ca="1"/>
        <v>#N/A</v>
      </c>
      <c r="AT325" s="10" t="e">
        <f ca="1"/>
        <v>#N/A</v>
      </c>
      <c r="AU325" s="10" t="e">
        <f ca="1"/>
        <v>#N/A</v>
      </c>
      <c r="AV325" s="10" t="e">
        <f ca="1"/>
        <v>#N/A</v>
      </c>
      <c r="AW325" s="10" t="e">
        <f ca="1"/>
        <v>#N/A</v>
      </c>
      <c r="AX325" s="10" t="e">
        <f ca="1"/>
        <v>#N/A</v>
      </c>
      <c r="AY325" s="10" t="e">
        <f ca="1"/>
        <v>#N/A</v>
      </c>
      <c r="AZ325" s="11" t="e">
        <f ca="1"/>
        <v>#N/A</v>
      </c>
    </row>
    <row r="326" spans="2:52" ht="15" customHeight="1" x14ac:dyDescent="0.25">
      <c r="B326" s="3">
        <v>38</v>
      </c>
      <c r="C326" s="9" t="e">
        <f ca="1"/>
        <v>#N/A</v>
      </c>
      <c r="D326" s="10" t="e">
        <f ca="1"/>
        <v>#N/A</v>
      </c>
      <c r="E326" s="10" t="e">
        <f ca="1"/>
        <v>#N/A</v>
      </c>
      <c r="F326" s="10" t="e">
        <f ca="1"/>
        <v>#N/A</v>
      </c>
      <c r="G326" s="10" t="e">
        <f ca="1"/>
        <v>#N/A</v>
      </c>
      <c r="H326" s="10" t="e">
        <f ca="1"/>
        <v>#N/A</v>
      </c>
      <c r="I326" s="10" t="e">
        <f ca="1"/>
        <v>#N/A</v>
      </c>
      <c r="J326" s="10" t="e">
        <f ca="1"/>
        <v>#N/A</v>
      </c>
      <c r="K326" s="10" t="e">
        <f ca="1"/>
        <v>#N/A</v>
      </c>
      <c r="L326" s="10" t="e">
        <f ca="1"/>
        <v>#N/A</v>
      </c>
      <c r="M326" s="10" t="e">
        <f ca="1"/>
        <v>#N/A</v>
      </c>
      <c r="N326" s="10" t="e">
        <f ca="1"/>
        <v>#N/A</v>
      </c>
      <c r="O326" s="10" t="e">
        <f ca="1"/>
        <v>#N/A</v>
      </c>
      <c r="P326" s="10" t="e">
        <f ca="1"/>
        <v>#N/A</v>
      </c>
      <c r="Q326" s="10" t="e">
        <f ca="1"/>
        <v>#N/A</v>
      </c>
      <c r="R326" s="10" t="e">
        <f ca="1"/>
        <v>#N/A</v>
      </c>
      <c r="S326" s="10" t="e">
        <f ca="1"/>
        <v>#N/A</v>
      </c>
      <c r="T326" s="10" t="e">
        <f ca="1"/>
        <v>#N/A</v>
      </c>
      <c r="U326" s="10" t="e">
        <f ca="1"/>
        <v>#N/A</v>
      </c>
      <c r="V326" s="10" t="e">
        <f ca="1"/>
        <v>#N/A</v>
      </c>
      <c r="W326" s="10" t="e">
        <f ca="1"/>
        <v>#N/A</v>
      </c>
      <c r="X326" s="10" t="e">
        <f ca="1"/>
        <v>#N/A</v>
      </c>
      <c r="Y326" s="10" t="e">
        <f ca="1"/>
        <v>#N/A</v>
      </c>
      <c r="Z326" s="10" t="e">
        <f ca="1"/>
        <v>#N/A</v>
      </c>
      <c r="AA326" s="10" t="e">
        <f ca="1"/>
        <v>#N/A</v>
      </c>
      <c r="AB326" s="10" t="e">
        <f ca="1"/>
        <v>#N/A</v>
      </c>
      <c r="AC326" s="10" t="e">
        <f ca="1"/>
        <v>#N/A</v>
      </c>
      <c r="AD326" s="10" t="e">
        <f ca="1"/>
        <v>#N/A</v>
      </c>
      <c r="AE326" s="10" t="e">
        <f ca="1"/>
        <v>#N/A</v>
      </c>
      <c r="AF326" s="10" t="e">
        <f ca="1"/>
        <v>#N/A</v>
      </c>
      <c r="AG326" s="10" t="e">
        <f ca="1"/>
        <v>#N/A</v>
      </c>
      <c r="AH326" s="10" t="e">
        <f ca="1"/>
        <v>#N/A</v>
      </c>
      <c r="AI326" s="10" t="e">
        <f ca="1"/>
        <v>#N/A</v>
      </c>
      <c r="AJ326" s="10" t="e">
        <f ca="1"/>
        <v>#N/A</v>
      </c>
      <c r="AK326" s="10" t="e">
        <f ca="1"/>
        <v>#N/A</v>
      </c>
      <c r="AL326" s="10" t="e">
        <f ca="1"/>
        <v>#N/A</v>
      </c>
      <c r="AM326" s="10" t="e">
        <f ca="1"/>
        <v>#N/A</v>
      </c>
      <c r="AN326" s="10" t="e">
        <f ca="1"/>
        <v>#N/A</v>
      </c>
      <c r="AO326" s="10" t="e">
        <f ca="1"/>
        <v>#N/A</v>
      </c>
      <c r="AP326" s="10" t="e">
        <f ca="1"/>
        <v>#N/A</v>
      </c>
      <c r="AQ326" s="10" t="e">
        <f ca="1"/>
        <v>#N/A</v>
      </c>
      <c r="AR326" s="10" t="e">
        <f ca="1"/>
        <v>#N/A</v>
      </c>
      <c r="AS326" s="10" t="e">
        <f ca="1"/>
        <v>#N/A</v>
      </c>
      <c r="AT326" s="10" t="e">
        <f ca="1"/>
        <v>#N/A</v>
      </c>
      <c r="AU326" s="10" t="e">
        <f ca="1"/>
        <v>#N/A</v>
      </c>
      <c r="AV326" s="10" t="e">
        <f ca="1"/>
        <v>#N/A</v>
      </c>
      <c r="AW326" s="10" t="e">
        <f ca="1"/>
        <v>#N/A</v>
      </c>
      <c r="AX326" s="10" t="e">
        <f ca="1"/>
        <v>#N/A</v>
      </c>
      <c r="AY326" s="10" t="e">
        <f ca="1"/>
        <v>#N/A</v>
      </c>
      <c r="AZ326" s="11" t="e">
        <f ca="1"/>
        <v>#N/A</v>
      </c>
    </row>
    <row r="327" spans="2:52" ht="15" customHeight="1" x14ac:dyDescent="0.25">
      <c r="B327" s="3">
        <v>39</v>
      </c>
      <c r="C327" s="9" t="e">
        <f ca="1"/>
        <v>#N/A</v>
      </c>
      <c r="D327" s="10" t="e">
        <f ca="1"/>
        <v>#N/A</v>
      </c>
      <c r="E327" s="10" t="e">
        <f ca="1"/>
        <v>#N/A</v>
      </c>
      <c r="F327" s="10" t="e">
        <f ca="1"/>
        <v>#N/A</v>
      </c>
      <c r="G327" s="10" t="e">
        <f ca="1"/>
        <v>#N/A</v>
      </c>
      <c r="H327" s="10" t="e">
        <f ca="1"/>
        <v>#N/A</v>
      </c>
      <c r="I327" s="10" t="e">
        <f ca="1"/>
        <v>#N/A</v>
      </c>
      <c r="J327" s="10" t="e">
        <f ca="1"/>
        <v>#N/A</v>
      </c>
      <c r="K327" s="10" t="e">
        <f ca="1"/>
        <v>#N/A</v>
      </c>
      <c r="L327" s="10" t="e">
        <f ca="1"/>
        <v>#N/A</v>
      </c>
      <c r="M327" s="10" t="e">
        <f ca="1"/>
        <v>#N/A</v>
      </c>
      <c r="N327" s="10" t="e">
        <f ca="1"/>
        <v>#N/A</v>
      </c>
      <c r="O327" s="10" t="e">
        <f ca="1"/>
        <v>#N/A</v>
      </c>
      <c r="P327" s="10" t="e">
        <f ca="1"/>
        <v>#N/A</v>
      </c>
      <c r="Q327" s="10" t="e">
        <f ca="1"/>
        <v>#N/A</v>
      </c>
      <c r="R327" s="10" t="e">
        <f ca="1"/>
        <v>#N/A</v>
      </c>
      <c r="S327" s="10" t="e">
        <f ca="1"/>
        <v>#N/A</v>
      </c>
      <c r="T327" s="10" t="e">
        <f ca="1"/>
        <v>#N/A</v>
      </c>
      <c r="U327" s="10" t="e">
        <f ca="1"/>
        <v>#N/A</v>
      </c>
      <c r="V327" s="10" t="e">
        <f ca="1"/>
        <v>#N/A</v>
      </c>
      <c r="W327" s="10" t="e">
        <f ca="1"/>
        <v>#N/A</v>
      </c>
      <c r="X327" s="10" t="e">
        <f ca="1"/>
        <v>#N/A</v>
      </c>
      <c r="Y327" s="10" t="e">
        <f ca="1"/>
        <v>#N/A</v>
      </c>
      <c r="Z327" s="10" t="e">
        <f ca="1"/>
        <v>#N/A</v>
      </c>
      <c r="AA327" s="10" t="e">
        <f ca="1"/>
        <v>#N/A</v>
      </c>
      <c r="AB327" s="10" t="e">
        <f ca="1"/>
        <v>#N/A</v>
      </c>
      <c r="AC327" s="10" t="e">
        <f ca="1"/>
        <v>#N/A</v>
      </c>
      <c r="AD327" s="10" t="e">
        <f ca="1"/>
        <v>#N/A</v>
      </c>
      <c r="AE327" s="10" t="e">
        <f ca="1"/>
        <v>#N/A</v>
      </c>
      <c r="AF327" s="10" t="e">
        <f ca="1"/>
        <v>#N/A</v>
      </c>
      <c r="AG327" s="10" t="e">
        <f ca="1"/>
        <v>#N/A</v>
      </c>
      <c r="AH327" s="10" t="e">
        <f ca="1"/>
        <v>#N/A</v>
      </c>
      <c r="AI327" s="10" t="e">
        <f ca="1"/>
        <v>#N/A</v>
      </c>
      <c r="AJ327" s="10" t="e">
        <f ca="1"/>
        <v>#N/A</v>
      </c>
      <c r="AK327" s="10" t="e">
        <f ca="1"/>
        <v>#N/A</v>
      </c>
      <c r="AL327" s="10" t="e">
        <f ca="1"/>
        <v>#N/A</v>
      </c>
      <c r="AM327" s="10" t="e">
        <f ca="1"/>
        <v>#N/A</v>
      </c>
      <c r="AN327" s="10" t="e">
        <f ca="1"/>
        <v>#N/A</v>
      </c>
      <c r="AO327" s="10" t="e">
        <f ca="1"/>
        <v>#N/A</v>
      </c>
      <c r="AP327" s="10" t="e">
        <f ca="1"/>
        <v>#N/A</v>
      </c>
      <c r="AQ327" s="10" t="e">
        <f ca="1"/>
        <v>#N/A</v>
      </c>
      <c r="AR327" s="10" t="e">
        <f ca="1"/>
        <v>#N/A</v>
      </c>
      <c r="AS327" s="10" t="e">
        <f ca="1"/>
        <v>#N/A</v>
      </c>
      <c r="AT327" s="10" t="e">
        <f ca="1"/>
        <v>#N/A</v>
      </c>
      <c r="AU327" s="10" t="e">
        <f ca="1"/>
        <v>#N/A</v>
      </c>
      <c r="AV327" s="10" t="e">
        <f ca="1"/>
        <v>#N/A</v>
      </c>
      <c r="AW327" s="10" t="e">
        <f ca="1"/>
        <v>#N/A</v>
      </c>
      <c r="AX327" s="10" t="e">
        <f ca="1"/>
        <v>#N/A</v>
      </c>
      <c r="AY327" s="10" t="e">
        <f ca="1"/>
        <v>#N/A</v>
      </c>
      <c r="AZ327" s="11" t="e">
        <f ca="1"/>
        <v>#N/A</v>
      </c>
    </row>
    <row r="328" spans="2:52" ht="15" customHeight="1" x14ac:dyDescent="0.25">
      <c r="B328" s="3">
        <v>40</v>
      </c>
      <c r="C328" s="9" t="e">
        <f ca="1"/>
        <v>#N/A</v>
      </c>
      <c r="D328" s="10" t="e">
        <f ca="1"/>
        <v>#N/A</v>
      </c>
      <c r="E328" s="10" t="e">
        <f ca="1"/>
        <v>#N/A</v>
      </c>
      <c r="F328" s="10" t="e">
        <f ca="1"/>
        <v>#N/A</v>
      </c>
      <c r="G328" s="10" t="e">
        <f ca="1"/>
        <v>#N/A</v>
      </c>
      <c r="H328" s="10" t="e">
        <f ca="1"/>
        <v>#N/A</v>
      </c>
      <c r="I328" s="10" t="e">
        <f ca="1"/>
        <v>#N/A</v>
      </c>
      <c r="J328" s="10" t="e">
        <f ca="1"/>
        <v>#N/A</v>
      </c>
      <c r="K328" s="10" t="e">
        <f ca="1"/>
        <v>#N/A</v>
      </c>
      <c r="L328" s="10" t="e">
        <f ca="1"/>
        <v>#N/A</v>
      </c>
      <c r="M328" s="10" t="e">
        <f ca="1"/>
        <v>#N/A</v>
      </c>
      <c r="N328" s="10" t="e">
        <f ca="1"/>
        <v>#N/A</v>
      </c>
      <c r="O328" s="10" t="e">
        <f ca="1"/>
        <v>#N/A</v>
      </c>
      <c r="P328" s="10" t="e">
        <f ca="1"/>
        <v>#N/A</v>
      </c>
      <c r="Q328" s="10" t="e">
        <f ca="1"/>
        <v>#N/A</v>
      </c>
      <c r="R328" s="10" t="e">
        <f ca="1"/>
        <v>#N/A</v>
      </c>
      <c r="S328" s="10" t="e">
        <f ca="1"/>
        <v>#N/A</v>
      </c>
      <c r="T328" s="10" t="e">
        <f ca="1"/>
        <v>#N/A</v>
      </c>
      <c r="U328" s="10" t="e">
        <f ca="1"/>
        <v>#N/A</v>
      </c>
      <c r="V328" s="10" t="e">
        <f ca="1"/>
        <v>#N/A</v>
      </c>
      <c r="W328" s="10" t="e">
        <f ca="1"/>
        <v>#N/A</v>
      </c>
      <c r="X328" s="10" t="e">
        <f ca="1"/>
        <v>#N/A</v>
      </c>
      <c r="Y328" s="10" t="e">
        <f ca="1"/>
        <v>#N/A</v>
      </c>
      <c r="Z328" s="10" t="e">
        <f ca="1"/>
        <v>#N/A</v>
      </c>
      <c r="AA328" s="10" t="e">
        <f ca="1"/>
        <v>#N/A</v>
      </c>
      <c r="AB328" s="10" t="e">
        <f ca="1"/>
        <v>#N/A</v>
      </c>
      <c r="AC328" s="10" t="e">
        <f ca="1"/>
        <v>#N/A</v>
      </c>
      <c r="AD328" s="10" t="e">
        <f ca="1"/>
        <v>#N/A</v>
      </c>
      <c r="AE328" s="10" t="e">
        <f ca="1"/>
        <v>#N/A</v>
      </c>
      <c r="AF328" s="10" t="e">
        <f ca="1"/>
        <v>#N/A</v>
      </c>
      <c r="AG328" s="10" t="e">
        <f ca="1"/>
        <v>#N/A</v>
      </c>
      <c r="AH328" s="10" t="e">
        <f ca="1"/>
        <v>#N/A</v>
      </c>
      <c r="AI328" s="10" t="e">
        <f ca="1"/>
        <v>#N/A</v>
      </c>
      <c r="AJ328" s="10" t="e">
        <f ca="1"/>
        <v>#N/A</v>
      </c>
      <c r="AK328" s="10" t="e">
        <f ca="1"/>
        <v>#N/A</v>
      </c>
      <c r="AL328" s="10" t="e">
        <f ca="1"/>
        <v>#N/A</v>
      </c>
      <c r="AM328" s="10" t="e">
        <f ca="1"/>
        <v>#N/A</v>
      </c>
      <c r="AN328" s="10" t="e">
        <f ca="1"/>
        <v>#N/A</v>
      </c>
      <c r="AO328" s="10" t="e">
        <f ca="1"/>
        <v>#N/A</v>
      </c>
      <c r="AP328" s="10" t="e">
        <f ca="1"/>
        <v>#N/A</v>
      </c>
      <c r="AQ328" s="10" t="e">
        <f ca="1"/>
        <v>#N/A</v>
      </c>
      <c r="AR328" s="10" t="e">
        <f ca="1"/>
        <v>#N/A</v>
      </c>
      <c r="AS328" s="10" t="e">
        <f ca="1"/>
        <v>#N/A</v>
      </c>
      <c r="AT328" s="10" t="e">
        <f ca="1"/>
        <v>#N/A</v>
      </c>
      <c r="AU328" s="10" t="e">
        <f ca="1"/>
        <v>#N/A</v>
      </c>
      <c r="AV328" s="10" t="e">
        <f ca="1"/>
        <v>#N/A</v>
      </c>
      <c r="AW328" s="10" t="e">
        <f ca="1"/>
        <v>#N/A</v>
      </c>
      <c r="AX328" s="10" t="e">
        <f ca="1"/>
        <v>#N/A</v>
      </c>
      <c r="AY328" s="10" t="e">
        <f ca="1"/>
        <v>#N/A</v>
      </c>
      <c r="AZ328" s="11" t="e">
        <f ca="1"/>
        <v>#N/A</v>
      </c>
    </row>
    <row r="329" spans="2:52" ht="15" customHeight="1" x14ac:dyDescent="0.25">
      <c r="B329" s="3">
        <v>41</v>
      </c>
      <c r="C329" s="9" t="e">
        <f ca="1"/>
        <v>#N/A</v>
      </c>
      <c r="D329" s="10" t="e">
        <f ca="1"/>
        <v>#N/A</v>
      </c>
      <c r="E329" s="10" t="e">
        <f ca="1"/>
        <v>#N/A</v>
      </c>
      <c r="F329" s="10" t="e">
        <f ca="1"/>
        <v>#N/A</v>
      </c>
      <c r="G329" s="10" t="e">
        <f ca="1"/>
        <v>#N/A</v>
      </c>
      <c r="H329" s="10" t="e">
        <f ca="1"/>
        <v>#N/A</v>
      </c>
      <c r="I329" s="10" t="e">
        <f ca="1"/>
        <v>#N/A</v>
      </c>
      <c r="J329" s="10" t="e">
        <f ca="1"/>
        <v>#N/A</v>
      </c>
      <c r="K329" s="10" t="e">
        <f ca="1"/>
        <v>#N/A</v>
      </c>
      <c r="L329" s="10" t="e">
        <f ca="1"/>
        <v>#N/A</v>
      </c>
      <c r="M329" s="10" t="e">
        <f ca="1"/>
        <v>#N/A</v>
      </c>
      <c r="N329" s="10" t="e">
        <f ca="1"/>
        <v>#N/A</v>
      </c>
      <c r="O329" s="10" t="e">
        <f ca="1"/>
        <v>#N/A</v>
      </c>
      <c r="P329" s="10" t="e">
        <f ca="1"/>
        <v>#N/A</v>
      </c>
      <c r="Q329" s="10" t="e">
        <f ca="1"/>
        <v>#N/A</v>
      </c>
      <c r="R329" s="10" t="e">
        <f ca="1"/>
        <v>#N/A</v>
      </c>
      <c r="S329" s="10" t="e">
        <f ca="1"/>
        <v>#N/A</v>
      </c>
      <c r="T329" s="10" t="e">
        <f ca="1"/>
        <v>#N/A</v>
      </c>
      <c r="U329" s="10" t="e">
        <f ca="1"/>
        <v>#N/A</v>
      </c>
      <c r="V329" s="10" t="e">
        <f ca="1"/>
        <v>#N/A</v>
      </c>
      <c r="W329" s="10" t="e">
        <f ca="1"/>
        <v>#N/A</v>
      </c>
      <c r="X329" s="10" t="e">
        <f ca="1"/>
        <v>#N/A</v>
      </c>
      <c r="Y329" s="10" t="e">
        <f ca="1"/>
        <v>#N/A</v>
      </c>
      <c r="Z329" s="10" t="e">
        <f ca="1"/>
        <v>#N/A</v>
      </c>
      <c r="AA329" s="10" t="e">
        <f ca="1"/>
        <v>#N/A</v>
      </c>
      <c r="AB329" s="10" t="e">
        <f ca="1"/>
        <v>#N/A</v>
      </c>
      <c r="AC329" s="10" t="e">
        <f ca="1"/>
        <v>#N/A</v>
      </c>
      <c r="AD329" s="10" t="e">
        <f ca="1"/>
        <v>#N/A</v>
      </c>
      <c r="AE329" s="10" t="e">
        <f ca="1"/>
        <v>#N/A</v>
      </c>
      <c r="AF329" s="10" t="e">
        <f ca="1"/>
        <v>#N/A</v>
      </c>
      <c r="AG329" s="10" t="e">
        <f ca="1"/>
        <v>#N/A</v>
      </c>
      <c r="AH329" s="10" t="e">
        <f ca="1"/>
        <v>#N/A</v>
      </c>
      <c r="AI329" s="10" t="e">
        <f ca="1"/>
        <v>#N/A</v>
      </c>
      <c r="AJ329" s="10" t="e">
        <f ca="1"/>
        <v>#N/A</v>
      </c>
      <c r="AK329" s="10" t="e">
        <f ca="1"/>
        <v>#N/A</v>
      </c>
      <c r="AL329" s="10" t="e">
        <f ca="1"/>
        <v>#N/A</v>
      </c>
      <c r="AM329" s="10" t="e">
        <f ca="1"/>
        <v>#N/A</v>
      </c>
      <c r="AN329" s="10" t="e">
        <f ca="1"/>
        <v>#N/A</v>
      </c>
      <c r="AO329" s="10" t="e">
        <f ca="1"/>
        <v>#N/A</v>
      </c>
      <c r="AP329" s="10" t="e">
        <f ca="1"/>
        <v>#N/A</v>
      </c>
      <c r="AQ329" s="10" t="e">
        <f ca="1"/>
        <v>#N/A</v>
      </c>
      <c r="AR329" s="10" t="e">
        <f ca="1"/>
        <v>#N/A</v>
      </c>
      <c r="AS329" s="10" t="e">
        <f ca="1"/>
        <v>#N/A</v>
      </c>
      <c r="AT329" s="10" t="e">
        <f ca="1"/>
        <v>#N/A</v>
      </c>
      <c r="AU329" s="10" t="e">
        <f ca="1"/>
        <v>#N/A</v>
      </c>
      <c r="AV329" s="10" t="e">
        <f ca="1"/>
        <v>#N/A</v>
      </c>
      <c r="AW329" s="10" t="e">
        <f ca="1"/>
        <v>#N/A</v>
      </c>
      <c r="AX329" s="10" t="e">
        <f ca="1"/>
        <v>#N/A</v>
      </c>
      <c r="AY329" s="10" t="e">
        <f ca="1"/>
        <v>#N/A</v>
      </c>
      <c r="AZ329" s="11" t="e">
        <f ca="1"/>
        <v>#N/A</v>
      </c>
    </row>
    <row r="330" spans="2:52" ht="15" customHeight="1" x14ac:dyDescent="0.25">
      <c r="B330" s="3">
        <v>42</v>
      </c>
      <c r="C330" s="9" t="e">
        <f ca="1"/>
        <v>#N/A</v>
      </c>
      <c r="D330" s="10" t="e">
        <f ca="1"/>
        <v>#N/A</v>
      </c>
      <c r="E330" s="10" t="e">
        <f ca="1"/>
        <v>#N/A</v>
      </c>
      <c r="F330" s="10" t="e">
        <f ca="1"/>
        <v>#N/A</v>
      </c>
      <c r="G330" s="10" t="e">
        <f ca="1"/>
        <v>#N/A</v>
      </c>
      <c r="H330" s="10" t="e">
        <f ca="1"/>
        <v>#N/A</v>
      </c>
      <c r="I330" s="10" t="e">
        <f ca="1"/>
        <v>#N/A</v>
      </c>
      <c r="J330" s="10" t="e">
        <f ca="1"/>
        <v>#N/A</v>
      </c>
      <c r="K330" s="10" t="e">
        <f ca="1"/>
        <v>#N/A</v>
      </c>
      <c r="L330" s="10" t="e">
        <f ca="1"/>
        <v>#N/A</v>
      </c>
      <c r="M330" s="10" t="e">
        <f ca="1"/>
        <v>#N/A</v>
      </c>
      <c r="N330" s="10" t="e">
        <f ca="1"/>
        <v>#N/A</v>
      </c>
      <c r="O330" s="10" t="e">
        <f ca="1"/>
        <v>#N/A</v>
      </c>
      <c r="P330" s="10" t="e">
        <f ca="1"/>
        <v>#N/A</v>
      </c>
      <c r="Q330" s="10" t="e">
        <f ca="1"/>
        <v>#N/A</v>
      </c>
      <c r="R330" s="10" t="e">
        <f ca="1"/>
        <v>#N/A</v>
      </c>
      <c r="S330" s="10" t="e">
        <f ca="1"/>
        <v>#N/A</v>
      </c>
      <c r="T330" s="10" t="e">
        <f ca="1"/>
        <v>#N/A</v>
      </c>
      <c r="U330" s="10" t="e">
        <f ca="1"/>
        <v>#N/A</v>
      </c>
      <c r="V330" s="10" t="e">
        <f ca="1"/>
        <v>#N/A</v>
      </c>
      <c r="W330" s="10" t="e">
        <f ca="1"/>
        <v>#N/A</v>
      </c>
      <c r="X330" s="10" t="e">
        <f ca="1"/>
        <v>#N/A</v>
      </c>
      <c r="Y330" s="10" t="e">
        <f ca="1"/>
        <v>#N/A</v>
      </c>
      <c r="Z330" s="10" t="e">
        <f ca="1"/>
        <v>#N/A</v>
      </c>
      <c r="AA330" s="10" t="e">
        <f ca="1"/>
        <v>#N/A</v>
      </c>
      <c r="AB330" s="10" t="e">
        <f ca="1"/>
        <v>#N/A</v>
      </c>
      <c r="AC330" s="10" t="e">
        <f ca="1"/>
        <v>#N/A</v>
      </c>
      <c r="AD330" s="10" t="e">
        <f ca="1"/>
        <v>#N/A</v>
      </c>
      <c r="AE330" s="10" t="e">
        <f ca="1"/>
        <v>#N/A</v>
      </c>
      <c r="AF330" s="10" t="e">
        <f ca="1"/>
        <v>#N/A</v>
      </c>
      <c r="AG330" s="10" t="e">
        <f ca="1"/>
        <v>#N/A</v>
      </c>
      <c r="AH330" s="10" t="e">
        <f ca="1"/>
        <v>#N/A</v>
      </c>
      <c r="AI330" s="10" t="e">
        <f ca="1"/>
        <v>#N/A</v>
      </c>
      <c r="AJ330" s="10" t="e">
        <f ca="1"/>
        <v>#N/A</v>
      </c>
      <c r="AK330" s="10" t="e">
        <f ca="1"/>
        <v>#N/A</v>
      </c>
      <c r="AL330" s="10" t="e">
        <f ca="1"/>
        <v>#N/A</v>
      </c>
      <c r="AM330" s="10" t="e">
        <f ca="1"/>
        <v>#N/A</v>
      </c>
      <c r="AN330" s="10" t="e">
        <f ca="1"/>
        <v>#N/A</v>
      </c>
      <c r="AO330" s="10" t="e">
        <f ca="1"/>
        <v>#N/A</v>
      </c>
      <c r="AP330" s="10" t="e">
        <f ca="1"/>
        <v>#N/A</v>
      </c>
      <c r="AQ330" s="10" t="e">
        <f ca="1"/>
        <v>#N/A</v>
      </c>
      <c r="AR330" s="10" t="e">
        <f ca="1"/>
        <v>#N/A</v>
      </c>
      <c r="AS330" s="10" t="e">
        <f ca="1"/>
        <v>#N/A</v>
      </c>
      <c r="AT330" s="10" t="e">
        <f ca="1"/>
        <v>#N/A</v>
      </c>
      <c r="AU330" s="10" t="e">
        <f ca="1"/>
        <v>#N/A</v>
      </c>
      <c r="AV330" s="10" t="e">
        <f ca="1"/>
        <v>#N/A</v>
      </c>
      <c r="AW330" s="10" t="e">
        <f ca="1"/>
        <v>#N/A</v>
      </c>
      <c r="AX330" s="10" t="e">
        <f ca="1"/>
        <v>#N/A</v>
      </c>
      <c r="AY330" s="10" t="e">
        <f ca="1"/>
        <v>#N/A</v>
      </c>
      <c r="AZ330" s="11" t="e">
        <f ca="1"/>
        <v>#N/A</v>
      </c>
    </row>
    <row r="331" spans="2:52" ht="15" customHeight="1" x14ac:dyDescent="0.25">
      <c r="B331" s="3">
        <v>43</v>
      </c>
      <c r="C331" s="9" t="e">
        <f ca="1"/>
        <v>#N/A</v>
      </c>
      <c r="D331" s="10" t="e">
        <f ca="1"/>
        <v>#N/A</v>
      </c>
      <c r="E331" s="10" t="e">
        <f ca="1"/>
        <v>#N/A</v>
      </c>
      <c r="F331" s="10" t="e">
        <f ca="1"/>
        <v>#N/A</v>
      </c>
      <c r="G331" s="10" t="e">
        <f ca="1"/>
        <v>#N/A</v>
      </c>
      <c r="H331" s="10" t="e">
        <f ca="1"/>
        <v>#N/A</v>
      </c>
      <c r="I331" s="10" t="e">
        <f ca="1"/>
        <v>#N/A</v>
      </c>
      <c r="J331" s="10" t="e">
        <f ca="1"/>
        <v>#N/A</v>
      </c>
      <c r="K331" s="10" t="e">
        <f ca="1"/>
        <v>#N/A</v>
      </c>
      <c r="L331" s="10" t="e">
        <f ca="1"/>
        <v>#N/A</v>
      </c>
      <c r="M331" s="10" t="e">
        <f ca="1"/>
        <v>#N/A</v>
      </c>
      <c r="N331" s="10" t="e">
        <f ca="1"/>
        <v>#N/A</v>
      </c>
      <c r="O331" s="10" t="e">
        <f ca="1"/>
        <v>#N/A</v>
      </c>
      <c r="P331" s="10" t="e">
        <f ca="1"/>
        <v>#N/A</v>
      </c>
      <c r="Q331" s="10" t="e">
        <f ca="1"/>
        <v>#N/A</v>
      </c>
      <c r="R331" s="10" t="e">
        <f ca="1"/>
        <v>#N/A</v>
      </c>
      <c r="S331" s="10" t="e">
        <f ca="1"/>
        <v>#N/A</v>
      </c>
      <c r="T331" s="10" t="e">
        <f ca="1"/>
        <v>#N/A</v>
      </c>
      <c r="U331" s="10" t="e">
        <f ca="1"/>
        <v>#N/A</v>
      </c>
      <c r="V331" s="10" t="e">
        <f ca="1"/>
        <v>#N/A</v>
      </c>
      <c r="W331" s="10" t="e">
        <f ca="1"/>
        <v>#N/A</v>
      </c>
      <c r="X331" s="10" t="e">
        <f ca="1"/>
        <v>#N/A</v>
      </c>
      <c r="Y331" s="10" t="e">
        <f ca="1"/>
        <v>#N/A</v>
      </c>
      <c r="Z331" s="10" t="e">
        <f ca="1"/>
        <v>#N/A</v>
      </c>
      <c r="AA331" s="10" t="e">
        <f ca="1"/>
        <v>#N/A</v>
      </c>
      <c r="AB331" s="10" t="e">
        <f ca="1"/>
        <v>#N/A</v>
      </c>
      <c r="AC331" s="10" t="e">
        <f ca="1"/>
        <v>#N/A</v>
      </c>
      <c r="AD331" s="10" t="e">
        <f ca="1"/>
        <v>#N/A</v>
      </c>
      <c r="AE331" s="10" t="e">
        <f ca="1"/>
        <v>#N/A</v>
      </c>
      <c r="AF331" s="10" t="e">
        <f ca="1"/>
        <v>#N/A</v>
      </c>
      <c r="AG331" s="10" t="e">
        <f ca="1"/>
        <v>#N/A</v>
      </c>
      <c r="AH331" s="10" t="e">
        <f ca="1"/>
        <v>#N/A</v>
      </c>
      <c r="AI331" s="10" t="e">
        <f ca="1"/>
        <v>#N/A</v>
      </c>
      <c r="AJ331" s="10" t="e">
        <f ca="1"/>
        <v>#N/A</v>
      </c>
      <c r="AK331" s="10" t="e">
        <f ca="1"/>
        <v>#N/A</v>
      </c>
      <c r="AL331" s="10" t="e">
        <f ca="1"/>
        <v>#N/A</v>
      </c>
      <c r="AM331" s="10" t="e">
        <f ca="1"/>
        <v>#N/A</v>
      </c>
      <c r="AN331" s="10" t="e">
        <f ca="1"/>
        <v>#N/A</v>
      </c>
      <c r="AO331" s="10" t="e">
        <f ca="1"/>
        <v>#N/A</v>
      </c>
      <c r="AP331" s="10" t="e">
        <f ca="1"/>
        <v>#N/A</v>
      </c>
      <c r="AQ331" s="10" t="e">
        <f ca="1"/>
        <v>#N/A</v>
      </c>
      <c r="AR331" s="10" t="e">
        <f ca="1"/>
        <v>#N/A</v>
      </c>
      <c r="AS331" s="10" t="e">
        <f ca="1"/>
        <v>#N/A</v>
      </c>
      <c r="AT331" s="10" t="e">
        <f ca="1"/>
        <v>#N/A</v>
      </c>
      <c r="AU331" s="10" t="e">
        <f ca="1"/>
        <v>#N/A</v>
      </c>
      <c r="AV331" s="10" t="e">
        <f ca="1"/>
        <v>#N/A</v>
      </c>
      <c r="AW331" s="10" t="e">
        <f ca="1"/>
        <v>#N/A</v>
      </c>
      <c r="AX331" s="10" t="e">
        <f ca="1"/>
        <v>#N/A</v>
      </c>
      <c r="AY331" s="10" t="e">
        <f ca="1"/>
        <v>#N/A</v>
      </c>
      <c r="AZ331" s="11" t="e">
        <f ca="1"/>
        <v>#N/A</v>
      </c>
    </row>
    <row r="332" spans="2:52" ht="15" customHeight="1" x14ac:dyDescent="0.25">
      <c r="B332" s="3">
        <v>44</v>
      </c>
      <c r="C332" s="9" t="e">
        <f ca="1"/>
        <v>#N/A</v>
      </c>
      <c r="D332" s="10" t="e">
        <f ca="1"/>
        <v>#N/A</v>
      </c>
      <c r="E332" s="10" t="e">
        <f ca="1"/>
        <v>#N/A</v>
      </c>
      <c r="F332" s="10" t="e">
        <f ca="1"/>
        <v>#N/A</v>
      </c>
      <c r="G332" s="10" t="e">
        <f ca="1"/>
        <v>#N/A</v>
      </c>
      <c r="H332" s="10" t="e">
        <f ca="1"/>
        <v>#N/A</v>
      </c>
      <c r="I332" s="10" t="e">
        <f ca="1"/>
        <v>#N/A</v>
      </c>
      <c r="J332" s="10" t="e">
        <f ca="1"/>
        <v>#N/A</v>
      </c>
      <c r="K332" s="10" t="e">
        <f ca="1"/>
        <v>#N/A</v>
      </c>
      <c r="L332" s="10" t="e">
        <f ca="1"/>
        <v>#N/A</v>
      </c>
      <c r="M332" s="10" t="e">
        <f ca="1"/>
        <v>#N/A</v>
      </c>
      <c r="N332" s="10" t="e">
        <f ca="1"/>
        <v>#N/A</v>
      </c>
      <c r="O332" s="10" t="e">
        <f ca="1"/>
        <v>#N/A</v>
      </c>
      <c r="P332" s="10" t="e">
        <f ca="1"/>
        <v>#N/A</v>
      </c>
      <c r="Q332" s="10" t="e">
        <f ca="1"/>
        <v>#N/A</v>
      </c>
      <c r="R332" s="10" t="e">
        <f ca="1"/>
        <v>#N/A</v>
      </c>
      <c r="S332" s="10" t="e">
        <f ca="1"/>
        <v>#N/A</v>
      </c>
      <c r="T332" s="10" t="e">
        <f ca="1"/>
        <v>#N/A</v>
      </c>
      <c r="U332" s="10" t="e">
        <f ca="1"/>
        <v>#N/A</v>
      </c>
      <c r="V332" s="10" t="e">
        <f ca="1"/>
        <v>#N/A</v>
      </c>
      <c r="W332" s="10" t="e">
        <f ca="1"/>
        <v>#N/A</v>
      </c>
      <c r="X332" s="10" t="e">
        <f ca="1"/>
        <v>#N/A</v>
      </c>
      <c r="Y332" s="10" t="e">
        <f ca="1"/>
        <v>#N/A</v>
      </c>
      <c r="Z332" s="10" t="e">
        <f ca="1"/>
        <v>#N/A</v>
      </c>
      <c r="AA332" s="10" t="e">
        <f ca="1"/>
        <v>#N/A</v>
      </c>
      <c r="AB332" s="10" t="e">
        <f ca="1"/>
        <v>#N/A</v>
      </c>
      <c r="AC332" s="10" t="e">
        <f ca="1"/>
        <v>#N/A</v>
      </c>
      <c r="AD332" s="10" t="e">
        <f ca="1"/>
        <v>#N/A</v>
      </c>
      <c r="AE332" s="10" t="e">
        <f ca="1"/>
        <v>#N/A</v>
      </c>
      <c r="AF332" s="10" t="e">
        <f ca="1"/>
        <v>#N/A</v>
      </c>
      <c r="AG332" s="10" t="e">
        <f ca="1"/>
        <v>#N/A</v>
      </c>
      <c r="AH332" s="10" t="e">
        <f ca="1"/>
        <v>#N/A</v>
      </c>
      <c r="AI332" s="10" t="e">
        <f ca="1"/>
        <v>#N/A</v>
      </c>
      <c r="AJ332" s="10" t="e">
        <f ca="1"/>
        <v>#N/A</v>
      </c>
      <c r="AK332" s="10" t="e">
        <f ca="1"/>
        <v>#N/A</v>
      </c>
      <c r="AL332" s="10" t="e">
        <f ca="1"/>
        <v>#N/A</v>
      </c>
      <c r="AM332" s="10" t="e">
        <f ca="1"/>
        <v>#N/A</v>
      </c>
      <c r="AN332" s="10" t="e">
        <f ca="1"/>
        <v>#N/A</v>
      </c>
      <c r="AO332" s="10" t="e">
        <f ca="1"/>
        <v>#N/A</v>
      </c>
      <c r="AP332" s="10" t="e">
        <f ca="1"/>
        <v>#N/A</v>
      </c>
      <c r="AQ332" s="10" t="e">
        <f ca="1"/>
        <v>#N/A</v>
      </c>
      <c r="AR332" s="10" t="e">
        <f ca="1"/>
        <v>#N/A</v>
      </c>
      <c r="AS332" s="10" t="e">
        <f ca="1"/>
        <v>#N/A</v>
      </c>
      <c r="AT332" s="10" t="e">
        <f ca="1"/>
        <v>#N/A</v>
      </c>
      <c r="AU332" s="10" t="e">
        <f ca="1"/>
        <v>#N/A</v>
      </c>
      <c r="AV332" s="10" t="e">
        <f ca="1"/>
        <v>#N/A</v>
      </c>
      <c r="AW332" s="10" t="e">
        <f ca="1"/>
        <v>#N/A</v>
      </c>
      <c r="AX332" s="10" t="e">
        <f ca="1"/>
        <v>#N/A</v>
      </c>
      <c r="AY332" s="10" t="e">
        <f ca="1"/>
        <v>#N/A</v>
      </c>
      <c r="AZ332" s="11" t="e">
        <f ca="1"/>
        <v>#N/A</v>
      </c>
    </row>
    <row r="333" spans="2:52" ht="15" customHeight="1" x14ac:dyDescent="0.25">
      <c r="B333" s="3">
        <v>45</v>
      </c>
      <c r="C333" s="9" t="e">
        <f ca="1"/>
        <v>#N/A</v>
      </c>
      <c r="D333" s="10" t="e">
        <f ca="1"/>
        <v>#N/A</v>
      </c>
      <c r="E333" s="10" t="e">
        <f ca="1"/>
        <v>#N/A</v>
      </c>
      <c r="F333" s="10" t="e">
        <f ca="1"/>
        <v>#N/A</v>
      </c>
      <c r="G333" s="10" t="e">
        <f ca="1"/>
        <v>#N/A</v>
      </c>
      <c r="H333" s="10" t="e">
        <f ca="1"/>
        <v>#N/A</v>
      </c>
      <c r="I333" s="10" t="e">
        <f ca="1"/>
        <v>#N/A</v>
      </c>
      <c r="J333" s="10" t="e">
        <f ca="1"/>
        <v>#N/A</v>
      </c>
      <c r="K333" s="10" t="e">
        <f ca="1"/>
        <v>#N/A</v>
      </c>
      <c r="L333" s="10" t="e">
        <f ca="1"/>
        <v>#N/A</v>
      </c>
      <c r="M333" s="10" t="e">
        <f ca="1"/>
        <v>#N/A</v>
      </c>
      <c r="N333" s="10" t="e">
        <f ca="1"/>
        <v>#N/A</v>
      </c>
      <c r="O333" s="10" t="e">
        <f ca="1"/>
        <v>#N/A</v>
      </c>
      <c r="P333" s="10" t="e">
        <f ca="1"/>
        <v>#N/A</v>
      </c>
      <c r="Q333" s="10" t="e">
        <f ca="1"/>
        <v>#N/A</v>
      </c>
      <c r="R333" s="10" t="e">
        <f ca="1"/>
        <v>#N/A</v>
      </c>
      <c r="S333" s="10" t="e">
        <f ca="1"/>
        <v>#N/A</v>
      </c>
      <c r="T333" s="10" t="e">
        <f ca="1"/>
        <v>#N/A</v>
      </c>
      <c r="U333" s="10" t="e">
        <f ca="1"/>
        <v>#N/A</v>
      </c>
      <c r="V333" s="10" t="e">
        <f ca="1"/>
        <v>#N/A</v>
      </c>
      <c r="W333" s="10" t="e">
        <f ca="1"/>
        <v>#N/A</v>
      </c>
      <c r="X333" s="10" t="e">
        <f ca="1"/>
        <v>#N/A</v>
      </c>
      <c r="Y333" s="10" t="e">
        <f ca="1"/>
        <v>#N/A</v>
      </c>
      <c r="Z333" s="10" t="e">
        <f ca="1"/>
        <v>#N/A</v>
      </c>
      <c r="AA333" s="10" t="e">
        <f ca="1"/>
        <v>#N/A</v>
      </c>
      <c r="AB333" s="10" t="e">
        <f ca="1"/>
        <v>#N/A</v>
      </c>
      <c r="AC333" s="10" t="e">
        <f ca="1"/>
        <v>#N/A</v>
      </c>
      <c r="AD333" s="10" t="e">
        <f ca="1"/>
        <v>#N/A</v>
      </c>
      <c r="AE333" s="10" t="e">
        <f ca="1"/>
        <v>#N/A</v>
      </c>
      <c r="AF333" s="10" t="e">
        <f ca="1"/>
        <v>#N/A</v>
      </c>
      <c r="AG333" s="10" t="e">
        <f ca="1"/>
        <v>#N/A</v>
      </c>
      <c r="AH333" s="10" t="e">
        <f ca="1"/>
        <v>#N/A</v>
      </c>
      <c r="AI333" s="10" t="e">
        <f ca="1"/>
        <v>#N/A</v>
      </c>
      <c r="AJ333" s="10" t="e">
        <f ca="1"/>
        <v>#N/A</v>
      </c>
      <c r="AK333" s="10" t="e">
        <f ca="1"/>
        <v>#N/A</v>
      </c>
      <c r="AL333" s="10" t="e">
        <f ca="1"/>
        <v>#N/A</v>
      </c>
      <c r="AM333" s="10" t="e">
        <f ca="1"/>
        <v>#N/A</v>
      </c>
      <c r="AN333" s="10" t="e">
        <f ca="1"/>
        <v>#N/A</v>
      </c>
      <c r="AO333" s="10" t="e">
        <f ca="1"/>
        <v>#N/A</v>
      </c>
      <c r="AP333" s="10" t="e">
        <f ca="1"/>
        <v>#N/A</v>
      </c>
      <c r="AQ333" s="10" t="e">
        <f ca="1"/>
        <v>#N/A</v>
      </c>
      <c r="AR333" s="10" t="e">
        <f ca="1"/>
        <v>#N/A</v>
      </c>
      <c r="AS333" s="10" t="e">
        <f ca="1"/>
        <v>#N/A</v>
      </c>
      <c r="AT333" s="10" t="e">
        <f ca="1"/>
        <v>#N/A</v>
      </c>
      <c r="AU333" s="10" t="e">
        <f ca="1"/>
        <v>#N/A</v>
      </c>
      <c r="AV333" s="10" t="e">
        <f ca="1"/>
        <v>#N/A</v>
      </c>
      <c r="AW333" s="10" t="e">
        <f ca="1"/>
        <v>#N/A</v>
      </c>
      <c r="AX333" s="10" t="e">
        <f ca="1"/>
        <v>#N/A</v>
      </c>
      <c r="AY333" s="10" t="e">
        <f ca="1"/>
        <v>#N/A</v>
      </c>
      <c r="AZ333" s="11" t="e">
        <f ca="1"/>
        <v>#N/A</v>
      </c>
    </row>
    <row r="334" spans="2:52" ht="15" customHeight="1" x14ac:dyDescent="0.25">
      <c r="B334" s="3">
        <v>46</v>
      </c>
      <c r="C334" s="9" t="e">
        <f ca="1"/>
        <v>#N/A</v>
      </c>
      <c r="D334" s="10" t="e">
        <f ca="1"/>
        <v>#N/A</v>
      </c>
      <c r="E334" s="10" t="e">
        <f ca="1"/>
        <v>#N/A</v>
      </c>
      <c r="F334" s="10" t="e">
        <f ca="1"/>
        <v>#N/A</v>
      </c>
      <c r="G334" s="10" t="e">
        <f ca="1"/>
        <v>#N/A</v>
      </c>
      <c r="H334" s="10" t="e">
        <f ca="1"/>
        <v>#N/A</v>
      </c>
      <c r="I334" s="10" t="e">
        <f ca="1"/>
        <v>#N/A</v>
      </c>
      <c r="J334" s="10" t="e">
        <f ca="1"/>
        <v>#N/A</v>
      </c>
      <c r="K334" s="10" t="e">
        <f ca="1"/>
        <v>#N/A</v>
      </c>
      <c r="L334" s="10" t="e">
        <f ca="1"/>
        <v>#N/A</v>
      </c>
      <c r="M334" s="10" t="e">
        <f ca="1"/>
        <v>#N/A</v>
      </c>
      <c r="N334" s="10" t="e">
        <f ca="1"/>
        <v>#N/A</v>
      </c>
      <c r="O334" s="10" t="e">
        <f ca="1"/>
        <v>#N/A</v>
      </c>
      <c r="P334" s="10" t="e">
        <f ca="1"/>
        <v>#N/A</v>
      </c>
      <c r="Q334" s="10" t="e">
        <f ca="1"/>
        <v>#N/A</v>
      </c>
      <c r="R334" s="10" t="e">
        <f ca="1"/>
        <v>#N/A</v>
      </c>
      <c r="S334" s="10" t="e">
        <f ca="1"/>
        <v>#N/A</v>
      </c>
      <c r="T334" s="10" t="e">
        <f ca="1"/>
        <v>#N/A</v>
      </c>
      <c r="U334" s="10" t="e">
        <f ca="1"/>
        <v>#N/A</v>
      </c>
      <c r="V334" s="10" t="e">
        <f ca="1"/>
        <v>#N/A</v>
      </c>
      <c r="W334" s="10" t="e">
        <f ca="1"/>
        <v>#N/A</v>
      </c>
      <c r="X334" s="10" t="e">
        <f ca="1"/>
        <v>#N/A</v>
      </c>
      <c r="Y334" s="10" t="e">
        <f ca="1"/>
        <v>#N/A</v>
      </c>
      <c r="Z334" s="10" t="e">
        <f ca="1"/>
        <v>#N/A</v>
      </c>
      <c r="AA334" s="10" t="e">
        <f ca="1"/>
        <v>#N/A</v>
      </c>
      <c r="AB334" s="10" t="e">
        <f ca="1"/>
        <v>#N/A</v>
      </c>
      <c r="AC334" s="10" t="e">
        <f ca="1"/>
        <v>#N/A</v>
      </c>
      <c r="AD334" s="10" t="e">
        <f ca="1"/>
        <v>#N/A</v>
      </c>
      <c r="AE334" s="10" t="e">
        <f ca="1"/>
        <v>#N/A</v>
      </c>
      <c r="AF334" s="10" t="e">
        <f ca="1"/>
        <v>#N/A</v>
      </c>
      <c r="AG334" s="10" t="e">
        <f ca="1"/>
        <v>#N/A</v>
      </c>
      <c r="AH334" s="10" t="e">
        <f ca="1"/>
        <v>#N/A</v>
      </c>
      <c r="AI334" s="10" t="e">
        <f ca="1"/>
        <v>#N/A</v>
      </c>
      <c r="AJ334" s="10" t="e">
        <f ca="1"/>
        <v>#N/A</v>
      </c>
      <c r="AK334" s="10" t="e">
        <f ca="1"/>
        <v>#N/A</v>
      </c>
      <c r="AL334" s="10" t="e">
        <f ca="1"/>
        <v>#N/A</v>
      </c>
      <c r="AM334" s="10" t="e">
        <f ca="1"/>
        <v>#N/A</v>
      </c>
      <c r="AN334" s="10" t="e">
        <f ca="1"/>
        <v>#N/A</v>
      </c>
      <c r="AO334" s="10" t="e">
        <f ca="1"/>
        <v>#N/A</v>
      </c>
      <c r="AP334" s="10" t="e">
        <f ca="1"/>
        <v>#N/A</v>
      </c>
      <c r="AQ334" s="10" t="e">
        <f ca="1"/>
        <v>#N/A</v>
      </c>
      <c r="AR334" s="10" t="e">
        <f ca="1"/>
        <v>#N/A</v>
      </c>
      <c r="AS334" s="10" t="e">
        <f ca="1"/>
        <v>#N/A</v>
      </c>
      <c r="AT334" s="10" t="e">
        <f ca="1"/>
        <v>#N/A</v>
      </c>
      <c r="AU334" s="10" t="e">
        <f ca="1"/>
        <v>#N/A</v>
      </c>
      <c r="AV334" s="10" t="e">
        <f ca="1"/>
        <v>#N/A</v>
      </c>
      <c r="AW334" s="10" t="e">
        <f ca="1"/>
        <v>#N/A</v>
      </c>
      <c r="AX334" s="10" t="e">
        <f ca="1"/>
        <v>#N/A</v>
      </c>
      <c r="AY334" s="10" t="e">
        <f ca="1"/>
        <v>#N/A</v>
      </c>
      <c r="AZ334" s="11" t="e">
        <f ca="1"/>
        <v>#N/A</v>
      </c>
    </row>
    <row r="335" spans="2:52" ht="15" customHeight="1" x14ac:dyDescent="0.25">
      <c r="B335" s="3">
        <v>47</v>
      </c>
      <c r="C335" s="9" t="e">
        <f ca="1"/>
        <v>#N/A</v>
      </c>
      <c r="D335" s="10" t="e">
        <f ca="1"/>
        <v>#N/A</v>
      </c>
      <c r="E335" s="10" t="e">
        <f ca="1"/>
        <v>#N/A</v>
      </c>
      <c r="F335" s="10" t="e">
        <f ca="1"/>
        <v>#N/A</v>
      </c>
      <c r="G335" s="10" t="e">
        <f ca="1"/>
        <v>#N/A</v>
      </c>
      <c r="H335" s="10" t="e">
        <f ca="1"/>
        <v>#N/A</v>
      </c>
      <c r="I335" s="10" t="e">
        <f ca="1"/>
        <v>#N/A</v>
      </c>
      <c r="J335" s="10" t="e">
        <f ca="1"/>
        <v>#N/A</v>
      </c>
      <c r="K335" s="10" t="e">
        <f ca="1"/>
        <v>#N/A</v>
      </c>
      <c r="L335" s="10" t="e">
        <f ca="1"/>
        <v>#N/A</v>
      </c>
      <c r="M335" s="10" t="e">
        <f ca="1"/>
        <v>#N/A</v>
      </c>
      <c r="N335" s="10" t="e">
        <f ca="1"/>
        <v>#N/A</v>
      </c>
      <c r="O335" s="10" t="e">
        <f ca="1"/>
        <v>#N/A</v>
      </c>
      <c r="P335" s="10" t="e">
        <f ca="1"/>
        <v>#N/A</v>
      </c>
      <c r="Q335" s="10" t="e">
        <f ca="1"/>
        <v>#N/A</v>
      </c>
      <c r="R335" s="10" t="e">
        <f ca="1"/>
        <v>#N/A</v>
      </c>
      <c r="S335" s="10" t="e">
        <f ca="1"/>
        <v>#N/A</v>
      </c>
      <c r="T335" s="10" t="e">
        <f ca="1"/>
        <v>#N/A</v>
      </c>
      <c r="U335" s="10" t="e">
        <f ca="1"/>
        <v>#N/A</v>
      </c>
      <c r="V335" s="10" t="e">
        <f ca="1"/>
        <v>#N/A</v>
      </c>
      <c r="W335" s="10" t="e">
        <f ca="1"/>
        <v>#N/A</v>
      </c>
      <c r="X335" s="10" t="e">
        <f ca="1"/>
        <v>#N/A</v>
      </c>
      <c r="Y335" s="10" t="e">
        <f ca="1"/>
        <v>#N/A</v>
      </c>
      <c r="Z335" s="10" t="e">
        <f ca="1"/>
        <v>#N/A</v>
      </c>
      <c r="AA335" s="10" t="e">
        <f ca="1"/>
        <v>#N/A</v>
      </c>
      <c r="AB335" s="10" t="e">
        <f ca="1"/>
        <v>#N/A</v>
      </c>
      <c r="AC335" s="10" t="e">
        <f ca="1"/>
        <v>#N/A</v>
      </c>
      <c r="AD335" s="10" t="e">
        <f ca="1"/>
        <v>#N/A</v>
      </c>
      <c r="AE335" s="10" t="e">
        <f ca="1"/>
        <v>#N/A</v>
      </c>
      <c r="AF335" s="10" t="e">
        <f ca="1"/>
        <v>#N/A</v>
      </c>
      <c r="AG335" s="10" t="e">
        <f ca="1"/>
        <v>#N/A</v>
      </c>
      <c r="AH335" s="10" t="e">
        <f ca="1"/>
        <v>#N/A</v>
      </c>
      <c r="AI335" s="10" t="e">
        <f ca="1"/>
        <v>#N/A</v>
      </c>
      <c r="AJ335" s="10" t="e">
        <f ca="1"/>
        <v>#N/A</v>
      </c>
      <c r="AK335" s="10" t="e">
        <f ca="1"/>
        <v>#N/A</v>
      </c>
      <c r="AL335" s="10" t="e">
        <f ca="1"/>
        <v>#N/A</v>
      </c>
      <c r="AM335" s="10" t="e">
        <f ca="1"/>
        <v>#N/A</v>
      </c>
      <c r="AN335" s="10" t="e">
        <f ca="1"/>
        <v>#N/A</v>
      </c>
      <c r="AO335" s="10" t="e">
        <f ca="1"/>
        <v>#N/A</v>
      </c>
      <c r="AP335" s="10" t="e">
        <f ca="1"/>
        <v>#N/A</v>
      </c>
      <c r="AQ335" s="10" t="e">
        <f ca="1"/>
        <v>#N/A</v>
      </c>
      <c r="AR335" s="10" t="e">
        <f ca="1"/>
        <v>#N/A</v>
      </c>
      <c r="AS335" s="10" t="e">
        <f ca="1"/>
        <v>#N/A</v>
      </c>
      <c r="AT335" s="10" t="e">
        <f ca="1"/>
        <v>#N/A</v>
      </c>
      <c r="AU335" s="10" t="e">
        <f ca="1"/>
        <v>#N/A</v>
      </c>
      <c r="AV335" s="10" t="e">
        <f ca="1"/>
        <v>#N/A</v>
      </c>
      <c r="AW335" s="10" t="e">
        <f ca="1"/>
        <v>#N/A</v>
      </c>
      <c r="AX335" s="10" t="e">
        <f ca="1"/>
        <v>#N/A</v>
      </c>
      <c r="AY335" s="10" t="e">
        <f ca="1"/>
        <v>#N/A</v>
      </c>
      <c r="AZ335" s="11" t="e">
        <f ca="1"/>
        <v>#N/A</v>
      </c>
    </row>
    <row r="336" spans="2:52" ht="15" customHeight="1" x14ac:dyDescent="0.25">
      <c r="B336" s="3">
        <v>48</v>
      </c>
      <c r="C336" s="9" t="e">
        <f ca="1"/>
        <v>#N/A</v>
      </c>
      <c r="D336" s="10" t="e">
        <f ca="1"/>
        <v>#N/A</v>
      </c>
      <c r="E336" s="10" t="e">
        <f ca="1"/>
        <v>#N/A</v>
      </c>
      <c r="F336" s="10" t="e">
        <f ca="1"/>
        <v>#N/A</v>
      </c>
      <c r="G336" s="10" t="e">
        <f ca="1"/>
        <v>#N/A</v>
      </c>
      <c r="H336" s="10" t="e">
        <f ca="1"/>
        <v>#N/A</v>
      </c>
      <c r="I336" s="10" t="e">
        <f ca="1"/>
        <v>#N/A</v>
      </c>
      <c r="J336" s="10" t="e">
        <f ca="1"/>
        <v>#N/A</v>
      </c>
      <c r="K336" s="10" t="e">
        <f ca="1"/>
        <v>#N/A</v>
      </c>
      <c r="L336" s="10" t="e">
        <f ca="1"/>
        <v>#N/A</v>
      </c>
      <c r="M336" s="10" t="e">
        <f ca="1"/>
        <v>#N/A</v>
      </c>
      <c r="N336" s="10" t="e">
        <f ca="1"/>
        <v>#N/A</v>
      </c>
      <c r="O336" s="10" t="e">
        <f ca="1"/>
        <v>#N/A</v>
      </c>
      <c r="P336" s="10" t="e">
        <f ca="1"/>
        <v>#N/A</v>
      </c>
      <c r="Q336" s="10" t="e">
        <f ca="1"/>
        <v>#N/A</v>
      </c>
      <c r="R336" s="10" t="e">
        <f ca="1"/>
        <v>#N/A</v>
      </c>
      <c r="S336" s="10" t="e">
        <f ca="1"/>
        <v>#N/A</v>
      </c>
      <c r="T336" s="10" t="e">
        <f ca="1"/>
        <v>#N/A</v>
      </c>
      <c r="U336" s="10" t="e">
        <f ca="1"/>
        <v>#N/A</v>
      </c>
      <c r="V336" s="10" t="e">
        <f ca="1"/>
        <v>#N/A</v>
      </c>
      <c r="W336" s="10" t="e">
        <f ca="1"/>
        <v>#N/A</v>
      </c>
      <c r="X336" s="10" t="e">
        <f ca="1"/>
        <v>#N/A</v>
      </c>
      <c r="Y336" s="10" t="e">
        <f ca="1"/>
        <v>#N/A</v>
      </c>
      <c r="Z336" s="10" t="e">
        <f ca="1"/>
        <v>#N/A</v>
      </c>
      <c r="AA336" s="10" t="e">
        <f ca="1"/>
        <v>#N/A</v>
      </c>
      <c r="AB336" s="10" t="e">
        <f ca="1"/>
        <v>#N/A</v>
      </c>
      <c r="AC336" s="10" t="e">
        <f ca="1"/>
        <v>#N/A</v>
      </c>
      <c r="AD336" s="10" t="e">
        <f ca="1"/>
        <v>#N/A</v>
      </c>
      <c r="AE336" s="10" t="e">
        <f ca="1"/>
        <v>#N/A</v>
      </c>
      <c r="AF336" s="10" t="e">
        <f ca="1"/>
        <v>#N/A</v>
      </c>
      <c r="AG336" s="10" t="e">
        <f ca="1"/>
        <v>#N/A</v>
      </c>
      <c r="AH336" s="10" t="e">
        <f ca="1"/>
        <v>#N/A</v>
      </c>
      <c r="AI336" s="10" t="e">
        <f ca="1"/>
        <v>#N/A</v>
      </c>
      <c r="AJ336" s="10" t="e">
        <f ca="1"/>
        <v>#N/A</v>
      </c>
      <c r="AK336" s="10" t="e">
        <f ca="1"/>
        <v>#N/A</v>
      </c>
      <c r="AL336" s="10" t="e">
        <f ca="1"/>
        <v>#N/A</v>
      </c>
      <c r="AM336" s="10" t="e">
        <f ca="1"/>
        <v>#N/A</v>
      </c>
      <c r="AN336" s="10" t="e">
        <f ca="1"/>
        <v>#N/A</v>
      </c>
      <c r="AO336" s="10" t="e">
        <f ca="1"/>
        <v>#N/A</v>
      </c>
      <c r="AP336" s="10" t="e">
        <f ca="1"/>
        <v>#N/A</v>
      </c>
      <c r="AQ336" s="10" t="e">
        <f ca="1"/>
        <v>#N/A</v>
      </c>
      <c r="AR336" s="10" t="e">
        <f ca="1"/>
        <v>#N/A</v>
      </c>
      <c r="AS336" s="10" t="e">
        <f ca="1"/>
        <v>#N/A</v>
      </c>
      <c r="AT336" s="10" t="e">
        <f ca="1"/>
        <v>#N/A</v>
      </c>
      <c r="AU336" s="10" t="e">
        <f ca="1"/>
        <v>#N/A</v>
      </c>
      <c r="AV336" s="10" t="e">
        <f ca="1"/>
        <v>#N/A</v>
      </c>
      <c r="AW336" s="10" t="e">
        <f ca="1"/>
        <v>#N/A</v>
      </c>
      <c r="AX336" s="10" t="e">
        <f ca="1"/>
        <v>#N/A</v>
      </c>
      <c r="AY336" s="10" t="e">
        <f ca="1"/>
        <v>#N/A</v>
      </c>
      <c r="AZ336" s="11" t="e">
        <f ca="1"/>
        <v>#N/A</v>
      </c>
    </row>
    <row r="337" spans="2:52" ht="15" customHeight="1" x14ac:dyDescent="0.25">
      <c r="B337" s="3">
        <v>49</v>
      </c>
      <c r="C337" s="9" t="e">
        <f ca="1"/>
        <v>#N/A</v>
      </c>
      <c r="D337" s="10" t="e">
        <f ca="1"/>
        <v>#N/A</v>
      </c>
      <c r="E337" s="10" t="e">
        <f ca="1"/>
        <v>#N/A</v>
      </c>
      <c r="F337" s="10" t="e">
        <f ca="1"/>
        <v>#N/A</v>
      </c>
      <c r="G337" s="10" t="e">
        <f ca="1"/>
        <v>#N/A</v>
      </c>
      <c r="H337" s="10" t="e">
        <f ca="1"/>
        <v>#N/A</v>
      </c>
      <c r="I337" s="10" t="e">
        <f ca="1"/>
        <v>#N/A</v>
      </c>
      <c r="J337" s="10" t="e">
        <f ca="1"/>
        <v>#N/A</v>
      </c>
      <c r="K337" s="10" t="e">
        <f ca="1"/>
        <v>#N/A</v>
      </c>
      <c r="L337" s="10" t="e">
        <f ca="1"/>
        <v>#N/A</v>
      </c>
      <c r="M337" s="10" t="e">
        <f ca="1"/>
        <v>#N/A</v>
      </c>
      <c r="N337" s="10" t="e">
        <f ca="1"/>
        <v>#N/A</v>
      </c>
      <c r="O337" s="10" t="e">
        <f ca="1"/>
        <v>#N/A</v>
      </c>
      <c r="P337" s="10" t="e">
        <f ca="1"/>
        <v>#N/A</v>
      </c>
      <c r="Q337" s="10" t="e">
        <f ca="1"/>
        <v>#N/A</v>
      </c>
      <c r="R337" s="10" t="e">
        <f ca="1"/>
        <v>#N/A</v>
      </c>
      <c r="S337" s="10" t="e">
        <f ca="1"/>
        <v>#N/A</v>
      </c>
      <c r="T337" s="10" t="e">
        <f ca="1"/>
        <v>#N/A</v>
      </c>
      <c r="U337" s="10" t="e">
        <f ca="1"/>
        <v>#N/A</v>
      </c>
      <c r="V337" s="10" t="e">
        <f ca="1"/>
        <v>#N/A</v>
      </c>
      <c r="W337" s="10" t="e">
        <f ca="1"/>
        <v>#N/A</v>
      </c>
      <c r="X337" s="10" t="e">
        <f ca="1"/>
        <v>#N/A</v>
      </c>
      <c r="Y337" s="10" t="e">
        <f ca="1"/>
        <v>#N/A</v>
      </c>
      <c r="Z337" s="10" t="e">
        <f ca="1"/>
        <v>#N/A</v>
      </c>
      <c r="AA337" s="10" t="e">
        <f ca="1"/>
        <v>#N/A</v>
      </c>
      <c r="AB337" s="10" t="e">
        <f ca="1"/>
        <v>#N/A</v>
      </c>
      <c r="AC337" s="10" t="e">
        <f ca="1"/>
        <v>#N/A</v>
      </c>
      <c r="AD337" s="10" t="e">
        <f ca="1"/>
        <v>#N/A</v>
      </c>
      <c r="AE337" s="10" t="e">
        <f ca="1"/>
        <v>#N/A</v>
      </c>
      <c r="AF337" s="10" t="e">
        <f ca="1"/>
        <v>#N/A</v>
      </c>
      <c r="AG337" s="10" t="e">
        <f ca="1"/>
        <v>#N/A</v>
      </c>
      <c r="AH337" s="10" t="e">
        <f ca="1"/>
        <v>#N/A</v>
      </c>
      <c r="AI337" s="10" t="e">
        <f ca="1"/>
        <v>#N/A</v>
      </c>
      <c r="AJ337" s="10" t="e">
        <f ca="1"/>
        <v>#N/A</v>
      </c>
      <c r="AK337" s="10" t="e">
        <f ca="1"/>
        <v>#N/A</v>
      </c>
      <c r="AL337" s="10" t="e">
        <f ca="1"/>
        <v>#N/A</v>
      </c>
      <c r="AM337" s="10" t="e">
        <f ca="1"/>
        <v>#N/A</v>
      </c>
      <c r="AN337" s="10" t="e">
        <f ca="1"/>
        <v>#N/A</v>
      </c>
      <c r="AO337" s="10" t="e">
        <f ca="1"/>
        <v>#N/A</v>
      </c>
      <c r="AP337" s="10" t="e">
        <f ca="1"/>
        <v>#N/A</v>
      </c>
      <c r="AQ337" s="10" t="e">
        <f ca="1"/>
        <v>#N/A</v>
      </c>
      <c r="AR337" s="10" t="e">
        <f ca="1"/>
        <v>#N/A</v>
      </c>
      <c r="AS337" s="10" t="e">
        <f ca="1"/>
        <v>#N/A</v>
      </c>
      <c r="AT337" s="10" t="e">
        <f ca="1"/>
        <v>#N/A</v>
      </c>
      <c r="AU337" s="10" t="e">
        <f ca="1"/>
        <v>#N/A</v>
      </c>
      <c r="AV337" s="10" t="e">
        <f ca="1"/>
        <v>#N/A</v>
      </c>
      <c r="AW337" s="10" t="e">
        <f ca="1"/>
        <v>#N/A</v>
      </c>
      <c r="AX337" s="10" t="e">
        <f ca="1"/>
        <v>#N/A</v>
      </c>
      <c r="AY337" s="10" t="e">
        <f ca="1"/>
        <v>#N/A</v>
      </c>
      <c r="AZ337" s="11" t="e">
        <f ca="1"/>
        <v>#N/A</v>
      </c>
    </row>
    <row r="338" spans="2:52" ht="15" customHeight="1" x14ac:dyDescent="0.25">
      <c r="B338" s="3">
        <v>50</v>
      </c>
      <c r="C338" s="12" t="e">
        <f ca="1"/>
        <v>#N/A</v>
      </c>
      <c r="D338" s="13" t="e">
        <f ca="1"/>
        <v>#N/A</v>
      </c>
      <c r="E338" s="13" t="e">
        <f ca="1"/>
        <v>#N/A</v>
      </c>
      <c r="F338" s="13" t="e">
        <f ca="1"/>
        <v>#N/A</v>
      </c>
      <c r="G338" s="13" t="e">
        <f ca="1"/>
        <v>#N/A</v>
      </c>
      <c r="H338" s="13" t="e">
        <f ca="1"/>
        <v>#N/A</v>
      </c>
      <c r="I338" s="13" t="e">
        <f ca="1"/>
        <v>#N/A</v>
      </c>
      <c r="J338" s="13" t="e">
        <f ca="1"/>
        <v>#N/A</v>
      </c>
      <c r="K338" s="13" t="e">
        <f ca="1"/>
        <v>#N/A</v>
      </c>
      <c r="L338" s="13" t="e">
        <f ca="1"/>
        <v>#N/A</v>
      </c>
      <c r="M338" s="13" t="e">
        <f ca="1"/>
        <v>#N/A</v>
      </c>
      <c r="N338" s="13" t="e">
        <f ca="1"/>
        <v>#N/A</v>
      </c>
      <c r="O338" s="13" t="e">
        <f ca="1"/>
        <v>#N/A</v>
      </c>
      <c r="P338" s="13" t="e">
        <f ca="1"/>
        <v>#N/A</v>
      </c>
      <c r="Q338" s="13" t="e">
        <f ca="1"/>
        <v>#N/A</v>
      </c>
      <c r="R338" s="13" t="e">
        <f ca="1"/>
        <v>#N/A</v>
      </c>
      <c r="S338" s="13" t="e">
        <f ca="1"/>
        <v>#N/A</v>
      </c>
      <c r="T338" s="13" t="e">
        <f ca="1"/>
        <v>#N/A</v>
      </c>
      <c r="U338" s="13" t="e">
        <f ca="1"/>
        <v>#N/A</v>
      </c>
      <c r="V338" s="13" t="e">
        <f ca="1"/>
        <v>#N/A</v>
      </c>
      <c r="W338" s="13" t="e">
        <f ca="1"/>
        <v>#N/A</v>
      </c>
      <c r="X338" s="13" t="e">
        <f ca="1"/>
        <v>#N/A</v>
      </c>
      <c r="Y338" s="13" t="e">
        <f ca="1"/>
        <v>#N/A</v>
      </c>
      <c r="Z338" s="13" t="e">
        <f ca="1"/>
        <v>#N/A</v>
      </c>
      <c r="AA338" s="13" t="e">
        <f ca="1"/>
        <v>#N/A</v>
      </c>
      <c r="AB338" s="13" t="e">
        <f ca="1"/>
        <v>#N/A</v>
      </c>
      <c r="AC338" s="13" t="e">
        <f ca="1"/>
        <v>#N/A</v>
      </c>
      <c r="AD338" s="13" t="e">
        <f ca="1"/>
        <v>#N/A</v>
      </c>
      <c r="AE338" s="13" t="e">
        <f ca="1"/>
        <v>#N/A</v>
      </c>
      <c r="AF338" s="13" t="e">
        <f ca="1"/>
        <v>#N/A</v>
      </c>
      <c r="AG338" s="13" t="e">
        <f ca="1"/>
        <v>#N/A</v>
      </c>
      <c r="AH338" s="13" t="e">
        <f ca="1"/>
        <v>#N/A</v>
      </c>
      <c r="AI338" s="13" t="e">
        <f ca="1"/>
        <v>#N/A</v>
      </c>
      <c r="AJ338" s="13" t="e">
        <f ca="1"/>
        <v>#N/A</v>
      </c>
      <c r="AK338" s="13" t="e">
        <f ca="1"/>
        <v>#N/A</v>
      </c>
      <c r="AL338" s="13" t="e">
        <f ca="1"/>
        <v>#N/A</v>
      </c>
      <c r="AM338" s="13" t="e">
        <f ca="1"/>
        <v>#N/A</v>
      </c>
      <c r="AN338" s="13" t="e">
        <f ca="1"/>
        <v>#N/A</v>
      </c>
      <c r="AO338" s="13" t="e">
        <f ca="1"/>
        <v>#N/A</v>
      </c>
      <c r="AP338" s="13" t="e">
        <f ca="1"/>
        <v>#N/A</v>
      </c>
      <c r="AQ338" s="13" t="e">
        <f ca="1"/>
        <v>#N/A</v>
      </c>
      <c r="AR338" s="13" t="e">
        <f ca="1"/>
        <v>#N/A</v>
      </c>
      <c r="AS338" s="13" t="e">
        <f ca="1"/>
        <v>#N/A</v>
      </c>
      <c r="AT338" s="13" t="e">
        <f ca="1"/>
        <v>#N/A</v>
      </c>
      <c r="AU338" s="13" t="e">
        <f ca="1"/>
        <v>#N/A</v>
      </c>
      <c r="AV338" s="13" t="e">
        <f ca="1"/>
        <v>#N/A</v>
      </c>
      <c r="AW338" s="13" t="e">
        <f ca="1"/>
        <v>#N/A</v>
      </c>
      <c r="AX338" s="13" t="e">
        <f ca="1"/>
        <v>#N/A</v>
      </c>
      <c r="AY338" s="13" t="e">
        <f ca="1"/>
        <v>#N/A</v>
      </c>
      <c r="AZ338" s="14" t="e">
        <f ca="1"/>
        <v>#N/A</v>
      </c>
    </row>
    <row r="339" spans="2:52" ht="15" customHeight="1" x14ac:dyDescent="0.25"/>
    <row r="340" spans="2:52" ht="15" customHeight="1" x14ac:dyDescent="0.25"/>
    <row r="341" spans="2:52" ht="15" customHeight="1" x14ac:dyDescent="0.25">
      <c r="C341" s="3" t="s">
        <v>76</v>
      </c>
    </row>
    <row r="342" spans="2:52" ht="15" customHeight="1" x14ac:dyDescent="0.25"/>
    <row r="343" spans="2:52" ht="15" customHeight="1" x14ac:dyDescent="0.25">
      <c r="C343" s="3">
        <v>1</v>
      </c>
      <c r="D343" s="3">
        <v>2</v>
      </c>
      <c r="E343" s="3">
        <v>3</v>
      </c>
      <c r="F343" s="3">
        <v>4</v>
      </c>
      <c r="G343" s="3">
        <v>5</v>
      </c>
      <c r="H343" s="3">
        <v>6</v>
      </c>
      <c r="I343" s="3">
        <v>7</v>
      </c>
      <c r="J343" s="3">
        <v>8</v>
      </c>
      <c r="K343" s="3">
        <v>9</v>
      </c>
      <c r="L343" s="3">
        <v>10</v>
      </c>
      <c r="M343" s="3">
        <v>11</v>
      </c>
      <c r="N343" s="3">
        <v>12</v>
      </c>
      <c r="O343" s="3">
        <v>13</v>
      </c>
      <c r="P343" s="3">
        <v>14</v>
      </c>
      <c r="Q343" s="3">
        <v>15</v>
      </c>
      <c r="R343" s="3">
        <v>16</v>
      </c>
      <c r="S343" s="3">
        <v>17</v>
      </c>
      <c r="T343" s="3">
        <v>18</v>
      </c>
      <c r="U343" s="3">
        <v>19</v>
      </c>
      <c r="V343" s="3">
        <v>20</v>
      </c>
      <c r="W343" s="3">
        <v>21</v>
      </c>
      <c r="X343" s="3">
        <v>22</v>
      </c>
      <c r="Y343" s="3">
        <v>23</v>
      </c>
      <c r="Z343" s="3">
        <v>24</v>
      </c>
      <c r="AA343" s="3">
        <v>25</v>
      </c>
      <c r="AB343" s="3">
        <v>26</v>
      </c>
      <c r="AC343" s="3">
        <v>27</v>
      </c>
      <c r="AD343" s="3">
        <v>28</v>
      </c>
      <c r="AE343" s="3">
        <v>29</v>
      </c>
      <c r="AF343" s="3">
        <v>30</v>
      </c>
      <c r="AG343" s="3">
        <v>31</v>
      </c>
      <c r="AH343" s="3">
        <v>32</v>
      </c>
      <c r="AI343" s="3">
        <v>33</v>
      </c>
      <c r="AJ343" s="3">
        <v>34</v>
      </c>
      <c r="AK343" s="3">
        <v>35</v>
      </c>
      <c r="AL343" s="3">
        <v>36</v>
      </c>
      <c r="AM343" s="3">
        <v>37</v>
      </c>
      <c r="AN343" s="3">
        <v>38</v>
      </c>
      <c r="AO343" s="3">
        <v>39</v>
      </c>
      <c r="AP343" s="3">
        <v>40</v>
      </c>
      <c r="AQ343" s="3">
        <v>41</v>
      </c>
      <c r="AR343" s="3">
        <v>42</v>
      </c>
      <c r="AS343" s="3">
        <v>43</v>
      </c>
      <c r="AT343" s="3">
        <v>44</v>
      </c>
      <c r="AU343" s="3">
        <v>45</v>
      </c>
      <c r="AV343" s="3">
        <v>46</v>
      </c>
      <c r="AW343" s="3">
        <v>47</v>
      </c>
      <c r="AX343" s="3">
        <v>48</v>
      </c>
      <c r="AY343" s="3">
        <v>49</v>
      </c>
      <c r="AZ343" s="3">
        <v>50</v>
      </c>
    </row>
    <row r="344" spans="2:52" ht="15" customHeight="1" x14ac:dyDescent="0.25">
      <c r="B344" s="3">
        <v>1</v>
      </c>
      <c r="C344" s="29">
        <f t="array" aca="1" ref="C344:C393" ca="1">MMULT(OFFSET($C$289,0,0,nPillars,nPillars),OFFSET(C$175,1,0,nPillars))</f>
        <v>0</v>
      </c>
      <c r="D344" s="30">
        <f t="array" aca="1" ref="D344:D393" ca="1">MMULT(OFFSET($C$289,0,0,nPillars,nPillars),OFFSET(D$175,1,0,nPillars))</f>
        <v>0</v>
      </c>
      <c r="E344" s="30">
        <f t="array" aca="1" ref="E344:E393" ca="1">MMULT(OFFSET($C$289,0,0,nPillars,nPillars),OFFSET(E$175,1,0,nPillars))</f>
        <v>0</v>
      </c>
      <c r="F344" s="30">
        <f t="array" aca="1" ref="F344:F393" ca="1">MMULT(OFFSET($C$289,0,0,nPillars,nPillars),OFFSET(F$175,1,0,nPillars))</f>
        <v>0</v>
      </c>
      <c r="G344" s="30">
        <f t="array" aca="1" ref="G344:G393" ca="1">MMULT(OFFSET($C$289,0,0,nPillars,nPillars),OFFSET(G$175,1,0,nPillars))</f>
        <v>0</v>
      </c>
      <c r="H344" s="30">
        <f t="array" aca="1" ref="H344:H393" ca="1">MMULT(OFFSET($C$289,0,0,nPillars,nPillars),OFFSET(H$175,1,0,nPillars))</f>
        <v>0</v>
      </c>
      <c r="I344" s="30">
        <f t="array" aca="1" ref="I344:I393" ca="1">MMULT(OFFSET($C$289,0,0,nPillars,nPillars),OFFSET(I$175,1,0,nPillars))</f>
        <v>0</v>
      </c>
      <c r="J344" s="30">
        <f t="array" aca="1" ref="J344:J393" ca="1">MMULT(OFFSET($C$289,0,0,nPillars,nPillars),OFFSET(J$175,1,0,nPillars))</f>
        <v>0</v>
      </c>
      <c r="K344" s="30">
        <f t="array" aca="1" ref="K344:K393" ca="1">MMULT(OFFSET($C$289,0,0,nPillars,nPillars),OFFSET(K$175,1,0,nPillars))</f>
        <v>0</v>
      </c>
      <c r="L344" s="30">
        <f t="array" aca="1" ref="L344:L393" ca="1">MMULT(OFFSET($C$289,0,0,nPillars,nPillars),OFFSET(L$175,1,0,nPillars))</f>
        <v>0</v>
      </c>
      <c r="M344" s="30">
        <f t="array" aca="1" ref="M344:M393" ca="1">MMULT(OFFSET($C$289,0,0,nPillars,nPillars),OFFSET(M$175,1,0,nPillars))</f>
        <v>0</v>
      </c>
      <c r="N344" s="30">
        <f t="array" aca="1" ref="N344:N393" ca="1">MMULT(OFFSET($C$289,0,0,nPillars,nPillars),OFFSET(N$175,1,0,nPillars))</f>
        <v>0</v>
      </c>
      <c r="O344" s="30">
        <f t="array" aca="1" ref="O344:O393" ca="1">MMULT(OFFSET($C$289,0,0,nPillars,nPillars),OFFSET(O$175,1,0,nPillars))</f>
        <v>0</v>
      </c>
      <c r="P344" s="30">
        <f t="array" aca="1" ref="P344:P393" ca="1">MMULT(OFFSET($C$289,0,0,nPillars,nPillars),OFFSET(P$175,1,0,nPillars))</f>
        <v>0</v>
      </c>
      <c r="Q344" s="30">
        <f t="array" aca="1" ref="Q344:Q393" ca="1">MMULT(OFFSET($C$289,0,0,nPillars,nPillars),OFFSET(Q$175,1,0,nPillars))</f>
        <v>0</v>
      </c>
      <c r="R344" s="30">
        <f t="array" aca="1" ref="R344:R393" ca="1">MMULT(OFFSET($C$289,0,0,nPillars,nPillars),OFFSET(R$175,1,0,nPillars))</f>
        <v>0</v>
      </c>
      <c r="S344" s="30">
        <f t="array" aca="1" ref="S344:S393" ca="1">MMULT(OFFSET($C$289,0,0,nPillars,nPillars),OFFSET(S$175,1,0,nPillars))</f>
        <v>0</v>
      </c>
      <c r="T344" s="30">
        <f t="array" aca="1" ref="T344:T393" ca="1">MMULT(OFFSET($C$289,0,0,nPillars,nPillars),OFFSET(T$175,1,0,nPillars))</f>
        <v>0</v>
      </c>
      <c r="U344" s="30">
        <f t="array" aca="1" ref="U344:U393" ca="1">MMULT(OFFSET($C$289,0,0,nPillars,nPillars),OFFSET(U$175,1,0,nPillars))</f>
        <v>0</v>
      </c>
      <c r="V344" s="30">
        <f t="array" aca="1" ref="V344:V393" ca="1">MMULT(OFFSET($C$289,0,0,nPillars,nPillars),OFFSET(V$175,1,0,nPillars))</f>
        <v>0</v>
      </c>
      <c r="W344" s="30">
        <f t="array" aca="1" ref="W344:W393" ca="1">MMULT(OFFSET($C$289,0,0,nPillars,nPillars),OFFSET(W$175,1,0,nPillars))</f>
        <v>0</v>
      </c>
      <c r="X344" s="30">
        <f t="array" aca="1" ref="X344:X393" ca="1">MMULT(OFFSET($C$289,0,0,nPillars,nPillars),OFFSET(X$175,1,0,nPillars))</f>
        <v>0</v>
      </c>
      <c r="Y344" s="30">
        <f t="array" aca="1" ref="Y344:Y393" ca="1">MMULT(OFFSET($C$289,0,0,nPillars,nPillars),OFFSET(Y$175,1,0,nPillars))</f>
        <v>0</v>
      </c>
      <c r="Z344" s="30">
        <f t="array" aca="1" ref="Z344:Z393" ca="1">MMULT(OFFSET($C$289,0,0,nPillars,nPillars),OFFSET(Z$175,1,0,nPillars))</f>
        <v>0</v>
      </c>
      <c r="AA344" s="30">
        <f t="array" aca="1" ref="AA344:AA393" ca="1">MMULT(OFFSET($C$289,0,0,nPillars,nPillars),OFFSET(AA$175,1,0,nPillars))</f>
        <v>0</v>
      </c>
      <c r="AB344" s="30">
        <f t="array" aca="1" ref="AB344:AB393" ca="1">MMULT(OFFSET($C$289,0,0,nPillars,nPillars),OFFSET(AB$175,1,0,nPillars))</f>
        <v>0</v>
      </c>
      <c r="AC344" s="30">
        <f t="array" aca="1" ref="AC344:AC393" ca="1">MMULT(OFFSET($C$289,0,0,nPillars,nPillars),OFFSET(AC$175,1,0,nPillars))</f>
        <v>0</v>
      </c>
      <c r="AD344" s="30">
        <f t="array" aca="1" ref="AD344:AD393" ca="1">MMULT(OFFSET($C$289,0,0,nPillars,nPillars),OFFSET(AD$175,1,0,nPillars))</f>
        <v>0</v>
      </c>
      <c r="AE344" s="30">
        <f t="array" aca="1" ref="AE344:AE393" ca="1">MMULT(OFFSET($C$289,0,0,nPillars,nPillars),OFFSET(AE$175,1,0,nPillars))</f>
        <v>0</v>
      </c>
      <c r="AF344" s="30">
        <f t="array" aca="1" ref="AF344:AF393" ca="1">MMULT(OFFSET($C$289,0,0,nPillars,nPillars),OFFSET(AF$175,1,0,nPillars))</f>
        <v>0</v>
      </c>
      <c r="AG344" s="30">
        <f t="array" aca="1" ref="AG344:AG393" ca="1">MMULT(OFFSET($C$289,0,0,nPillars,nPillars),OFFSET(AG$175,1,0,nPillars))</f>
        <v>0</v>
      </c>
      <c r="AH344" s="30">
        <f t="array" aca="1" ref="AH344:AH393" ca="1">MMULT(OFFSET($C$289,0,0,nPillars,nPillars),OFFSET(AH$175,1,0,nPillars))</f>
        <v>0</v>
      </c>
      <c r="AI344" s="30">
        <f t="array" aca="1" ref="AI344:AI393" ca="1">MMULT(OFFSET($C$289,0,0,nPillars,nPillars),OFFSET(AI$175,1,0,nPillars))</f>
        <v>0</v>
      </c>
      <c r="AJ344" s="30">
        <f t="array" aca="1" ref="AJ344:AJ393" ca="1">MMULT(OFFSET($C$289,0,0,nPillars,nPillars),OFFSET(AJ$175,1,0,nPillars))</f>
        <v>0</v>
      </c>
      <c r="AK344" s="30">
        <f t="array" aca="1" ref="AK344:AK393" ca="1">MMULT(OFFSET($C$289,0,0,nPillars,nPillars),OFFSET(AK$175,1,0,nPillars))</f>
        <v>0</v>
      </c>
      <c r="AL344" s="30">
        <f t="array" aca="1" ref="AL344:AL393" ca="1">MMULT(OFFSET($C$289,0,0,nPillars,nPillars),OFFSET(AL$175,1,0,nPillars))</f>
        <v>0</v>
      </c>
      <c r="AM344" s="30">
        <f t="array" aca="1" ref="AM344:AM393" ca="1">MMULT(OFFSET($C$289,0,0,nPillars,nPillars),OFFSET(AM$175,1,0,nPillars))</f>
        <v>0</v>
      </c>
      <c r="AN344" s="30">
        <f t="array" aca="1" ref="AN344:AN393" ca="1">MMULT(OFFSET($C$289,0,0,nPillars,nPillars),OFFSET(AN$175,1,0,nPillars))</f>
        <v>0</v>
      </c>
      <c r="AO344" s="30">
        <f t="array" aca="1" ref="AO344:AO393" ca="1">MMULT(OFFSET($C$289,0,0,nPillars,nPillars),OFFSET(AO$175,1,0,nPillars))</f>
        <v>0</v>
      </c>
      <c r="AP344" s="30">
        <f t="array" aca="1" ref="AP344:AP393" ca="1">MMULT(OFFSET($C$289,0,0,nPillars,nPillars),OFFSET(AP$175,1,0,nPillars))</f>
        <v>0</v>
      </c>
      <c r="AQ344" s="30">
        <f t="array" aca="1" ref="AQ344:AQ393" ca="1">MMULT(OFFSET($C$289,0,0,nPillars,nPillars),OFFSET(AQ$175,1,0,nPillars))</f>
        <v>0</v>
      </c>
      <c r="AR344" s="30">
        <f t="array" aca="1" ref="AR344:AR393" ca="1">MMULT(OFFSET($C$289,0,0,nPillars,nPillars),OFFSET(AR$175,1,0,nPillars))</f>
        <v>0</v>
      </c>
      <c r="AS344" s="30">
        <f t="array" aca="1" ref="AS344:AS393" ca="1">MMULT(OFFSET($C$289,0,0,nPillars,nPillars),OFFSET(AS$175,1,0,nPillars))</f>
        <v>0</v>
      </c>
      <c r="AT344" s="30">
        <f t="array" aca="1" ref="AT344:AT393" ca="1">MMULT(OFFSET($C$289,0,0,nPillars,nPillars),OFFSET(AT$175,1,0,nPillars))</f>
        <v>0</v>
      </c>
      <c r="AU344" s="30">
        <f t="array" aca="1" ref="AU344:AU393" ca="1">MMULT(OFFSET($C$289,0,0,nPillars,nPillars),OFFSET(AU$175,1,0,nPillars))</f>
        <v>0</v>
      </c>
      <c r="AV344" s="30">
        <f t="array" aca="1" ref="AV344:AV393" ca="1">MMULT(OFFSET($C$289,0,0,nPillars,nPillars),OFFSET(AV$175,1,0,nPillars))</f>
        <v>0</v>
      </c>
      <c r="AW344" s="30">
        <f t="array" aca="1" ref="AW344:AW393" ca="1">MMULT(OFFSET($C$289,0,0,nPillars,nPillars),OFFSET(AW$175,1,0,nPillars))</f>
        <v>0</v>
      </c>
      <c r="AX344" s="30">
        <f t="array" aca="1" ref="AX344:AX393" ca="1">MMULT(OFFSET($C$289,0,0,nPillars,nPillars),OFFSET(AX$175,1,0,nPillars))</f>
        <v>0</v>
      </c>
      <c r="AY344" s="30">
        <f t="array" aca="1" ref="AY344:AY393" ca="1">MMULT(OFFSET($C$289,0,0,nPillars,nPillars),OFFSET(AY$175,1,0,nPillars))</f>
        <v>0</v>
      </c>
      <c r="AZ344" s="31">
        <f t="array" aca="1" ref="AZ344:AZ393" ca="1">MMULT(OFFSET($C$289,0,0,nPillars,nPillars),OFFSET(AZ$175,1,0,nPillars))</f>
        <v>0</v>
      </c>
    </row>
    <row r="345" spans="2:52" ht="15" customHeight="1" x14ac:dyDescent="0.25">
      <c r="B345" s="3">
        <v>2</v>
      </c>
      <c r="C345" s="9">
        <f ca="1"/>
        <v>52843.505757656669</v>
      </c>
      <c r="D345" s="10">
        <f ca="1"/>
        <v>-61334.33499084245</v>
      </c>
      <c r="E345" s="10">
        <f ca="1"/>
        <v>8832.9006965812132</v>
      </c>
      <c r="F345" s="10">
        <f ca="1"/>
        <v>-412.58647818152753</v>
      </c>
      <c r="G345" s="10">
        <f ca="1"/>
        <v>80.747289865728874</v>
      </c>
      <c r="H345" s="10">
        <f ca="1"/>
        <v>-10.256097729730124</v>
      </c>
      <c r="I345" s="10">
        <f ca="1"/>
        <v>3.700052971372042E-2</v>
      </c>
      <c r="J345" s="10">
        <f ca="1"/>
        <v>-1.6708870709689544E-2</v>
      </c>
      <c r="K345" s="10">
        <f ca="1"/>
        <v>4.4770758458988324E-3</v>
      </c>
      <c r="L345" s="10">
        <f ca="1"/>
        <v>-1.1994326739057913E-3</v>
      </c>
      <c r="M345" s="10">
        <f ca="1"/>
        <v>3.2079221562591591E-4</v>
      </c>
      <c r="N345" s="10">
        <f ca="1"/>
        <v>-8.5705169985381775E-5</v>
      </c>
      <c r="O345" s="10">
        <f ca="1"/>
        <v>2.3105169188968048E-5</v>
      </c>
      <c r="P345" s="10">
        <f ca="1"/>
        <v>-6.0289614131778683E-6</v>
      </c>
      <c r="Q345" s="10">
        <f ca="1"/>
        <v>1.2933544848200745E-6</v>
      </c>
      <c r="R345" s="10">
        <f ca="1"/>
        <v>-1.2412840496730347E-7</v>
      </c>
      <c r="S345" s="10">
        <f ca="1"/>
        <v>1.7429538668481465E-8</v>
      </c>
      <c r="T345" s="10">
        <f ca="1"/>
        <v>-2.5116646445786353E-9</v>
      </c>
      <c r="U345" s="10">
        <f ca="1"/>
        <v>6.2780159880910987E-10</v>
      </c>
      <c r="V345" s="10">
        <f ca="1"/>
        <v>-1.0456677961273921E-10</v>
      </c>
      <c r="W345" s="10">
        <f ca="1"/>
        <v>0</v>
      </c>
      <c r="X345" s="10">
        <f ca="1"/>
        <v>0</v>
      </c>
      <c r="Y345" s="10">
        <f ca="1"/>
        <v>0</v>
      </c>
      <c r="Z345" s="10">
        <f ca="1"/>
        <v>0</v>
      </c>
      <c r="AA345" s="10">
        <f ca="1"/>
        <v>0</v>
      </c>
      <c r="AB345" s="10">
        <f ca="1"/>
        <v>0</v>
      </c>
      <c r="AC345" s="10">
        <f ca="1"/>
        <v>0</v>
      </c>
      <c r="AD345" s="10">
        <f ca="1"/>
        <v>0</v>
      </c>
      <c r="AE345" s="10">
        <f ca="1"/>
        <v>0</v>
      </c>
      <c r="AF345" s="10">
        <f ca="1"/>
        <v>0</v>
      </c>
      <c r="AG345" s="10">
        <f ca="1"/>
        <v>0</v>
      </c>
      <c r="AH345" s="10">
        <f ca="1"/>
        <v>0</v>
      </c>
      <c r="AI345" s="10">
        <f ca="1"/>
        <v>0</v>
      </c>
      <c r="AJ345" s="10">
        <f ca="1"/>
        <v>0</v>
      </c>
      <c r="AK345" s="10">
        <f ca="1"/>
        <v>0</v>
      </c>
      <c r="AL345" s="10">
        <f ca="1"/>
        <v>0</v>
      </c>
      <c r="AM345" s="10">
        <f ca="1"/>
        <v>0</v>
      </c>
      <c r="AN345" s="10">
        <f ca="1"/>
        <v>0</v>
      </c>
      <c r="AO345" s="10">
        <f ca="1"/>
        <v>0</v>
      </c>
      <c r="AP345" s="10">
        <f ca="1"/>
        <v>0</v>
      </c>
      <c r="AQ345" s="10">
        <f ca="1"/>
        <v>0</v>
      </c>
      <c r="AR345" s="10">
        <f ca="1"/>
        <v>0</v>
      </c>
      <c r="AS345" s="10">
        <f ca="1"/>
        <v>0</v>
      </c>
      <c r="AT345" s="10">
        <f ca="1"/>
        <v>0</v>
      </c>
      <c r="AU345" s="10">
        <f ca="1"/>
        <v>0</v>
      </c>
      <c r="AV345" s="10">
        <f ca="1"/>
        <v>0</v>
      </c>
      <c r="AW345" s="10">
        <f ca="1"/>
        <v>0</v>
      </c>
      <c r="AX345" s="10">
        <f ca="1"/>
        <v>0</v>
      </c>
      <c r="AY345" s="10">
        <f ca="1"/>
        <v>0</v>
      </c>
      <c r="AZ345" s="11">
        <f ca="1"/>
        <v>0</v>
      </c>
    </row>
    <row r="346" spans="2:52" ht="15" customHeight="1" x14ac:dyDescent="0.25">
      <c r="B346" s="3">
        <v>3</v>
      </c>
      <c r="C346" s="9">
        <f ca="1"/>
        <v>-6592.2988746437859</v>
      </c>
      <c r="D346" s="10">
        <f ca="1"/>
        <v>9686.6432443745434</v>
      </c>
      <c r="E346" s="10">
        <f ca="1"/>
        <v>-3876.2220003488874</v>
      </c>
      <c r="F346" s="10">
        <f ca="1"/>
        <v>943.05480727206293</v>
      </c>
      <c r="G346" s="10">
        <f ca="1"/>
        <v>-184.56523397880881</v>
      </c>
      <c r="H346" s="10">
        <f ca="1"/>
        <v>23.442509096525995</v>
      </c>
      <c r="I346" s="10">
        <f ca="1"/>
        <v>-8.4572639345646669E-2</v>
      </c>
      <c r="J346" s="10">
        <f ca="1"/>
        <v>3.8191704479290385E-2</v>
      </c>
      <c r="K346" s="10">
        <f ca="1"/>
        <v>-1.0233316219197331E-2</v>
      </c>
      <c r="L346" s="10">
        <f ca="1"/>
        <v>2.7415603974989514E-3</v>
      </c>
      <c r="M346" s="10">
        <f ca="1"/>
        <v>-7.332393500020935E-4</v>
      </c>
      <c r="N346" s="10">
        <f ca="1"/>
        <v>1.9589753139515837E-4</v>
      </c>
      <c r="O346" s="10">
        <f ca="1"/>
        <v>-5.2811815289069823E-5</v>
      </c>
      <c r="P346" s="10">
        <f ca="1"/>
        <v>1.3780483230120842E-5</v>
      </c>
      <c r="Q346" s="10">
        <f ca="1"/>
        <v>-2.9562388224458843E-6</v>
      </c>
      <c r="R346" s="10">
        <f ca="1"/>
        <v>2.8372206849669365E-7</v>
      </c>
      <c r="S346" s="10">
        <f ca="1"/>
        <v>-3.9838945527957644E-8</v>
      </c>
      <c r="T346" s="10">
        <f ca="1"/>
        <v>5.7409477590368793E-9</v>
      </c>
      <c r="U346" s="10">
        <f ca="1"/>
        <v>-1.4349750829922509E-9</v>
      </c>
      <c r="V346" s="10">
        <f ca="1"/>
        <v>2.3900978197197535E-10</v>
      </c>
      <c r="W346" s="10">
        <f ca="1"/>
        <v>0</v>
      </c>
      <c r="X346" s="10">
        <f ca="1"/>
        <v>0</v>
      </c>
      <c r="Y346" s="10">
        <f ca="1"/>
        <v>0</v>
      </c>
      <c r="Z346" s="10">
        <f ca="1"/>
        <v>0</v>
      </c>
      <c r="AA346" s="10">
        <f ca="1"/>
        <v>0</v>
      </c>
      <c r="AB346" s="10">
        <f ca="1"/>
        <v>0</v>
      </c>
      <c r="AC346" s="10">
        <f ca="1"/>
        <v>0</v>
      </c>
      <c r="AD346" s="10">
        <f ca="1"/>
        <v>0</v>
      </c>
      <c r="AE346" s="10">
        <f ca="1"/>
        <v>0</v>
      </c>
      <c r="AF346" s="10">
        <f ca="1"/>
        <v>0</v>
      </c>
      <c r="AG346" s="10">
        <f ca="1"/>
        <v>0</v>
      </c>
      <c r="AH346" s="10">
        <f ca="1"/>
        <v>0</v>
      </c>
      <c r="AI346" s="10">
        <f ca="1"/>
        <v>0</v>
      </c>
      <c r="AJ346" s="10">
        <f ca="1"/>
        <v>0</v>
      </c>
      <c r="AK346" s="10">
        <f ca="1"/>
        <v>0</v>
      </c>
      <c r="AL346" s="10">
        <f ca="1"/>
        <v>0</v>
      </c>
      <c r="AM346" s="10">
        <f ca="1"/>
        <v>0</v>
      </c>
      <c r="AN346" s="10">
        <f ca="1"/>
        <v>0</v>
      </c>
      <c r="AO346" s="10">
        <f ca="1"/>
        <v>0</v>
      </c>
      <c r="AP346" s="10">
        <f ca="1"/>
        <v>0</v>
      </c>
      <c r="AQ346" s="10">
        <f ca="1"/>
        <v>0</v>
      </c>
      <c r="AR346" s="10">
        <f ca="1"/>
        <v>0</v>
      </c>
      <c r="AS346" s="10">
        <f ca="1"/>
        <v>0</v>
      </c>
      <c r="AT346" s="10">
        <f ca="1"/>
        <v>0</v>
      </c>
      <c r="AU346" s="10">
        <f ca="1"/>
        <v>0</v>
      </c>
      <c r="AV346" s="10">
        <f ca="1"/>
        <v>0</v>
      </c>
      <c r="AW346" s="10">
        <f ca="1"/>
        <v>0</v>
      </c>
      <c r="AX346" s="10">
        <f ca="1"/>
        <v>0</v>
      </c>
      <c r="AY346" s="10">
        <f ca="1"/>
        <v>0</v>
      </c>
      <c r="AZ346" s="11">
        <f ca="1"/>
        <v>0</v>
      </c>
    </row>
    <row r="347" spans="2:52" ht="15" customHeight="1" x14ac:dyDescent="0.25">
      <c r="B347" s="3">
        <v>4</v>
      </c>
      <c r="C347" s="9">
        <f ca="1"/>
        <v>1617.4162468465881</v>
      </c>
      <c r="D347" s="10">
        <f ca="1"/>
        <v>-2376.6116280194765</v>
      </c>
      <c r="E347" s="10">
        <f ca="1"/>
        <v>1291.5146667793917</v>
      </c>
      <c r="F347" s="10">
        <f ca="1"/>
        <v>-928.12677931655048</v>
      </c>
      <c r="G347" s="10">
        <f ca="1"/>
        <v>453.24222823441846</v>
      </c>
      <c r="H347" s="10">
        <f ca="1"/>
        <v>-57.568453328187552</v>
      </c>
      <c r="I347" s="10">
        <f ca="1"/>
        <v>0.20768749714308546</v>
      </c>
      <c r="J347" s="10">
        <f ca="1"/>
        <v>-9.3788482614507396E-2</v>
      </c>
      <c r="K347" s="10">
        <f ca="1"/>
        <v>2.5130253111205949E-2</v>
      </c>
      <c r="L347" s="10">
        <f ca="1"/>
        <v>-6.7325298303164355E-3</v>
      </c>
      <c r="M347" s="10">
        <f ca="1"/>
        <v>1.8006372579478496E-3</v>
      </c>
      <c r="N347" s="10">
        <f ca="1"/>
        <v>-4.8107128152508934E-4</v>
      </c>
      <c r="O347" s="10">
        <f ca="1"/>
        <v>1.2969151514998138E-4</v>
      </c>
      <c r="P347" s="10">
        <f ca="1"/>
        <v>-3.3841134598968632E-5</v>
      </c>
      <c r="Q347" s="10">
        <f ca="1"/>
        <v>7.2597218999126806E-6</v>
      </c>
      <c r="R347" s="10">
        <f ca="1"/>
        <v>-6.9674455883432829E-7</v>
      </c>
      <c r="S347" s="10">
        <f ca="1"/>
        <v>9.7833660502250143E-8</v>
      </c>
      <c r="T347" s="10">
        <f ca="1"/>
        <v>-1.4098212856176505E-8</v>
      </c>
      <c r="U347" s="10">
        <f ca="1"/>
        <v>3.5239101647439916E-9</v>
      </c>
      <c r="V347" s="10">
        <f ca="1"/>
        <v>-5.8694329270722071E-10</v>
      </c>
      <c r="W347" s="10">
        <f ca="1"/>
        <v>0</v>
      </c>
      <c r="X347" s="10">
        <f ca="1"/>
        <v>0</v>
      </c>
      <c r="Y347" s="10">
        <f ca="1"/>
        <v>0</v>
      </c>
      <c r="Z347" s="10">
        <f ca="1"/>
        <v>0</v>
      </c>
      <c r="AA347" s="10">
        <f ca="1"/>
        <v>0</v>
      </c>
      <c r="AB347" s="10">
        <f ca="1"/>
        <v>0</v>
      </c>
      <c r="AC347" s="10">
        <f ca="1"/>
        <v>0</v>
      </c>
      <c r="AD347" s="10">
        <f ca="1"/>
        <v>0</v>
      </c>
      <c r="AE347" s="10">
        <f ca="1"/>
        <v>0</v>
      </c>
      <c r="AF347" s="10">
        <f ca="1"/>
        <v>0</v>
      </c>
      <c r="AG347" s="10">
        <f ca="1"/>
        <v>0</v>
      </c>
      <c r="AH347" s="10">
        <f ca="1"/>
        <v>0</v>
      </c>
      <c r="AI347" s="10">
        <f ca="1"/>
        <v>0</v>
      </c>
      <c r="AJ347" s="10">
        <f ca="1"/>
        <v>0</v>
      </c>
      <c r="AK347" s="10">
        <f ca="1"/>
        <v>0</v>
      </c>
      <c r="AL347" s="10">
        <f ca="1"/>
        <v>0</v>
      </c>
      <c r="AM347" s="10">
        <f ca="1"/>
        <v>0</v>
      </c>
      <c r="AN347" s="10">
        <f ca="1"/>
        <v>0</v>
      </c>
      <c r="AO347" s="10">
        <f ca="1"/>
        <v>0</v>
      </c>
      <c r="AP347" s="10">
        <f ca="1"/>
        <v>0</v>
      </c>
      <c r="AQ347" s="10">
        <f ca="1"/>
        <v>0</v>
      </c>
      <c r="AR347" s="10">
        <f ca="1"/>
        <v>0</v>
      </c>
      <c r="AS347" s="10">
        <f ca="1"/>
        <v>0</v>
      </c>
      <c r="AT347" s="10">
        <f ca="1"/>
        <v>0</v>
      </c>
      <c r="AU347" s="10">
        <f ca="1"/>
        <v>0</v>
      </c>
      <c r="AV347" s="10">
        <f ca="1"/>
        <v>0</v>
      </c>
      <c r="AW347" s="10">
        <f ca="1"/>
        <v>0</v>
      </c>
      <c r="AX347" s="10">
        <f ca="1"/>
        <v>0</v>
      </c>
      <c r="AY347" s="10">
        <f ca="1"/>
        <v>0</v>
      </c>
      <c r="AZ347" s="11">
        <f ca="1"/>
        <v>0</v>
      </c>
    </row>
    <row r="348" spans="2:52" ht="15" customHeight="1" x14ac:dyDescent="0.25">
      <c r="B348" s="3">
        <v>5</v>
      </c>
      <c r="C348" s="9">
        <f ca="1"/>
        <v>-357.00416716408228</v>
      </c>
      <c r="D348" s="10">
        <f ca="1"/>
        <v>524.57755175130455</v>
      </c>
      <c r="E348" s="10">
        <f ca="1"/>
        <v>-285.06954773869478</v>
      </c>
      <c r="F348" s="10">
        <f ca="1"/>
        <v>429.90733530990997</v>
      </c>
      <c r="G348" s="10">
        <f ca="1"/>
        <v>-505.69327982763679</v>
      </c>
      <c r="H348" s="10">
        <f ca="1"/>
        <v>193.73210456481721</v>
      </c>
      <c r="I348" s="10">
        <f ca="1"/>
        <v>-0.69891986994947752</v>
      </c>
      <c r="J348" s="10">
        <f ca="1"/>
        <v>0.31562147444306426</v>
      </c>
      <c r="K348" s="10">
        <f ca="1"/>
        <v>-8.4569526225167238E-2</v>
      </c>
      <c r="L348" s="10">
        <f ca="1"/>
        <v>2.2656630457604805E-2</v>
      </c>
      <c r="M348" s="10">
        <f ca="1"/>
        <v>-6.0595903723759332E-3</v>
      </c>
      <c r="N348" s="10">
        <f ca="1"/>
        <v>1.6189240187544822E-3</v>
      </c>
      <c r="O348" s="10">
        <f ca="1"/>
        <v>-4.3644407173787088E-4</v>
      </c>
      <c r="P348" s="10">
        <f ca="1"/>
        <v>1.1388380002749421E-4</v>
      </c>
      <c r="Q348" s="10">
        <f ca="1"/>
        <v>-2.4430762351864916E-5</v>
      </c>
      <c r="R348" s="10">
        <f ca="1"/>
        <v>2.3447180169589111E-6</v>
      </c>
      <c r="S348" s="10">
        <f ca="1"/>
        <v>-3.2923449998439396E-7</v>
      </c>
      <c r="T348" s="10">
        <f ca="1"/>
        <v>4.7443978243766842E-8</v>
      </c>
      <c r="U348" s="10">
        <f ca="1"/>
        <v>-1.1858830540770039E-8</v>
      </c>
      <c r="V348" s="10">
        <f ca="1"/>
        <v>1.9752095597936982E-9</v>
      </c>
      <c r="W348" s="10">
        <f ca="1"/>
        <v>0</v>
      </c>
      <c r="X348" s="10">
        <f ca="1"/>
        <v>0</v>
      </c>
      <c r="Y348" s="10">
        <f ca="1"/>
        <v>0</v>
      </c>
      <c r="Z348" s="10">
        <f ca="1"/>
        <v>0</v>
      </c>
      <c r="AA348" s="10">
        <f ca="1"/>
        <v>0</v>
      </c>
      <c r="AB348" s="10">
        <f ca="1"/>
        <v>0</v>
      </c>
      <c r="AC348" s="10">
        <f ca="1"/>
        <v>0</v>
      </c>
      <c r="AD348" s="10">
        <f ca="1"/>
        <v>0</v>
      </c>
      <c r="AE348" s="10">
        <f ca="1"/>
        <v>0</v>
      </c>
      <c r="AF348" s="10">
        <f ca="1"/>
        <v>0</v>
      </c>
      <c r="AG348" s="10">
        <f ca="1"/>
        <v>0</v>
      </c>
      <c r="AH348" s="10">
        <f ca="1"/>
        <v>0</v>
      </c>
      <c r="AI348" s="10">
        <f ca="1"/>
        <v>0</v>
      </c>
      <c r="AJ348" s="10">
        <f ca="1"/>
        <v>0</v>
      </c>
      <c r="AK348" s="10">
        <f ca="1"/>
        <v>0</v>
      </c>
      <c r="AL348" s="10">
        <f ca="1"/>
        <v>0</v>
      </c>
      <c r="AM348" s="10">
        <f ca="1"/>
        <v>0</v>
      </c>
      <c r="AN348" s="10">
        <f ca="1"/>
        <v>0</v>
      </c>
      <c r="AO348" s="10">
        <f ca="1"/>
        <v>0</v>
      </c>
      <c r="AP348" s="10">
        <f ca="1"/>
        <v>0</v>
      </c>
      <c r="AQ348" s="10">
        <f ca="1"/>
        <v>0</v>
      </c>
      <c r="AR348" s="10">
        <f ca="1"/>
        <v>0</v>
      </c>
      <c r="AS348" s="10">
        <f ca="1"/>
        <v>0</v>
      </c>
      <c r="AT348" s="10">
        <f ca="1"/>
        <v>0</v>
      </c>
      <c r="AU348" s="10">
        <f ca="1"/>
        <v>0</v>
      </c>
      <c r="AV348" s="10">
        <f ca="1"/>
        <v>0</v>
      </c>
      <c r="AW348" s="10">
        <f ca="1"/>
        <v>0</v>
      </c>
      <c r="AX348" s="10">
        <f ca="1"/>
        <v>0</v>
      </c>
      <c r="AY348" s="10">
        <f ca="1"/>
        <v>0</v>
      </c>
      <c r="AZ348" s="11">
        <f ca="1"/>
        <v>0</v>
      </c>
    </row>
    <row r="349" spans="2:52" ht="15" customHeight="1" x14ac:dyDescent="0.25">
      <c r="B349" s="3">
        <v>6</v>
      </c>
      <c r="C349" s="9">
        <f ca="1"/>
        <v>11.357735702723728</v>
      </c>
      <c r="D349" s="10">
        <f ca="1"/>
        <v>-16.688917767267519</v>
      </c>
      <c r="E349" s="10">
        <f ca="1"/>
        <v>9.0692066869431933</v>
      </c>
      <c r="F349" s="10">
        <f ca="1"/>
        <v>-13.677078141410096</v>
      </c>
      <c r="G349" s="10">
        <f ca="1"/>
        <v>35.710457638690144</v>
      </c>
      <c r="H349" s="10">
        <f ca="1"/>
        <v>-27.267389567796759</v>
      </c>
      <c r="I349" s="10">
        <f ca="1"/>
        <v>2.3235137064868527</v>
      </c>
      <c r="J349" s="10">
        <f ca="1"/>
        <v>-1.0492630893196115</v>
      </c>
      <c r="K349" s="10">
        <f ca="1"/>
        <v>0.28114589638076776</v>
      </c>
      <c r="L349" s="10">
        <f ca="1"/>
        <v>-7.5320496203459847E-2</v>
      </c>
      <c r="M349" s="10">
        <f ca="1"/>
        <v>2.0144714567821655E-2</v>
      </c>
      <c r="N349" s="10">
        <f ca="1"/>
        <v>-5.3820077366075339E-3</v>
      </c>
      <c r="O349" s="10">
        <f ca="1"/>
        <v>1.450929965506889E-3</v>
      </c>
      <c r="P349" s="10">
        <f ca="1"/>
        <v>-3.7859929540967038E-4</v>
      </c>
      <c r="Q349" s="10">
        <f ca="1"/>
        <v>8.121848244003205E-5</v>
      </c>
      <c r="R349" s="10">
        <f ca="1"/>
        <v>-7.7948627367605382E-6</v>
      </c>
      <c r="S349" s="10">
        <f ca="1"/>
        <v>1.0945187084427617E-6</v>
      </c>
      <c r="T349" s="10">
        <f ca="1"/>
        <v>-1.5772442375636703E-7</v>
      </c>
      <c r="U349" s="10">
        <f ca="1"/>
        <v>3.9423911794603697E-8</v>
      </c>
      <c r="V349" s="10">
        <f ca="1"/>
        <v>-6.5664558738275311E-9</v>
      </c>
      <c r="W349" s="10">
        <f ca="1"/>
        <v>0</v>
      </c>
      <c r="X349" s="10">
        <f ca="1"/>
        <v>0</v>
      </c>
      <c r="Y349" s="10">
        <f ca="1"/>
        <v>0</v>
      </c>
      <c r="Z349" s="10">
        <f ca="1"/>
        <v>0</v>
      </c>
      <c r="AA349" s="10">
        <f ca="1"/>
        <v>0</v>
      </c>
      <c r="AB349" s="10">
        <f ca="1"/>
        <v>0</v>
      </c>
      <c r="AC349" s="10">
        <f ca="1"/>
        <v>0</v>
      </c>
      <c r="AD349" s="10">
        <f ca="1"/>
        <v>0</v>
      </c>
      <c r="AE349" s="10">
        <f ca="1"/>
        <v>0</v>
      </c>
      <c r="AF349" s="10">
        <f ca="1"/>
        <v>0</v>
      </c>
      <c r="AG349" s="10">
        <f ca="1"/>
        <v>0</v>
      </c>
      <c r="AH349" s="10">
        <f ca="1"/>
        <v>0</v>
      </c>
      <c r="AI349" s="10">
        <f ca="1"/>
        <v>0</v>
      </c>
      <c r="AJ349" s="10">
        <f ca="1"/>
        <v>0</v>
      </c>
      <c r="AK349" s="10">
        <f ca="1"/>
        <v>0</v>
      </c>
      <c r="AL349" s="10">
        <f ca="1"/>
        <v>0</v>
      </c>
      <c r="AM349" s="10">
        <f ca="1"/>
        <v>0</v>
      </c>
      <c r="AN349" s="10">
        <f ca="1"/>
        <v>0</v>
      </c>
      <c r="AO349" s="10">
        <f ca="1"/>
        <v>0</v>
      </c>
      <c r="AP349" s="10">
        <f ca="1"/>
        <v>0</v>
      </c>
      <c r="AQ349" s="10">
        <f ca="1"/>
        <v>0</v>
      </c>
      <c r="AR349" s="10">
        <f ca="1"/>
        <v>0</v>
      </c>
      <c r="AS349" s="10">
        <f ca="1"/>
        <v>0</v>
      </c>
      <c r="AT349" s="10">
        <f ca="1"/>
        <v>0</v>
      </c>
      <c r="AU349" s="10">
        <f ca="1"/>
        <v>0</v>
      </c>
      <c r="AV349" s="10">
        <f ca="1"/>
        <v>0</v>
      </c>
      <c r="AW349" s="10">
        <f ca="1"/>
        <v>0</v>
      </c>
      <c r="AX349" s="10">
        <f ca="1"/>
        <v>0</v>
      </c>
      <c r="AY349" s="10">
        <f ca="1"/>
        <v>0</v>
      </c>
      <c r="AZ349" s="11">
        <f ca="1"/>
        <v>0</v>
      </c>
    </row>
    <row r="350" spans="2:52" ht="15" customHeight="1" x14ac:dyDescent="0.25">
      <c r="B350" s="3">
        <v>7</v>
      </c>
      <c r="C350" s="9">
        <f ca="1"/>
        <v>-3.7934697587322788</v>
      </c>
      <c r="D350" s="10">
        <f ca="1"/>
        <v>5.5740780128311043</v>
      </c>
      <c r="E350" s="10">
        <f ca="1"/>
        <v>-3.0291038815387386</v>
      </c>
      <c r="F350" s="10">
        <f ca="1"/>
        <v>4.5681272812868094</v>
      </c>
      <c r="G350" s="10">
        <f ca="1"/>
        <v>-11.92724894015403</v>
      </c>
      <c r="H350" s="10">
        <f ca="1"/>
        <v>9.7673105746497555</v>
      </c>
      <c r="I350" s="10">
        <f ca="1"/>
        <v>-2.8943422697462897</v>
      </c>
      <c r="J350" s="10">
        <f ca="1"/>
        <v>2.1994453128390057</v>
      </c>
      <c r="K350" s="10">
        <f ca="1"/>
        <v>-0.58933267577302817</v>
      </c>
      <c r="L350" s="10">
        <f ca="1"/>
        <v>0.15788539025310735</v>
      </c>
      <c r="M350" s="10">
        <f ca="1"/>
        <v>-4.2226967178847129E-2</v>
      </c>
      <c r="N350" s="10">
        <f ca="1"/>
        <v>1.1281662159316612E-2</v>
      </c>
      <c r="O350" s="10">
        <f ca="1"/>
        <v>-3.0414117721048665E-3</v>
      </c>
      <c r="P350" s="10">
        <f ca="1"/>
        <v>7.9361263558114345E-4</v>
      </c>
      <c r="Q350" s="10">
        <f ca="1"/>
        <v>-1.7024863672128294E-4</v>
      </c>
      <c r="R350" s="10">
        <f ca="1"/>
        <v>1.6339442876722712E-5</v>
      </c>
      <c r="S350" s="10">
        <f ca="1"/>
        <v>-2.2943092801063424E-6</v>
      </c>
      <c r="T350" s="10">
        <f ca="1"/>
        <v>3.3061893445248688E-7</v>
      </c>
      <c r="U350" s="10">
        <f ca="1"/>
        <v>-8.2639653384401964E-8</v>
      </c>
      <c r="V350" s="10">
        <f ca="1"/>
        <v>1.3764479796024576E-8</v>
      </c>
      <c r="W350" s="10">
        <f ca="1"/>
        <v>0</v>
      </c>
      <c r="X350" s="10">
        <f ca="1"/>
        <v>0</v>
      </c>
      <c r="Y350" s="10">
        <f ca="1"/>
        <v>0</v>
      </c>
      <c r="Z350" s="10">
        <f ca="1"/>
        <v>0</v>
      </c>
      <c r="AA350" s="10">
        <f ca="1"/>
        <v>0</v>
      </c>
      <c r="AB350" s="10">
        <f ca="1"/>
        <v>0</v>
      </c>
      <c r="AC350" s="10">
        <f ca="1"/>
        <v>0</v>
      </c>
      <c r="AD350" s="10">
        <f ca="1"/>
        <v>0</v>
      </c>
      <c r="AE350" s="10">
        <f ca="1"/>
        <v>0</v>
      </c>
      <c r="AF350" s="10">
        <f ca="1"/>
        <v>0</v>
      </c>
      <c r="AG350" s="10">
        <f ca="1"/>
        <v>0</v>
      </c>
      <c r="AH350" s="10">
        <f ca="1"/>
        <v>0</v>
      </c>
      <c r="AI350" s="10">
        <f ca="1"/>
        <v>0</v>
      </c>
      <c r="AJ350" s="10">
        <f ca="1"/>
        <v>0</v>
      </c>
      <c r="AK350" s="10">
        <f ca="1"/>
        <v>0</v>
      </c>
      <c r="AL350" s="10">
        <f ca="1"/>
        <v>0</v>
      </c>
      <c r="AM350" s="10">
        <f ca="1"/>
        <v>0</v>
      </c>
      <c r="AN350" s="10">
        <f ca="1"/>
        <v>0</v>
      </c>
      <c r="AO350" s="10">
        <f ca="1"/>
        <v>0</v>
      </c>
      <c r="AP350" s="10">
        <f ca="1"/>
        <v>0</v>
      </c>
      <c r="AQ350" s="10">
        <f ca="1"/>
        <v>0</v>
      </c>
      <c r="AR350" s="10">
        <f ca="1"/>
        <v>0</v>
      </c>
      <c r="AS350" s="10">
        <f ca="1"/>
        <v>0</v>
      </c>
      <c r="AT350" s="10">
        <f ca="1"/>
        <v>0</v>
      </c>
      <c r="AU350" s="10">
        <f ca="1"/>
        <v>0</v>
      </c>
      <c r="AV350" s="10">
        <f ca="1"/>
        <v>0</v>
      </c>
      <c r="AW350" s="10">
        <f ca="1"/>
        <v>0</v>
      </c>
      <c r="AX350" s="10">
        <f ca="1"/>
        <v>0</v>
      </c>
      <c r="AY350" s="10">
        <f ca="1"/>
        <v>0</v>
      </c>
      <c r="AZ350" s="11">
        <f ca="1"/>
        <v>0</v>
      </c>
    </row>
    <row r="351" spans="2:52" ht="15" customHeight="1" x14ac:dyDescent="0.25">
      <c r="B351" s="3">
        <v>8</v>
      </c>
      <c r="C351" s="9">
        <f ca="1"/>
        <v>1.0164563015061141</v>
      </c>
      <c r="D351" s="10">
        <f ca="1"/>
        <v>-1.4935684430293921</v>
      </c>
      <c r="E351" s="10">
        <f ca="1"/>
        <v>0.81164525464297388</v>
      </c>
      <c r="F351" s="10">
        <f ca="1"/>
        <v>-1.2240249841078721</v>
      </c>
      <c r="G351" s="10">
        <f ca="1"/>
        <v>3.1958940273464016</v>
      </c>
      <c r="H351" s="10">
        <f ca="1"/>
        <v>-2.6171407744892248</v>
      </c>
      <c r="I351" s="10">
        <f ca="1"/>
        <v>2.383229819355956</v>
      </c>
      <c r="J351" s="10">
        <f ca="1"/>
        <v>-4.2355018945107323</v>
      </c>
      <c r="K351" s="10">
        <f ca="1"/>
        <v>2.7425622652039294</v>
      </c>
      <c r="L351" s="10">
        <f ca="1"/>
        <v>-0.7347471663049876</v>
      </c>
      <c r="M351" s="10">
        <f ca="1"/>
        <v>0.19651054747100655</v>
      </c>
      <c r="N351" s="10">
        <f ca="1"/>
        <v>-5.2501180061560182E-2</v>
      </c>
      <c r="O351" s="10">
        <f ca="1"/>
        <v>1.4153739478607022E-2</v>
      </c>
      <c r="P351" s="10">
        <f ca="1"/>
        <v>-3.6932146426106823E-3</v>
      </c>
      <c r="Q351" s="10">
        <f ca="1"/>
        <v>7.9228168735383025E-4</v>
      </c>
      <c r="R351" s="10">
        <f ca="1"/>
        <v>-7.6038443667449777E-5</v>
      </c>
      <c r="S351" s="10">
        <f ca="1"/>
        <v>1.0676967890967949E-5</v>
      </c>
      <c r="T351" s="10">
        <f ca="1"/>
        <v>-1.5385928034652862E-6</v>
      </c>
      <c r="U351" s="10">
        <f ca="1"/>
        <v>3.8457802239508167E-7</v>
      </c>
      <c r="V351" s="10">
        <f ca="1"/>
        <v>-6.4055404427087376E-8</v>
      </c>
      <c r="W351" s="10">
        <f ca="1"/>
        <v>0</v>
      </c>
      <c r="X351" s="10">
        <f ca="1"/>
        <v>0</v>
      </c>
      <c r="Y351" s="10">
        <f ca="1"/>
        <v>0</v>
      </c>
      <c r="Z351" s="10">
        <f ca="1"/>
        <v>0</v>
      </c>
      <c r="AA351" s="10">
        <f ca="1"/>
        <v>0</v>
      </c>
      <c r="AB351" s="10">
        <f ca="1"/>
        <v>0</v>
      </c>
      <c r="AC351" s="10">
        <f ca="1"/>
        <v>0</v>
      </c>
      <c r="AD351" s="10">
        <f ca="1"/>
        <v>0</v>
      </c>
      <c r="AE351" s="10">
        <f ca="1"/>
        <v>0</v>
      </c>
      <c r="AF351" s="10">
        <f ca="1"/>
        <v>0</v>
      </c>
      <c r="AG351" s="10">
        <f ca="1"/>
        <v>0</v>
      </c>
      <c r="AH351" s="10">
        <f ca="1"/>
        <v>0</v>
      </c>
      <c r="AI351" s="10">
        <f ca="1"/>
        <v>0</v>
      </c>
      <c r="AJ351" s="10">
        <f ca="1"/>
        <v>0</v>
      </c>
      <c r="AK351" s="10">
        <f ca="1"/>
        <v>0</v>
      </c>
      <c r="AL351" s="10">
        <f ca="1"/>
        <v>0</v>
      </c>
      <c r="AM351" s="10">
        <f ca="1"/>
        <v>0</v>
      </c>
      <c r="AN351" s="10">
        <f ca="1"/>
        <v>0</v>
      </c>
      <c r="AO351" s="10">
        <f ca="1"/>
        <v>0</v>
      </c>
      <c r="AP351" s="10">
        <f ca="1"/>
        <v>0</v>
      </c>
      <c r="AQ351" s="10">
        <f ca="1"/>
        <v>0</v>
      </c>
      <c r="AR351" s="10">
        <f ca="1"/>
        <v>0</v>
      </c>
      <c r="AS351" s="10">
        <f ca="1"/>
        <v>0</v>
      </c>
      <c r="AT351" s="10">
        <f ca="1"/>
        <v>0</v>
      </c>
      <c r="AU351" s="10">
        <f ca="1"/>
        <v>0</v>
      </c>
      <c r="AV351" s="10">
        <f ca="1"/>
        <v>0</v>
      </c>
      <c r="AW351" s="10">
        <f ca="1"/>
        <v>0</v>
      </c>
      <c r="AX351" s="10">
        <f ca="1"/>
        <v>0</v>
      </c>
      <c r="AY351" s="10">
        <f ca="1"/>
        <v>0</v>
      </c>
      <c r="AZ351" s="11">
        <f ca="1"/>
        <v>0</v>
      </c>
    </row>
    <row r="352" spans="2:52" ht="15" customHeight="1" x14ac:dyDescent="0.25">
      <c r="B352" s="3">
        <v>9</v>
      </c>
      <c r="C352" s="9">
        <f ca="1"/>
        <v>-0.27235544729217914</v>
      </c>
      <c r="D352" s="10">
        <f ca="1"/>
        <v>0.40019575928646733</v>
      </c>
      <c r="E352" s="10">
        <f ca="1"/>
        <v>-0.21747713703315766</v>
      </c>
      <c r="F352" s="10">
        <f ca="1"/>
        <v>0.32797265514468033</v>
      </c>
      <c r="G352" s="10">
        <f ca="1"/>
        <v>-0.85632716923158081</v>
      </c>
      <c r="H352" s="10">
        <f ca="1"/>
        <v>0.70125252330714727</v>
      </c>
      <c r="I352" s="10">
        <f ca="1"/>
        <v>-0.638577007677537</v>
      </c>
      <c r="J352" s="10">
        <f ca="1"/>
        <v>2.742562265203929</v>
      </c>
      <c r="K352" s="10">
        <f ca="1"/>
        <v>-4.3809163850426911</v>
      </c>
      <c r="L352" s="10">
        <f ca="1"/>
        <v>2.7811032749668425</v>
      </c>
      <c r="M352" s="10">
        <f ca="1"/>
        <v>-0.74381522270517886</v>
      </c>
      <c r="N352" s="10">
        <f ca="1"/>
        <v>0.19872305808692411</v>
      </c>
      <c r="O352" s="10">
        <f ca="1"/>
        <v>-5.3573546142323208E-2</v>
      </c>
      <c r="P352" s="10">
        <f ca="1"/>
        <v>1.3979245934861582E-2</v>
      </c>
      <c r="Q352" s="10">
        <f ca="1"/>
        <v>-2.9988781126940381E-3</v>
      </c>
      <c r="R352" s="10">
        <f ca="1"/>
        <v>2.8781433179307631E-4</v>
      </c>
      <c r="S352" s="10">
        <f ca="1"/>
        <v>-4.0413562283765448E-5</v>
      </c>
      <c r="T352" s="10">
        <f ca="1"/>
        <v>5.8237522794086572E-6</v>
      </c>
      <c r="U352" s="10">
        <f ca="1"/>
        <v>-1.4556724361959245E-6</v>
      </c>
      <c r="V352" s="10">
        <f ca="1"/>
        <v>2.4245713791232495E-7</v>
      </c>
      <c r="W352" s="10">
        <f ca="1"/>
        <v>0</v>
      </c>
      <c r="X352" s="10">
        <f ca="1"/>
        <v>0</v>
      </c>
      <c r="Y352" s="10">
        <f ca="1"/>
        <v>0</v>
      </c>
      <c r="Z352" s="10">
        <f ca="1"/>
        <v>0</v>
      </c>
      <c r="AA352" s="10">
        <f ca="1"/>
        <v>0</v>
      </c>
      <c r="AB352" s="10">
        <f ca="1"/>
        <v>0</v>
      </c>
      <c r="AC352" s="10">
        <f ca="1"/>
        <v>0</v>
      </c>
      <c r="AD352" s="10">
        <f ca="1"/>
        <v>0</v>
      </c>
      <c r="AE352" s="10">
        <f ca="1"/>
        <v>0</v>
      </c>
      <c r="AF352" s="10">
        <f ca="1"/>
        <v>0</v>
      </c>
      <c r="AG352" s="10">
        <f ca="1"/>
        <v>0</v>
      </c>
      <c r="AH352" s="10">
        <f ca="1"/>
        <v>0</v>
      </c>
      <c r="AI352" s="10">
        <f ca="1"/>
        <v>0</v>
      </c>
      <c r="AJ352" s="10">
        <f ca="1"/>
        <v>0</v>
      </c>
      <c r="AK352" s="10">
        <f ca="1"/>
        <v>0</v>
      </c>
      <c r="AL352" s="10">
        <f ca="1"/>
        <v>0</v>
      </c>
      <c r="AM352" s="10">
        <f ca="1"/>
        <v>0</v>
      </c>
      <c r="AN352" s="10">
        <f ca="1"/>
        <v>0</v>
      </c>
      <c r="AO352" s="10">
        <f ca="1"/>
        <v>0</v>
      </c>
      <c r="AP352" s="10">
        <f ca="1"/>
        <v>0</v>
      </c>
      <c r="AQ352" s="10">
        <f ca="1"/>
        <v>0</v>
      </c>
      <c r="AR352" s="10">
        <f ca="1"/>
        <v>0</v>
      </c>
      <c r="AS352" s="10">
        <f ca="1"/>
        <v>0</v>
      </c>
      <c r="AT352" s="10">
        <f ca="1"/>
        <v>0</v>
      </c>
      <c r="AU352" s="10">
        <f ca="1"/>
        <v>0</v>
      </c>
      <c r="AV352" s="10">
        <f ca="1"/>
        <v>0</v>
      </c>
      <c r="AW352" s="10">
        <f ca="1"/>
        <v>0</v>
      </c>
      <c r="AX352" s="10">
        <f ca="1"/>
        <v>0</v>
      </c>
      <c r="AY352" s="10">
        <f ca="1"/>
        <v>0</v>
      </c>
      <c r="AZ352" s="11">
        <f ca="1"/>
        <v>0</v>
      </c>
    </row>
    <row r="353" spans="2:52" ht="15" customHeight="1" x14ac:dyDescent="0.25">
      <c r="B353" s="3">
        <v>10</v>
      </c>
      <c r="C353" s="9">
        <f ca="1"/>
        <v>7.2965487662602288E-2</v>
      </c>
      <c r="D353" s="10">
        <f ca="1"/>
        <v>-0.10721459411647685</v>
      </c>
      <c r="E353" s="10">
        <f ca="1"/>
        <v>5.8263293489656601E-2</v>
      </c>
      <c r="F353" s="10">
        <f ca="1"/>
        <v>-8.786563647084901E-2</v>
      </c>
      <c r="G353" s="10">
        <f ca="1"/>
        <v>0.22941464957992153</v>
      </c>
      <c r="H353" s="10">
        <f ca="1"/>
        <v>-0.18786931873936374</v>
      </c>
      <c r="I353" s="10">
        <f ca="1"/>
        <v>0.1710782113541916</v>
      </c>
      <c r="J353" s="10">
        <f ca="1"/>
        <v>-0.73474716630498704</v>
      </c>
      <c r="K353" s="10">
        <f ca="1"/>
        <v>2.7811032749668421</v>
      </c>
      <c r="L353" s="10">
        <f ca="1"/>
        <v>-4.3896659335623838</v>
      </c>
      <c r="M353" s="10">
        <f ca="1"/>
        <v>2.7787503433497101</v>
      </c>
      <c r="N353" s="10">
        <f ca="1"/>
        <v>-0.74239105228613644</v>
      </c>
      <c r="O353" s="10">
        <f ca="1"/>
        <v>0.20014044509068585</v>
      </c>
      <c r="P353" s="10">
        <f ca="1"/>
        <v>-5.2223769096835668E-2</v>
      </c>
      <c r="Q353" s="10">
        <f ca="1"/>
        <v>1.1203230763422325E-2</v>
      </c>
      <c r="R353" s="10">
        <f ca="1"/>
        <v>-1.0752188835048558E-3</v>
      </c>
      <c r="S353" s="10">
        <f ca="1"/>
        <v>1.5097728124409388E-4</v>
      </c>
      <c r="T353" s="10">
        <f ca="1"/>
        <v>-2.1756416314169346E-5</v>
      </c>
      <c r="U353" s="10">
        <f ca="1"/>
        <v>5.4381117223886175E-6</v>
      </c>
      <c r="V353" s="10">
        <f ca="1"/>
        <v>-9.0577314722221261E-7</v>
      </c>
      <c r="W353" s="10">
        <f ca="1"/>
        <v>0</v>
      </c>
      <c r="X353" s="10">
        <f ca="1"/>
        <v>0</v>
      </c>
      <c r="Y353" s="10">
        <f ca="1"/>
        <v>0</v>
      </c>
      <c r="Z353" s="10">
        <f ca="1"/>
        <v>0</v>
      </c>
      <c r="AA353" s="10">
        <f ca="1"/>
        <v>0</v>
      </c>
      <c r="AB353" s="10">
        <f ca="1"/>
        <v>0</v>
      </c>
      <c r="AC353" s="10">
        <f ca="1"/>
        <v>0</v>
      </c>
      <c r="AD353" s="10">
        <f ca="1"/>
        <v>0</v>
      </c>
      <c r="AE353" s="10">
        <f ca="1"/>
        <v>0</v>
      </c>
      <c r="AF353" s="10">
        <f ca="1"/>
        <v>0</v>
      </c>
      <c r="AG353" s="10">
        <f ca="1"/>
        <v>0</v>
      </c>
      <c r="AH353" s="10">
        <f ca="1"/>
        <v>0</v>
      </c>
      <c r="AI353" s="10">
        <f ca="1"/>
        <v>0</v>
      </c>
      <c r="AJ353" s="10">
        <f ca="1"/>
        <v>0</v>
      </c>
      <c r="AK353" s="10">
        <f ca="1"/>
        <v>0</v>
      </c>
      <c r="AL353" s="10">
        <f ca="1"/>
        <v>0</v>
      </c>
      <c r="AM353" s="10">
        <f ca="1"/>
        <v>0</v>
      </c>
      <c r="AN353" s="10">
        <f ca="1"/>
        <v>0</v>
      </c>
      <c r="AO353" s="10">
        <f ca="1"/>
        <v>0</v>
      </c>
      <c r="AP353" s="10">
        <f ca="1"/>
        <v>0</v>
      </c>
      <c r="AQ353" s="10">
        <f ca="1"/>
        <v>0</v>
      </c>
      <c r="AR353" s="10">
        <f ca="1"/>
        <v>0</v>
      </c>
      <c r="AS353" s="10">
        <f ca="1"/>
        <v>0</v>
      </c>
      <c r="AT353" s="10">
        <f ca="1"/>
        <v>0</v>
      </c>
      <c r="AU353" s="10">
        <f ca="1"/>
        <v>0</v>
      </c>
      <c r="AV353" s="10">
        <f ca="1"/>
        <v>0</v>
      </c>
      <c r="AW353" s="10">
        <f ca="1"/>
        <v>0</v>
      </c>
      <c r="AX353" s="10">
        <f ca="1"/>
        <v>0</v>
      </c>
      <c r="AY353" s="10">
        <f ca="1"/>
        <v>0</v>
      </c>
      <c r="AZ353" s="11">
        <f ca="1"/>
        <v>0</v>
      </c>
    </row>
    <row r="354" spans="2:52" ht="15" customHeight="1" x14ac:dyDescent="0.25">
      <c r="B354" s="3">
        <v>11</v>
      </c>
      <c r="C354" s="9">
        <f ca="1"/>
        <v>-1.9506503358230072E-2</v>
      </c>
      <c r="D354" s="10">
        <f ca="1"/>
        <v>2.866261717944011E-2</v>
      </c>
      <c r="E354" s="10">
        <f ca="1"/>
        <v>-1.557603692546879E-2</v>
      </c>
      <c r="F354" s="10">
        <f ca="1"/>
        <v>2.3489890738715734E-2</v>
      </c>
      <c r="G354" s="10">
        <f ca="1"/>
        <v>-6.1331429088105287E-2</v>
      </c>
      <c r="H354" s="10">
        <f ca="1"/>
        <v>5.022475165030775E-2</v>
      </c>
      <c r="I354" s="10">
        <f ca="1"/>
        <v>-4.5735837739229533E-2</v>
      </c>
      <c r="J354" s="10">
        <f ca="1"/>
        <v>0.19642640001601958</v>
      </c>
      <c r="K354" s="10">
        <f ca="1"/>
        <v>-0.74349671482467772</v>
      </c>
      <c r="L354" s="10">
        <f ca="1"/>
        <v>2.7775604592826921</v>
      </c>
      <c r="M354" s="10">
        <f ca="1"/>
        <v>-4.37118615069366</v>
      </c>
      <c r="N354" s="10">
        <f ca="1"/>
        <v>2.7708411510576219</v>
      </c>
      <c r="O354" s="10">
        <f ca="1"/>
        <v>-0.74698823422042016</v>
      </c>
      <c r="P354" s="10">
        <f ca="1"/>
        <v>0.19491583045248109</v>
      </c>
      <c r="Q354" s="10">
        <f ca="1"/>
        <v>-4.1814044940995262E-2</v>
      </c>
      <c r="R354" s="10">
        <f ca="1"/>
        <v>4.0130612022263468E-3</v>
      </c>
      <c r="S354" s="10">
        <f ca="1"/>
        <v>-5.6349556269260997E-4</v>
      </c>
      <c r="T354" s="10">
        <f ca="1"/>
        <v>8.1201912977268734E-5</v>
      </c>
      <c r="U354" s="10">
        <f ca="1"/>
        <v>-2.0296774453358543E-5</v>
      </c>
      <c r="V354" s="10">
        <f ca="1"/>
        <v>3.3806354509765252E-6</v>
      </c>
      <c r="W354" s="10">
        <f ca="1"/>
        <v>0</v>
      </c>
      <c r="X354" s="10">
        <f ca="1"/>
        <v>0</v>
      </c>
      <c r="Y354" s="10">
        <f ca="1"/>
        <v>0</v>
      </c>
      <c r="Z354" s="10">
        <f ca="1"/>
        <v>0</v>
      </c>
      <c r="AA354" s="10">
        <f ca="1"/>
        <v>0</v>
      </c>
      <c r="AB354" s="10">
        <f ca="1"/>
        <v>0</v>
      </c>
      <c r="AC354" s="10">
        <f ca="1"/>
        <v>0</v>
      </c>
      <c r="AD354" s="10">
        <f ca="1"/>
        <v>0</v>
      </c>
      <c r="AE354" s="10">
        <f ca="1"/>
        <v>0</v>
      </c>
      <c r="AF354" s="10">
        <f ca="1"/>
        <v>0</v>
      </c>
      <c r="AG354" s="10">
        <f ca="1"/>
        <v>0</v>
      </c>
      <c r="AH354" s="10">
        <f ca="1"/>
        <v>0</v>
      </c>
      <c r="AI354" s="10">
        <f ca="1"/>
        <v>0</v>
      </c>
      <c r="AJ354" s="10">
        <f ca="1"/>
        <v>0</v>
      </c>
      <c r="AK354" s="10">
        <f ca="1"/>
        <v>0</v>
      </c>
      <c r="AL354" s="10">
        <f ca="1"/>
        <v>0</v>
      </c>
      <c r="AM354" s="10">
        <f ca="1"/>
        <v>0</v>
      </c>
      <c r="AN354" s="10">
        <f ca="1"/>
        <v>0</v>
      </c>
      <c r="AO354" s="10">
        <f ca="1"/>
        <v>0</v>
      </c>
      <c r="AP354" s="10">
        <f ca="1"/>
        <v>0</v>
      </c>
      <c r="AQ354" s="10">
        <f ca="1"/>
        <v>0</v>
      </c>
      <c r="AR354" s="10">
        <f ca="1"/>
        <v>0</v>
      </c>
      <c r="AS354" s="10">
        <f ca="1"/>
        <v>0</v>
      </c>
      <c r="AT354" s="10">
        <f ca="1"/>
        <v>0</v>
      </c>
      <c r="AU354" s="10">
        <f ca="1"/>
        <v>0</v>
      </c>
      <c r="AV354" s="10">
        <f ca="1"/>
        <v>0</v>
      </c>
      <c r="AW354" s="10">
        <f ca="1"/>
        <v>0</v>
      </c>
      <c r="AX354" s="10">
        <f ca="1"/>
        <v>0</v>
      </c>
      <c r="AY354" s="10">
        <f ca="1"/>
        <v>0</v>
      </c>
      <c r="AZ354" s="11">
        <f ca="1"/>
        <v>0</v>
      </c>
    </row>
    <row r="355" spans="2:52" ht="15" customHeight="1" x14ac:dyDescent="0.25">
      <c r="B355" s="3">
        <v>12</v>
      </c>
      <c r="C355" s="9">
        <f ca="1"/>
        <v>5.2455529144386512E-3</v>
      </c>
      <c r="D355" s="10">
        <f ca="1"/>
        <v>-7.7077512212159784E-3</v>
      </c>
      <c r="E355" s="10">
        <f ca="1"/>
        <v>4.1885992783696107E-3</v>
      </c>
      <c r="F355" s="10">
        <f ca="1"/>
        <v>-6.3167376828881325E-3</v>
      </c>
      <c r="G355" s="10">
        <f ca="1"/>
        <v>1.649282040412748E-2</v>
      </c>
      <c r="H355" s="10">
        <f ca="1"/>
        <v>-1.3506090125838633E-2</v>
      </c>
      <c r="I355" s="10">
        <f ca="1"/>
        <v>1.2298962686517948E-2</v>
      </c>
      <c r="J355" s="10">
        <f ca="1"/>
        <v>-5.2821618316436919E-2</v>
      </c>
      <c r="K355" s="10">
        <f ca="1"/>
        <v>0.19993595406111897</v>
      </c>
      <c r="L355" s="10">
        <f ca="1"/>
        <v>-0.74692219792803916</v>
      </c>
      <c r="M355" s="10">
        <f ca="1"/>
        <v>2.7714094119822983</v>
      </c>
      <c r="N355" s="10">
        <f ca="1"/>
        <v>-4.3800362832930482</v>
      </c>
      <c r="O355" s="10">
        <f ca="1"/>
        <v>2.7807616142795513</v>
      </c>
      <c r="P355" s="10">
        <f ca="1"/>
        <v>-0.72559972768961145</v>
      </c>
      <c r="Q355" s="10">
        <f ca="1"/>
        <v>0.15565826311980369</v>
      </c>
      <c r="R355" s="10">
        <f ca="1"/>
        <v>-1.4939146342180111E-2</v>
      </c>
      <c r="S355" s="10">
        <f ca="1"/>
        <v>2.0976860929915178E-3</v>
      </c>
      <c r="T355" s="10">
        <f ca="1"/>
        <v>-3.0228476469768299E-4</v>
      </c>
      <c r="U355" s="10">
        <f ca="1"/>
        <v>7.5557403327098304E-5</v>
      </c>
      <c r="V355" s="10">
        <f ca="1"/>
        <v>-1.2584858587175825E-5</v>
      </c>
      <c r="W355" s="10">
        <f ca="1"/>
        <v>0</v>
      </c>
      <c r="X355" s="10">
        <f ca="1"/>
        <v>0</v>
      </c>
      <c r="Y355" s="10">
        <f ca="1"/>
        <v>0</v>
      </c>
      <c r="Z355" s="10">
        <f ca="1"/>
        <v>0</v>
      </c>
      <c r="AA355" s="10">
        <f ca="1"/>
        <v>0</v>
      </c>
      <c r="AB355" s="10">
        <f ca="1"/>
        <v>0</v>
      </c>
      <c r="AC355" s="10">
        <f ca="1"/>
        <v>0</v>
      </c>
      <c r="AD355" s="10">
        <f ca="1"/>
        <v>0</v>
      </c>
      <c r="AE355" s="10">
        <f ca="1"/>
        <v>0</v>
      </c>
      <c r="AF355" s="10">
        <f ca="1"/>
        <v>0</v>
      </c>
      <c r="AG355" s="10">
        <f ca="1"/>
        <v>0</v>
      </c>
      <c r="AH355" s="10">
        <f ca="1"/>
        <v>0</v>
      </c>
      <c r="AI355" s="10">
        <f ca="1"/>
        <v>0</v>
      </c>
      <c r="AJ355" s="10">
        <f ca="1"/>
        <v>0</v>
      </c>
      <c r="AK355" s="10">
        <f ca="1"/>
        <v>0</v>
      </c>
      <c r="AL355" s="10">
        <f ca="1"/>
        <v>0</v>
      </c>
      <c r="AM355" s="10">
        <f ca="1"/>
        <v>0</v>
      </c>
      <c r="AN355" s="10">
        <f ca="1"/>
        <v>0</v>
      </c>
      <c r="AO355" s="10">
        <f ca="1"/>
        <v>0</v>
      </c>
      <c r="AP355" s="10">
        <f ca="1"/>
        <v>0</v>
      </c>
      <c r="AQ355" s="10">
        <f ca="1"/>
        <v>0</v>
      </c>
      <c r="AR355" s="10">
        <f ca="1"/>
        <v>0</v>
      </c>
      <c r="AS355" s="10">
        <f ca="1"/>
        <v>0</v>
      </c>
      <c r="AT355" s="10">
        <f ca="1"/>
        <v>0</v>
      </c>
      <c r="AU355" s="10">
        <f ca="1"/>
        <v>0</v>
      </c>
      <c r="AV355" s="10">
        <f ca="1"/>
        <v>0</v>
      </c>
      <c r="AW355" s="10">
        <f ca="1"/>
        <v>0</v>
      </c>
      <c r="AX355" s="10">
        <f ca="1"/>
        <v>0</v>
      </c>
      <c r="AY355" s="10">
        <f ca="1"/>
        <v>0</v>
      </c>
      <c r="AZ355" s="11">
        <f ca="1"/>
        <v>0</v>
      </c>
    </row>
    <row r="356" spans="2:52" ht="15" customHeight="1" x14ac:dyDescent="0.25">
      <c r="B356" s="3">
        <v>13</v>
      </c>
      <c r="C356" s="9">
        <f ca="1"/>
        <v>-1.4014055726342756E-3</v>
      </c>
      <c r="D356" s="10">
        <f ca="1"/>
        <v>2.0592081883605683E-3</v>
      </c>
      <c r="E356" s="10">
        <f ca="1"/>
        <v>-1.1190291025530989E-3</v>
      </c>
      <c r="F356" s="10">
        <f ca="1"/>
        <v>1.6875840419609365E-3</v>
      </c>
      <c r="G356" s="10">
        <f ca="1"/>
        <v>-4.4062333942300851E-3</v>
      </c>
      <c r="H356" s="10">
        <f ca="1"/>
        <v>3.6082964514097429E-3</v>
      </c>
      <c r="I356" s="10">
        <f ca="1"/>
        <v>-3.2857994433846548E-3</v>
      </c>
      <c r="J356" s="10">
        <f ca="1"/>
        <v>1.4111860364702293E-2</v>
      </c>
      <c r="K356" s="10">
        <f ca="1"/>
        <v>-5.3415028837086292E-2</v>
      </c>
      <c r="L356" s="10">
        <f ca="1"/>
        <v>0.19954825498364293</v>
      </c>
      <c r="M356" s="10">
        <f ca="1"/>
        <v>-0.74041167010488573</v>
      </c>
      <c r="N356" s="10">
        <f ca="1"/>
        <v>2.781957321770439</v>
      </c>
      <c r="O356" s="10">
        <f ca="1"/>
        <v>-4.3827261390146353</v>
      </c>
      <c r="P356" s="10">
        <f ca="1"/>
        <v>2.7178370662256883</v>
      </c>
      <c r="Q356" s="10">
        <f ca="1"/>
        <v>-0.58304018183463602</v>
      </c>
      <c r="R356" s="10">
        <f ca="1"/>
        <v>5.5956699151236911E-2</v>
      </c>
      <c r="S356" s="10">
        <f ca="1"/>
        <v>-7.8571818583665076E-3</v>
      </c>
      <c r="T356" s="10">
        <f ca="1"/>
        <v>1.1322506151795456E-3</v>
      </c>
      <c r="U356" s="10">
        <f ca="1"/>
        <v>-2.8301100945009631E-4</v>
      </c>
      <c r="V356" s="10">
        <f ca="1"/>
        <v>4.713837924160071E-5</v>
      </c>
      <c r="W356" s="10">
        <f ca="1"/>
        <v>0</v>
      </c>
      <c r="X356" s="10">
        <f ca="1"/>
        <v>0</v>
      </c>
      <c r="Y356" s="10">
        <f ca="1"/>
        <v>0</v>
      </c>
      <c r="Z356" s="10">
        <f ca="1"/>
        <v>0</v>
      </c>
      <c r="AA356" s="10">
        <f ca="1"/>
        <v>0</v>
      </c>
      <c r="AB356" s="10">
        <f ca="1"/>
        <v>0</v>
      </c>
      <c r="AC356" s="10">
        <f ca="1"/>
        <v>0</v>
      </c>
      <c r="AD356" s="10">
        <f ca="1"/>
        <v>0</v>
      </c>
      <c r="AE356" s="10">
        <f ca="1"/>
        <v>0</v>
      </c>
      <c r="AF356" s="10">
        <f ca="1"/>
        <v>0</v>
      </c>
      <c r="AG356" s="10">
        <f ca="1"/>
        <v>0</v>
      </c>
      <c r="AH356" s="10">
        <f ca="1"/>
        <v>0</v>
      </c>
      <c r="AI356" s="10">
        <f ca="1"/>
        <v>0</v>
      </c>
      <c r="AJ356" s="10">
        <f ca="1"/>
        <v>0</v>
      </c>
      <c r="AK356" s="10">
        <f ca="1"/>
        <v>0</v>
      </c>
      <c r="AL356" s="10">
        <f ca="1"/>
        <v>0</v>
      </c>
      <c r="AM356" s="10">
        <f ca="1"/>
        <v>0</v>
      </c>
      <c r="AN356" s="10">
        <f ca="1"/>
        <v>0</v>
      </c>
      <c r="AO356" s="10">
        <f ca="1"/>
        <v>0</v>
      </c>
      <c r="AP356" s="10">
        <f ca="1"/>
        <v>0</v>
      </c>
      <c r="AQ356" s="10">
        <f ca="1"/>
        <v>0</v>
      </c>
      <c r="AR356" s="10">
        <f ca="1"/>
        <v>0</v>
      </c>
      <c r="AS356" s="10">
        <f ca="1"/>
        <v>0</v>
      </c>
      <c r="AT356" s="10">
        <f ca="1"/>
        <v>0</v>
      </c>
      <c r="AU356" s="10">
        <f ca="1"/>
        <v>0</v>
      </c>
      <c r="AV356" s="10">
        <f ca="1"/>
        <v>0</v>
      </c>
      <c r="AW356" s="10">
        <f ca="1"/>
        <v>0</v>
      </c>
      <c r="AX356" s="10">
        <f ca="1"/>
        <v>0</v>
      </c>
      <c r="AY356" s="10">
        <f ca="1"/>
        <v>0</v>
      </c>
      <c r="AZ356" s="11">
        <f ca="1"/>
        <v>0</v>
      </c>
    </row>
    <row r="357" spans="2:52" ht="15" customHeight="1" x14ac:dyDescent="0.25">
      <c r="B357" s="3">
        <v>14</v>
      </c>
      <c r="C357" s="9">
        <f ca="1"/>
        <v>3.6676181930165365E-4</v>
      </c>
      <c r="D357" s="10">
        <f ca="1"/>
        <v>-5.3891532632079726E-4</v>
      </c>
      <c r="E357" s="10">
        <f ca="1"/>
        <v>2.9286107998871059E-4</v>
      </c>
      <c r="F357" s="10">
        <f ca="1"/>
        <v>-4.4165757974729865E-4</v>
      </c>
      <c r="G357" s="10">
        <f ca="1"/>
        <v>1.1531552374933103E-3</v>
      </c>
      <c r="H357" s="10">
        <f ca="1"/>
        <v>-9.4432717904148207E-4</v>
      </c>
      <c r="I357" s="10">
        <f ca="1"/>
        <v>8.5992649469120749E-4</v>
      </c>
      <c r="J357" s="10">
        <f ca="1"/>
        <v>-3.6932146426106802E-3</v>
      </c>
      <c r="K357" s="10">
        <f ca="1"/>
        <v>1.3979245934861582E-2</v>
      </c>
      <c r="L357" s="10">
        <f ca="1"/>
        <v>-5.2223769096835668E-2</v>
      </c>
      <c r="M357" s="10">
        <f ca="1"/>
        <v>0.19377312068867542</v>
      </c>
      <c r="N357" s="10">
        <f ca="1"/>
        <v>-0.72806598494835129</v>
      </c>
      <c r="O357" s="10">
        <f ca="1"/>
        <v>2.7172630125180843</v>
      </c>
      <c r="P357" s="10">
        <f ca="1"/>
        <v>-4.1328442237754421</v>
      </c>
      <c r="Q357" s="10">
        <f ca="1"/>
        <v>2.1737341844912086</v>
      </c>
      <c r="R357" s="10">
        <f ca="1"/>
        <v>-0.20862196738068461</v>
      </c>
      <c r="S357" s="10">
        <f ca="1"/>
        <v>2.9293735374382086E-2</v>
      </c>
      <c r="T357" s="10">
        <f ca="1"/>
        <v>-4.221341760498141E-3</v>
      </c>
      <c r="U357" s="10">
        <f ca="1"/>
        <v>1.0551428958004844E-3</v>
      </c>
      <c r="V357" s="10">
        <f ca="1"/>
        <v>-1.7574484495485441E-4</v>
      </c>
      <c r="W357" s="10">
        <f ca="1"/>
        <v>0</v>
      </c>
      <c r="X357" s="10">
        <f ca="1"/>
        <v>0</v>
      </c>
      <c r="Y357" s="10">
        <f ca="1"/>
        <v>0</v>
      </c>
      <c r="Z357" s="10">
        <f ca="1"/>
        <v>0</v>
      </c>
      <c r="AA357" s="10">
        <f ca="1"/>
        <v>0</v>
      </c>
      <c r="AB357" s="10">
        <f ca="1"/>
        <v>0</v>
      </c>
      <c r="AC357" s="10">
        <f ca="1"/>
        <v>0</v>
      </c>
      <c r="AD357" s="10">
        <f ca="1"/>
        <v>0</v>
      </c>
      <c r="AE357" s="10">
        <f ca="1"/>
        <v>0</v>
      </c>
      <c r="AF357" s="10">
        <f ca="1"/>
        <v>0</v>
      </c>
      <c r="AG357" s="10">
        <f ca="1"/>
        <v>0</v>
      </c>
      <c r="AH357" s="10">
        <f ca="1"/>
        <v>0</v>
      </c>
      <c r="AI357" s="10">
        <f ca="1"/>
        <v>0</v>
      </c>
      <c r="AJ357" s="10">
        <f ca="1"/>
        <v>0</v>
      </c>
      <c r="AK357" s="10">
        <f ca="1"/>
        <v>0</v>
      </c>
      <c r="AL357" s="10">
        <f ca="1"/>
        <v>0</v>
      </c>
      <c r="AM357" s="10">
        <f ca="1"/>
        <v>0</v>
      </c>
      <c r="AN357" s="10">
        <f ca="1"/>
        <v>0</v>
      </c>
      <c r="AO357" s="10">
        <f ca="1"/>
        <v>0</v>
      </c>
      <c r="AP357" s="10">
        <f ca="1"/>
        <v>0</v>
      </c>
      <c r="AQ357" s="10">
        <f ca="1"/>
        <v>0</v>
      </c>
      <c r="AR357" s="10">
        <f ca="1"/>
        <v>0</v>
      </c>
      <c r="AS357" s="10">
        <f ca="1"/>
        <v>0</v>
      </c>
      <c r="AT357" s="10">
        <f ca="1"/>
        <v>0</v>
      </c>
      <c r="AU357" s="10">
        <f ca="1"/>
        <v>0</v>
      </c>
      <c r="AV357" s="10">
        <f ca="1"/>
        <v>0</v>
      </c>
      <c r="AW357" s="10">
        <f ca="1"/>
        <v>0</v>
      </c>
      <c r="AX357" s="10">
        <f ca="1"/>
        <v>0</v>
      </c>
      <c r="AY357" s="10">
        <f ca="1"/>
        <v>0</v>
      </c>
      <c r="AZ357" s="11">
        <f ca="1"/>
        <v>0</v>
      </c>
    </row>
    <row r="358" spans="2:52" ht="15" customHeight="1" x14ac:dyDescent="0.25">
      <c r="B358" s="3">
        <v>15</v>
      </c>
      <c r="C358" s="9">
        <f ca="1"/>
        <v>-6.5641704572339075E-5</v>
      </c>
      <c r="D358" s="10">
        <f ca="1"/>
        <v>9.645311692262068E-5</v>
      </c>
      <c r="E358" s="10">
        <f ca="1"/>
        <v>-5.2415217401743403E-5</v>
      </c>
      <c r="F358" s="10">
        <f ca="1"/>
        <v>7.9046277028258123E-5</v>
      </c>
      <c r="G358" s="10">
        <f ca="1"/>
        <v>-2.0638755574315607E-4</v>
      </c>
      <c r="H358" s="10">
        <f ca="1"/>
        <v>1.6901226475618541E-4</v>
      </c>
      <c r="I358" s="10">
        <f ca="1"/>
        <v>-1.539065353801751E-4</v>
      </c>
      <c r="J358" s="10">
        <f ca="1"/>
        <v>6.6099820574042512E-4</v>
      </c>
      <c r="K358" s="10">
        <f ca="1"/>
        <v>-2.5019549023600303E-3</v>
      </c>
      <c r="L358" s="10">
        <f ca="1"/>
        <v>9.3468214036996986E-3</v>
      </c>
      <c r="M358" s="10">
        <f ca="1"/>
        <v>-3.4680812649815776E-2</v>
      </c>
      <c r="N358" s="10">
        <f ca="1"/>
        <v>0.13030661802296623</v>
      </c>
      <c r="O358" s="10">
        <f ca="1"/>
        <v>-0.48632591105769973</v>
      </c>
      <c r="P358" s="10">
        <f ca="1"/>
        <v>1.813539828876078</v>
      </c>
      <c r="Q358" s="10">
        <f ca="1"/>
        <v>-2.1118965561301977</v>
      </c>
      <c r="R358" s="10">
        <f ca="1"/>
        <v>0.77853117037150166</v>
      </c>
      <c r="S358" s="10">
        <f ca="1"/>
        <v>-0.10931775963916184</v>
      </c>
      <c r="T358" s="10">
        <f ca="1"/>
        <v>1.5753116426813017E-2</v>
      </c>
      <c r="U358" s="10">
        <f ca="1"/>
        <v>-3.9375605737518408E-3</v>
      </c>
      <c r="V358" s="10">
        <f ca="1"/>
        <v>6.5584100057781698E-4</v>
      </c>
      <c r="W358" s="10">
        <f ca="1"/>
        <v>0</v>
      </c>
      <c r="X358" s="10">
        <f ca="1"/>
        <v>0</v>
      </c>
      <c r="Y358" s="10">
        <f ca="1"/>
        <v>0</v>
      </c>
      <c r="Z358" s="10">
        <f ca="1"/>
        <v>0</v>
      </c>
      <c r="AA358" s="10">
        <f ca="1"/>
        <v>0</v>
      </c>
      <c r="AB358" s="10">
        <f ca="1"/>
        <v>0</v>
      </c>
      <c r="AC358" s="10">
        <f ca="1"/>
        <v>0</v>
      </c>
      <c r="AD358" s="10">
        <f ca="1"/>
        <v>0</v>
      </c>
      <c r="AE358" s="10">
        <f ca="1"/>
        <v>0</v>
      </c>
      <c r="AF358" s="10">
        <f ca="1"/>
        <v>0</v>
      </c>
      <c r="AG358" s="10">
        <f ca="1"/>
        <v>0</v>
      </c>
      <c r="AH358" s="10">
        <f ca="1"/>
        <v>0</v>
      </c>
      <c r="AI358" s="10">
        <f ca="1"/>
        <v>0</v>
      </c>
      <c r="AJ358" s="10">
        <f ca="1"/>
        <v>0</v>
      </c>
      <c r="AK358" s="10">
        <f ca="1"/>
        <v>0</v>
      </c>
      <c r="AL358" s="10">
        <f ca="1"/>
        <v>0</v>
      </c>
      <c r="AM358" s="10">
        <f ca="1"/>
        <v>0</v>
      </c>
      <c r="AN358" s="10">
        <f ca="1"/>
        <v>0</v>
      </c>
      <c r="AO358" s="10">
        <f ca="1"/>
        <v>0</v>
      </c>
      <c r="AP358" s="10">
        <f ca="1"/>
        <v>0</v>
      </c>
      <c r="AQ358" s="10">
        <f ca="1"/>
        <v>0</v>
      </c>
      <c r="AR358" s="10">
        <f ca="1"/>
        <v>0</v>
      </c>
      <c r="AS358" s="10">
        <f ca="1"/>
        <v>0</v>
      </c>
      <c r="AT358" s="10">
        <f ca="1"/>
        <v>0</v>
      </c>
      <c r="AU358" s="10">
        <f ca="1"/>
        <v>0</v>
      </c>
      <c r="AV358" s="10">
        <f ca="1"/>
        <v>0</v>
      </c>
      <c r="AW358" s="10">
        <f ca="1"/>
        <v>0</v>
      </c>
      <c r="AX358" s="10">
        <f ca="1"/>
        <v>0</v>
      </c>
      <c r="AY358" s="10">
        <f ca="1"/>
        <v>0</v>
      </c>
      <c r="AZ358" s="11">
        <f ca="1"/>
        <v>0</v>
      </c>
    </row>
    <row r="359" spans="2:52" ht="15" customHeight="1" x14ac:dyDescent="0.25">
      <c r="B359" s="3">
        <v>16</v>
      </c>
      <c r="C359" s="9">
        <f ca="1"/>
        <v>1.4026083486702612E-5</v>
      </c>
      <c r="D359" s="10">
        <f ca="1"/>
        <v>-2.060975532739976E-5</v>
      </c>
      <c r="E359" s="10">
        <f ca="1"/>
        <v>1.119989525013523E-5</v>
      </c>
      <c r="F359" s="10">
        <f ca="1"/>
        <v>-1.6890324346917911E-5</v>
      </c>
      <c r="G359" s="10">
        <f ca="1"/>
        <v>4.4100151059907843E-5</v>
      </c>
      <c r="H359" s="10">
        <f ca="1"/>
        <v>-3.6113933225705519E-5</v>
      </c>
      <c r="I359" s="10">
        <f ca="1"/>
        <v>3.288619526954131E-5</v>
      </c>
      <c r="J359" s="10">
        <f ca="1"/>
        <v>-1.4123972067268123E-4</v>
      </c>
      <c r="K359" s="10">
        <f ca="1"/>
        <v>5.3460873036582349E-4</v>
      </c>
      <c r="L359" s="10">
        <f ca="1"/>
        <v>-1.9971952007906135E-3</v>
      </c>
      <c r="M359" s="10">
        <f ca="1"/>
        <v>7.410471388306826E-3</v>
      </c>
      <c r="N359" s="10">
        <f ca="1"/>
        <v>-2.7843449757551951E-2</v>
      </c>
      <c r="O359" s="10">
        <f ca="1"/>
        <v>0.10391637259700945</v>
      </c>
      <c r="P359" s="10">
        <f ca="1"/>
        <v>-0.3875106719424703</v>
      </c>
      <c r="Q359" s="10">
        <f ca="1"/>
        <v>0.76915885738081657</v>
      </c>
      <c r="R359" s="10">
        <f ca="1"/>
        <v>-0.74077628182726385</v>
      </c>
      <c r="S359" s="10">
        <f ca="1"/>
        <v>0.31291894509679397</v>
      </c>
      <c r="T359" s="10">
        <f ca="1"/>
        <v>-4.5092843015961212E-2</v>
      </c>
      <c r="U359" s="10">
        <f ca="1"/>
        <v>1.1271153974068032E-2</v>
      </c>
      <c r="V359" s="10">
        <f ca="1"/>
        <v>-1.8773260148163226E-3</v>
      </c>
      <c r="W359" s="10">
        <f ca="1"/>
        <v>0</v>
      </c>
      <c r="X359" s="10">
        <f ca="1"/>
        <v>0</v>
      </c>
      <c r="Y359" s="10">
        <f ca="1"/>
        <v>0</v>
      </c>
      <c r="Z359" s="10">
        <f ca="1"/>
        <v>0</v>
      </c>
      <c r="AA359" s="10">
        <f ca="1"/>
        <v>0</v>
      </c>
      <c r="AB359" s="10">
        <f ca="1"/>
        <v>0</v>
      </c>
      <c r="AC359" s="10">
        <f ca="1"/>
        <v>0</v>
      </c>
      <c r="AD359" s="10">
        <f ca="1"/>
        <v>0</v>
      </c>
      <c r="AE359" s="10">
        <f ca="1"/>
        <v>0</v>
      </c>
      <c r="AF359" s="10">
        <f ca="1"/>
        <v>0</v>
      </c>
      <c r="AG359" s="10">
        <f ca="1"/>
        <v>0</v>
      </c>
      <c r="AH359" s="10">
        <f ca="1"/>
        <v>0</v>
      </c>
      <c r="AI359" s="10">
        <f ca="1"/>
        <v>0</v>
      </c>
      <c r="AJ359" s="10">
        <f ca="1"/>
        <v>0</v>
      </c>
      <c r="AK359" s="10">
        <f ca="1"/>
        <v>0</v>
      </c>
      <c r="AL359" s="10">
        <f ca="1"/>
        <v>0</v>
      </c>
      <c r="AM359" s="10">
        <f ca="1"/>
        <v>0</v>
      </c>
      <c r="AN359" s="10">
        <f ca="1"/>
        <v>0</v>
      </c>
      <c r="AO359" s="10">
        <f ca="1"/>
        <v>0</v>
      </c>
      <c r="AP359" s="10">
        <f ca="1"/>
        <v>0</v>
      </c>
      <c r="AQ359" s="10">
        <f ca="1"/>
        <v>0</v>
      </c>
      <c r="AR359" s="10">
        <f ca="1"/>
        <v>0</v>
      </c>
      <c r="AS359" s="10">
        <f ca="1"/>
        <v>0</v>
      </c>
      <c r="AT359" s="10">
        <f ca="1"/>
        <v>0</v>
      </c>
      <c r="AU359" s="10">
        <f ca="1"/>
        <v>0</v>
      </c>
      <c r="AV359" s="10">
        <f ca="1"/>
        <v>0</v>
      </c>
      <c r="AW359" s="10">
        <f ca="1"/>
        <v>0</v>
      </c>
      <c r="AX359" s="10">
        <f ca="1"/>
        <v>0</v>
      </c>
      <c r="AY359" s="10">
        <f ca="1"/>
        <v>0</v>
      </c>
      <c r="AZ359" s="11">
        <f ca="1"/>
        <v>0</v>
      </c>
    </row>
    <row r="360" spans="2:52" ht="15" customHeight="1" x14ac:dyDescent="0.25">
      <c r="B360" s="3">
        <v>17</v>
      </c>
      <c r="C360" s="9">
        <f ca="1"/>
        <v>-2.8664895876479175E-6</v>
      </c>
      <c r="D360" s="10">
        <f ca="1"/>
        <v>4.2119847002173483E-6</v>
      </c>
      <c r="E360" s="10">
        <f ca="1"/>
        <v>-2.2889057481866889E-6</v>
      </c>
      <c r="F360" s="10">
        <f ca="1"/>
        <v>3.4518501845748233E-6</v>
      </c>
      <c r="G360" s="10">
        <f ca="1"/>
        <v>-9.0126815476872929E-6</v>
      </c>
      <c r="H360" s="10">
        <f ca="1"/>
        <v>7.3805502197843797E-6</v>
      </c>
      <c r="I360" s="10">
        <f ca="1"/>
        <v>-6.7209022680398839E-6</v>
      </c>
      <c r="J360" s="10">
        <f ca="1"/>
        <v>2.8864949296385515E-5</v>
      </c>
      <c r="K360" s="10">
        <f ca="1"/>
        <v>-1.0925718220001621E-4</v>
      </c>
      <c r="L360" s="10">
        <f ca="1"/>
        <v>4.0816377950367945E-4</v>
      </c>
      <c r="M360" s="10">
        <f ca="1"/>
        <v>-1.5144668926491687E-3</v>
      </c>
      <c r="N360" s="10">
        <f ca="1"/>
        <v>5.6903239517921769E-3</v>
      </c>
      <c r="O360" s="10">
        <f ca="1"/>
        <v>-2.1237232782613098E-2</v>
      </c>
      <c r="P360" s="10">
        <f ca="1"/>
        <v>7.9194973228173454E-2</v>
      </c>
      <c r="Q360" s="10">
        <f ca="1"/>
        <v>-0.15719183890638616</v>
      </c>
      <c r="R360" s="10">
        <f ca="1"/>
        <v>0.28788619049436942</v>
      </c>
      <c r="S360" s="10">
        <f ca="1"/>
        <v>-0.30402982771205789</v>
      </c>
      <c r="T360" s="10">
        <f ca="1"/>
        <v>0.1400568684090204</v>
      </c>
      <c r="U360" s="10">
        <f ca="1"/>
        <v>-3.500782881232585E-2</v>
      </c>
      <c r="V360" s="10">
        <f ca="1"/>
        <v>5.8309120701236757E-3</v>
      </c>
      <c r="W360" s="10">
        <f ca="1"/>
        <v>0</v>
      </c>
      <c r="X360" s="10">
        <f ca="1"/>
        <v>0</v>
      </c>
      <c r="Y360" s="10">
        <f ca="1"/>
        <v>0</v>
      </c>
      <c r="Z360" s="10">
        <f ca="1"/>
        <v>0</v>
      </c>
      <c r="AA360" s="10">
        <f ca="1"/>
        <v>0</v>
      </c>
      <c r="AB360" s="10">
        <f ca="1"/>
        <v>0</v>
      </c>
      <c r="AC360" s="10">
        <f ca="1"/>
        <v>0</v>
      </c>
      <c r="AD360" s="10">
        <f ca="1"/>
        <v>0</v>
      </c>
      <c r="AE360" s="10">
        <f ca="1"/>
        <v>0</v>
      </c>
      <c r="AF360" s="10">
        <f ca="1"/>
        <v>0</v>
      </c>
      <c r="AG360" s="10">
        <f ca="1"/>
        <v>0</v>
      </c>
      <c r="AH360" s="10">
        <f ca="1"/>
        <v>0</v>
      </c>
      <c r="AI360" s="10">
        <f ca="1"/>
        <v>0</v>
      </c>
      <c r="AJ360" s="10">
        <f ca="1"/>
        <v>0</v>
      </c>
      <c r="AK360" s="10">
        <f ca="1"/>
        <v>0</v>
      </c>
      <c r="AL360" s="10">
        <f ca="1"/>
        <v>0</v>
      </c>
      <c r="AM360" s="10">
        <f ca="1"/>
        <v>0</v>
      </c>
      <c r="AN360" s="10">
        <f ca="1"/>
        <v>0</v>
      </c>
      <c r="AO360" s="10">
        <f ca="1"/>
        <v>0</v>
      </c>
      <c r="AP360" s="10">
        <f ca="1"/>
        <v>0</v>
      </c>
      <c r="AQ360" s="10">
        <f ca="1"/>
        <v>0</v>
      </c>
      <c r="AR360" s="10">
        <f ca="1"/>
        <v>0</v>
      </c>
      <c r="AS360" s="10">
        <f ca="1"/>
        <v>0</v>
      </c>
      <c r="AT360" s="10">
        <f ca="1"/>
        <v>0</v>
      </c>
      <c r="AU360" s="10">
        <f ca="1"/>
        <v>0</v>
      </c>
      <c r="AV360" s="10">
        <f ca="1"/>
        <v>0</v>
      </c>
      <c r="AW360" s="10">
        <f ca="1"/>
        <v>0</v>
      </c>
      <c r="AX360" s="10">
        <f ca="1"/>
        <v>0</v>
      </c>
      <c r="AY360" s="10">
        <f ca="1"/>
        <v>0</v>
      </c>
      <c r="AZ360" s="11">
        <f ca="1"/>
        <v>0</v>
      </c>
    </row>
    <row r="361" spans="2:52" ht="15" customHeight="1" x14ac:dyDescent="0.25">
      <c r="B361" s="3">
        <v>18</v>
      </c>
      <c r="C361" s="9">
        <f ca="1"/>
        <v>7.6438327350009803E-7</v>
      </c>
      <c r="D361" s="10">
        <f ca="1"/>
        <v>-1.1231754222858585E-6</v>
      </c>
      <c r="E361" s="10">
        <f ca="1"/>
        <v>6.1036372714256341E-7</v>
      </c>
      <c r="F361" s="10">
        <f ca="1"/>
        <v>-9.2047658400261563E-7</v>
      </c>
      <c r="G361" s="10">
        <f ca="1"/>
        <v>2.403337885517314E-6</v>
      </c>
      <c r="H361" s="10">
        <f ca="1"/>
        <v>-1.9681108075678765E-6</v>
      </c>
      <c r="I361" s="10">
        <f ca="1"/>
        <v>1.7922078973027009E-6</v>
      </c>
      <c r="J361" s="10">
        <f ca="1"/>
        <v>-7.6971793400756483E-6</v>
      </c>
      <c r="K361" s="10">
        <f ca="1"/>
        <v>2.91347168827403E-5</v>
      </c>
      <c r="L361" s="10">
        <f ca="1"/>
        <v>-1.0884168819088555E-4</v>
      </c>
      <c r="M361" s="10">
        <f ca="1"/>
        <v>4.0385046783322971E-4</v>
      </c>
      <c r="N361" s="10">
        <f ca="1"/>
        <v>-1.5173920283157037E-3</v>
      </c>
      <c r="O361" s="10">
        <f ca="1"/>
        <v>5.6631587236211159E-3</v>
      </c>
      <c r="P361" s="10">
        <f ca="1"/>
        <v>-2.1118274122382485E-2</v>
      </c>
      <c r="Q361" s="10">
        <f ca="1"/>
        <v>4.1917058728741421E-2</v>
      </c>
      <c r="R361" s="10">
        <f ca="1"/>
        <v>-7.6768249790198681E-2</v>
      </c>
      <c r="S361" s="10">
        <f ca="1"/>
        <v>0.14500189508023409</v>
      </c>
      <c r="T361" s="10">
        <f ca="1"/>
        <v>-0.18118313790492196</v>
      </c>
      <c r="U361" s="10">
        <f ca="1"/>
        <v>0.10521088598924018</v>
      </c>
      <c r="V361" s="10">
        <f ca="1"/>
        <v>-1.7523949523172624E-2</v>
      </c>
      <c r="W361" s="10">
        <f ca="1"/>
        <v>0</v>
      </c>
      <c r="X361" s="10">
        <f ca="1"/>
        <v>0</v>
      </c>
      <c r="Y361" s="10">
        <f ca="1"/>
        <v>0</v>
      </c>
      <c r="Z361" s="10">
        <f ca="1"/>
        <v>0</v>
      </c>
      <c r="AA361" s="10">
        <f ca="1"/>
        <v>0</v>
      </c>
      <c r="AB361" s="10">
        <f ca="1"/>
        <v>0</v>
      </c>
      <c r="AC361" s="10">
        <f ca="1"/>
        <v>0</v>
      </c>
      <c r="AD361" s="10">
        <f ca="1"/>
        <v>0</v>
      </c>
      <c r="AE361" s="10">
        <f ca="1"/>
        <v>0</v>
      </c>
      <c r="AF361" s="10">
        <f ca="1"/>
        <v>0</v>
      </c>
      <c r="AG361" s="10">
        <f ca="1"/>
        <v>0</v>
      </c>
      <c r="AH361" s="10">
        <f ca="1"/>
        <v>0</v>
      </c>
      <c r="AI361" s="10">
        <f ca="1"/>
        <v>0</v>
      </c>
      <c r="AJ361" s="10">
        <f ca="1"/>
        <v>0</v>
      </c>
      <c r="AK361" s="10">
        <f ca="1"/>
        <v>0</v>
      </c>
      <c r="AL361" s="10">
        <f ca="1"/>
        <v>0</v>
      </c>
      <c r="AM361" s="10">
        <f ca="1"/>
        <v>0</v>
      </c>
      <c r="AN361" s="10">
        <f ca="1"/>
        <v>0</v>
      </c>
      <c r="AO361" s="10">
        <f ca="1"/>
        <v>0</v>
      </c>
      <c r="AP361" s="10">
        <f ca="1"/>
        <v>0</v>
      </c>
      <c r="AQ361" s="10">
        <f ca="1"/>
        <v>0</v>
      </c>
      <c r="AR361" s="10">
        <f ca="1"/>
        <v>0</v>
      </c>
      <c r="AS361" s="10">
        <f ca="1"/>
        <v>0</v>
      </c>
      <c r="AT361" s="10">
        <f ca="1"/>
        <v>0</v>
      </c>
      <c r="AU361" s="10">
        <f ca="1"/>
        <v>0</v>
      </c>
      <c r="AV361" s="10">
        <f ca="1"/>
        <v>0</v>
      </c>
      <c r="AW361" s="10">
        <f ca="1"/>
        <v>0</v>
      </c>
      <c r="AX361" s="10">
        <f ca="1"/>
        <v>0</v>
      </c>
      <c r="AY361" s="10">
        <f ca="1"/>
        <v>0</v>
      </c>
      <c r="AZ361" s="11">
        <f ca="1"/>
        <v>0</v>
      </c>
    </row>
    <row r="362" spans="2:52" ht="15" customHeight="1" x14ac:dyDescent="0.25">
      <c r="B362" s="3">
        <v>19</v>
      </c>
      <c r="C362" s="9">
        <f ca="1"/>
        <v>-1.9104350635247458E-7</v>
      </c>
      <c r="D362" s="10">
        <f ca="1"/>
        <v>2.8071698892608507E-7</v>
      </c>
      <c r="E362" s="10">
        <f ca="1"/>
        <v>-1.5254916038356431E-7</v>
      </c>
      <c r="F362" s="10">
        <f ca="1"/>
        <v>2.3005615143563868E-7</v>
      </c>
      <c r="G362" s="10">
        <f ca="1"/>
        <v>-6.0066999438196222E-7</v>
      </c>
      <c r="H362" s="10">
        <f ca="1"/>
        <v>4.9189301048712617E-7</v>
      </c>
      <c r="I362" s="10">
        <f ca="1"/>
        <v>-4.4792932117091869E-7</v>
      </c>
      <c r="J362" s="10">
        <f ca="1"/>
        <v>1.9237680639170728E-6</v>
      </c>
      <c r="K362" s="10">
        <f ca="1"/>
        <v>-7.2816853309449466E-6</v>
      </c>
      <c r="L362" s="10">
        <f ca="1"/>
        <v>2.7202973259862718E-5</v>
      </c>
      <c r="M362" s="10">
        <f ca="1"/>
        <v>-1.0093497868375E-4</v>
      </c>
      <c r="N362" s="10">
        <f ca="1"/>
        <v>3.792441614706372E-4</v>
      </c>
      <c r="O362" s="10">
        <f ca="1"/>
        <v>-1.4154021118713603E-3</v>
      </c>
      <c r="P362" s="10">
        <f ca="1"/>
        <v>5.2781232613564773E-3</v>
      </c>
      <c r="Q362" s="10">
        <f ca="1"/>
        <v>-1.0476396008579501E-2</v>
      </c>
      <c r="R362" s="10">
        <f ca="1"/>
        <v>1.9186808666425234E-2</v>
      </c>
      <c r="S362" s="10">
        <f ca="1"/>
        <v>-3.6240550289694431E-2</v>
      </c>
      <c r="T362" s="10">
        <f ca="1"/>
        <v>0.10520127857229919</v>
      </c>
      <c r="U362" s="10">
        <f ca="1"/>
        <v>-0.14609851282545072</v>
      </c>
      <c r="V362" s="10">
        <f ca="1"/>
        <v>6.4264886022566831E-2</v>
      </c>
      <c r="W362" s="10">
        <f ca="1"/>
        <v>0</v>
      </c>
      <c r="X362" s="10">
        <f ca="1"/>
        <v>0</v>
      </c>
      <c r="Y362" s="10">
        <f ca="1"/>
        <v>0</v>
      </c>
      <c r="Z362" s="10">
        <f ca="1"/>
        <v>0</v>
      </c>
      <c r="AA362" s="10">
        <f ca="1"/>
        <v>0</v>
      </c>
      <c r="AB362" s="10">
        <f ca="1"/>
        <v>0</v>
      </c>
      <c r="AC362" s="10">
        <f ca="1"/>
        <v>0</v>
      </c>
      <c r="AD362" s="10">
        <f ca="1"/>
        <v>0</v>
      </c>
      <c r="AE362" s="10">
        <f ca="1"/>
        <v>0</v>
      </c>
      <c r="AF362" s="10">
        <f ca="1"/>
        <v>0</v>
      </c>
      <c r="AG362" s="10">
        <f ca="1"/>
        <v>0</v>
      </c>
      <c r="AH362" s="10">
        <f ca="1"/>
        <v>0</v>
      </c>
      <c r="AI362" s="10">
        <f ca="1"/>
        <v>0</v>
      </c>
      <c r="AJ362" s="10">
        <f ca="1"/>
        <v>0</v>
      </c>
      <c r="AK362" s="10">
        <f ca="1"/>
        <v>0</v>
      </c>
      <c r="AL362" s="10">
        <f ca="1"/>
        <v>0</v>
      </c>
      <c r="AM362" s="10">
        <f ca="1"/>
        <v>0</v>
      </c>
      <c r="AN362" s="10">
        <f ca="1"/>
        <v>0</v>
      </c>
      <c r="AO362" s="10">
        <f ca="1"/>
        <v>0</v>
      </c>
      <c r="AP362" s="10">
        <f ca="1"/>
        <v>0</v>
      </c>
      <c r="AQ362" s="10">
        <f ca="1"/>
        <v>0</v>
      </c>
      <c r="AR362" s="10">
        <f ca="1"/>
        <v>0</v>
      </c>
      <c r="AS362" s="10">
        <f ca="1"/>
        <v>0</v>
      </c>
      <c r="AT362" s="10">
        <f ca="1"/>
        <v>0</v>
      </c>
      <c r="AU362" s="10">
        <f ca="1"/>
        <v>0</v>
      </c>
      <c r="AV362" s="10">
        <f ca="1"/>
        <v>0</v>
      </c>
      <c r="AW362" s="10">
        <f ca="1"/>
        <v>0</v>
      </c>
      <c r="AX362" s="10">
        <f ca="1"/>
        <v>0</v>
      </c>
      <c r="AY362" s="10">
        <f ca="1"/>
        <v>0</v>
      </c>
      <c r="AZ362" s="11">
        <f ca="1"/>
        <v>0</v>
      </c>
    </row>
    <row r="363" spans="2:52" ht="15" customHeight="1" x14ac:dyDescent="0.25">
      <c r="B363" s="3">
        <v>20</v>
      </c>
      <c r="C363" s="9">
        <f ca="1"/>
        <v>0</v>
      </c>
      <c r="D363" s="10">
        <f ca="1"/>
        <v>0</v>
      </c>
      <c r="E363" s="10">
        <f ca="1"/>
        <v>0</v>
      </c>
      <c r="F363" s="10">
        <f ca="1"/>
        <v>0</v>
      </c>
      <c r="G363" s="10">
        <f ca="1"/>
        <v>0</v>
      </c>
      <c r="H363" s="10">
        <f ca="1"/>
        <v>0</v>
      </c>
      <c r="I363" s="10">
        <f ca="1"/>
        <v>0</v>
      </c>
      <c r="J363" s="10">
        <f ca="1"/>
        <v>0</v>
      </c>
      <c r="K363" s="10">
        <f ca="1"/>
        <v>0</v>
      </c>
      <c r="L363" s="10">
        <f ca="1"/>
        <v>0</v>
      </c>
      <c r="M363" s="10">
        <f ca="1"/>
        <v>0</v>
      </c>
      <c r="N363" s="10">
        <f ca="1"/>
        <v>0</v>
      </c>
      <c r="O363" s="10">
        <f ca="1"/>
        <v>0</v>
      </c>
      <c r="P363" s="10">
        <f ca="1"/>
        <v>0</v>
      </c>
      <c r="Q363" s="10">
        <f ca="1"/>
        <v>0</v>
      </c>
      <c r="R363" s="10">
        <f ca="1"/>
        <v>0</v>
      </c>
      <c r="S363" s="10">
        <f ca="1"/>
        <v>0</v>
      </c>
      <c r="T363" s="10">
        <f ca="1"/>
        <v>0</v>
      </c>
      <c r="U363" s="10">
        <f ca="1"/>
        <v>0</v>
      </c>
      <c r="V363" s="10">
        <f ca="1"/>
        <v>0</v>
      </c>
      <c r="W363" s="10">
        <f ca="1"/>
        <v>0</v>
      </c>
      <c r="X363" s="10">
        <f ca="1"/>
        <v>0</v>
      </c>
      <c r="Y363" s="10">
        <f ca="1"/>
        <v>0</v>
      </c>
      <c r="Z363" s="10">
        <f ca="1"/>
        <v>0</v>
      </c>
      <c r="AA363" s="10">
        <f ca="1"/>
        <v>0</v>
      </c>
      <c r="AB363" s="10">
        <f ca="1"/>
        <v>0</v>
      </c>
      <c r="AC363" s="10">
        <f ca="1"/>
        <v>0</v>
      </c>
      <c r="AD363" s="10">
        <f ca="1"/>
        <v>0</v>
      </c>
      <c r="AE363" s="10">
        <f ca="1"/>
        <v>0</v>
      </c>
      <c r="AF363" s="10">
        <f ca="1"/>
        <v>0</v>
      </c>
      <c r="AG363" s="10">
        <f ca="1"/>
        <v>0</v>
      </c>
      <c r="AH363" s="10">
        <f ca="1"/>
        <v>0</v>
      </c>
      <c r="AI363" s="10">
        <f ca="1"/>
        <v>0</v>
      </c>
      <c r="AJ363" s="10">
        <f ca="1"/>
        <v>0</v>
      </c>
      <c r="AK363" s="10">
        <f ca="1"/>
        <v>0</v>
      </c>
      <c r="AL363" s="10">
        <f ca="1"/>
        <v>0</v>
      </c>
      <c r="AM363" s="10">
        <f ca="1"/>
        <v>0</v>
      </c>
      <c r="AN363" s="10">
        <f ca="1"/>
        <v>0</v>
      </c>
      <c r="AO363" s="10">
        <f ca="1"/>
        <v>0</v>
      </c>
      <c r="AP363" s="10">
        <f ca="1"/>
        <v>0</v>
      </c>
      <c r="AQ363" s="10">
        <f ca="1"/>
        <v>0</v>
      </c>
      <c r="AR363" s="10">
        <f ca="1"/>
        <v>0</v>
      </c>
      <c r="AS363" s="10">
        <f ca="1"/>
        <v>0</v>
      </c>
      <c r="AT363" s="10">
        <f ca="1"/>
        <v>0</v>
      </c>
      <c r="AU363" s="10">
        <f ca="1"/>
        <v>0</v>
      </c>
      <c r="AV363" s="10">
        <f ca="1"/>
        <v>0</v>
      </c>
      <c r="AW363" s="10">
        <f ca="1"/>
        <v>0</v>
      </c>
      <c r="AX363" s="10">
        <f ca="1"/>
        <v>0</v>
      </c>
      <c r="AY363" s="10">
        <f ca="1"/>
        <v>0</v>
      </c>
      <c r="AZ363" s="11">
        <f ca="1"/>
        <v>0</v>
      </c>
    </row>
    <row r="364" spans="2:52" ht="15" customHeight="1" x14ac:dyDescent="0.25">
      <c r="B364" s="3">
        <v>21</v>
      </c>
      <c r="C364" s="9" t="e">
        <f ca="1"/>
        <v>#N/A</v>
      </c>
      <c r="D364" s="10" t="e">
        <f ca="1"/>
        <v>#N/A</v>
      </c>
      <c r="E364" s="10" t="e">
        <f ca="1"/>
        <v>#N/A</v>
      </c>
      <c r="F364" s="10" t="e">
        <f ca="1"/>
        <v>#N/A</v>
      </c>
      <c r="G364" s="10" t="e">
        <f ca="1"/>
        <v>#N/A</v>
      </c>
      <c r="H364" s="10" t="e">
        <f ca="1"/>
        <v>#N/A</v>
      </c>
      <c r="I364" s="10" t="e">
        <f ca="1"/>
        <v>#N/A</v>
      </c>
      <c r="J364" s="10" t="e">
        <f ca="1"/>
        <v>#N/A</v>
      </c>
      <c r="K364" s="10" t="e">
        <f ca="1"/>
        <v>#N/A</v>
      </c>
      <c r="L364" s="10" t="e">
        <f ca="1"/>
        <v>#N/A</v>
      </c>
      <c r="M364" s="10" t="e">
        <f ca="1"/>
        <v>#N/A</v>
      </c>
      <c r="N364" s="10" t="e">
        <f ca="1"/>
        <v>#N/A</v>
      </c>
      <c r="O364" s="10" t="e">
        <f ca="1"/>
        <v>#N/A</v>
      </c>
      <c r="P364" s="10" t="e">
        <f ca="1"/>
        <v>#N/A</v>
      </c>
      <c r="Q364" s="10" t="e">
        <f ca="1"/>
        <v>#N/A</v>
      </c>
      <c r="R364" s="10" t="e">
        <f ca="1"/>
        <v>#N/A</v>
      </c>
      <c r="S364" s="10" t="e">
        <f ca="1"/>
        <v>#N/A</v>
      </c>
      <c r="T364" s="10" t="e">
        <f ca="1"/>
        <v>#N/A</v>
      </c>
      <c r="U364" s="10" t="e">
        <f ca="1"/>
        <v>#N/A</v>
      </c>
      <c r="V364" s="10" t="e">
        <f ca="1"/>
        <v>#N/A</v>
      </c>
      <c r="W364" s="10" t="e">
        <f ca="1"/>
        <v>#N/A</v>
      </c>
      <c r="X364" s="10" t="e">
        <f ca="1"/>
        <v>#N/A</v>
      </c>
      <c r="Y364" s="10" t="e">
        <f ca="1"/>
        <v>#N/A</v>
      </c>
      <c r="Z364" s="10" t="e">
        <f ca="1"/>
        <v>#N/A</v>
      </c>
      <c r="AA364" s="10" t="e">
        <f ca="1"/>
        <v>#N/A</v>
      </c>
      <c r="AB364" s="10" t="e">
        <f ca="1"/>
        <v>#N/A</v>
      </c>
      <c r="AC364" s="10" t="e">
        <f ca="1"/>
        <v>#N/A</v>
      </c>
      <c r="AD364" s="10" t="e">
        <f ca="1"/>
        <v>#N/A</v>
      </c>
      <c r="AE364" s="10" t="e">
        <f ca="1"/>
        <v>#N/A</v>
      </c>
      <c r="AF364" s="10" t="e">
        <f ca="1"/>
        <v>#N/A</v>
      </c>
      <c r="AG364" s="10" t="e">
        <f ca="1"/>
        <v>#N/A</v>
      </c>
      <c r="AH364" s="10" t="e">
        <f ca="1"/>
        <v>#N/A</v>
      </c>
      <c r="AI364" s="10" t="e">
        <f ca="1"/>
        <v>#N/A</v>
      </c>
      <c r="AJ364" s="10" t="e">
        <f ca="1"/>
        <v>#N/A</v>
      </c>
      <c r="AK364" s="10" t="e">
        <f ca="1"/>
        <v>#N/A</v>
      </c>
      <c r="AL364" s="10" t="e">
        <f ca="1"/>
        <v>#N/A</v>
      </c>
      <c r="AM364" s="10" t="e">
        <f ca="1"/>
        <v>#N/A</v>
      </c>
      <c r="AN364" s="10" t="e">
        <f ca="1"/>
        <v>#N/A</v>
      </c>
      <c r="AO364" s="10" t="e">
        <f ca="1"/>
        <v>#N/A</v>
      </c>
      <c r="AP364" s="10" t="e">
        <f ca="1"/>
        <v>#N/A</v>
      </c>
      <c r="AQ364" s="10" t="e">
        <f ca="1"/>
        <v>#N/A</v>
      </c>
      <c r="AR364" s="10" t="e">
        <f ca="1"/>
        <v>#N/A</v>
      </c>
      <c r="AS364" s="10" t="e">
        <f ca="1"/>
        <v>#N/A</v>
      </c>
      <c r="AT364" s="10" t="e">
        <f ca="1"/>
        <v>#N/A</v>
      </c>
      <c r="AU364" s="10" t="e">
        <f ca="1"/>
        <v>#N/A</v>
      </c>
      <c r="AV364" s="10" t="e">
        <f ca="1"/>
        <v>#N/A</v>
      </c>
      <c r="AW364" s="10" t="e">
        <f ca="1"/>
        <v>#N/A</v>
      </c>
      <c r="AX364" s="10" t="e">
        <f ca="1"/>
        <v>#N/A</v>
      </c>
      <c r="AY364" s="10" t="e">
        <f ca="1"/>
        <v>#N/A</v>
      </c>
      <c r="AZ364" s="11" t="e">
        <f ca="1"/>
        <v>#N/A</v>
      </c>
    </row>
    <row r="365" spans="2:52" ht="15" customHeight="1" x14ac:dyDescent="0.25">
      <c r="B365" s="3">
        <v>22</v>
      </c>
      <c r="C365" s="9" t="e">
        <f ca="1"/>
        <v>#N/A</v>
      </c>
      <c r="D365" s="10" t="e">
        <f ca="1"/>
        <v>#N/A</v>
      </c>
      <c r="E365" s="10" t="e">
        <f ca="1"/>
        <v>#N/A</v>
      </c>
      <c r="F365" s="10" t="e">
        <f ca="1"/>
        <v>#N/A</v>
      </c>
      <c r="G365" s="10" t="e">
        <f ca="1"/>
        <v>#N/A</v>
      </c>
      <c r="H365" s="10" t="e">
        <f ca="1"/>
        <v>#N/A</v>
      </c>
      <c r="I365" s="10" t="e">
        <f ca="1"/>
        <v>#N/A</v>
      </c>
      <c r="J365" s="10" t="e">
        <f ca="1"/>
        <v>#N/A</v>
      </c>
      <c r="K365" s="10" t="e">
        <f ca="1"/>
        <v>#N/A</v>
      </c>
      <c r="L365" s="10" t="e">
        <f ca="1"/>
        <v>#N/A</v>
      </c>
      <c r="M365" s="10" t="e">
        <f ca="1"/>
        <v>#N/A</v>
      </c>
      <c r="N365" s="10" t="e">
        <f ca="1"/>
        <v>#N/A</v>
      </c>
      <c r="O365" s="10" t="e">
        <f ca="1"/>
        <v>#N/A</v>
      </c>
      <c r="P365" s="10" t="e">
        <f ca="1"/>
        <v>#N/A</v>
      </c>
      <c r="Q365" s="10" t="e">
        <f ca="1"/>
        <v>#N/A</v>
      </c>
      <c r="R365" s="10" t="e">
        <f ca="1"/>
        <v>#N/A</v>
      </c>
      <c r="S365" s="10" t="e">
        <f ca="1"/>
        <v>#N/A</v>
      </c>
      <c r="T365" s="10" t="e">
        <f ca="1"/>
        <v>#N/A</v>
      </c>
      <c r="U365" s="10" t="e">
        <f ca="1"/>
        <v>#N/A</v>
      </c>
      <c r="V365" s="10" t="e">
        <f ca="1"/>
        <v>#N/A</v>
      </c>
      <c r="W365" s="10" t="e">
        <f ca="1"/>
        <v>#N/A</v>
      </c>
      <c r="X365" s="10" t="e">
        <f ca="1"/>
        <v>#N/A</v>
      </c>
      <c r="Y365" s="10" t="e">
        <f ca="1"/>
        <v>#N/A</v>
      </c>
      <c r="Z365" s="10" t="e">
        <f ca="1"/>
        <v>#N/A</v>
      </c>
      <c r="AA365" s="10" t="e">
        <f ca="1"/>
        <v>#N/A</v>
      </c>
      <c r="AB365" s="10" t="e">
        <f ca="1"/>
        <v>#N/A</v>
      </c>
      <c r="AC365" s="10" t="e">
        <f ca="1"/>
        <v>#N/A</v>
      </c>
      <c r="AD365" s="10" t="e">
        <f ca="1"/>
        <v>#N/A</v>
      </c>
      <c r="AE365" s="10" t="e">
        <f ca="1"/>
        <v>#N/A</v>
      </c>
      <c r="AF365" s="10" t="e">
        <f ca="1"/>
        <v>#N/A</v>
      </c>
      <c r="AG365" s="10" t="e">
        <f ca="1"/>
        <v>#N/A</v>
      </c>
      <c r="AH365" s="10" t="e">
        <f ca="1"/>
        <v>#N/A</v>
      </c>
      <c r="AI365" s="10" t="e">
        <f ca="1"/>
        <v>#N/A</v>
      </c>
      <c r="AJ365" s="10" t="e">
        <f ca="1"/>
        <v>#N/A</v>
      </c>
      <c r="AK365" s="10" t="e">
        <f ca="1"/>
        <v>#N/A</v>
      </c>
      <c r="AL365" s="10" t="e">
        <f ca="1"/>
        <v>#N/A</v>
      </c>
      <c r="AM365" s="10" t="e">
        <f ca="1"/>
        <v>#N/A</v>
      </c>
      <c r="AN365" s="10" t="e">
        <f ca="1"/>
        <v>#N/A</v>
      </c>
      <c r="AO365" s="10" t="e">
        <f ca="1"/>
        <v>#N/A</v>
      </c>
      <c r="AP365" s="10" t="e">
        <f ca="1"/>
        <v>#N/A</v>
      </c>
      <c r="AQ365" s="10" t="e">
        <f ca="1"/>
        <v>#N/A</v>
      </c>
      <c r="AR365" s="10" t="e">
        <f ca="1"/>
        <v>#N/A</v>
      </c>
      <c r="AS365" s="10" t="e">
        <f ca="1"/>
        <v>#N/A</v>
      </c>
      <c r="AT365" s="10" t="e">
        <f ca="1"/>
        <v>#N/A</v>
      </c>
      <c r="AU365" s="10" t="e">
        <f ca="1"/>
        <v>#N/A</v>
      </c>
      <c r="AV365" s="10" t="e">
        <f ca="1"/>
        <v>#N/A</v>
      </c>
      <c r="AW365" s="10" t="e">
        <f ca="1"/>
        <v>#N/A</v>
      </c>
      <c r="AX365" s="10" t="e">
        <f ca="1"/>
        <v>#N/A</v>
      </c>
      <c r="AY365" s="10" t="e">
        <f ca="1"/>
        <v>#N/A</v>
      </c>
      <c r="AZ365" s="11" t="e">
        <f ca="1"/>
        <v>#N/A</v>
      </c>
    </row>
    <row r="366" spans="2:52" ht="15" customHeight="1" x14ac:dyDescent="0.25">
      <c r="B366" s="3">
        <v>23</v>
      </c>
      <c r="C366" s="9" t="e">
        <f ca="1"/>
        <v>#N/A</v>
      </c>
      <c r="D366" s="10" t="e">
        <f ca="1"/>
        <v>#N/A</v>
      </c>
      <c r="E366" s="10" t="e">
        <f ca="1"/>
        <v>#N/A</v>
      </c>
      <c r="F366" s="10" t="e">
        <f ca="1"/>
        <v>#N/A</v>
      </c>
      <c r="G366" s="10" t="e">
        <f ca="1"/>
        <v>#N/A</v>
      </c>
      <c r="H366" s="10" t="e">
        <f ca="1"/>
        <v>#N/A</v>
      </c>
      <c r="I366" s="10" t="e">
        <f ca="1"/>
        <v>#N/A</v>
      </c>
      <c r="J366" s="10" t="e">
        <f ca="1"/>
        <v>#N/A</v>
      </c>
      <c r="K366" s="10" t="e">
        <f ca="1"/>
        <v>#N/A</v>
      </c>
      <c r="L366" s="10" t="e">
        <f ca="1"/>
        <v>#N/A</v>
      </c>
      <c r="M366" s="10" t="e">
        <f ca="1"/>
        <v>#N/A</v>
      </c>
      <c r="N366" s="10" t="e">
        <f ca="1"/>
        <v>#N/A</v>
      </c>
      <c r="O366" s="10" t="e">
        <f ca="1"/>
        <v>#N/A</v>
      </c>
      <c r="P366" s="10" t="e">
        <f ca="1"/>
        <v>#N/A</v>
      </c>
      <c r="Q366" s="10" t="e">
        <f ca="1"/>
        <v>#N/A</v>
      </c>
      <c r="R366" s="10" t="e">
        <f ca="1"/>
        <v>#N/A</v>
      </c>
      <c r="S366" s="10" t="e">
        <f ca="1"/>
        <v>#N/A</v>
      </c>
      <c r="T366" s="10" t="e">
        <f ca="1"/>
        <v>#N/A</v>
      </c>
      <c r="U366" s="10" t="e">
        <f ca="1"/>
        <v>#N/A</v>
      </c>
      <c r="V366" s="10" t="e">
        <f ca="1"/>
        <v>#N/A</v>
      </c>
      <c r="W366" s="10" t="e">
        <f ca="1"/>
        <v>#N/A</v>
      </c>
      <c r="X366" s="10" t="e">
        <f ca="1"/>
        <v>#N/A</v>
      </c>
      <c r="Y366" s="10" t="e">
        <f ca="1"/>
        <v>#N/A</v>
      </c>
      <c r="Z366" s="10" t="e">
        <f ca="1"/>
        <v>#N/A</v>
      </c>
      <c r="AA366" s="10" t="e">
        <f ca="1"/>
        <v>#N/A</v>
      </c>
      <c r="AB366" s="10" t="e">
        <f ca="1"/>
        <v>#N/A</v>
      </c>
      <c r="AC366" s="10" t="e">
        <f ca="1"/>
        <v>#N/A</v>
      </c>
      <c r="AD366" s="10" t="e">
        <f ca="1"/>
        <v>#N/A</v>
      </c>
      <c r="AE366" s="10" t="e">
        <f ca="1"/>
        <v>#N/A</v>
      </c>
      <c r="AF366" s="10" t="e">
        <f ca="1"/>
        <v>#N/A</v>
      </c>
      <c r="AG366" s="10" t="e">
        <f ca="1"/>
        <v>#N/A</v>
      </c>
      <c r="AH366" s="10" t="e">
        <f ca="1"/>
        <v>#N/A</v>
      </c>
      <c r="AI366" s="10" t="e">
        <f ca="1"/>
        <v>#N/A</v>
      </c>
      <c r="AJ366" s="10" t="e">
        <f ca="1"/>
        <v>#N/A</v>
      </c>
      <c r="AK366" s="10" t="e">
        <f ca="1"/>
        <v>#N/A</v>
      </c>
      <c r="AL366" s="10" t="e">
        <f ca="1"/>
        <v>#N/A</v>
      </c>
      <c r="AM366" s="10" t="e">
        <f ca="1"/>
        <v>#N/A</v>
      </c>
      <c r="AN366" s="10" t="e">
        <f ca="1"/>
        <v>#N/A</v>
      </c>
      <c r="AO366" s="10" t="e">
        <f ca="1"/>
        <v>#N/A</v>
      </c>
      <c r="AP366" s="10" t="e">
        <f ca="1"/>
        <v>#N/A</v>
      </c>
      <c r="AQ366" s="10" t="e">
        <f ca="1"/>
        <v>#N/A</v>
      </c>
      <c r="AR366" s="10" t="e">
        <f ca="1"/>
        <v>#N/A</v>
      </c>
      <c r="AS366" s="10" t="e">
        <f ca="1"/>
        <v>#N/A</v>
      </c>
      <c r="AT366" s="10" t="e">
        <f ca="1"/>
        <v>#N/A</v>
      </c>
      <c r="AU366" s="10" t="e">
        <f ca="1"/>
        <v>#N/A</v>
      </c>
      <c r="AV366" s="10" t="e">
        <f ca="1"/>
        <v>#N/A</v>
      </c>
      <c r="AW366" s="10" t="e">
        <f ca="1"/>
        <v>#N/A</v>
      </c>
      <c r="AX366" s="10" t="e">
        <f ca="1"/>
        <v>#N/A</v>
      </c>
      <c r="AY366" s="10" t="e">
        <f ca="1"/>
        <v>#N/A</v>
      </c>
      <c r="AZ366" s="11" t="e">
        <f ca="1"/>
        <v>#N/A</v>
      </c>
    </row>
    <row r="367" spans="2:52" ht="15" customHeight="1" x14ac:dyDescent="0.25">
      <c r="B367" s="3">
        <v>24</v>
      </c>
      <c r="C367" s="9" t="e">
        <f ca="1"/>
        <v>#N/A</v>
      </c>
      <c r="D367" s="10" t="e">
        <f ca="1"/>
        <v>#N/A</v>
      </c>
      <c r="E367" s="10" t="e">
        <f ca="1"/>
        <v>#N/A</v>
      </c>
      <c r="F367" s="10" t="e">
        <f ca="1"/>
        <v>#N/A</v>
      </c>
      <c r="G367" s="10" t="e">
        <f ca="1"/>
        <v>#N/A</v>
      </c>
      <c r="H367" s="10" t="e">
        <f ca="1"/>
        <v>#N/A</v>
      </c>
      <c r="I367" s="10" t="e">
        <f ca="1"/>
        <v>#N/A</v>
      </c>
      <c r="J367" s="10" t="e">
        <f ca="1"/>
        <v>#N/A</v>
      </c>
      <c r="K367" s="10" t="e">
        <f ca="1"/>
        <v>#N/A</v>
      </c>
      <c r="L367" s="10" t="e">
        <f ca="1"/>
        <v>#N/A</v>
      </c>
      <c r="M367" s="10" t="e">
        <f ca="1"/>
        <v>#N/A</v>
      </c>
      <c r="N367" s="10" t="e">
        <f ca="1"/>
        <v>#N/A</v>
      </c>
      <c r="O367" s="10" t="e">
        <f ca="1"/>
        <v>#N/A</v>
      </c>
      <c r="P367" s="10" t="e">
        <f ca="1"/>
        <v>#N/A</v>
      </c>
      <c r="Q367" s="10" t="e">
        <f ca="1"/>
        <v>#N/A</v>
      </c>
      <c r="R367" s="10" t="e">
        <f ca="1"/>
        <v>#N/A</v>
      </c>
      <c r="S367" s="10" t="e">
        <f ca="1"/>
        <v>#N/A</v>
      </c>
      <c r="T367" s="10" t="e">
        <f ca="1"/>
        <v>#N/A</v>
      </c>
      <c r="U367" s="10" t="e">
        <f ca="1"/>
        <v>#N/A</v>
      </c>
      <c r="V367" s="10" t="e">
        <f ca="1"/>
        <v>#N/A</v>
      </c>
      <c r="W367" s="10" t="e">
        <f ca="1"/>
        <v>#N/A</v>
      </c>
      <c r="X367" s="10" t="e">
        <f ca="1"/>
        <v>#N/A</v>
      </c>
      <c r="Y367" s="10" t="e">
        <f ca="1"/>
        <v>#N/A</v>
      </c>
      <c r="Z367" s="10" t="e">
        <f ca="1"/>
        <v>#N/A</v>
      </c>
      <c r="AA367" s="10" t="e">
        <f ca="1"/>
        <v>#N/A</v>
      </c>
      <c r="AB367" s="10" t="e">
        <f ca="1"/>
        <v>#N/A</v>
      </c>
      <c r="AC367" s="10" t="e">
        <f ca="1"/>
        <v>#N/A</v>
      </c>
      <c r="AD367" s="10" t="e">
        <f ca="1"/>
        <v>#N/A</v>
      </c>
      <c r="AE367" s="10" t="e">
        <f ca="1"/>
        <v>#N/A</v>
      </c>
      <c r="AF367" s="10" t="e">
        <f ca="1"/>
        <v>#N/A</v>
      </c>
      <c r="AG367" s="10" t="e">
        <f ca="1"/>
        <v>#N/A</v>
      </c>
      <c r="AH367" s="10" t="e">
        <f ca="1"/>
        <v>#N/A</v>
      </c>
      <c r="AI367" s="10" t="e">
        <f ca="1"/>
        <v>#N/A</v>
      </c>
      <c r="AJ367" s="10" t="e">
        <f ca="1"/>
        <v>#N/A</v>
      </c>
      <c r="AK367" s="10" t="e">
        <f ca="1"/>
        <v>#N/A</v>
      </c>
      <c r="AL367" s="10" t="e">
        <f ca="1"/>
        <v>#N/A</v>
      </c>
      <c r="AM367" s="10" t="e">
        <f ca="1"/>
        <v>#N/A</v>
      </c>
      <c r="AN367" s="10" t="e">
        <f ca="1"/>
        <v>#N/A</v>
      </c>
      <c r="AO367" s="10" t="e">
        <f ca="1"/>
        <v>#N/A</v>
      </c>
      <c r="AP367" s="10" t="e">
        <f ca="1"/>
        <v>#N/A</v>
      </c>
      <c r="AQ367" s="10" t="e">
        <f ca="1"/>
        <v>#N/A</v>
      </c>
      <c r="AR367" s="10" t="e">
        <f ca="1"/>
        <v>#N/A</v>
      </c>
      <c r="AS367" s="10" t="e">
        <f ca="1"/>
        <v>#N/A</v>
      </c>
      <c r="AT367" s="10" t="e">
        <f ca="1"/>
        <v>#N/A</v>
      </c>
      <c r="AU367" s="10" t="e">
        <f ca="1"/>
        <v>#N/A</v>
      </c>
      <c r="AV367" s="10" t="e">
        <f ca="1"/>
        <v>#N/A</v>
      </c>
      <c r="AW367" s="10" t="e">
        <f ca="1"/>
        <v>#N/A</v>
      </c>
      <c r="AX367" s="10" t="e">
        <f ca="1"/>
        <v>#N/A</v>
      </c>
      <c r="AY367" s="10" t="e">
        <f ca="1"/>
        <v>#N/A</v>
      </c>
      <c r="AZ367" s="11" t="e">
        <f ca="1"/>
        <v>#N/A</v>
      </c>
    </row>
    <row r="368" spans="2:52" ht="15" customHeight="1" x14ac:dyDescent="0.25">
      <c r="B368" s="3">
        <v>25</v>
      </c>
      <c r="C368" s="9" t="e">
        <f ca="1"/>
        <v>#N/A</v>
      </c>
      <c r="D368" s="10" t="e">
        <f ca="1"/>
        <v>#N/A</v>
      </c>
      <c r="E368" s="10" t="e">
        <f ca="1"/>
        <v>#N/A</v>
      </c>
      <c r="F368" s="10" t="e">
        <f ca="1"/>
        <v>#N/A</v>
      </c>
      <c r="G368" s="10" t="e">
        <f ca="1"/>
        <v>#N/A</v>
      </c>
      <c r="H368" s="10" t="e">
        <f ca="1"/>
        <v>#N/A</v>
      </c>
      <c r="I368" s="10" t="e">
        <f ca="1"/>
        <v>#N/A</v>
      </c>
      <c r="J368" s="10" t="e">
        <f ca="1"/>
        <v>#N/A</v>
      </c>
      <c r="K368" s="10" t="e">
        <f ca="1"/>
        <v>#N/A</v>
      </c>
      <c r="L368" s="10" t="e">
        <f ca="1"/>
        <v>#N/A</v>
      </c>
      <c r="M368" s="10" t="e">
        <f ca="1"/>
        <v>#N/A</v>
      </c>
      <c r="N368" s="10" t="e">
        <f ca="1"/>
        <v>#N/A</v>
      </c>
      <c r="O368" s="10" t="e">
        <f ca="1"/>
        <v>#N/A</v>
      </c>
      <c r="P368" s="10" t="e">
        <f ca="1"/>
        <v>#N/A</v>
      </c>
      <c r="Q368" s="10" t="e">
        <f ca="1"/>
        <v>#N/A</v>
      </c>
      <c r="R368" s="10" t="e">
        <f ca="1"/>
        <v>#N/A</v>
      </c>
      <c r="S368" s="10" t="e">
        <f ca="1"/>
        <v>#N/A</v>
      </c>
      <c r="T368" s="10" t="e">
        <f ca="1"/>
        <v>#N/A</v>
      </c>
      <c r="U368" s="10" t="e">
        <f ca="1"/>
        <v>#N/A</v>
      </c>
      <c r="V368" s="10" t="e">
        <f ca="1"/>
        <v>#N/A</v>
      </c>
      <c r="W368" s="10" t="e">
        <f ca="1"/>
        <v>#N/A</v>
      </c>
      <c r="X368" s="10" t="e">
        <f ca="1"/>
        <v>#N/A</v>
      </c>
      <c r="Y368" s="10" t="e">
        <f ca="1"/>
        <v>#N/A</v>
      </c>
      <c r="Z368" s="10" t="e">
        <f ca="1"/>
        <v>#N/A</v>
      </c>
      <c r="AA368" s="10" t="e">
        <f ca="1"/>
        <v>#N/A</v>
      </c>
      <c r="AB368" s="10" t="e">
        <f ca="1"/>
        <v>#N/A</v>
      </c>
      <c r="AC368" s="10" t="e">
        <f ca="1"/>
        <v>#N/A</v>
      </c>
      <c r="AD368" s="10" t="e">
        <f ca="1"/>
        <v>#N/A</v>
      </c>
      <c r="AE368" s="10" t="e">
        <f ca="1"/>
        <v>#N/A</v>
      </c>
      <c r="AF368" s="10" t="e">
        <f ca="1"/>
        <v>#N/A</v>
      </c>
      <c r="AG368" s="10" t="e">
        <f ca="1"/>
        <v>#N/A</v>
      </c>
      <c r="AH368" s="10" t="e">
        <f ca="1"/>
        <v>#N/A</v>
      </c>
      <c r="AI368" s="10" t="e">
        <f ca="1"/>
        <v>#N/A</v>
      </c>
      <c r="AJ368" s="10" t="e">
        <f ca="1"/>
        <v>#N/A</v>
      </c>
      <c r="AK368" s="10" t="e">
        <f ca="1"/>
        <v>#N/A</v>
      </c>
      <c r="AL368" s="10" t="e">
        <f ca="1"/>
        <v>#N/A</v>
      </c>
      <c r="AM368" s="10" t="e">
        <f ca="1"/>
        <v>#N/A</v>
      </c>
      <c r="AN368" s="10" t="e">
        <f ca="1"/>
        <v>#N/A</v>
      </c>
      <c r="AO368" s="10" t="e">
        <f ca="1"/>
        <v>#N/A</v>
      </c>
      <c r="AP368" s="10" t="e">
        <f ca="1"/>
        <v>#N/A</v>
      </c>
      <c r="AQ368" s="10" t="e">
        <f ca="1"/>
        <v>#N/A</v>
      </c>
      <c r="AR368" s="10" t="e">
        <f ca="1"/>
        <v>#N/A</v>
      </c>
      <c r="AS368" s="10" t="e">
        <f ca="1"/>
        <v>#N/A</v>
      </c>
      <c r="AT368" s="10" t="e">
        <f ca="1"/>
        <v>#N/A</v>
      </c>
      <c r="AU368" s="10" t="e">
        <f ca="1"/>
        <v>#N/A</v>
      </c>
      <c r="AV368" s="10" t="e">
        <f ca="1"/>
        <v>#N/A</v>
      </c>
      <c r="AW368" s="10" t="e">
        <f ca="1"/>
        <v>#N/A</v>
      </c>
      <c r="AX368" s="10" t="e">
        <f ca="1"/>
        <v>#N/A</v>
      </c>
      <c r="AY368" s="10" t="e">
        <f ca="1"/>
        <v>#N/A</v>
      </c>
      <c r="AZ368" s="11" t="e">
        <f ca="1"/>
        <v>#N/A</v>
      </c>
    </row>
    <row r="369" spans="2:52" ht="15" customHeight="1" x14ac:dyDescent="0.25">
      <c r="B369" s="3">
        <v>26</v>
      </c>
      <c r="C369" s="9" t="e">
        <f ca="1"/>
        <v>#N/A</v>
      </c>
      <c r="D369" s="10" t="e">
        <f ca="1"/>
        <v>#N/A</v>
      </c>
      <c r="E369" s="10" t="e">
        <f ca="1"/>
        <v>#N/A</v>
      </c>
      <c r="F369" s="10" t="e">
        <f ca="1"/>
        <v>#N/A</v>
      </c>
      <c r="G369" s="10" t="e">
        <f ca="1"/>
        <v>#N/A</v>
      </c>
      <c r="H369" s="10" t="e">
        <f ca="1"/>
        <v>#N/A</v>
      </c>
      <c r="I369" s="10" t="e">
        <f ca="1"/>
        <v>#N/A</v>
      </c>
      <c r="J369" s="10" t="e">
        <f ca="1"/>
        <v>#N/A</v>
      </c>
      <c r="K369" s="10" t="e">
        <f ca="1"/>
        <v>#N/A</v>
      </c>
      <c r="L369" s="10" t="e">
        <f ca="1"/>
        <v>#N/A</v>
      </c>
      <c r="M369" s="10" t="e">
        <f ca="1"/>
        <v>#N/A</v>
      </c>
      <c r="N369" s="10" t="e">
        <f ca="1"/>
        <v>#N/A</v>
      </c>
      <c r="O369" s="10" t="e">
        <f ca="1"/>
        <v>#N/A</v>
      </c>
      <c r="P369" s="10" t="e">
        <f ca="1"/>
        <v>#N/A</v>
      </c>
      <c r="Q369" s="10" t="e">
        <f ca="1"/>
        <v>#N/A</v>
      </c>
      <c r="R369" s="10" t="e">
        <f ca="1"/>
        <v>#N/A</v>
      </c>
      <c r="S369" s="10" t="e">
        <f ca="1"/>
        <v>#N/A</v>
      </c>
      <c r="T369" s="10" t="e">
        <f ca="1"/>
        <v>#N/A</v>
      </c>
      <c r="U369" s="10" t="e">
        <f ca="1"/>
        <v>#N/A</v>
      </c>
      <c r="V369" s="10" t="e">
        <f ca="1"/>
        <v>#N/A</v>
      </c>
      <c r="W369" s="10" t="e">
        <f ca="1"/>
        <v>#N/A</v>
      </c>
      <c r="X369" s="10" t="e">
        <f ca="1"/>
        <v>#N/A</v>
      </c>
      <c r="Y369" s="10" t="e">
        <f ca="1"/>
        <v>#N/A</v>
      </c>
      <c r="Z369" s="10" t="e">
        <f ca="1"/>
        <v>#N/A</v>
      </c>
      <c r="AA369" s="10" t="e">
        <f ca="1"/>
        <v>#N/A</v>
      </c>
      <c r="AB369" s="10" t="e">
        <f ca="1"/>
        <v>#N/A</v>
      </c>
      <c r="AC369" s="10" t="e">
        <f ca="1"/>
        <v>#N/A</v>
      </c>
      <c r="AD369" s="10" t="e">
        <f ca="1"/>
        <v>#N/A</v>
      </c>
      <c r="AE369" s="10" t="e">
        <f ca="1"/>
        <v>#N/A</v>
      </c>
      <c r="AF369" s="10" t="e">
        <f ca="1"/>
        <v>#N/A</v>
      </c>
      <c r="AG369" s="10" t="e">
        <f ca="1"/>
        <v>#N/A</v>
      </c>
      <c r="AH369" s="10" t="e">
        <f ca="1"/>
        <v>#N/A</v>
      </c>
      <c r="AI369" s="10" t="e">
        <f ca="1"/>
        <v>#N/A</v>
      </c>
      <c r="AJ369" s="10" t="e">
        <f ca="1"/>
        <v>#N/A</v>
      </c>
      <c r="AK369" s="10" t="e">
        <f ca="1"/>
        <v>#N/A</v>
      </c>
      <c r="AL369" s="10" t="e">
        <f ca="1"/>
        <v>#N/A</v>
      </c>
      <c r="AM369" s="10" t="e">
        <f ca="1"/>
        <v>#N/A</v>
      </c>
      <c r="AN369" s="10" t="e">
        <f ca="1"/>
        <v>#N/A</v>
      </c>
      <c r="AO369" s="10" t="e">
        <f ca="1"/>
        <v>#N/A</v>
      </c>
      <c r="AP369" s="10" t="e">
        <f ca="1"/>
        <v>#N/A</v>
      </c>
      <c r="AQ369" s="10" t="e">
        <f ca="1"/>
        <v>#N/A</v>
      </c>
      <c r="AR369" s="10" t="e">
        <f ca="1"/>
        <v>#N/A</v>
      </c>
      <c r="AS369" s="10" t="e">
        <f ca="1"/>
        <v>#N/A</v>
      </c>
      <c r="AT369" s="10" t="e">
        <f ca="1"/>
        <v>#N/A</v>
      </c>
      <c r="AU369" s="10" t="e">
        <f ca="1"/>
        <v>#N/A</v>
      </c>
      <c r="AV369" s="10" t="e">
        <f ca="1"/>
        <v>#N/A</v>
      </c>
      <c r="AW369" s="10" t="e">
        <f ca="1"/>
        <v>#N/A</v>
      </c>
      <c r="AX369" s="10" t="e">
        <f ca="1"/>
        <v>#N/A</v>
      </c>
      <c r="AY369" s="10" t="e">
        <f ca="1"/>
        <v>#N/A</v>
      </c>
      <c r="AZ369" s="11" t="e">
        <f ca="1"/>
        <v>#N/A</v>
      </c>
    </row>
    <row r="370" spans="2:52" ht="15" customHeight="1" x14ac:dyDescent="0.25">
      <c r="B370" s="3">
        <v>27</v>
      </c>
      <c r="C370" s="9" t="e">
        <f ca="1"/>
        <v>#N/A</v>
      </c>
      <c r="D370" s="10" t="e">
        <f ca="1"/>
        <v>#N/A</v>
      </c>
      <c r="E370" s="10" t="e">
        <f ca="1"/>
        <v>#N/A</v>
      </c>
      <c r="F370" s="10" t="e">
        <f ca="1"/>
        <v>#N/A</v>
      </c>
      <c r="G370" s="10" t="e">
        <f ca="1"/>
        <v>#N/A</v>
      </c>
      <c r="H370" s="10" t="e">
        <f ca="1"/>
        <v>#N/A</v>
      </c>
      <c r="I370" s="10" t="e">
        <f ca="1"/>
        <v>#N/A</v>
      </c>
      <c r="J370" s="10" t="e">
        <f ca="1"/>
        <v>#N/A</v>
      </c>
      <c r="K370" s="10" t="e">
        <f ca="1"/>
        <v>#N/A</v>
      </c>
      <c r="L370" s="10" t="e">
        <f ca="1"/>
        <v>#N/A</v>
      </c>
      <c r="M370" s="10" t="e">
        <f ca="1"/>
        <v>#N/A</v>
      </c>
      <c r="N370" s="10" t="e">
        <f ca="1"/>
        <v>#N/A</v>
      </c>
      <c r="O370" s="10" t="e">
        <f ca="1"/>
        <v>#N/A</v>
      </c>
      <c r="P370" s="10" t="e">
        <f ca="1"/>
        <v>#N/A</v>
      </c>
      <c r="Q370" s="10" t="e">
        <f ca="1"/>
        <v>#N/A</v>
      </c>
      <c r="R370" s="10" t="e">
        <f ca="1"/>
        <v>#N/A</v>
      </c>
      <c r="S370" s="10" t="e">
        <f ca="1"/>
        <v>#N/A</v>
      </c>
      <c r="T370" s="10" t="e">
        <f ca="1"/>
        <v>#N/A</v>
      </c>
      <c r="U370" s="10" t="e">
        <f ca="1"/>
        <v>#N/A</v>
      </c>
      <c r="V370" s="10" t="e">
        <f ca="1"/>
        <v>#N/A</v>
      </c>
      <c r="W370" s="10" t="e">
        <f ca="1"/>
        <v>#N/A</v>
      </c>
      <c r="X370" s="10" t="e">
        <f ca="1"/>
        <v>#N/A</v>
      </c>
      <c r="Y370" s="10" t="e">
        <f ca="1"/>
        <v>#N/A</v>
      </c>
      <c r="Z370" s="10" t="e">
        <f ca="1"/>
        <v>#N/A</v>
      </c>
      <c r="AA370" s="10" t="e">
        <f ca="1"/>
        <v>#N/A</v>
      </c>
      <c r="AB370" s="10" t="e">
        <f ca="1"/>
        <v>#N/A</v>
      </c>
      <c r="AC370" s="10" t="e">
        <f ca="1"/>
        <v>#N/A</v>
      </c>
      <c r="AD370" s="10" t="e">
        <f ca="1"/>
        <v>#N/A</v>
      </c>
      <c r="AE370" s="10" t="e">
        <f ca="1"/>
        <v>#N/A</v>
      </c>
      <c r="AF370" s="10" t="e">
        <f ca="1"/>
        <v>#N/A</v>
      </c>
      <c r="AG370" s="10" t="e">
        <f ca="1"/>
        <v>#N/A</v>
      </c>
      <c r="AH370" s="10" t="e">
        <f ca="1"/>
        <v>#N/A</v>
      </c>
      <c r="AI370" s="10" t="e">
        <f ca="1"/>
        <v>#N/A</v>
      </c>
      <c r="AJ370" s="10" t="e">
        <f ca="1"/>
        <v>#N/A</v>
      </c>
      <c r="AK370" s="10" t="e">
        <f ca="1"/>
        <v>#N/A</v>
      </c>
      <c r="AL370" s="10" t="e">
        <f ca="1"/>
        <v>#N/A</v>
      </c>
      <c r="AM370" s="10" t="e">
        <f ca="1"/>
        <v>#N/A</v>
      </c>
      <c r="AN370" s="10" t="e">
        <f ca="1"/>
        <v>#N/A</v>
      </c>
      <c r="AO370" s="10" t="e">
        <f ca="1"/>
        <v>#N/A</v>
      </c>
      <c r="AP370" s="10" t="e">
        <f ca="1"/>
        <v>#N/A</v>
      </c>
      <c r="AQ370" s="10" t="e">
        <f ca="1"/>
        <v>#N/A</v>
      </c>
      <c r="AR370" s="10" t="e">
        <f ca="1"/>
        <v>#N/A</v>
      </c>
      <c r="AS370" s="10" t="e">
        <f ca="1"/>
        <v>#N/A</v>
      </c>
      <c r="AT370" s="10" t="e">
        <f ca="1"/>
        <v>#N/A</v>
      </c>
      <c r="AU370" s="10" t="e">
        <f ca="1"/>
        <v>#N/A</v>
      </c>
      <c r="AV370" s="10" t="e">
        <f ca="1"/>
        <v>#N/A</v>
      </c>
      <c r="AW370" s="10" t="e">
        <f ca="1"/>
        <v>#N/A</v>
      </c>
      <c r="AX370" s="10" t="e">
        <f ca="1"/>
        <v>#N/A</v>
      </c>
      <c r="AY370" s="10" t="e">
        <f ca="1"/>
        <v>#N/A</v>
      </c>
      <c r="AZ370" s="11" t="e">
        <f ca="1"/>
        <v>#N/A</v>
      </c>
    </row>
    <row r="371" spans="2:52" ht="15" customHeight="1" x14ac:dyDescent="0.25">
      <c r="B371" s="3">
        <v>28</v>
      </c>
      <c r="C371" s="9" t="e">
        <f ca="1"/>
        <v>#N/A</v>
      </c>
      <c r="D371" s="10" t="e">
        <f ca="1"/>
        <v>#N/A</v>
      </c>
      <c r="E371" s="10" t="e">
        <f ca="1"/>
        <v>#N/A</v>
      </c>
      <c r="F371" s="10" t="e">
        <f ca="1"/>
        <v>#N/A</v>
      </c>
      <c r="G371" s="10" t="e">
        <f ca="1"/>
        <v>#N/A</v>
      </c>
      <c r="H371" s="10" t="e">
        <f ca="1"/>
        <v>#N/A</v>
      </c>
      <c r="I371" s="10" t="e">
        <f ca="1"/>
        <v>#N/A</v>
      </c>
      <c r="J371" s="10" t="e">
        <f ca="1"/>
        <v>#N/A</v>
      </c>
      <c r="K371" s="10" t="e">
        <f ca="1"/>
        <v>#N/A</v>
      </c>
      <c r="L371" s="10" t="e">
        <f ca="1"/>
        <v>#N/A</v>
      </c>
      <c r="M371" s="10" t="e">
        <f ca="1"/>
        <v>#N/A</v>
      </c>
      <c r="N371" s="10" t="e">
        <f ca="1"/>
        <v>#N/A</v>
      </c>
      <c r="O371" s="10" t="e">
        <f ca="1"/>
        <v>#N/A</v>
      </c>
      <c r="P371" s="10" t="e">
        <f ca="1"/>
        <v>#N/A</v>
      </c>
      <c r="Q371" s="10" t="e">
        <f ca="1"/>
        <v>#N/A</v>
      </c>
      <c r="R371" s="10" t="e">
        <f ca="1"/>
        <v>#N/A</v>
      </c>
      <c r="S371" s="10" t="e">
        <f ca="1"/>
        <v>#N/A</v>
      </c>
      <c r="T371" s="10" t="e">
        <f ca="1"/>
        <v>#N/A</v>
      </c>
      <c r="U371" s="10" t="e">
        <f ca="1"/>
        <v>#N/A</v>
      </c>
      <c r="V371" s="10" t="e">
        <f ca="1"/>
        <v>#N/A</v>
      </c>
      <c r="W371" s="10" t="e">
        <f ca="1"/>
        <v>#N/A</v>
      </c>
      <c r="X371" s="10" t="e">
        <f ca="1"/>
        <v>#N/A</v>
      </c>
      <c r="Y371" s="10" t="e">
        <f ca="1"/>
        <v>#N/A</v>
      </c>
      <c r="Z371" s="10" t="e">
        <f ca="1"/>
        <v>#N/A</v>
      </c>
      <c r="AA371" s="10" t="e">
        <f ca="1"/>
        <v>#N/A</v>
      </c>
      <c r="AB371" s="10" t="e">
        <f ca="1"/>
        <v>#N/A</v>
      </c>
      <c r="AC371" s="10" t="e">
        <f ca="1"/>
        <v>#N/A</v>
      </c>
      <c r="AD371" s="10" t="e">
        <f ca="1"/>
        <v>#N/A</v>
      </c>
      <c r="AE371" s="10" t="e">
        <f ca="1"/>
        <v>#N/A</v>
      </c>
      <c r="AF371" s="10" t="e">
        <f ca="1"/>
        <v>#N/A</v>
      </c>
      <c r="AG371" s="10" t="e">
        <f ca="1"/>
        <v>#N/A</v>
      </c>
      <c r="AH371" s="10" t="e">
        <f ca="1"/>
        <v>#N/A</v>
      </c>
      <c r="AI371" s="10" t="e">
        <f ca="1"/>
        <v>#N/A</v>
      </c>
      <c r="AJ371" s="10" t="e">
        <f ca="1"/>
        <v>#N/A</v>
      </c>
      <c r="AK371" s="10" t="e">
        <f ca="1"/>
        <v>#N/A</v>
      </c>
      <c r="AL371" s="10" t="e">
        <f ca="1"/>
        <v>#N/A</v>
      </c>
      <c r="AM371" s="10" t="e">
        <f ca="1"/>
        <v>#N/A</v>
      </c>
      <c r="AN371" s="10" t="e">
        <f ca="1"/>
        <v>#N/A</v>
      </c>
      <c r="AO371" s="10" t="e">
        <f ca="1"/>
        <v>#N/A</v>
      </c>
      <c r="AP371" s="10" t="e">
        <f ca="1"/>
        <v>#N/A</v>
      </c>
      <c r="AQ371" s="10" t="e">
        <f ca="1"/>
        <v>#N/A</v>
      </c>
      <c r="AR371" s="10" t="e">
        <f ca="1"/>
        <v>#N/A</v>
      </c>
      <c r="AS371" s="10" t="e">
        <f ca="1"/>
        <v>#N/A</v>
      </c>
      <c r="AT371" s="10" t="e">
        <f ca="1"/>
        <v>#N/A</v>
      </c>
      <c r="AU371" s="10" t="e">
        <f ca="1"/>
        <v>#N/A</v>
      </c>
      <c r="AV371" s="10" t="e">
        <f ca="1"/>
        <v>#N/A</v>
      </c>
      <c r="AW371" s="10" t="e">
        <f ca="1"/>
        <v>#N/A</v>
      </c>
      <c r="AX371" s="10" t="e">
        <f ca="1"/>
        <v>#N/A</v>
      </c>
      <c r="AY371" s="10" t="e">
        <f ca="1"/>
        <v>#N/A</v>
      </c>
      <c r="AZ371" s="11" t="e">
        <f ca="1"/>
        <v>#N/A</v>
      </c>
    </row>
    <row r="372" spans="2:52" ht="15" customHeight="1" x14ac:dyDescent="0.25">
      <c r="B372" s="3">
        <v>29</v>
      </c>
      <c r="C372" s="9" t="e">
        <f ca="1"/>
        <v>#N/A</v>
      </c>
      <c r="D372" s="10" t="e">
        <f ca="1"/>
        <v>#N/A</v>
      </c>
      <c r="E372" s="10" t="e">
        <f ca="1"/>
        <v>#N/A</v>
      </c>
      <c r="F372" s="10" t="e">
        <f ca="1"/>
        <v>#N/A</v>
      </c>
      <c r="G372" s="10" t="e">
        <f ca="1"/>
        <v>#N/A</v>
      </c>
      <c r="H372" s="10" t="e">
        <f ca="1"/>
        <v>#N/A</v>
      </c>
      <c r="I372" s="10" t="e">
        <f ca="1"/>
        <v>#N/A</v>
      </c>
      <c r="J372" s="10" t="e">
        <f ca="1"/>
        <v>#N/A</v>
      </c>
      <c r="K372" s="10" t="e">
        <f ca="1"/>
        <v>#N/A</v>
      </c>
      <c r="L372" s="10" t="e">
        <f ca="1"/>
        <v>#N/A</v>
      </c>
      <c r="M372" s="10" t="e">
        <f ca="1"/>
        <v>#N/A</v>
      </c>
      <c r="N372" s="10" t="e">
        <f ca="1"/>
        <v>#N/A</v>
      </c>
      <c r="O372" s="10" t="e">
        <f ca="1"/>
        <v>#N/A</v>
      </c>
      <c r="P372" s="10" t="e">
        <f ca="1"/>
        <v>#N/A</v>
      </c>
      <c r="Q372" s="10" t="e">
        <f ca="1"/>
        <v>#N/A</v>
      </c>
      <c r="R372" s="10" t="e">
        <f ca="1"/>
        <v>#N/A</v>
      </c>
      <c r="S372" s="10" t="e">
        <f ca="1"/>
        <v>#N/A</v>
      </c>
      <c r="T372" s="10" t="e">
        <f ca="1"/>
        <v>#N/A</v>
      </c>
      <c r="U372" s="10" t="e">
        <f ca="1"/>
        <v>#N/A</v>
      </c>
      <c r="V372" s="10" t="e">
        <f ca="1"/>
        <v>#N/A</v>
      </c>
      <c r="W372" s="10" t="e">
        <f ca="1"/>
        <v>#N/A</v>
      </c>
      <c r="X372" s="10" t="e">
        <f ca="1"/>
        <v>#N/A</v>
      </c>
      <c r="Y372" s="10" t="e">
        <f ca="1"/>
        <v>#N/A</v>
      </c>
      <c r="Z372" s="10" t="e">
        <f ca="1"/>
        <v>#N/A</v>
      </c>
      <c r="AA372" s="10" t="e">
        <f ca="1"/>
        <v>#N/A</v>
      </c>
      <c r="AB372" s="10" t="e">
        <f ca="1"/>
        <v>#N/A</v>
      </c>
      <c r="AC372" s="10" t="e">
        <f ca="1"/>
        <v>#N/A</v>
      </c>
      <c r="AD372" s="10" t="e">
        <f ca="1"/>
        <v>#N/A</v>
      </c>
      <c r="AE372" s="10" t="e">
        <f ca="1"/>
        <v>#N/A</v>
      </c>
      <c r="AF372" s="10" t="e">
        <f ca="1"/>
        <v>#N/A</v>
      </c>
      <c r="AG372" s="10" t="e">
        <f ca="1"/>
        <v>#N/A</v>
      </c>
      <c r="AH372" s="10" t="e">
        <f ca="1"/>
        <v>#N/A</v>
      </c>
      <c r="AI372" s="10" t="e">
        <f ca="1"/>
        <v>#N/A</v>
      </c>
      <c r="AJ372" s="10" t="e">
        <f ca="1"/>
        <v>#N/A</v>
      </c>
      <c r="AK372" s="10" t="e">
        <f ca="1"/>
        <v>#N/A</v>
      </c>
      <c r="AL372" s="10" t="e">
        <f ca="1"/>
        <v>#N/A</v>
      </c>
      <c r="AM372" s="10" t="e">
        <f ca="1"/>
        <v>#N/A</v>
      </c>
      <c r="AN372" s="10" t="e">
        <f ca="1"/>
        <v>#N/A</v>
      </c>
      <c r="AO372" s="10" t="e">
        <f ca="1"/>
        <v>#N/A</v>
      </c>
      <c r="AP372" s="10" t="e">
        <f ca="1"/>
        <v>#N/A</v>
      </c>
      <c r="AQ372" s="10" t="e">
        <f ca="1"/>
        <v>#N/A</v>
      </c>
      <c r="AR372" s="10" t="e">
        <f ca="1"/>
        <v>#N/A</v>
      </c>
      <c r="AS372" s="10" t="e">
        <f ca="1"/>
        <v>#N/A</v>
      </c>
      <c r="AT372" s="10" t="e">
        <f ca="1"/>
        <v>#N/A</v>
      </c>
      <c r="AU372" s="10" t="e">
        <f ca="1"/>
        <v>#N/A</v>
      </c>
      <c r="AV372" s="10" t="e">
        <f ca="1"/>
        <v>#N/A</v>
      </c>
      <c r="AW372" s="10" t="e">
        <f ca="1"/>
        <v>#N/A</v>
      </c>
      <c r="AX372" s="10" t="e">
        <f ca="1"/>
        <v>#N/A</v>
      </c>
      <c r="AY372" s="10" t="e">
        <f ca="1"/>
        <v>#N/A</v>
      </c>
      <c r="AZ372" s="11" t="e">
        <f ca="1"/>
        <v>#N/A</v>
      </c>
    </row>
    <row r="373" spans="2:52" ht="15" customHeight="1" x14ac:dyDescent="0.25">
      <c r="B373" s="3">
        <v>30</v>
      </c>
      <c r="C373" s="9" t="e">
        <f ca="1"/>
        <v>#N/A</v>
      </c>
      <c r="D373" s="10" t="e">
        <f ca="1"/>
        <v>#N/A</v>
      </c>
      <c r="E373" s="10" t="e">
        <f ca="1"/>
        <v>#N/A</v>
      </c>
      <c r="F373" s="10" t="e">
        <f ca="1"/>
        <v>#N/A</v>
      </c>
      <c r="G373" s="10" t="e">
        <f ca="1"/>
        <v>#N/A</v>
      </c>
      <c r="H373" s="10" t="e">
        <f ca="1"/>
        <v>#N/A</v>
      </c>
      <c r="I373" s="10" t="e">
        <f ca="1"/>
        <v>#N/A</v>
      </c>
      <c r="J373" s="10" t="e">
        <f ca="1"/>
        <v>#N/A</v>
      </c>
      <c r="K373" s="10" t="e">
        <f ca="1"/>
        <v>#N/A</v>
      </c>
      <c r="L373" s="10" t="e">
        <f ca="1"/>
        <v>#N/A</v>
      </c>
      <c r="M373" s="10" t="e">
        <f ca="1"/>
        <v>#N/A</v>
      </c>
      <c r="N373" s="10" t="e">
        <f ca="1"/>
        <v>#N/A</v>
      </c>
      <c r="O373" s="10" t="e">
        <f ca="1"/>
        <v>#N/A</v>
      </c>
      <c r="P373" s="10" t="e">
        <f ca="1"/>
        <v>#N/A</v>
      </c>
      <c r="Q373" s="10" t="e">
        <f ca="1"/>
        <v>#N/A</v>
      </c>
      <c r="R373" s="10" t="e">
        <f ca="1"/>
        <v>#N/A</v>
      </c>
      <c r="S373" s="10" t="e">
        <f ca="1"/>
        <v>#N/A</v>
      </c>
      <c r="T373" s="10" t="e">
        <f ca="1"/>
        <v>#N/A</v>
      </c>
      <c r="U373" s="10" t="e">
        <f ca="1"/>
        <v>#N/A</v>
      </c>
      <c r="V373" s="10" t="e">
        <f ca="1"/>
        <v>#N/A</v>
      </c>
      <c r="W373" s="10" t="e">
        <f ca="1"/>
        <v>#N/A</v>
      </c>
      <c r="X373" s="10" t="e">
        <f ca="1"/>
        <v>#N/A</v>
      </c>
      <c r="Y373" s="10" t="e">
        <f ca="1"/>
        <v>#N/A</v>
      </c>
      <c r="Z373" s="10" t="e">
        <f ca="1"/>
        <v>#N/A</v>
      </c>
      <c r="AA373" s="10" t="e">
        <f ca="1"/>
        <v>#N/A</v>
      </c>
      <c r="AB373" s="10" t="e">
        <f ca="1"/>
        <v>#N/A</v>
      </c>
      <c r="AC373" s="10" t="e">
        <f ca="1"/>
        <v>#N/A</v>
      </c>
      <c r="AD373" s="10" t="e">
        <f ca="1"/>
        <v>#N/A</v>
      </c>
      <c r="AE373" s="10" t="e">
        <f ca="1"/>
        <v>#N/A</v>
      </c>
      <c r="AF373" s="10" t="e">
        <f ca="1"/>
        <v>#N/A</v>
      </c>
      <c r="AG373" s="10" t="e">
        <f ca="1"/>
        <v>#N/A</v>
      </c>
      <c r="AH373" s="10" t="e">
        <f ca="1"/>
        <v>#N/A</v>
      </c>
      <c r="AI373" s="10" t="e">
        <f ca="1"/>
        <v>#N/A</v>
      </c>
      <c r="AJ373" s="10" t="e">
        <f ca="1"/>
        <v>#N/A</v>
      </c>
      <c r="AK373" s="10" t="e">
        <f ca="1"/>
        <v>#N/A</v>
      </c>
      <c r="AL373" s="10" t="e">
        <f ca="1"/>
        <v>#N/A</v>
      </c>
      <c r="AM373" s="10" t="e">
        <f ca="1"/>
        <v>#N/A</v>
      </c>
      <c r="AN373" s="10" t="e">
        <f ca="1"/>
        <v>#N/A</v>
      </c>
      <c r="AO373" s="10" t="e">
        <f ca="1"/>
        <v>#N/A</v>
      </c>
      <c r="AP373" s="10" t="e">
        <f ca="1"/>
        <v>#N/A</v>
      </c>
      <c r="AQ373" s="10" t="e">
        <f ca="1"/>
        <v>#N/A</v>
      </c>
      <c r="AR373" s="10" t="e">
        <f ca="1"/>
        <v>#N/A</v>
      </c>
      <c r="AS373" s="10" t="e">
        <f ca="1"/>
        <v>#N/A</v>
      </c>
      <c r="AT373" s="10" t="e">
        <f ca="1"/>
        <v>#N/A</v>
      </c>
      <c r="AU373" s="10" t="e">
        <f ca="1"/>
        <v>#N/A</v>
      </c>
      <c r="AV373" s="10" t="e">
        <f ca="1"/>
        <v>#N/A</v>
      </c>
      <c r="AW373" s="10" t="e">
        <f ca="1"/>
        <v>#N/A</v>
      </c>
      <c r="AX373" s="10" t="e">
        <f ca="1"/>
        <v>#N/A</v>
      </c>
      <c r="AY373" s="10" t="e">
        <f ca="1"/>
        <v>#N/A</v>
      </c>
      <c r="AZ373" s="11" t="e">
        <f ca="1"/>
        <v>#N/A</v>
      </c>
    </row>
    <row r="374" spans="2:52" ht="15" customHeight="1" x14ac:dyDescent="0.25">
      <c r="B374" s="3">
        <v>31</v>
      </c>
      <c r="C374" s="9" t="e">
        <f ca="1"/>
        <v>#N/A</v>
      </c>
      <c r="D374" s="10" t="e">
        <f ca="1"/>
        <v>#N/A</v>
      </c>
      <c r="E374" s="10" t="e">
        <f ca="1"/>
        <v>#N/A</v>
      </c>
      <c r="F374" s="10" t="e">
        <f ca="1"/>
        <v>#N/A</v>
      </c>
      <c r="G374" s="10" t="e">
        <f ca="1"/>
        <v>#N/A</v>
      </c>
      <c r="H374" s="10" t="e">
        <f ca="1"/>
        <v>#N/A</v>
      </c>
      <c r="I374" s="10" t="e">
        <f ca="1"/>
        <v>#N/A</v>
      </c>
      <c r="J374" s="10" t="e">
        <f ca="1"/>
        <v>#N/A</v>
      </c>
      <c r="K374" s="10" t="e">
        <f ca="1"/>
        <v>#N/A</v>
      </c>
      <c r="L374" s="10" t="e">
        <f ca="1"/>
        <v>#N/A</v>
      </c>
      <c r="M374" s="10" t="e">
        <f ca="1"/>
        <v>#N/A</v>
      </c>
      <c r="N374" s="10" t="e">
        <f ca="1"/>
        <v>#N/A</v>
      </c>
      <c r="O374" s="10" t="e">
        <f ca="1"/>
        <v>#N/A</v>
      </c>
      <c r="P374" s="10" t="e">
        <f ca="1"/>
        <v>#N/A</v>
      </c>
      <c r="Q374" s="10" t="e">
        <f ca="1"/>
        <v>#N/A</v>
      </c>
      <c r="R374" s="10" t="e">
        <f ca="1"/>
        <v>#N/A</v>
      </c>
      <c r="S374" s="10" t="e">
        <f ca="1"/>
        <v>#N/A</v>
      </c>
      <c r="T374" s="10" t="e">
        <f ca="1"/>
        <v>#N/A</v>
      </c>
      <c r="U374" s="10" t="e">
        <f ca="1"/>
        <v>#N/A</v>
      </c>
      <c r="V374" s="10" t="e">
        <f ca="1"/>
        <v>#N/A</v>
      </c>
      <c r="W374" s="10" t="e">
        <f ca="1"/>
        <v>#N/A</v>
      </c>
      <c r="X374" s="10" t="e">
        <f ca="1"/>
        <v>#N/A</v>
      </c>
      <c r="Y374" s="10" t="e">
        <f ca="1"/>
        <v>#N/A</v>
      </c>
      <c r="Z374" s="10" t="e">
        <f ca="1"/>
        <v>#N/A</v>
      </c>
      <c r="AA374" s="10" t="e">
        <f ca="1"/>
        <v>#N/A</v>
      </c>
      <c r="AB374" s="10" t="e">
        <f ca="1"/>
        <v>#N/A</v>
      </c>
      <c r="AC374" s="10" t="e">
        <f ca="1"/>
        <v>#N/A</v>
      </c>
      <c r="AD374" s="10" t="e">
        <f ca="1"/>
        <v>#N/A</v>
      </c>
      <c r="AE374" s="10" t="e">
        <f ca="1"/>
        <v>#N/A</v>
      </c>
      <c r="AF374" s="10" t="e">
        <f ca="1"/>
        <v>#N/A</v>
      </c>
      <c r="AG374" s="10" t="e">
        <f ca="1"/>
        <v>#N/A</v>
      </c>
      <c r="AH374" s="10" t="e">
        <f ca="1"/>
        <v>#N/A</v>
      </c>
      <c r="AI374" s="10" t="e">
        <f ca="1"/>
        <v>#N/A</v>
      </c>
      <c r="AJ374" s="10" t="e">
        <f ca="1"/>
        <v>#N/A</v>
      </c>
      <c r="AK374" s="10" t="e">
        <f ca="1"/>
        <v>#N/A</v>
      </c>
      <c r="AL374" s="10" t="e">
        <f ca="1"/>
        <v>#N/A</v>
      </c>
      <c r="AM374" s="10" t="e">
        <f ca="1"/>
        <v>#N/A</v>
      </c>
      <c r="AN374" s="10" t="e">
        <f ca="1"/>
        <v>#N/A</v>
      </c>
      <c r="AO374" s="10" t="e">
        <f ca="1"/>
        <v>#N/A</v>
      </c>
      <c r="AP374" s="10" t="e">
        <f ca="1"/>
        <v>#N/A</v>
      </c>
      <c r="AQ374" s="10" t="e">
        <f ca="1"/>
        <v>#N/A</v>
      </c>
      <c r="AR374" s="10" t="e">
        <f ca="1"/>
        <v>#N/A</v>
      </c>
      <c r="AS374" s="10" t="e">
        <f ca="1"/>
        <v>#N/A</v>
      </c>
      <c r="AT374" s="10" t="e">
        <f ca="1"/>
        <v>#N/A</v>
      </c>
      <c r="AU374" s="10" t="e">
        <f ca="1"/>
        <v>#N/A</v>
      </c>
      <c r="AV374" s="10" t="e">
        <f ca="1"/>
        <v>#N/A</v>
      </c>
      <c r="AW374" s="10" t="e">
        <f ca="1"/>
        <v>#N/A</v>
      </c>
      <c r="AX374" s="10" t="e">
        <f ca="1"/>
        <v>#N/A</v>
      </c>
      <c r="AY374" s="10" t="e">
        <f ca="1"/>
        <v>#N/A</v>
      </c>
      <c r="AZ374" s="11" t="e">
        <f ca="1"/>
        <v>#N/A</v>
      </c>
    </row>
    <row r="375" spans="2:52" ht="15" customHeight="1" x14ac:dyDescent="0.25">
      <c r="B375" s="3">
        <v>32</v>
      </c>
      <c r="C375" s="9" t="e">
        <f ca="1"/>
        <v>#N/A</v>
      </c>
      <c r="D375" s="10" t="e">
        <f ca="1"/>
        <v>#N/A</v>
      </c>
      <c r="E375" s="10" t="e">
        <f ca="1"/>
        <v>#N/A</v>
      </c>
      <c r="F375" s="10" t="e">
        <f ca="1"/>
        <v>#N/A</v>
      </c>
      <c r="G375" s="10" t="e">
        <f ca="1"/>
        <v>#N/A</v>
      </c>
      <c r="H375" s="10" t="e">
        <f ca="1"/>
        <v>#N/A</v>
      </c>
      <c r="I375" s="10" t="e">
        <f ca="1"/>
        <v>#N/A</v>
      </c>
      <c r="J375" s="10" t="e">
        <f ca="1"/>
        <v>#N/A</v>
      </c>
      <c r="K375" s="10" t="e">
        <f ca="1"/>
        <v>#N/A</v>
      </c>
      <c r="L375" s="10" t="e">
        <f ca="1"/>
        <v>#N/A</v>
      </c>
      <c r="M375" s="10" t="e">
        <f ca="1"/>
        <v>#N/A</v>
      </c>
      <c r="N375" s="10" t="e">
        <f ca="1"/>
        <v>#N/A</v>
      </c>
      <c r="O375" s="10" t="e">
        <f ca="1"/>
        <v>#N/A</v>
      </c>
      <c r="P375" s="10" t="e">
        <f ca="1"/>
        <v>#N/A</v>
      </c>
      <c r="Q375" s="10" t="e">
        <f ca="1"/>
        <v>#N/A</v>
      </c>
      <c r="R375" s="10" t="e">
        <f ca="1"/>
        <v>#N/A</v>
      </c>
      <c r="S375" s="10" t="e">
        <f ca="1"/>
        <v>#N/A</v>
      </c>
      <c r="T375" s="10" t="e">
        <f ca="1"/>
        <v>#N/A</v>
      </c>
      <c r="U375" s="10" t="e">
        <f ca="1"/>
        <v>#N/A</v>
      </c>
      <c r="V375" s="10" t="e">
        <f ca="1"/>
        <v>#N/A</v>
      </c>
      <c r="W375" s="10" t="e">
        <f ca="1"/>
        <v>#N/A</v>
      </c>
      <c r="X375" s="10" t="e">
        <f ca="1"/>
        <v>#N/A</v>
      </c>
      <c r="Y375" s="10" t="e">
        <f ca="1"/>
        <v>#N/A</v>
      </c>
      <c r="Z375" s="10" t="e">
        <f ca="1"/>
        <v>#N/A</v>
      </c>
      <c r="AA375" s="10" t="e">
        <f ca="1"/>
        <v>#N/A</v>
      </c>
      <c r="AB375" s="10" t="e">
        <f ca="1"/>
        <v>#N/A</v>
      </c>
      <c r="AC375" s="10" t="e">
        <f ca="1"/>
        <v>#N/A</v>
      </c>
      <c r="AD375" s="10" t="e">
        <f ca="1"/>
        <v>#N/A</v>
      </c>
      <c r="AE375" s="10" t="e">
        <f ca="1"/>
        <v>#N/A</v>
      </c>
      <c r="AF375" s="10" t="e">
        <f ca="1"/>
        <v>#N/A</v>
      </c>
      <c r="AG375" s="10" t="e">
        <f ca="1"/>
        <v>#N/A</v>
      </c>
      <c r="AH375" s="10" t="e">
        <f ca="1"/>
        <v>#N/A</v>
      </c>
      <c r="AI375" s="10" t="e">
        <f ca="1"/>
        <v>#N/A</v>
      </c>
      <c r="AJ375" s="10" t="e">
        <f ca="1"/>
        <v>#N/A</v>
      </c>
      <c r="AK375" s="10" t="e">
        <f ca="1"/>
        <v>#N/A</v>
      </c>
      <c r="AL375" s="10" t="e">
        <f ca="1"/>
        <v>#N/A</v>
      </c>
      <c r="AM375" s="10" t="e">
        <f ca="1"/>
        <v>#N/A</v>
      </c>
      <c r="AN375" s="10" t="e">
        <f ca="1"/>
        <v>#N/A</v>
      </c>
      <c r="AO375" s="10" t="e">
        <f ca="1"/>
        <v>#N/A</v>
      </c>
      <c r="AP375" s="10" t="e">
        <f ca="1"/>
        <v>#N/A</v>
      </c>
      <c r="AQ375" s="10" t="e">
        <f ca="1"/>
        <v>#N/A</v>
      </c>
      <c r="AR375" s="10" t="e">
        <f ca="1"/>
        <v>#N/A</v>
      </c>
      <c r="AS375" s="10" t="e">
        <f ca="1"/>
        <v>#N/A</v>
      </c>
      <c r="AT375" s="10" t="e">
        <f ca="1"/>
        <v>#N/A</v>
      </c>
      <c r="AU375" s="10" t="e">
        <f ca="1"/>
        <v>#N/A</v>
      </c>
      <c r="AV375" s="10" t="e">
        <f ca="1"/>
        <v>#N/A</v>
      </c>
      <c r="AW375" s="10" t="e">
        <f ca="1"/>
        <v>#N/A</v>
      </c>
      <c r="AX375" s="10" t="e">
        <f ca="1"/>
        <v>#N/A</v>
      </c>
      <c r="AY375" s="10" t="e">
        <f ca="1"/>
        <v>#N/A</v>
      </c>
      <c r="AZ375" s="11" t="e">
        <f ca="1"/>
        <v>#N/A</v>
      </c>
    </row>
    <row r="376" spans="2:52" ht="15" customHeight="1" x14ac:dyDescent="0.25">
      <c r="B376" s="3">
        <v>33</v>
      </c>
      <c r="C376" s="9" t="e">
        <f ca="1"/>
        <v>#N/A</v>
      </c>
      <c r="D376" s="10" t="e">
        <f ca="1"/>
        <v>#N/A</v>
      </c>
      <c r="E376" s="10" t="e">
        <f ca="1"/>
        <v>#N/A</v>
      </c>
      <c r="F376" s="10" t="e">
        <f ca="1"/>
        <v>#N/A</v>
      </c>
      <c r="G376" s="10" t="e">
        <f ca="1"/>
        <v>#N/A</v>
      </c>
      <c r="H376" s="10" t="e">
        <f ca="1"/>
        <v>#N/A</v>
      </c>
      <c r="I376" s="10" t="e">
        <f ca="1"/>
        <v>#N/A</v>
      </c>
      <c r="J376" s="10" t="e">
        <f ca="1"/>
        <v>#N/A</v>
      </c>
      <c r="K376" s="10" t="e">
        <f ca="1"/>
        <v>#N/A</v>
      </c>
      <c r="L376" s="10" t="e">
        <f ca="1"/>
        <v>#N/A</v>
      </c>
      <c r="M376" s="10" t="e">
        <f ca="1"/>
        <v>#N/A</v>
      </c>
      <c r="N376" s="10" t="e">
        <f ca="1"/>
        <v>#N/A</v>
      </c>
      <c r="O376" s="10" t="e">
        <f ca="1"/>
        <v>#N/A</v>
      </c>
      <c r="P376" s="10" t="e">
        <f ca="1"/>
        <v>#N/A</v>
      </c>
      <c r="Q376" s="10" t="e">
        <f ca="1"/>
        <v>#N/A</v>
      </c>
      <c r="R376" s="10" t="e">
        <f ca="1"/>
        <v>#N/A</v>
      </c>
      <c r="S376" s="10" t="e">
        <f ca="1"/>
        <v>#N/A</v>
      </c>
      <c r="T376" s="10" t="e">
        <f ca="1"/>
        <v>#N/A</v>
      </c>
      <c r="U376" s="10" t="e">
        <f ca="1"/>
        <v>#N/A</v>
      </c>
      <c r="V376" s="10" t="e">
        <f ca="1"/>
        <v>#N/A</v>
      </c>
      <c r="W376" s="10" t="e">
        <f ca="1"/>
        <v>#N/A</v>
      </c>
      <c r="X376" s="10" t="e">
        <f ca="1"/>
        <v>#N/A</v>
      </c>
      <c r="Y376" s="10" t="e">
        <f ca="1"/>
        <v>#N/A</v>
      </c>
      <c r="Z376" s="10" t="e">
        <f ca="1"/>
        <v>#N/A</v>
      </c>
      <c r="AA376" s="10" t="e">
        <f ca="1"/>
        <v>#N/A</v>
      </c>
      <c r="AB376" s="10" t="e">
        <f ca="1"/>
        <v>#N/A</v>
      </c>
      <c r="AC376" s="10" t="e">
        <f ca="1"/>
        <v>#N/A</v>
      </c>
      <c r="AD376" s="10" t="e">
        <f ca="1"/>
        <v>#N/A</v>
      </c>
      <c r="AE376" s="10" t="e">
        <f ca="1"/>
        <v>#N/A</v>
      </c>
      <c r="AF376" s="10" t="e">
        <f ca="1"/>
        <v>#N/A</v>
      </c>
      <c r="AG376" s="10" t="e">
        <f ca="1"/>
        <v>#N/A</v>
      </c>
      <c r="AH376" s="10" t="e">
        <f ca="1"/>
        <v>#N/A</v>
      </c>
      <c r="AI376" s="10" t="e">
        <f ca="1"/>
        <v>#N/A</v>
      </c>
      <c r="AJ376" s="10" t="e">
        <f ca="1"/>
        <v>#N/A</v>
      </c>
      <c r="AK376" s="10" t="e">
        <f ca="1"/>
        <v>#N/A</v>
      </c>
      <c r="AL376" s="10" t="e">
        <f ca="1"/>
        <v>#N/A</v>
      </c>
      <c r="AM376" s="10" t="e">
        <f ca="1"/>
        <v>#N/A</v>
      </c>
      <c r="AN376" s="10" t="e">
        <f ca="1"/>
        <v>#N/A</v>
      </c>
      <c r="AO376" s="10" t="e">
        <f ca="1"/>
        <v>#N/A</v>
      </c>
      <c r="AP376" s="10" t="e">
        <f ca="1"/>
        <v>#N/A</v>
      </c>
      <c r="AQ376" s="10" t="e">
        <f ca="1"/>
        <v>#N/A</v>
      </c>
      <c r="AR376" s="10" t="e">
        <f ca="1"/>
        <v>#N/A</v>
      </c>
      <c r="AS376" s="10" t="e">
        <f ca="1"/>
        <v>#N/A</v>
      </c>
      <c r="AT376" s="10" t="e">
        <f ca="1"/>
        <v>#N/A</v>
      </c>
      <c r="AU376" s="10" t="e">
        <f ca="1"/>
        <v>#N/A</v>
      </c>
      <c r="AV376" s="10" t="e">
        <f ca="1"/>
        <v>#N/A</v>
      </c>
      <c r="AW376" s="10" t="e">
        <f ca="1"/>
        <v>#N/A</v>
      </c>
      <c r="AX376" s="10" t="e">
        <f ca="1"/>
        <v>#N/A</v>
      </c>
      <c r="AY376" s="10" t="e">
        <f ca="1"/>
        <v>#N/A</v>
      </c>
      <c r="AZ376" s="11" t="e">
        <f ca="1"/>
        <v>#N/A</v>
      </c>
    </row>
    <row r="377" spans="2:52" ht="15" customHeight="1" x14ac:dyDescent="0.25">
      <c r="B377" s="3">
        <v>34</v>
      </c>
      <c r="C377" s="9" t="e">
        <f ca="1"/>
        <v>#N/A</v>
      </c>
      <c r="D377" s="10" t="e">
        <f ca="1"/>
        <v>#N/A</v>
      </c>
      <c r="E377" s="10" t="e">
        <f ca="1"/>
        <v>#N/A</v>
      </c>
      <c r="F377" s="10" t="e">
        <f ca="1"/>
        <v>#N/A</v>
      </c>
      <c r="G377" s="10" t="e">
        <f ca="1"/>
        <v>#N/A</v>
      </c>
      <c r="H377" s="10" t="e">
        <f ca="1"/>
        <v>#N/A</v>
      </c>
      <c r="I377" s="10" t="e">
        <f ca="1"/>
        <v>#N/A</v>
      </c>
      <c r="J377" s="10" t="e">
        <f ca="1"/>
        <v>#N/A</v>
      </c>
      <c r="K377" s="10" t="e">
        <f ca="1"/>
        <v>#N/A</v>
      </c>
      <c r="L377" s="10" t="e">
        <f ca="1"/>
        <v>#N/A</v>
      </c>
      <c r="M377" s="10" t="e">
        <f ca="1"/>
        <v>#N/A</v>
      </c>
      <c r="N377" s="10" t="e">
        <f ca="1"/>
        <v>#N/A</v>
      </c>
      <c r="O377" s="10" t="e">
        <f ca="1"/>
        <v>#N/A</v>
      </c>
      <c r="P377" s="10" t="e">
        <f ca="1"/>
        <v>#N/A</v>
      </c>
      <c r="Q377" s="10" t="e">
        <f ca="1"/>
        <v>#N/A</v>
      </c>
      <c r="R377" s="10" t="e">
        <f ca="1"/>
        <v>#N/A</v>
      </c>
      <c r="S377" s="10" t="e">
        <f ca="1"/>
        <v>#N/A</v>
      </c>
      <c r="T377" s="10" t="e">
        <f ca="1"/>
        <v>#N/A</v>
      </c>
      <c r="U377" s="10" t="e">
        <f ca="1"/>
        <v>#N/A</v>
      </c>
      <c r="V377" s="10" t="e">
        <f ca="1"/>
        <v>#N/A</v>
      </c>
      <c r="W377" s="10" t="e">
        <f ca="1"/>
        <v>#N/A</v>
      </c>
      <c r="X377" s="10" t="e">
        <f ca="1"/>
        <v>#N/A</v>
      </c>
      <c r="Y377" s="10" t="e">
        <f ca="1"/>
        <v>#N/A</v>
      </c>
      <c r="Z377" s="10" t="e">
        <f ca="1"/>
        <v>#N/A</v>
      </c>
      <c r="AA377" s="10" t="e">
        <f ca="1"/>
        <v>#N/A</v>
      </c>
      <c r="AB377" s="10" t="e">
        <f ca="1"/>
        <v>#N/A</v>
      </c>
      <c r="AC377" s="10" t="e">
        <f ca="1"/>
        <v>#N/A</v>
      </c>
      <c r="AD377" s="10" t="e">
        <f ca="1"/>
        <v>#N/A</v>
      </c>
      <c r="AE377" s="10" t="e">
        <f ca="1"/>
        <v>#N/A</v>
      </c>
      <c r="AF377" s="10" t="e">
        <f ca="1"/>
        <v>#N/A</v>
      </c>
      <c r="AG377" s="10" t="e">
        <f ca="1"/>
        <v>#N/A</v>
      </c>
      <c r="AH377" s="10" t="e">
        <f ca="1"/>
        <v>#N/A</v>
      </c>
      <c r="AI377" s="10" t="e">
        <f ca="1"/>
        <v>#N/A</v>
      </c>
      <c r="AJ377" s="10" t="e">
        <f ca="1"/>
        <v>#N/A</v>
      </c>
      <c r="AK377" s="10" t="e">
        <f ca="1"/>
        <v>#N/A</v>
      </c>
      <c r="AL377" s="10" t="e">
        <f ca="1"/>
        <v>#N/A</v>
      </c>
      <c r="AM377" s="10" t="e">
        <f ca="1"/>
        <v>#N/A</v>
      </c>
      <c r="AN377" s="10" t="e">
        <f ca="1"/>
        <v>#N/A</v>
      </c>
      <c r="AO377" s="10" t="e">
        <f ca="1"/>
        <v>#N/A</v>
      </c>
      <c r="AP377" s="10" t="e">
        <f ca="1"/>
        <v>#N/A</v>
      </c>
      <c r="AQ377" s="10" t="e">
        <f ca="1"/>
        <v>#N/A</v>
      </c>
      <c r="AR377" s="10" t="e">
        <f ca="1"/>
        <v>#N/A</v>
      </c>
      <c r="AS377" s="10" t="e">
        <f ca="1"/>
        <v>#N/A</v>
      </c>
      <c r="AT377" s="10" t="e">
        <f ca="1"/>
        <v>#N/A</v>
      </c>
      <c r="AU377" s="10" t="e">
        <f ca="1"/>
        <v>#N/A</v>
      </c>
      <c r="AV377" s="10" t="e">
        <f ca="1"/>
        <v>#N/A</v>
      </c>
      <c r="AW377" s="10" t="e">
        <f ca="1"/>
        <v>#N/A</v>
      </c>
      <c r="AX377" s="10" t="e">
        <f ca="1"/>
        <v>#N/A</v>
      </c>
      <c r="AY377" s="10" t="e">
        <f ca="1"/>
        <v>#N/A</v>
      </c>
      <c r="AZ377" s="11" t="e">
        <f ca="1"/>
        <v>#N/A</v>
      </c>
    </row>
    <row r="378" spans="2:52" ht="15" customHeight="1" x14ac:dyDescent="0.25">
      <c r="B378" s="3">
        <v>35</v>
      </c>
      <c r="C378" s="9" t="e">
        <f ca="1"/>
        <v>#N/A</v>
      </c>
      <c r="D378" s="10" t="e">
        <f ca="1"/>
        <v>#N/A</v>
      </c>
      <c r="E378" s="10" t="e">
        <f ca="1"/>
        <v>#N/A</v>
      </c>
      <c r="F378" s="10" t="e">
        <f ca="1"/>
        <v>#N/A</v>
      </c>
      <c r="G378" s="10" t="e">
        <f ca="1"/>
        <v>#N/A</v>
      </c>
      <c r="H378" s="10" t="e">
        <f ca="1"/>
        <v>#N/A</v>
      </c>
      <c r="I378" s="10" t="e">
        <f ca="1"/>
        <v>#N/A</v>
      </c>
      <c r="J378" s="10" t="e">
        <f ca="1"/>
        <v>#N/A</v>
      </c>
      <c r="K378" s="10" t="e">
        <f ca="1"/>
        <v>#N/A</v>
      </c>
      <c r="L378" s="10" t="e">
        <f ca="1"/>
        <v>#N/A</v>
      </c>
      <c r="M378" s="10" t="e">
        <f ca="1"/>
        <v>#N/A</v>
      </c>
      <c r="N378" s="10" t="e">
        <f ca="1"/>
        <v>#N/A</v>
      </c>
      <c r="O378" s="10" t="e">
        <f ca="1"/>
        <v>#N/A</v>
      </c>
      <c r="P378" s="10" t="e">
        <f ca="1"/>
        <v>#N/A</v>
      </c>
      <c r="Q378" s="10" t="e">
        <f ca="1"/>
        <v>#N/A</v>
      </c>
      <c r="R378" s="10" t="e">
        <f ca="1"/>
        <v>#N/A</v>
      </c>
      <c r="S378" s="10" t="e">
        <f ca="1"/>
        <v>#N/A</v>
      </c>
      <c r="T378" s="10" t="e">
        <f ca="1"/>
        <v>#N/A</v>
      </c>
      <c r="U378" s="10" t="e">
        <f ca="1"/>
        <v>#N/A</v>
      </c>
      <c r="V378" s="10" t="e">
        <f ca="1"/>
        <v>#N/A</v>
      </c>
      <c r="W378" s="10" t="e">
        <f ca="1"/>
        <v>#N/A</v>
      </c>
      <c r="X378" s="10" t="e">
        <f ca="1"/>
        <v>#N/A</v>
      </c>
      <c r="Y378" s="10" t="e">
        <f ca="1"/>
        <v>#N/A</v>
      </c>
      <c r="Z378" s="10" t="e">
        <f ca="1"/>
        <v>#N/A</v>
      </c>
      <c r="AA378" s="10" t="e">
        <f ca="1"/>
        <v>#N/A</v>
      </c>
      <c r="AB378" s="10" t="e">
        <f ca="1"/>
        <v>#N/A</v>
      </c>
      <c r="AC378" s="10" t="e">
        <f ca="1"/>
        <v>#N/A</v>
      </c>
      <c r="AD378" s="10" t="e">
        <f ca="1"/>
        <v>#N/A</v>
      </c>
      <c r="AE378" s="10" t="e">
        <f ca="1"/>
        <v>#N/A</v>
      </c>
      <c r="AF378" s="10" t="e">
        <f ca="1"/>
        <v>#N/A</v>
      </c>
      <c r="AG378" s="10" t="e">
        <f ca="1"/>
        <v>#N/A</v>
      </c>
      <c r="AH378" s="10" t="e">
        <f ca="1"/>
        <v>#N/A</v>
      </c>
      <c r="AI378" s="10" t="e">
        <f ca="1"/>
        <v>#N/A</v>
      </c>
      <c r="AJ378" s="10" t="e">
        <f ca="1"/>
        <v>#N/A</v>
      </c>
      <c r="AK378" s="10" t="e">
        <f ca="1"/>
        <v>#N/A</v>
      </c>
      <c r="AL378" s="10" t="e">
        <f ca="1"/>
        <v>#N/A</v>
      </c>
      <c r="AM378" s="10" t="e">
        <f ca="1"/>
        <v>#N/A</v>
      </c>
      <c r="AN378" s="10" t="e">
        <f ca="1"/>
        <v>#N/A</v>
      </c>
      <c r="AO378" s="10" t="e">
        <f ca="1"/>
        <v>#N/A</v>
      </c>
      <c r="AP378" s="10" t="e">
        <f ca="1"/>
        <v>#N/A</v>
      </c>
      <c r="AQ378" s="10" t="e">
        <f ca="1"/>
        <v>#N/A</v>
      </c>
      <c r="AR378" s="10" t="e">
        <f ca="1"/>
        <v>#N/A</v>
      </c>
      <c r="AS378" s="10" t="e">
        <f ca="1"/>
        <v>#N/A</v>
      </c>
      <c r="AT378" s="10" t="e">
        <f ca="1"/>
        <v>#N/A</v>
      </c>
      <c r="AU378" s="10" t="e">
        <f ca="1"/>
        <v>#N/A</v>
      </c>
      <c r="AV378" s="10" t="e">
        <f ca="1"/>
        <v>#N/A</v>
      </c>
      <c r="AW378" s="10" t="e">
        <f ca="1"/>
        <v>#N/A</v>
      </c>
      <c r="AX378" s="10" t="e">
        <f ca="1"/>
        <v>#N/A</v>
      </c>
      <c r="AY378" s="10" t="e">
        <f ca="1"/>
        <v>#N/A</v>
      </c>
      <c r="AZ378" s="11" t="e">
        <f ca="1"/>
        <v>#N/A</v>
      </c>
    </row>
    <row r="379" spans="2:52" ht="15" customHeight="1" x14ac:dyDescent="0.25">
      <c r="B379" s="3">
        <v>36</v>
      </c>
      <c r="C379" s="9" t="e">
        <f ca="1"/>
        <v>#N/A</v>
      </c>
      <c r="D379" s="10" t="e">
        <f ca="1"/>
        <v>#N/A</v>
      </c>
      <c r="E379" s="10" t="e">
        <f ca="1"/>
        <v>#N/A</v>
      </c>
      <c r="F379" s="10" t="e">
        <f ca="1"/>
        <v>#N/A</v>
      </c>
      <c r="G379" s="10" t="e">
        <f ca="1"/>
        <v>#N/A</v>
      </c>
      <c r="H379" s="10" t="e">
        <f ca="1"/>
        <v>#N/A</v>
      </c>
      <c r="I379" s="10" t="e">
        <f ca="1"/>
        <v>#N/A</v>
      </c>
      <c r="J379" s="10" t="e">
        <f ca="1"/>
        <v>#N/A</v>
      </c>
      <c r="K379" s="10" t="e">
        <f ca="1"/>
        <v>#N/A</v>
      </c>
      <c r="L379" s="10" t="e">
        <f ca="1"/>
        <v>#N/A</v>
      </c>
      <c r="M379" s="10" t="e">
        <f ca="1"/>
        <v>#N/A</v>
      </c>
      <c r="N379" s="10" t="e">
        <f ca="1"/>
        <v>#N/A</v>
      </c>
      <c r="O379" s="10" t="e">
        <f ca="1"/>
        <v>#N/A</v>
      </c>
      <c r="P379" s="10" t="e">
        <f ca="1"/>
        <v>#N/A</v>
      </c>
      <c r="Q379" s="10" t="e">
        <f ca="1"/>
        <v>#N/A</v>
      </c>
      <c r="R379" s="10" t="e">
        <f ca="1"/>
        <v>#N/A</v>
      </c>
      <c r="S379" s="10" t="e">
        <f ca="1"/>
        <v>#N/A</v>
      </c>
      <c r="T379" s="10" t="e">
        <f ca="1"/>
        <v>#N/A</v>
      </c>
      <c r="U379" s="10" t="e">
        <f ca="1"/>
        <v>#N/A</v>
      </c>
      <c r="V379" s="10" t="e">
        <f ca="1"/>
        <v>#N/A</v>
      </c>
      <c r="W379" s="10" t="e">
        <f ca="1"/>
        <v>#N/A</v>
      </c>
      <c r="X379" s="10" t="e">
        <f ca="1"/>
        <v>#N/A</v>
      </c>
      <c r="Y379" s="10" t="e">
        <f ca="1"/>
        <v>#N/A</v>
      </c>
      <c r="Z379" s="10" t="e">
        <f ca="1"/>
        <v>#N/A</v>
      </c>
      <c r="AA379" s="10" t="e">
        <f ca="1"/>
        <v>#N/A</v>
      </c>
      <c r="AB379" s="10" t="e">
        <f ca="1"/>
        <v>#N/A</v>
      </c>
      <c r="AC379" s="10" t="e">
        <f ca="1"/>
        <v>#N/A</v>
      </c>
      <c r="AD379" s="10" t="e">
        <f ca="1"/>
        <v>#N/A</v>
      </c>
      <c r="AE379" s="10" t="e">
        <f ca="1"/>
        <v>#N/A</v>
      </c>
      <c r="AF379" s="10" t="e">
        <f ca="1"/>
        <v>#N/A</v>
      </c>
      <c r="AG379" s="10" t="e">
        <f ca="1"/>
        <v>#N/A</v>
      </c>
      <c r="AH379" s="10" t="e">
        <f ca="1"/>
        <v>#N/A</v>
      </c>
      <c r="AI379" s="10" t="e">
        <f ca="1"/>
        <v>#N/A</v>
      </c>
      <c r="AJ379" s="10" t="e">
        <f ca="1"/>
        <v>#N/A</v>
      </c>
      <c r="AK379" s="10" t="e">
        <f ca="1"/>
        <v>#N/A</v>
      </c>
      <c r="AL379" s="10" t="e">
        <f ca="1"/>
        <v>#N/A</v>
      </c>
      <c r="AM379" s="10" t="e">
        <f ca="1"/>
        <v>#N/A</v>
      </c>
      <c r="AN379" s="10" t="e">
        <f ca="1"/>
        <v>#N/A</v>
      </c>
      <c r="AO379" s="10" t="e">
        <f ca="1"/>
        <v>#N/A</v>
      </c>
      <c r="AP379" s="10" t="e">
        <f ca="1"/>
        <v>#N/A</v>
      </c>
      <c r="AQ379" s="10" t="e">
        <f ca="1"/>
        <v>#N/A</v>
      </c>
      <c r="AR379" s="10" t="e">
        <f ca="1"/>
        <v>#N/A</v>
      </c>
      <c r="AS379" s="10" t="e">
        <f ca="1"/>
        <v>#N/A</v>
      </c>
      <c r="AT379" s="10" t="e">
        <f ca="1"/>
        <v>#N/A</v>
      </c>
      <c r="AU379" s="10" t="e">
        <f ca="1"/>
        <v>#N/A</v>
      </c>
      <c r="AV379" s="10" t="e">
        <f ca="1"/>
        <v>#N/A</v>
      </c>
      <c r="AW379" s="10" t="e">
        <f ca="1"/>
        <v>#N/A</v>
      </c>
      <c r="AX379" s="10" t="e">
        <f ca="1"/>
        <v>#N/A</v>
      </c>
      <c r="AY379" s="10" t="e">
        <f ca="1"/>
        <v>#N/A</v>
      </c>
      <c r="AZ379" s="11" t="e">
        <f ca="1"/>
        <v>#N/A</v>
      </c>
    </row>
    <row r="380" spans="2:52" ht="15" customHeight="1" x14ac:dyDescent="0.25">
      <c r="B380" s="3">
        <v>37</v>
      </c>
      <c r="C380" s="9" t="e">
        <f ca="1"/>
        <v>#N/A</v>
      </c>
      <c r="D380" s="10" t="e">
        <f ca="1"/>
        <v>#N/A</v>
      </c>
      <c r="E380" s="10" t="e">
        <f ca="1"/>
        <v>#N/A</v>
      </c>
      <c r="F380" s="10" t="e">
        <f ca="1"/>
        <v>#N/A</v>
      </c>
      <c r="G380" s="10" t="e">
        <f ca="1"/>
        <v>#N/A</v>
      </c>
      <c r="H380" s="10" t="e">
        <f ca="1"/>
        <v>#N/A</v>
      </c>
      <c r="I380" s="10" t="e">
        <f ca="1"/>
        <v>#N/A</v>
      </c>
      <c r="J380" s="10" t="e">
        <f ca="1"/>
        <v>#N/A</v>
      </c>
      <c r="K380" s="10" t="e">
        <f ca="1"/>
        <v>#N/A</v>
      </c>
      <c r="L380" s="10" t="e">
        <f ca="1"/>
        <v>#N/A</v>
      </c>
      <c r="M380" s="10" t="e">
        <f ca="1"/>
        <v>#N/A</v>
      </c>
      <c r="N380" s="10" t="e">
        <f ca="1"/>
        <v>#N/A</v>
      </c>
      <c r="O380" s="10" t="e">
        <f ca="1"/>
        <v>#N/A</v>
      </c>
      <c r="P380" s="10" t="e">
        <f ca="1"/>
        <v>#N/A</v>
      </c>
      <c r="Q380" s="10" t="e">
        <f ca="1"/>
        <v>#N/A</v>
      </c>
      <c r="R380" s="10" t="e">
        <f ca="1"/>
        <v>#N/A</v>
      </c>
      <c r="S380" s="10" t="e">
        <f ca="1"/>
        <v>#N/A</v>
      </c>
      <c r="T380" s="10" t="e">
        <f ca="1"/>
        <v>#N/A</v>
      </c>
      <c r="U380" s="10" t="e">
        <f ca="1"/>
        <v>#N/A</v>
      </c>
      <c r="V380" s="10" t="e">
        <f ca="1"/>
        <v>#N/A</v>
      </c>
      <c r="W380" s="10" t="e">
        <f ca="1"/>
        <v>#N/A</v>
      </c>
      <c r="X380" s="10" t="e">
        <f ca="1"/>
        <v>#N/A</v>
      </c>
      <c r="Y380" s="10" t="e">
        <f ca="1"/>
        <v>#N/A</v>
      </c>
      <c r="Z380" s="10" t="e">
        <f ca="1"/>
        <v>#N/A</v>
      </c>
      <c r="AA380" s="10" t="e">
        <f ca="1"/>
        <v>#N/A</v>
      </c>
      <c r="AB380" s="10" t="e">
        <f ca="1"/>
        <v>#N/A</v>
      </c>
      <c r="AC380" s="10" t="e">
        <f ca="1"/>
        <v>#N/A</v>
      </c>
      <c r="AD380" s="10" t="e">
        <f ca="1"/>
        <v>#N/A</v>
      </c>
      <c r="AE380" s="10" t="e">
        <f ca="1"/>
        <v>#N/A</v>
      </c>
      <c r="AF380" s="10" t="e">
        <f ca="1"/>
        <v>#N/A</v>
      </c>
      <c r="AG380" s="10" t="e">
        <f ca="1"/>
        <v>#N/A</v>
      </c>
      <c r="AH380" s="10" t="e">
        <f ca="1"/>
        <v>#N/A</v>
      </c>
      <c r="AI380" s="10" t="e">
        <f ca="1"/>
        <v>#N/A</v>
      </c>
      <c r="AJ380" s="10" t="e">
        <f ca="1"/>
        <v>#N/A</v>
      </c>
      <c r="AK380" s="10" t="e">
        <f ca="1"/>
        <v>#N/A</v>
      </c>
      <c r="AL380" s="10" t="e">
        <f ca="1"/>
        <v>#N/A</v>
      </c>
      <c r="AM380" s="10" t="e">
        <f ca="1"/>
        <v>#N/A</v>
      </c>
      <c r="AN380" s="10" t="e">
        <f ca="1"/>
        <v>#N/A</v>
      </c>
      <c r="AO380" s="10" t="e">
        <f ca="1"/>
        <v>#N/A</v>
      </c>
      <c r="AP380" s="10" t="e">
        <f ca="1"/>
        <v>#N/A</v>
      </c>
      <c r="AQ380" s="10" t="e">
        <f ca="1"/>
        <v>#N/A</v>
      </c>
      <c r="AR380" s="10" t="e">
        <f ca="1"/>
        <v>#N/A</v>
      </c>
      <c r="AS380" s="10" t="e">
        <f ca="1"/>
        <v>#N/A</v>
      </c>
      <c r="AT380" s="10" t="e">
        <f ca="1"/>
        <v>#N/A</v>
      </c>
      <c r="AU380" s="10" t="e">
        <f ca="1"/>
        <v>#N/A</v>
      </c>
      <c r="AV380" s="10" t="e">
        <f ca="1"/>
        <v>#N/A</v>
      </c>
      <c r="AW380" s="10" t="e">
        <f ca="1"/>
        <v>#N/A</v>
      </c>
      <c r="AX380" s="10" t="e">
        <f ca="1"/>
        <v>#N/A</v>
      </c>
      <c r="AY380" s="10" t="e">
        <f ca="1"/>
        <v>#N/A</v>
      </c>
      <c r="AZ380" s="11" t="e">
        <f ca="1"/>
        <v>#N/A</v>
      </c>
    </row>
    <row r="381" spans="2:52" ht="15" customHeight="1" x14ac:dyDescent="0.25">
      <c r="B381" s="3">
        <v>38</v>
      </c>
      <c r="C381" s="9" t="e">
        <f ca="1"/>
        <v>#N/A</v>
      </c>
      <c r="D381" s="10" t="e">
        <f ca="1"/>
        <v>#N/A</v>
      </c>
      <c r="E381" s="10" t="e">
        <f ca="1"/>
        <v>#N/A</v>
      </c>
      <c r="F381" s="10" t="e">
        <f ca="1"/>
        <v>#N/A</v>
      </c>
      <c r="G381" s="10" t="e">
        <f ca="1"/>
        <v>#N/A</v>
      </c>
      <c r="H381" s="10" t="e">
        <f ca="1"/>
        <v>#N/A</v>
      </c>
      <c r="I381" s="10" t="e">
        <f ca="1"/>
        <v>#N/A</v>
      </c>
      <c r="J381" s="10" t="e">
        <f ca="1"/>
        <v>#N/A</v>
      </c>
      <c r="K381" s="10" t="e">
        <f ca="1"/>
        <v>#N/A</v>
      </c>
      <c r="L381" s="10" t="e">
        <f ca="1"/>
        <v>#N/A</v>
      </c>
      <c r="M381" s="10" t="e">
        <f ca="1"/>
        <v>#N/A</v>
      </c>
      <c r="N381" s="10" t="e">
        <f ca="1"/>
        <v>#N/A</v>
      </c>
      <c r="O381" s="10" t="e">
        <f ca="1"/>
        <v>#N/A</v>
      </c>
      <c r="P381" s="10" t="e">
        <f ca="1"/>
        <v>#N/A</v>
      </c>
      <c r="Q381" s="10" t="e">
        <f ca="1"/>
        <v>#N/A</v>
      </c>
      <c r="R381" s="10" t="e">
        <f ca="1"/>
        <v>#N/A</v>
      </c>
      <c r="S381" s="10" t="e">
        <f ca="1"/>
        <v>#N/A</v>
      </c>
      <c r="T381" s="10" t="e">
        <f ca="1"/>
        <v>#N/A</v>
      </c>
      <c r="U381" s="10" t="e">
        <f ca="1"/>
        <v>#N/A</v>
      </c>
      <c r="V381" s="10" t="e">
        <f ca="1"/>
        <v>#N/A</v>
      </c>
      <c r="W381" s="10" t="e">
        <f ca="1"/>
        <v>#N/A</v>
      </c>
      <c r="X381" s="10" t="e">
        <f ca="1"/>
        <v>#N/A</v>
      </c>
      <c r="Y381" s="10" t="e">
        <f ca="1"/>
        <v>#N/A</v>
      </c>
      <c r="Z381" s="10" t="e">
        <f ca="1"/>
        <v>#N/A</v>
      </c>
      <c r="AA381" s="10" t="e">
        <f ca="1"/>
        <v>#N/A</v>
      </c>
      <c r="AB381" s="10" t="e">
        <f ca="1"/>
        <v>#N/A</v>
      </c>
      <c r="AC381" s="10" t="e">
        <f ca="1"/>
        <v>#N/A</v>
      </c>
      <c r="AD381" s="10" t="e">
        <f ca="1"/>
        <v>#N/A</v>
      </c>
      <c r="AE381" s="10" t="e">
        <f ca="1"/>
        <v>#N/A</v>
      </c>
      <c r="AF381" s="10" t="e">
        <f ca="1"/>
        <v>#N/A</v>
      </c>
      <c r="AG381" s="10" t="e">
        <f ca="1"/>
        <v>#N/A</v>
      </c>
      <c r="AH381" s="10" t="e">
        <f ca="1"/>
        <v>#N/A</v>
      </c>
      <c r="AI381" s="10" t="e">
        <f ca="1"/>
        <v>#N/A</v>
      </c>
      <c r="AJ381" s="10" t="e">
        <f ca="1"/>
        <v>#N/A</v>
      </c>
      <c r="AK381" s="10" t="e">
        <f ca="1"/>
        <v>#N/A</v>
      </c>
      <c r="AL381" s="10" t="e">
        <f ca="1"/>
        <v>#N/A</v>
      </c>
      <c r="AM381" s="10" t="e">
        <f ca="1"/>
        <v>#N/A</v>
      </c>
      <c r="AN381" s="10" t="e">
        <f ca="1"/>
        <v>#N/A</v>
      </c>
      <c r="AO381" s="10" t="e">
        <f ca="1"/>
        <v>#N/A</v>
      </c>
      <c r="AP381" s="10" t="e">
        <f ca="1"/>
        <v>#N/A</v>
      </c>
      <c r="AQ381" s="10" t="e">
        <f ca="1"/>
        <v>#N/A</v>
      </c>
      <c r="AR381" s="10" t="e">
        <f ca="1"/>
        <v>#N/A</v>
      </c>
      <c r="AS381" s="10" t="e">
        <f ca="1"/>
        <v>#N/A</v>
      </c>
      <c r="AT381" s="10" t="e">
        <f ca="1"/>
        <v>#N/A</v>
      </c>
      <c r="AU381" s="10" t="e">
        <f ca="1"/>
        <v>#N/A</v>
      </c>
      <c r="AV381" s="10" t="e">
        <f ca="1"/>
        <v>#N/A</v>
      </c>
      <c r="AW381" s="10" t="e">
        <f ca="1"/>
        <v>#N/A</v>
      </c>
      <c r="AX381" s="10" t="e">
        <f ca="1"/>
        <v>#N/A</v>
      </c>
      <c r="AY381" s="10" t="e">
        <f ca="1"/>
        <v>#N/A</v>
      </c>
      <c r="AZ381" s="11" t="e">
        <f ca="1"/>
        <v>#N/A</v>
      </c>
    </row>
    <row r="382" spans="2:52" ht="15" customHeight="1" x14ac:dyDescent="0.25">
      <c r="B382" s="3">
        <v>39</v>
      </c>
      <c r="C382" s="9" t="e">
        <f ca="1"/>
        <v>#N/A</v>
      </c>
      <c r="D382" s="10" t="e">
        <f ca="1"/>
        <v>#N/A</v>
      </c>
      <c r="E382" s="10" t="e">
        <f ca="1"/>
        <v>#N/A</v>
      </c>
      <c r="F382" s="10" t="e">
        <f ca="1"/>
        <v>#N/A</v>
      </c>
      <c r="G382" s="10" t="e">
        <f ca="1"/>
        <v>#N/A</v>
      </c>
      <c r="H382" s="10" t="e">
        <f ca="1"/>
        <v>#N/A</v>
      </c>
      <c r="I382" s="10" t="e">
        <f ca="1"/>
        <v>#N/A</v>
      </c>
      <c r="J382" s="10" t="e">
        <f ca="1"/>
        <v>#N/A</v>
      </c>
      <c r="K382" s="10" t="e">
        <f ca="1"/>
        <v>#N/A</v>
      </c>
      <c r="L382" s="10" t="e">
        <f ca="1"/>
        <v>#N/A</v>
      </c>
      <c r="M382" s="10" t="e">
        <f ca="1"/>
        <v>#N/A</v>
      </c>
      <c r="N382" s="10" t="e">
        <f ca="1"/>
        <v>#N/A</v>
      </c>
      <c r="O382" s="10" t="e">
        <f ca="1"/>
        <v>#N/A</v>
      </c>
      <c r="P382" s="10" t="e">
        <f ca="1"/>
        <v>#N/A</v>
      </c>
      <c r="Q382" s="10" t="e">
        <f ca="1"/>
        <v>#N/A</v>
      </c>
      <c r="R382" s="10" t="e">
        <f ca="1"/>
        <v>#N/A</v>
      </c>
      <c r="S382" s="10" t="e">
        <f ca="1"/>
        <v>#N/A</v>
      </c>
      <c r="T382" s="10" t="e">
        <f ca="1"/>
        <v>#N/A</v>
      </c>
      <c r="U382" s="10" t="e">
        <f ca="1"/>
        <v>#N/A</v>
      </c>
      <c r="V382" s="10" t="e">
        <f ca="1"/>
        <v>#N/A</v>
      </c>
      <c r="W382" s="10" t="e">
        <f ca="1"/>
        <v>#N/A</v>
      </c>
      <c r="X382" s="10" t="e">
        <f ca="1"/>
        <v>#N/A</v>
      </c>
      <c r="Y382" s="10" t="e">
        <f ca="1"/>
        <v>#N/A</v>
      </c>
      <c r="Z382" s="10" t="e">
        <f ca="1"/>
        <v>#N/A</v>
      </c>
      <c r="AA382" s="10" t="e">
        <f ca="1"/>
        <v>#N/A</v>
      </c>
      <c r="AB382" s="10" t="e">
        <f ca="1"/>
        <v>#N/A</v>
      </c>
      <c r="AC382" s="10" t="e">
        <f ca="1"/>
        <v>#N/A</v>
      </c>
      <c r="AD382" s="10" t="e">
        <f ca="1"/>
        <v>#N/A</v>
      </c>
      <c r="AE382" s="10" t="e">
        <f ca="1"/>
        <v>#N/A</v>
      </c>
      <c r="AF382" s="10" t="e">
        <f ca="1"/>
        <v>#N/A</v>
      </c>
      <c r="AG382" s="10" t="e">
        <f ca="1"/>
        <v>#N/A</v>
      </c>
      <c r="AH382" s="10" t="e">
        <f ca="1"/>
        <v>#N/A</v>
      </c>
      <c r="AI382" s="10" t="e">
        <f ca="1"/>
        <v>#N/A</v>
      </c>
      <c r="AJ382" s="10" t="e">
        <f ca="1"/>
        <v>#N/A</v>
      </c>
      <c r="AK382" s="10" t="e">
        <f ca="1"/>
        <v>#N/A</v>
      </c>
      <c r="AL382" s="10" t="e">
        <f ca="1"/>
        <v>#N/A</v>
      </c>
      <c r="AM382" s="10" t="e">
        <f ca="1"/>
        <v>#N/A</v>
      </c>
      <c r="AN382" s="10" t="e">
        <f ca="1"/>
        <v>#N/A</v>
      </c>
      <c r="AO382" s="10" t="e">
        <f ca="1"/>
        <v>#N/A</v>
      </c>
      <c r="AP382" s="10" t="e">
        <f ca="1"/>
        <v>#N/A</v>
      </c>
      <c r="AQ382" s="10" t="e">
        <f ca="1"/>
        <v>#N/A</v>
      </c>
      <c r="AR382" s="10" t="e">
        <f ca="1"/>
        <v>#N/A</v>
      </c>
      <c r="AS382" s="10" t="e">
        <f ca="1"/>
        <v>#N/A</v>
      </c>
      <c r="AT382" s="10" t="e">
        <f ca="1"/>
        <v>#N/A</v>
      </c>
      <c r="AU382" s="10" t="e">
        <f ca="1"/>
        <v>#N/A</v>
      </c>
      <c r="AV382" s="10" t="e">
        <f ca="1"/>
        <v>#N/A</v>
      </c>
      <c r="AW382" s="10" t="e">
        <f ca="1"/>
        <v>#N/A</v>
      </c>
      <c r="AX382" s="10" t="e">
        <f ca="1"/>
        <v>#N/A</v>
      </c>
      <c r="AY382" s="10" t="e">
        <f ca="1"/>
        <v>#N/A</v>
      </c>
      <c r="AZ382" s="11" t="e">
        <f ca="1"/>
        <v>#N/A</v>
      </c>
    </row>
    <row r="383" spans="2:52" ht="15" customHeight="1" x14ac:dyDescent="0.25">
      <c r="B383" s="3">
        <v>40</v>
      </c>
      <c r="C383" s="9" t="e">
        <f ca="1"/>
        <v>#N/A</v>
      </c>
      <c r="D383" s="10" t="e">
        <f ca="1"/>
        <v>#N/A</v>
      </c>
      <c r="E383" s="10" t="e">
        <f ca="1"/>
        <v>#N/A</v>
      </c>
      <c r="F383" s="10" t="e">
        <f ca="1"/>
        <v>#N/A</v>
      </c>
      <c r="G383" s="10" t="e">
        <f ca="1"/>
        <v>#N/A</v>
      </c>
      <c r="H383" s="10" t="e">
        <f ca="1"/>
        <v>#N/A</v>
      </c>
      <c r="I383" s="10" t="e">
        <f ca="1"/>
        <v>#N/A</v>
      </c>
      <c r="J383" s="10" t="e">
        <f ca="1"/>
        <v>#N/A</v>
      </c>
      <c r="K383" s="10" t="e">
        <f ca="1"/>
        <v>#N/A</v>
      </c>
      <c r="L383" s="10" t="e">
        <f ca="1"/>
        <v>#N/A</v>
      </c>
      <c r="M383" s="10" t="e">
        <f ca="1"/>
        <v>#N/A</v>
      </c>
      <c r="N383" s="10" t="e">
        <f ca="1"/>
        <v>#N/A</v>
      </c>
      <c r="O383" s="10" t="e">
        <f ca="1"/>
        <v>#N/A</v>
      </c>
      <c r="P383" s="10" t="e">
        <f ca="1"/>
        <v>#N/A</v>
      </c>
      <c r="Q383" s="10" t="e">
        <f ca="1"/>
        <v>#N/A</v>
      </c>
      <c r="R383" s="10" t="e">
        <f ca="1"/>
        <v>#N/A</v>
      </c>
      <c r="S383" s="10" t="e">
        <f ca="1"/>
        <v>#N/A</v>
      </c>
      <c r="T383" s="10" t="e">
        <f ca="1"/>
        <v>#N/A</v>
      </c>
      <c r="U383" s="10" t="e">
        <f ca="1"/>
        <v>#N/A</v>
      </c>
      <c r="V383" s="10" t="e">
        <f ca="1"/>
        <v>#N/A</v>
      </c>
      <c r="W383" s="10" t="e">
        <f ca="1"/>
        <v>#N/A</v>
      </c>
      <c r="X383" s="10" t="e">
        <f ca="1"/>
        <v>#N/A</v>
      </c>
      <c r="Y383" s="10" t="e">
        <f ca="1"/>
        <v>#N/A</v>
      </c>
      <c r="Z383" s="10" t="e">
        <f ca="1"/>
        <v>#N/A</v>
      </c>
      <c r="AA383" s="10" t="e">
        <f ca="1"/>
        <v>#N/A</v>
      </c>
      <c r="AB383" s="10" t="e">
        <f ca="1"/>
        <v>#N/A</v>
      </c>
      <c r="AC383" s="10" t="e">
        <f ca="1"/>
        <v>#N/A</v>
      </c>
      <c r="AD383" s="10" t="e">
        <f ca="1"/>
        <v>#N/A</v>
      </c>
      <c r="AE383" s="10" t="e">
        <f ca="1"/>
        <v>#N/A</v>
      </c>
      <c r="AF383" s="10" t="e">
        <f ca="1"/>
        <v>#N/A</v>
      </c>
      <c r="AG383" s="10" t="e">
        <f ca="1"/>
        <v>#N/A</v>
      </c>
      <c r="AH383" s="10" t="e">
        <f ca="1"/>
        <v>#N/A</v>
      </c>
      <c r="AI383" s="10" t="e">
        <f ca="1"/>
        <v>#N/A</v>
      </c>
      <c r="AJ383" s="10" t="e">
        <f ca="1"/>
        <v>#N/A</v>
      </c>
      <c r="AK383" s="10" t="e">
        <f ca="1"/>
        <v>#N/A</v>
      </c>
      <c r="AL383" s="10" t="e">
        <f ca="1"/>
        <v>#N/A</v>
      </c>
      <c r="AM383" s="10" t="e">
        <f ca="1"/>
        <v>#N/A</v>
      </c>
      <c r="AN383" s="10" t="e">
        <f ca="1"/>
        <v>#N/A</v>
      </c>
      <c r="AO383" s="10" t="e">
        <f ca="1"/>
        <v>#N/A</v>
      </c>
      <c r="AP383" s="10" t="e">
        <f ca="1"/>
        <v>#N/A</v>
      </c>
      <c r="AQ383" s="10" t="e">
        <f ca="1"/>
        <v>#N/A</v>
      </c>
      <c r="AR383" s="10" t="e">
        <f ca="1"/>
        <v>#N/A</v>
      </c>
      <c r="AS383" s="10" t="e">
        <f ca="1"/>
        <v>#N/A</v>
      </c>
      <c r="AT383" s="10" t="e">
        <f ca="1"/>
        <v>#N/A</v>
      </c>
      <c r="AU383" s="10" t="e">
        <f ca="1"/>
        <v>#N/A</v>
      </c>
      <c r="AV383" s="10" t="e">
        <f ca="1"/>
        <v>#N/A</v>
      </c>
      <c r="AW383" s="10" t="e">
        <f ca="1"/>
        <v>#N/A</v>
      </c>
      <c r="AX383" s="10" t="e">
        <f ca="1"/>
        <v>#N/A</v>
      </c>
      <c r="AY383" s="10" t="e">
        <f ca="1"/>
        <v>#N/A</v>
      </c>
      <c r="AZ383" s="11" t="e">
        <f ca="1"/>
        <v>#N/A</v>
      </c>
    </row>
    <row r="384" spans="2:52" ht="15" customHeight="1" x14ac:dyDescent="0.25">
      <c r="B384" s="3">
        <v>41</v>
      </c>
      <c r="C384" s="9" t="e">
        <f ca="1"/>
        <v>#N/A</v>
      </c>
      <c r="D384" s="10" t="e">
        <f ca="1"/>
        <v>#N/A</v>
      </c>
      <c r="E384" s="10" t="e">
        <f ca="1"/>
        <v>#N/A</v>
      </c>
      <c r="F384" s="10" t="e">
        <f ca="1"/>
        <v>#N/A</v>
      </c>
      <c r="G384" s="10" t="e">
        <f ca="1"/>
        <v>#N/A</v>
      </c>
      <c r="H384" s="10" t="e">
        <f ca="1"/>
        <v>#N/A</v>
      </c>
      <c r="I384" s="10" t="e">
        <f ca="1"/>
        <v>#N/A</v>
      </c>
      <c r="J384" s="10" t="e">
        <f ca="1"/>
        <v>#N/A</v>
      </c>
      <c r="K384" s="10" t="e">
        <f ca="1"/>
        <v>#N/A</v>
      </c>
      <c r="L384" s="10" t="e">
        <f ca="1"/>
        <v>#N/A</v>
      </c>
      <c r="M384" s="10" t="e">
        <f ca="1"/>
        <v>#N/A</v>
      </c>
      <c r="N384" s="10" t="e">
        <f ca="1"/>
        <v>#N/A</v>
      </c>
      <c r="O384" s="10" t="e">
        <f ca="1"/>
        <v>#N/A</v>
      </c>
      <c r="P384" s="10" t="e">
        <f ca="1"/>
        <v>#N/A</v>
      </c>
      <c r="Q384" s="10" t="e">
        <f ca="1"/>
        <v>#N/A</v>
      </c>
      <c r="R384" s="10" t="e">
        <f ca="1"/>
        <v>#N/A</v>
      </c>
      <c r="S384" s="10" t="e">
        <f ca="1"/>
        <v>#N/A</v>
      </c>
      <c r="T384" s="10" t="e">
        <f ca="1"/>
        <v>#N/A</v>
      </c>
      <c r="U384" s="10" t="e">
        <f ca="1"/>
        <v>#N/A</v>
      </c>
      <c r="V384" s="10" t="e">
        <f ca="1"/>
        <v>#N/A</v>
      </c>
      <c r="W384" s="10" t="e">
        <f ca="1"/>
        <v>#N/A</v>
      </c>
      <c r="X384" s="10" t="e">
        <f ca="1"/>
        <v>#N/A</v>
      </c>
      <c r="Y384" s="10" t="e">
        <f ca="1"/>
        <v>#N/A</v>
      </c>
      <c r="Z384" s="10" t="e">
        <f ca="1"/>
        <v>#N/A</v>
      </c>
      <c r="AA384" s="10" t="e">
        <f ca="1"/>
        <v>#N/A</v>
      </c>
      <c r="AB384" s="10" t="e">
        <f ca="1"/>
        <v>#N/A</v>
      </c>
      <c r="AC384" s="10" t="e">
        <f ca="1"/>
        <v>#N/A</v>
      </c>
      <c r="AD384" s="10" t="e">
        <f ca="1"/>
        <v>#N/A</v>
      </c>
      <c r="AE384" s="10" t="e">
        <f ca="1"/>
        <v>#N/A</v>
      </c>
      <c r="AF384" s="10" t="e">
        <f ca="1"/>
        <v>#N/A</v>
      </c>
      <c r="AG384" s="10" t="e">
        <f ca="1"/>
        <v>#N/A</v>
      </c>
      <c r="AH384" s="10" t="e">
        <f ca="1"/>
        <v>#N/A</v>
      </c>
      <c r="AI384" s="10" t="e">
        <f ca="1"/>
        <v>#N/A</v>
      </c>
      <c r="AJ384" s="10" t="e">
        <f ca="1"/>
        <v>#N/A</v>
      </c>
      <c r="AK384" s="10" t="e">
        <f ca="1"/>
        <v>#N/A</v>
      </c>
      <c r="AL384" s="10" t="e">
        <f ca="1"/>
        <v>#N/A</v>
      </c>
      <c r="AM384" s="10" t="e">
        <f ca="1"/>
        <v>#N/A</v>
      </c>
      <c r="AN384" s="10" t="e">
        <f ca="1"/>
        <v>#N/A</v>
      </c>
      <c r="AO384" s="10" t="e">
        <f ca="1"/>
        <v>#N/A</v>
      </c>
      <c r="AP384" s="10" t="e">
        <f ca="1"/>
        <v>#N/A</v>
      </c>
      <c r="AQ384" s="10" t="e">
        <f ca="1"/>
        <v>#N/A</v>
      </c>
      <c r="AR384" s="10" t="e">
        <f ca="1"/>
        <v>#N/A</v>
      </c>
      <c r="AS384" s="10" t="e">
        <f ca="1"/>
        <v>#N/A</v>
      </c>
      <c r="AT384" s="10" t="e">
        <f ca="1"/>
        <v>#N/A</v>
      </c>
      <c r="AU384" s="10" t="e">
        <f ca="1"/>
        <v>#N/A</v>
      </c>
      <c r="AV384" s="10" t="e">
        <f ca="1"/>
        <v>#N/A</v>
      </c>
      <c r="AW384" s="10" t="e">
        <f ca="1"/>
        <v>#N/A</v>
      </c>
      <c r="AX384" s="10" t="e">
        <f ca="1"/>
        <v>#N/A</v>
      </c>
      <c r="AY384" s="10" t="e">
        <f ca="1"/>
        <v>#N/A</v>
      </c>
      <c r="AZ384" s="11" t="e">
        <f ca="1"/>
        <v>#N/A</v>
      </c>
    </row>
    <row r="385" spans="2:52" ht="15" customHeight="1" x14ac:dyDescent="0.25">
      <c r="B385" s="3">
        <v>42</v>
      </c>
      <c r="C385" s="9" t="e">
        <f ca="1"/>
        <v>#N/A</v>
      </c>
      <c r="D385" s="10" t="e">
        <f ca="1"/>
        <v>#N/A</v>
      </c>
      <c r="E385" s="10" t="e">
        <f ca="1"/>
        <v>#N/A</v>
      </c>
      <c r="F385" s="10" t="e">
        <f ca="1"/>
        <v>#N/A</v>
      </c>
      <c r="G385" s="10" t="e">
        <f ca="1"/>
        <v>#N/A</v>
      </c>
      <c r="H385" s="10" t="e">
        <f ca="1"/>
        <v>#N/A</v>
      </c>
      <c r="I385" s="10" t="e">
        <f ca="1"/>
        <v>#N/A</v>
      </c>
      <c r="J385" s="10" t="e">
        <f ca="1"/>
        <v>#N/A</v>
      </c>
      <c r="K385" s="10" t="e">
        <f ca="1"/>
        <v>#N/A</v>
      </c>
      <c r="L385" s="10" t="e">
        <f ca="1"/>
        <v>#N/A</v>
      </c>
      <c r="M385" s="10" t="e">
        <f ca="1"/>
        <v>#N/A</v>
      </c>
      <c r="N385" s="10" t="e">
        <f ca="1"/>
        <v>#N/A</v>
      </c>
      <c r="O385" s="10" t="e">
        <f ca="1"/>
        <v>#N/A</v>
      </c>
      <c r="P385" s="10" t="e">
        <f ca="1"/>
        <v>#N/A</v>
      </c>
      <c r="Q385" s="10" t="e">
        <f ca="1"/>
        <v>#N/A</v>
      </c>
      <c r="R385" s="10" t="e">
        <f ca="1"/>
        <v>#N/A</v>
      </c>
      <c r="S385" s="10" t="e">
        <f ca="1"/>
        <v>#N/A</v>
      </c>
      <c r="T385" s="10" t="e">
        <f ca="1"/>
        <v>#N/A</v>
      </c>
      <c r="U385" s="10" t="e">
        <f ca="1"/>
        <v>#N/A</v>
      </c>
      <c r="V385" s="10" t="e">
        <f ca="1"/>
        <v>#N/A</v>
      </c>
      <c r="W385" s="10" t="e">
        <f ca="1"/>
        <v>#N/A</v>
      </c>
      <c r="X385" s="10" t="e">
        <f ca="1"/>
        <v>#N/A</v>
      </c>
      <c r="Y385" s="10" t="e">
        <f ca="1"/>
        <v>#N/A</v>
      </c>
      <c r="Z385" s="10" t="e">
        <f ca="1"/>
        <v>#N/A</v>
      </c>
      <c r="AA385" s="10" t="e">
        <f ca="1"/>
        <v>#N/A</v>
      </c>
      <c r="AB385" s="10" t="e">
        <f ca="1"/>
        <v>#N/A</v>
      </c>
      <c r="AC385" s="10" t="e">
        <f ca="1"/>
        <v>#N/A</v>
      </c>
      <c r="AD385" s="10" t="e">
        <f ca="1"/>
        <v>#N/A</v>
      </c>
      <c r="AE385" s="10" t="e">
        <f ca="1"/>
        <v>#N/A</v>
      </c>
      <c r="AF385" s="10" t="e">
        <f ca="1"/>
        <v>#N/A</v>
      </c>
      <c r="AG385" s="10" t="e">
        <f ca="1"/>
        <v>#N/A</v>
      </c>
      <c r="AH385" s="10" t="e">
        <f ca="1"/>
        <v>#N/A</v>
      </c>
      <c r="AI385" s="10" t="e">
        <f ca="1"/>
        <v>#N/A</v>
      </c>
      <c r="AJ385" s="10" t="e">
        <f ca="1"/>
        <v>#N/A</v>
      </c>
      <c r="AK385" s="10" t="e">
        <f ca="1"/>
        <v>#N/A</v>
      </c>
      <c r="AL385" s="10" t="e">
        <f ca="1"/>
        <v>#N/A</v>
      </c>
      <c r="AM385" s="10" t="e">
        <f ca="1"/>
        <v>#N/A</v>
      </c>
      <c r="AN385" s="10" t="e">
        <f ca="1"/>
        <v>#N/A</v>
      </c>
      <c r="AO385" s="10" t="e">
        <f ca="1"/>
        <v>#N/A</v>
      </c>
      <c r="AP385" s="10" t="e">
        <f ca="1"/>
        <v>#N/A</v>
      </c>
      <c r="AQ385" s="10" t="e">
        <f ca="1"/>
        <v>#N/A</v>
      </c>
      <c r="AR385" s="10" t="e">
        <f ca="1"/>
        <v>#N/A</v>
      </c>
      <c r="AS385" s="10" t="e">
        <f ca="1"/>
        <v>#N/A</v>
      </c>
      <c r="AT385" s="10" t="e">
        <f ca="1"/>
        <v>#N/A</v>
      </c>
      <c r="AU385" s="10" t="e">
        <f ca="1"/>
        <v>#N/A</v>
      </c>
      <c r="AV385" s="10" t="e">
        <f ca="1"/>
        <v>#N/A</v>
      </c>
      <c r="AW385" s="10" t="e">
        <f ca="1"/>
        <v>#N/A</v>
      </c>
      <c r="AX385" s="10" t="e">
        <f ca="1"/>
        <v>#N/A</v>
      </c>
      <c r="AY385" s="10" t="e">
        <f ca="1"/>
        <v>#N/A</v>
      </c>
      <c r="AZ385" s="11" t="e">
        <f ca="1"/>
        <v>#N/A</v>
      </c>
    </row>
    <row r="386" spans="2:52" ht="15" customHeight="1" x14ac:dyDescent="0.25">
      <c r="B386" s="3">
        <v>43</v>
      </c>
      <c r="C386" s="9" t="e">
        <f ca="1"/>
        <v>#N/A</v>
      </c>
      <c r="D386" s="10" t="e">
        <f ca="1"/>
        <v>#N/A</v>
      </c>
      <c r="E386" s="10" t="e">
        <f ca="1"/>
        <v>#N/A</v>
      </c>
      <c r="F386" s="10" t="e">
        <f ca="1"/>
        <v>#N/A</v>
      </c>
      <c r="G386" s="10" t="e">
        <f ca="1"/>
        <v>#N/A</v>
      </c>
      <c r="H386" s="10" t="e">
        <f ca="1"/>
        <v>#N/A</v>
      </c>
      <c r="I386" s="10" t="e">
        <f ca="1"/>
        <v>#N/A</v>
      </c>
      <c r="J386" s="10" t="e">
        <f ca="1"/>
        <v>#N/A</v>
      </c>
      <c r="K386" s="10" t="e">
        <f ca="1"/>
        <v>#N/A</v>
      </c>
      <c r="L386" s="10" t="e">
        <f ca="1"/>
        <v>#N/A</v>
      </c>
      <c r="M386" s="10" t="e">
        <f ca="1"/>
        <v>#N/A</v>
      </c>
      <c r="N386" s="10" t="e">
        <f ca="1"/>
        <v>#N/A</v>
      </c>
      <c r="O386" s="10" t="e">
        <f ca="1"/>
        <v>#N/A</v>
      </c>
      <c r="P386" s="10" t="e">
        <f ca="1"/>
        <v>#N/A</v>
      </c>
      <c r="Q386" s="10" t="e">
        <f ca="1"/>
        <v>#N/A</v>
      </c>
      <c r="R386" s="10" t="e">
        <f ca="1"/>
        <v>#N/A</v>
      </c>
      <c r="S386" s="10" t="e">
        <f ca="1"/>
        <v>#N/A</v>
      </c>
      <c r="T386" s="10" t="e">
        <f ca="1"/>
        <v>#N/A</v>
      </c>
      <c r="U386" s="10" t="e">
        <f ca="1"/>
        <v>#N/A</v>
      </c>
      <c r="V386" s="10" t="e">
        <f ca="1"/>
        <v>#N/A</v>
      </c>
      <c r="W386" s="10" t="e">
        <f ca="1"/>
        <v>#N/A</v>
      </c>
      <c r="X386" s="10" t="e">
        <f ca="1"/>
        <v>#N/A</v>
      </c>
      <c r="Y386" s="10" t="e">
        <f ca="1"/>
        <v>#N/A</v>
      </c>
      <c r="Z386" s="10" t="e">
        <f ca="1"/>
        <v>#N/A</v>
      </c>
      <c r="AA386" s="10" t="e">
        <f ca="1"/>
        <v>#N/A</v>
      </c>
      <c r="AB386" s="10" t="e">
        <f ca="1"/>
        <v>#N/A</v>
      </c>
      <c r="AC386" s="10" t="e">
        <f ca="1"/>
        <v>#N/A</v>
      </c>
      <c r="AD386" s="10" t="e">
        <f ca="1"/>
        <v>#N/A</v>
      </c>
      <c r="AE386" s="10" t="e">
        <f ca="1"/>
        <v>#N/A</v>
      </c>
      <c r="AF386" s="10" t="e">
        <f ca="1"/>
        <v>#N/A</v>
      </c>
      <c r="AG386" s="10" t="e">
        <f ca="1"/>
        <v>#N/A</v>
      </c>
      <c r="AH386" s="10" t="e">
        <f ca="1"/>
        <v>#N/A</v>
      </c>
      <c r="AI386" s="10" t="e">
        <f ca="1"/>
        <v>#N/A</v>
      </c>
      <c r="AJ386" s="10" t="e">
        <f ca="1"/>
        <v>#N/A</v>
      </c>
      <c r="AK386" s="10" t="e">
        <f ca="1"/>
        <v>#N/A</v>
      </c>
      <c r="AL386" s="10" t="e">
        <f ca="1"/>
        <v>#N/A</v>
      </c>
      <c r="AM386" s="10" t="e">
        <f ca="1"/>
        <v>#N/A</v>
      </c>
      <c r="AN386" s="10" t="e">
        <f ca="1"/>
        <v>#N/A</v>
      </c>
      <c r="AO386" s="10" t="e">
        <f ca="1"/>
        <v>#N/A</v>
      </c>
      <c r="AP386" s="10" t="e">
        <f ca="1"/>
        <v>#N/A</v>
      </c>
      <c r="AQ386" s="10" t="e">
        <f ca="1"/>
        <v>#N/A</v>
      </c>
      <c r="AR386" s="10" t="e">
        <f ca="1"/>
        <v>#N/A</v>
      </c>
      <c r="AS386" s="10" t="e">
        <f ca="1"/>
        <v>#N/A</v>
      </c>
      <c r="AT386" s="10" t="e">
        <f ca="1"/>
        <v>#N/A</v>
      </c>
      <c r="AU386" s="10" t="e">
        <f ca="1"/>
        <v>#N/A</v>
      </c>
      <c r="AV386" s="10" t="e">
        <f ca="1"/>
        <v>#N/A</v>
      </c>
      <c r="AW386" s="10" t="e">
        <f ca="1"/>
        <v>#N/A</v>
      </c>
      <c r="AX386" s="10" t="e">
        <f ca="1"/>
        <v>#N/A</v>
      </c>
      <c r="AY386" s="10" t="e">
        <f ca="1"/>
        <v>#N/A</v>
      </c>
      <c r="AZ386" s="11" t="e">
        <f ca="1"/>
        <v>#N/A</v>
      </c>
    </row>
    <row r="387" spans="2:52" ht="15" customHeight="1" x14ac:dyDescent="0.25">
      <c r="B387" s="3">
        <v>44</v>
      </c>
      <c r="C387" s="9" t="e">
        <f ca="1"/>
        <v>#N/A</v>
      </c>
      <c r="D387" s="10" t="e">
        <f ca="1"/>
        <v>#N/A</v>
      </c>
      <c r="E387" s="10" t="e">
        <f ca="1"/>
        <v>#N/A</v>
      </c>
      <c r="F387" s="10" t="e">
        <f ca="1"/>
        <v>#N/A</v>
      </c>
      <c r="G387" s="10" t="e">
        <f ca="1"/>
        <v>#N/A</v>
      </c>
      <c r="H387" s="10" t="e">
        <f ca="1"/>
        <v>#N/A</v>
      </c>
      <c r="I387" s="10" t="e">
        <f ca="1"/>
        <v>#N/A</v>
      </c>
      <c r="J387" s="10" t="e">
        <f ca="1"/>
        <v>#N/A</v>
      </c>
      <c r="K387" s="10" t="e">
        <f ca="1"/>
        <v>#N/A</v>
      </c>
      <c r="L387" s="10" t="e">
        <f ca="1"/>
        <v>#N/A</v>
      </c>
      <c r="M387" s="10" t="e">
        <f ca="1"/>
        <v>#N/A</v>
      </c>
      <c r="N387" s="10" t="e">
        <f ca="1"/>
        <v>#N/A</v>
      </c>
      <c r="O387" s="10" t="e">
        <f ca="1"/>
        <v>#N/A</v>
      </c>
      <c r="P387" s="10" t="e">
        <f ca="1"/>
        <v>#N/A</v>
      </c>
      <c r="Q387" s="10" t="e">
        <f ca="1"/>
        <v>#N/A</v>
      </c>
      <c r="R387" s="10" t="e">
        <f ca="1"/>
        <v>#N/A</v>
      </c>
      <c r="S387" s="10" t="e">
        <f ca="1"/>
        <v>#N/A</v>
      </c>
      <c r="T387" s="10" t="e">
        <f ca="1"/>
        <v>#N/A</v>
      </c>
      <c r="U387" s="10" t="e">
        <f ca="1"/>
        <v>#N/A</v>
      </c>
      <c r="V387" s="10" t="e">
        <f ca="1"/>
        <v>#N/A</v>
      </c>
      <c r="W387" s="10" t="e">
        <f ca="1"/>
        <v>#N/A</v>
      </c>
      <c r="X387" s="10" t="e">
        <f ca="1"/>
        <v>#N/A</v>
      </c>
      <c r="Y387" s="10" t="e">
        <f ca="1"/>
        <v>#N/A</v>
      </c>
      <c r="Z387" s="10" t="e">
        <f ca="1"/>
        <v>#N/A</v>
      </c>
      <c r="AA387" s="10" t="e">
        <f ca="1"/>
        <v>#N/A</v>
      </c>
      <c r="AB387" s="10" t="e">
        <f ca="1"/>
        <v>#N/A</v>
      </c>
      <c r="AC387" s="10" t="e">
        <f ca="1"/>
        <v>#N/A</v>
      </c>
      <c r="AD387" s="10" t="e">
        <f ca="1"/>
        <v>#N/A</v>
      </c>
      <c r="AE387" s="10" t="e">
        <f ca="1"/>
        <v>#N/A</v>
      </c>
      <c r="AF387" s="10" t="e">
        <f ca="1"/>
        <v>#N/A</v>
      </c>
      <c r="AG387" s="10" t="e">
        <f ca="1"/>
        <v>#N/A</v>
      </c>
      <c r="AH387" s="10" t="e">
        <f ca="1"/>
        <v>#N/A</v>
      </c>
      <c r="AI387" s="10" t="e">
        <f ca="1"/>
        <v>#N/A</v>
      </c>
      <c r="AJ387" s="10" t="e">
        <f ca="1"/>
        <v>#N/A</v>
      </c>
      <c r="AK387" s="10" t="e">
        <f ca="1"/>
        <v>#N/A</v>
      </c>
      <c r="AL387" s="10" t="e">
        <f ca="1"/>
        <v>#N/A</v>
      </c>
      <c r="AM387" s="10" t="e">
        <f ca="1"/>
        <v>#N/A</v>
      </c>
      <c r="AN387" s="10" t="e">
        <f ca="1"/>
        <v>#N/A</v>
      </c>
      <c r="AO387" s="10" t="e">
        <f ca="1"/>
        <v>#N/A</v>
      </c>
      <c r="AP387" s="10" t="e">
        <f ca="1"/>
        <v>#N/A</v>
      </c>
      <c r="AQ387" s="10" t="e">
        <f ca="1"/>
        <v>#N/A</v>
      </c>
      <c r="AR387" s="10" t="e">
        <f ca="1"/>
        <v>#N/A</v>
      </c>
      <c r="AS387" s="10" t="e">
        <f ca="1"/>
        <v>#N/A</v>
      </c>
      <c r="AT387" s="10" t="e">
        <f ca="1"/>
        <v>#N/A</v>
      </c>
      <c r="AU387" s="10" t="e">
        <f ca="1"/>
        <v>#N/A</v>
      </c>
      <c r="AV387" s="10" t="e">
        <f ca="1"/>
        <v>#N/A</v>
      </c>
      <c r="AW387" s="10" t="e">
        <f ca="1"/>
        <v>#N/A</v>
      </c>
      <c r="AX387" s="10" t="e">
        <f ca="1"/>
        <v>#N/A</v>
      </c>
      <c r="AY387" s="10" t="e">
        <f ca="1"/>
        <v>#N/A</v>
      </c>
      <c r="AZ387" s="11" t="e">
        <f ca="1"/>
        <v>#N/A</v>
      </c>
    </row>
    <row r="388" spans="2:52" ht="15" customHeight="1" x14ac:dyDescent="0.25">
      <c r="B388" s="3">
        <v>45</v>
      </c>
      <c r="C388" s="9" t="e">
        <f ca="1"/>
        <v>#N/A</v>
      </c>
      <c r="D388" s="10" t="e">
        <f ca="1"/>
        <v>#N/A</v>
      </c>
      <c r="E388" s="10" t="e">
        <f ca="1"/>
        <v>#N/A</v>
      </c>
      <c r="F388" s="10" t="e">
        <f ca="1"/>
        <v>#N/A</v>
      </c>
      <c r="G388" s="10" t="e">
        <f ca="1"/>
        <v>#N/A</v>
      </c>
      <c r="H388" s="10" t="e">
        <f ca="1"/>
        <v>#N/A</v>
      </c>
      <c r="I388" s="10" t="e">
        <f ca="1"/>
        <v>#N/A</v>
      </c>
      <c r="J388" s="10" t="e">
        <f ca="1"/>
        <v>#N/A</v>
      </c>
      <c r="K388" s="10" t="e">
        <f ca="1"/>
        <v>#N/A</v>
      </c>
      <c r="L388" s="10" t="e">
        <f ca="1"/>
        <v>#N/A</v>
      </c>
      <c r="M388" s="10" t="e">
        <f ca="1"/>
        <v>#N/A</v>
      </c>
      <c r="N388" s="10" t="e">
        <f ca="1"/>
        <v>#N/A</v>
      </c>
      <c r="O388" s="10" t="e">
        <f ca="1"/>
        <v>#N/A</v>
      </c>
      <c r="P388" s="10" t="e">
        <f ca="1"/>
        <v>#N/A</v>
      </c>
      <c r="Q388" s="10" t="e">
        <f ca="1"/>
        <v>#N/A</v>
      </c>
      <c r="R388" s="10" t="e">
        <f ca="1"/>
        <v>#N/A</v>
      </c>
      <c r="S388" s="10" t="e">
        <f ca="1"/>
        <v>#N/A</v>
      </c>
      <c r="T388" s="10" t="e">
        <f ca="1"/>
        <v>#N/A</v>
      </c>
      <c r="U388" s="10" t="e">
        <f ca="1"/>
        <v>#N/A</v>
      </c>
      <c r="V388" s="10" t="e">
        <f ca="1"/>
        <v>#N/A</v>
      </c>
      <c r="W388" s="10" t="e">
        <f ca="1"/>
        <v>#N/A</v>
      </c>
      <c r="X388" s="10" t="e">
        <f ca="1"/>
        <v>#N/A</v>
      </c>
      <c r="Y388" s="10" t="e">
        <f ca="1"/>
        <v>#N/A</v>
      </c>
      <c r="Z388" s="10" t="e">
        <f ca="1"/>
        <v>#N/A</v>
      </c>
      <c r="AA388" s="10" t="e">
        <f ca="1"/>
        <v>#N/A</v>
      </c>
      <c r="AB388" s="10" t="e">
        <f ca="1"/>
        <v>#N/A</v>
      </c>
      <c r="AC388" s="10" t="e">
        <f ca="1"/>
        <v>#N/A</v>
      </c>
      <c r="AD388" s="10" t="e">
        <f ca="1"/>
        <v>#N/A</v>
      </c>
      <c r="AE388" s="10" t="e">
        <f ca="1"/>
        <v>#N/A</v>
      </c>
      <c r="AF388" s="10" t="e">
        <f ca="1"/>
        <v>#N/A</v>
      </c>
      <c r="AG388" s="10" t="e">
        <f ca="1"/>
        <v>#N/A</v>
      </c>
      <c r="AH388" s="10" t="e">
        <f ca="1"/>
        <v>#N/A</v>
      </c>
      <c r="AI388" s="10" t="e">
        <f ca="1"/>
        <v>#N/A</v>
      </c>
      <c r="AJ388" s="10" t="e">
        <f ca="1"/>
        <v>#N/A</v>
      </c>
      <c r="AK388" s="10" t="e">
        <f ca="1"/>
        <v>#N/A</v>
      </c>
      <c r="AL388" s="10" t="e">
        <f ca="1"/>
        <v>#N/A</v>
      </c>
      <c r="AM388" s="10" t="e">
        <f ca="1"/>
        <v>#N/A</v>
      </c>
      <c r="AN388" s="10" t="e">
        <f ca="1"/>
        <v>#N/A</v>
      </c>
      <c r="AO388" s="10" t="e">
        <f ca="1"/>
        <v>#N/A</v>
      </c>
      <c r="AP388" s="10" t="e">
        <f ca="1"/>
        <v>#N/A</v>
      </c>
      <c r="AQ388" s="10" t="e">
        <f ca="1"/>
        <v>#N/A</v>
      </c>
      <c r="AR388" s="10" t="e">
        <f ca="1"/>
        <v>#N/A</v>
      </c>
      <c r="AS388" s="10" t="e">
        <f ca="1"/>
        <v>#N/A</v>
      </c>
      <c r="AT388" s="10" t="e">
        <f ca="1"/>
        <v>#N/A</v>
      </c>
      <c r="AU388" s="10" t="e">
        <f ca="1"/>
        <v>#N/A</v>
      </c>
      <c r="AV388" s="10" t="e">
        <f ca="1"/>
        <v>#N/A</v>
      </c>
      <c r="AW388" s="10" t="e">
        <f ca="1"/>
        <v>#N/A</v>
      </c>
      <c r="AX388" s="10" t="e">
        <f ca="1"/>
        <v>#N/A</v>
      </c>
      <c r="AY388" s="10" t="e">
        <f ca="1"/>
        <v>#N/A</v>
      </c>
      <c r="AZ388" s="11" t="e">
        <f ca="1"/>
        <v>#N/A</v>
      </c>
    </row>
    <row r="389" spans="2:52" ht="15" customHeight="1" x14ac:dyDescent="0.25">
      <c r="B389" s="3">
        <v>46</v>
      </c>
      <c r="C389" s="9" t="e">
        <f ca="1"/>
        <v>#N/A</v>
      </c>
      <c r="D389" s="10" t="e">
        <f ca="1"/>
        <v>#N/A</v>
      </c>
      <c r="E389" s="10" t="e">
        <f ca="1"/>
        <v>#N/A</v>
      </c>
      <c r="F389" s="10" t="e">
        <f ca="1"/>
        <v>#N/A</v>
      </c>
      <c r="G389" s="10" t="e">
        <f ca="1"/>
        <v>#N/A</v>
      </c>
      <c r="H389" s="10" t="e">
        <f ca="1"/>
        <v>#N/A</v>
      </c>
      <c r="I389" s="10" t="e">
        <f ca="1"/>
        <v>#N/A</v>
      </c>
      <c r="J389" s="10" t="e">
        <f ca="1"/>
        <v>#N/A</v>
      </c>
      <c r="K389" s="10" t="e">
        <f ca="1"/>
        <v>#N/A</v>
      </c>
      <c r="L389" s="10" t="e">
        <f ca="1"/>
        <v>#N/A</v>
      </c>
      <c r="M389" s="10" t="e">
        <f ca="1"/>
        <v>#N/A</v>
      </c>
      <c r="N389" s="10" t="e">
        <f ca="1"/>
        <v>#N/A</v>
      </c>
      <c r="O389" s="10" t="e">
        <f ca="1"/>
        <v>#N/A</v>
      </c>
      <c r="P389" s="10" t="e">
        <f ca="1"/>
        <v>#N/A</v>
      </c>
      <c r="Q389" s="10" t="e">
        <f ca="1"/>
        <v>#N/A</v>
      </c>
      <c r="R389" s="10" t="e">
        <f ca="1"/>
        <v>#N/A</v>
      </c>
      <c r="S389" s="10" t="e">
        <f ca="1"/>
        <v>#N/A</v>
      </c>
      <c r="T389" s="10" t="e">
        <f ca="1"/>
        <v>#N/A</v>
      </c>
      <c r="U389" s="10" t="e">
        <f ca="1"/>
        <v>#N/A</v>
      </c>
      <c r="V389" s="10" t="e">
        <f ca="1"/>
        <v>#N/A</v>
      </c>
      <c r="W389" s="10" t="e">
        <f ca="1"/>
        <v>#N/A</v>
      </c>
      <c r="X389" s="10" t="e">
        <f ca="1"/>
        <v>#N/A</v>
      </c>
      <c r="Y389" s="10" t="e">
        <f ca="1"/>
        <v>#N/A</v>
      </c>
      <c r="Z389" s="10" t="e">
        <f ca="1"/>
        <v>#N/A</v>
      </c>
      <c r="AA389" s="10" t="e">
        <f ca="1"/>
        <v>#N/A</v>
      </c>
      <c r="AB389" s="10" t="e">
        <f ca="1"/>
        <v>#N/A</v>
      </c>
      <c r="AC389" s="10" t="e">
        <f ca="1"/>
        <v>#N/A</v>
      </c>
      <c r="AD389" s="10" t="e">
        <f ca="1"/>
        <v>#N/A</v>
      </c>
      <c r="AE389" s="10" t="e">
        <f ca="1"/>
        <v>#N/A</v>
      </c>
      <c r="AF389" s="10" t="e">
        <f ca="1"/>
        <v>#N/A</v>
      </c>
      <c r="AG389" s="10" t="e">
        <f ca="1"/>
        <v>#N/A</v>
      </c>
      <c r="AH389" s="10" t="e">
        <f ca="1"/>
        <v>#N/A</v>
      </c>
      <c r="AI389" s="10" t="e">
        <f ca="1"/>
        <v>#N/A</v>
      </c>
      <c r="AJ389" s="10" t="e">
        <f ca="1"/>
        <v>#N/A</v>
      </c>
      <c r="AK389" s="10" t="e">
        <f ca="1"/>
        <v>#N/A</v>
      </c>
      <c r="AL389" s="10" t="e">
        <f ca="1"/>
        <v>#N/A</v>
      </c>
      <c r="AM389" s="10" t="e">
        <f ca="1"/>
        <v>#N/A</v>
      </c>
      <c r="AN389" s="10" t="e">
        <f ca="1"/>
        <v>#N/A</v>
      </c>
      <c r="AO389" s="10" t="e">
        <f ca="1"/>
        <v>#N/A</v>
      </c>
      <c r="AP389" s="10" t="e">
        <f ca="1"/>
        <v>#N/A</v>
      </c>
      <c r="AQ389" s="10" t="e">
        <f ca="1"/>
        <v>#N/A</v>
      </c>
      <c r="AR389" s="10" t="e">
        <f ca="1"/>
        <v>#N/A</v>
      </c>
      <c r="AS389" s="10" t="e">
        <f ca="1"/>
        <v>#N/A</v>
      </c>
      <c r="AT389" s="10" t="e">
        <f ca="1"/>
        <v>#N/A</v>
      </c>
      <c r="AU389" s="10" t="e">
        <f ca="1"/>
        <v>#N/A</v>
      </c>
      <c r="AV389" s="10" t="e">
        <f ca="1"/>
        <v>#N/A</v>
      </c>
      <c r="AW389" s="10" t="e">
        <f ca="1"/>
        <v>#N/A</v>
      </c>
      <c r="AX389" s="10" t="e">
        <f ca="1"/>
        <v>#N/A</v>
      </c>
      <c r="AY389" s="10" t="e">
        <f ca="1"/>
        <v>#N/A</v>
      </c>
      <c r="AZ389" s="11" t="e">
        <f ca="1"/>
        <v>#N/A</v>
      </c>
    </row>
    <row r="390" spans="2:52" ht="15" customHeight="1" x14ac:dyDescent="0.25">
      <c r="B390" s="3">
        <v>47</v>
      </c>
      <c r="C390" s="9" t="e">
        <f ca="1"/>
        <v>#N/A</v>
      </c>
      <c r="D390" s="10" t="e">
        <f ca="1"/>
        <v>#N/A</v>
      </c>
      <c r="E390" s="10" t="e">
        <f ca="1"/>
        <v>#N/A</v>
      </c>
      <c r="F390" s="10" t="e">
        <f ca="1"/>
        <v>#N/A</v>
      </c>
      <c r="G390" s="10" t="e">
        <f ca="1"/>
        <v>#N/A</v>
      </c>
      <c r="H390" s="10" t="e">
        <f ca="1"/>
        <v>#N/A</v>
      </c>
      <c r="I390" s="10" t="e">
        <f ca="1"/>
        <v>#N/A</v>
      </c>
      <c r="J390" s="10" t="e">
        <f ca="1"/>
        <v>#N/A</v>
      </c>
      <c r="K390" s="10" t="e">
        <f ca="1"/>
        <v>#N/A</v>
      </c>
      <c r="L390" s="10" t="e">
        <f ca="1"/>
        <v>#N/A</v>
      </c>
      <c r="M390" s="10" t="e">
        <f ca="1"/>
        <v>#N/A</v>
      </c>
      <c r="N390" s="10" t="e">
        <f ca="1"/>
        <v>#N/A</v>
      </c>
      <c r="O390" s="10" t="e">
        <f ca="1"/>
        <v>#N/A</v>
      </c>
      <c r="P390" s="10" t="e">
        <f ca="1"/>
        <v>#N/A</v>
      </c>
      <c r="Q390" s="10" t="e">
        <f ca="1"/>
        <v>#N/A</v>
      </c>
      <c r="R390" s="10" t="e">
        <f ca="1"/>
        <v>#N/A</v>
      </c>
      <c r="S390" s="10" t="e">
        <f ca="1"/>
        <v>#N/A</v>
      </c>
      <c r="T390" s="10" t="e">
        <f ca="1"/>
        <v>#N/A</v>
      </c>
      <c r="U390" s="10" t="e">
        <f ca="1"/>
        <v>#N/A</v>
      </c>
      <c r="V390" s="10" t="e">
        <f ca="1"/>
        <v>#N/A</v>
      </c>
      <c r="W390" s="10" t="e">
        <f ca="1"/>
        <v>#N/A</v>
      </c>
      <c r="X390" s="10" t="e">
        <f ca="1"/>
        <v>#N/A</v>
      </c>
      <c r="Y390" s="10" t="e">
        <f ca="1"/>
        <v>#N/A</v>
      </c>
      <c r="Z390" s="10" t="e">
        <f ca="1"/>
        <v>#N/A</v>
      </c>
      <c r="AA390" s="10" t="e">
        <f ca="1"/>
        <v>#N/A</v>
      </c>
      <c r="AB390" s="10" t="e">
        <f ca="1"/>
        <v>#N/A</v>
      </c>
      <c r="AC390" s="10" t="e">
        <f ca="1"/>
        <v>#N/A</v>
      </c>
      <c r="AD390" s="10" t="e">
        <f ca="1"/>
        <v>#N/A</v>
      </c>
      <c r="AE390" s="10" t="e">
        <f ca="1"/>
        <v>#N/A</v>
      </c>
      <c r="AF390" s="10" t="e">
        <f ca="1"/>
        <v>#N/A</v>
      </c>
      <c r="AG390" s="10" t="e">
        <f ca="1"/>
        <v>#N/A</v>
      </c>
      <c r="AH390" s="10" t="e">
        <f ca="1"/>
        <v>#N/A</v>
      </c>
      <c r="AI390" s="10" t="e">
        <f ca="1"/>
        <v>#N/A</v>
      </c>
      <c r="AJ390" s="10" t="e">
        <f ca="1"/>
        <v>#N/A</v>
      </c>
      <c r="AK390" s="10" t="e">
        <f ca="1"/>
        <v>#N/A</v>
      </c>
      <c r="AL390" s="10" t="e">
        <f ca="1"/>
        <v>#N/A</v>
      </c>
      <c r="AM390" s="10" t="e">
        <f ca="1"/>
        <v>#N/A</v>
      </c>
      <c r="AN390" s="10" t="e">
        <f ca="1"/>
        <v>#N/A</v>
      </c>
      <c r="AO390" s="10" t="e">
        <f ca="1"/>
        <v>#N/A</v>
      </c>
      <c r="AP390" s="10" t="e">
        <f ca="1"/>
        <v>#N/A</v>
      </c>
      <c r="AQ390" s="10" t="e">
        <f ca="1"/>
        <v>#N/A</v>
      </c>
      <c r="AR390" s="10" t="e">
        <f ca="1"/>
        <v>#N/A</v>
      </c>
      <c r="AS390" s="10" t="e">
        <f ca="1"/>
        <v>#N/A</v>
      </c>
      <c r="AT390" s="10" t="e">
        <f ca="1"/>
        <v>#N/A</v>
      </c>
      <c r="AU390" s="10" t="e">
        <f ca="1"/>
        <v>#N/A</v>
      </c>
      <c r="AV390" s="10" t="e">
        <f ca="1"/>
        <v>#N/A</v>
      </c>
      <c r="AW390" s="10" t="e">
        <f ca="1"/>
        <v>#N/A</v>
      </c>
      <c r="AX390" s="10" t="e">
        <f ca="1"/>
        <v>#N/A</v>
      </c>
      <c r="AY390" s="10" t="e">
        <f ca="1"/>
        <v>#N/A</v>
      </c>
      <c r="AZ390" s="11" t="e">
        <f ca="1"/>
        <v>#N/A</v>
      </c>
    </row>
    <row r="391" spans="2:52" ht="15" customHeight="1" x14ac:dyDescent="0.25">
      <c r="B391" s="3">
        <v>48</v>
      </c>
      <c r="C391" s="9" t="e">
        <f ca="1"/>
        <v>#N/A</v>
      </c>
      <c r="D391" s="10" t="e">
        <f ca="1"/>
        <v>#N/A</v>
      </c>
      <c r="E391" s="10" t="e">
        <f ca="1"/>
        <v>#N/A</v>
      </c>
      <c r="F391" s="10" t="e">
        <f ca="1"/>
        <v>#N/A</v>
      </c>
      <c r="G391" s="10" t="e">
        <f ca="1"/>
        <v>#N/A</v>
      </c>
      <c r="H391" s="10" t="e">
        <f ca="1"/>
        <v>#N/A</v>
      </c>
      <c r="I391" s="10" t="e">
        <f ca="1"/>
        <v>#N/A</v>
      </c>
      <c r="J391" s="10" t="e">
        <f ca="1"/>
        <v>#N/A</v>
      </c>
      <c r="K391" s="10" t="e">
        <f ca="1"/>
        <v>#N/A</v>
      </c>
      <c r="L391" s="10" t="e">
        <f ca="1"/>
        <v>#N/A</v>
      </c>
      <c r="M391" s="10" t="e">
        <f ca="1"/>
        <v>#N/A</v>
      </c>
      <c r="N391" s="10" t="e">
        <f ca="1"/>
        <v>#N/A</v>
      </c>
      <c r="O391" s="10" t="e">
        <f ca="1"/>
        <v>#N/A</v>
      </c>
      <c r="P391" s="10" t="e">
        <f ca="1"/>
        <v>#N/A</v>
      </c>
      <c r="Q391" s="10" t="e">
        <f ca="1"/>
        <v>#N/A</v>
      </c>
      <c r="R391" s="10" t="e">
        <f ca="1"/>
        <v>#N/A</v>
      </c>
      <c r="S391" s="10" t="e">
        <f ca="1"/>
        <v>#N/A</v>
      </c>
      <c r="T391" s="10" t="e">
        <f ca="1"/>
        <v>#N/A</v>
      </c>
      <c r="U391" s="10" t="e">
        <f ca="1"/>
        <v>#N/A</v>
      </c>
      <c r="V391" s="10" t="e">
        <f ca="1"/>
        <v>#N/A</v>
      </c>
      <c r="W391" s="10" t="e">
        <f ca="1"/>
        <v>#N/A</v>
      </c>
      <c r="X391" s="10" t="e">
        <f ca="1"/>
        <v>#N/A</v>
      </c>
      <c r="Y391" s="10" t="e">
        <f ca="1"/>
        <v>#N/A</v>
      </c>
      <c r="Z391" s="10" t="e">
        <f ca="1"/>
        <v>#N/A</v>
      </c>
      <c r="AA391" s="10" t="e">
        <f ca="1"/>
        <v>#N/A</v>
      </c>
      <c r="AB391" s="10" t="e">
        <f ca="1"/>
        <v>#N/A</v>
      </c>
      <c r="AC391" s="10" t="e">
        <f ca="1"/>
        <v>#N/A</v>
      </c>
      <c r="AD391" s="10" t="e">
        <f ca="1"/>
        <v>#N/A</v>
      </c>
      <c r="AE391" s="10" t="e">
        <f ca="1"/>
        <v>#N/A</v>
      </c>
      <c r="AF391" s="10" t="e">
        <f ca="1"/>
        <v>#N/A</v>
      </c>
      <c r="AG391" s="10" t="e">
        <f ca="1"/>
        <v>#N/A</v>
      </c>
      <c r="AH391" s="10" t="e">
        <f ca="1"/>
        <v>#N/A</v>
      </c>
      <c r="AI391" s="10" t="e">
        <f ca="1"/>
        <v>#N/A</v>
      </c>
      <c r="AJ391" s="10" t="e">
        <f ca="1"/>
        <v>#N/A</v>
      </c>
      <c r="AK391" s="10" t="e">
        <f ca="1"/>
        <v>#N/A</v>
      </c>
      <c r="AL391" s="10" t="e">
        <f ca="1"/>
        <v>#N/A</v>
      </c>
      <c r="AM391" s="10" t="e">
        <f ca="1"/>
        <v>#N/A</v>
      </c>
      <c r="AN391" s="10" t="e">
        <f ca="1"/>
        <v>#N/A</v>
      </c>
      <c r="AO391" s="10" t="e">
        <f ca="1"/>
        <v>#N/A</v>
      </c>
      <c r="AP391" s="10" t="e">
        <f ca="1"/>
        <v>#N/A</v>
      </c>
      <c r="AQ391" s="10" t="e">
        <f ca="1"/>
        <v>#N/A</v>
      </c>
      <c r="AR391" s="10" t="e">
        <f ca="1"/>
        <v>#N/A</v>
      </c>
      <c r="AS391" s="10" t="e">
        <f ca="1"/>
        <v>#N/A</v>
      </c>
      <c r="AT391" s="10" t="e">
        <f ca="1"/>
        <v>#N/A</v>
      </c>
      <c r="AU391" s="10" t="e">
        <f ca="1"/>
        <v>#N/A</v>
      </c>
      <c r="AV391" s="10" t="e">
        <f ca="1"/>
        <v>#N/A</v>
      </c>
      <c r="AW391" s="10" t="e">
        <f ca="1"/>
        <v>#N/A</v>
      </c>
      <c r="AX391" s="10" t="e">
        <f ca="1"/>
        <v>#N/A</v>
      </c>
      <c r="AY391" s="10" t="e">
        <f ca="1"/>
        <v>#N/A</v>
      </c>
      <c r="AZ391" s="11" t="e">
        <f ca="1"/>
        <v>#N/A</v>
      </c>
    </row>
    <row r="392" spans="2:52" ht="15" customHeight="1" x14ac:dyDescent="0.25">
      <c r="B392" s="3">
        <v>49</v>
      </c>
      <c r="C392" s="9" t="e">
        <f ca="1"/>
        <v>#N/A</v>
      </c>
      <c r="D392" s="10" t="e">
        <f ca="1"/>
        <v>#N/A</v>
      </c>
      <c r="E392" s="10" t="e">
        <f ca="1"/>
        <v>#N/A</v>
      </c>
      <c r="F392" s="10" t="e">
        <f ca="1"/>
        <v>#N/A</v>
      </c>
      <c r="G392" s="10" t="e">
        <f ca="1"/>
        <v>#N/A</v>
      </c>
      <c r="H392" s="10" t="e">
        <f ca="1"/>
        <v>#N/A</v>
      </c>
      <c r="I392" s="10" t="e">
        <f ca="1"/>
        <v>#N/A</v>
      </c>
      <c r="J392" s="10" t="e">
        <f ca="1"/>
        <v>#N/A</v>
      </c>
      <c r="K392" s="10" t="e">
        <f ca="1"/>
        <v>#N/A</v>
      </c>
      <c r="L392" s="10" t="e">
        <f ca="1"/>
        <v>#N/A</v>
      </c>
      <c r="M392" s="10" t="e">
        <f ca="1"/>
        <v>#N/A</v>
      </c>
      <c r="N392" s="10" t="e">
        <f ca="1"/>
        <v>#N/A</v>
      </c>
      <c r="O392" s="10" t="e">
        <f ca="1"/>
        <v>#N/A</v>
      </c>
      <c r="P392" s="10" t="e">
        <f ca="1"/>
        <v>#N/A</v>
      </c>
      <c r="Q392" s="10" t="e">
        <f ca="1"/>
        <v>#N/A</v>
      </c>
      <c r="R392" s="10" t="e">
        <f ca="1"/>
        <v>#N/A</v>
      </c>
      <c r="S392" s="10" t="e">
        <f ca="1"/>
        <v>#N/A</v>
      </c>
      <c r="T392" s="10" t="e">
        <f ca="1"/>
        <v>#N/A</v>
      </c>
      <c r="U392" s="10" t="e">
        <f ca="1"/>
        <v>#N/A</v>
      </c>
      <c r="V392" s="10" t="e">
        <f ca="1"/>
        <v>#N/A</v>
      </c>
      <c r="W392" s="10" t="e">
        <f ca="1"/>
        <v>#N/A</v>
      </c>
      <c r="X392" s="10" t="e">
        <f ca="1"/>
        <v>#N/A</v>
      </c>
      <c r="Y392" s="10" t="e">
        <f ca="1"/>
        <v>#N/A</v>
      </c>
      <c r="Z392" s="10" t="e">
        <f ca="1"/>
        <v>#N/A</v>
      </c>
      <c r="AA392" s="10" t="e">
        <f ca="1"/>
        <v>#N/A</v>
      </c>
      <c r="AB392" s="10" t="e">
        <f ca="1"/>
        <v>#N/A</v>
      </c>
      <c r="AC392" s="10" t="e">
        <f ca="1"/>
        <v>#N/A</v>
      </c>
      <c r="AD392" s="10" t="e">
        <f ca="1"/>
        <v>#N/A</v>
      </c>
      <c r="AE392" s="10" t="e">
        <f ca="1"/>
        <v>#N/A</v>
      </c>
      <c r="AF392" s="10" t="e">
        <f ca="1"/>
        <v>#N/A</v>
      </c>
      <c r="AG392" s="10" t="e">
        <f ca="1"/>
        <v>#N/A</v>
      </c>
      <c r="AH392" s="10" t="e">
        <f ca="1"/>
        <v>#N/A</v>
      </c>
      <c r="AI392" s="10" t="e">
        <f ca="1"/>
        <v>#N/A</v>
      </c>
      <c r="AJ392" s="10" t="e">
        <f ca="1"/>
        <v>#N/A</v>
      </c>
      <c r="AK392" s="10" t="e">
        <f ca="1"/>
        <v>#N/A</v>
      </c>
      <c r="AL392" s="10" t="e">
        <f ca="1"/>
        <v>#N/A</v>
      </c>
      <c r="AM392" s="10" t="e">
        <f ca="1"/>
        <v>#N/A</v>
      </c>
      <c r="AN392" s="10" t="e">
        <f ca="1"/>
        <v>#N/A</v>
      </c>
      <c r="AO392" s="10" t="e">
        <f ca="1"/>
        <v>#N/A</v>
      </c>
      <c r="AP392" s="10" t="e">
        <f ca="1"/>
        <v>#N/A</v>
      </c>
      <c r="AQ392" s="10" t="e">
        <f ca="1"/>
        <v>#N/A</v>
      </c>
      <c r="AR392" s="10" t="e">
        <f ca="1"/>
        <v>#N/A</v>
      </c>
      <c r="AS392" s="10" t="e">
        <f ca="1"/>
        <v>#N/A</v>
      </c>
      <c r="AT392" s="10" t="e">
        <f ca="1"/>
        <v>#N/A</v>
      </c>
      <c r="AU392" s="10" t="e">
        <f ca="1"/>
        <v>#N/A</v>
      </c>
      <c r="AV392" s="10" t="e">
        <f ca="1"/>
        <v>#N/A</v>
      </c>
      <c r="AW392" s="10" t="e">
        <f ca="1"/>
        <v>#N/A</v>
      </c>
      <c r="AX392" s="10" t="e">
        <f ca="1"/>
        <v>#N/A</v>
      </c>
      <c r="AY392" s="10" t="e">
        <f ca="1"/>
        <v>#N/A</v>
      </c>
      <c r="AZ392" s="11" t="e">
        <f ca="1"/>
        <v>#N/A</v>
      </c>
    </row>
    <row r="393" spans="2:52" ht="15" customHeight="1" x14ac:dyDescent="0.25">
      <c r="B393" s="3">
        <v>50</v>
      </c>
      <c r="C393" s="12" t="e">
        <f ca="1"/>
        <v>#N/A</v>
      </c>
      <c r="D393" s="13" t="e">
        <f ca="1"/>
        <v>#N/A</v>
      </c>
      <c r="E393" s="13" t="e">
        <f ca="1"/>
        <v>#N/A</v>
      </c>
      <c r="F393" s="13" t="e">
        <f ca="1"/>
        <v>#N/A</v>
      </c>
      <c r="G393" s="13" t="e">
        <f ca="1"/>
        <v>#N/A</v>
      </c>
      <c r="H393" s="13" t="e">
        <f ca="1"/>
        <v>#N/A</v>
      </c>
      <c r="I393" s="13" t="e">
        <f ca="1"/>
        <v>#N/A</v>
      </c>
      <c r="J393" s="13" t="e">
        <f ca="1"/>
        <v>#N/A</v>
      </c>
      <c r="K393" s="13" t="e">
        <f ca="1"/>
        <v>#N/A</v>
      </c>
      <c r="L393" s="13" t="e">
        <f ca="1"/>
        <v>#N/A</v>
      </c>
      <c r="M393" s="13" t="e">
        <f ca="1"/>
        <v>#N/A</v>
      </c>
      <c r="N393" s="13" t="e">
        <f ca="1"/>
        <v>#N/A</v>
      </c>
      <c r="O393" s="13" t="e">
        <f ca="1"/>
        <v>#N/A</v>
      </c>
      <c r="P393" s="13" t="e">
        <f ca="1"/>
        <v>#N/A</v>
      </c>
      <c r="Q393" s="13" t="e">
        <f ca="1"/>
        <v>#N/A</v>
      </c>
      <c r="R393" s="13" t="e">
        <f ca="1"/>
        <v>#N/A</v>
      </c>
      <c r="S393" s="13" t="e">
        <f ca="1"/>
        <v>#N/A</v>
      </c>
      <c r="T393" s="13" t="e">
        <f ca="1"/>
        <v>#N/A</v>
      </c>
      <c r="U393" s="13" t="e">
        <f ca="1"/>
        <v>#N/A</v>
      </c>
      <c r="V393" s="13" t="e">
        <f ca="1"/>
        <v>#N/A</v>
      </c>
      <c r="W393" s="13" t="e">
        <f ca="1"/>
        <v>#N/A</v>
      </c>
      <c r="X393" s="13" t="e">
        <f ca="1"/>
        <v>#N/A</v>
      </c>
      <c r="Y393" s="13" t="e">
        <f ca="1"/>
        <v>#N/A</v>
      </c>
      <c r="Z393" s="13" t="e">
        <f ca="1"/>
        <v>#N/A</v>
      </c>
      <c r="AA393" s="13" t="e">
        <f ca="1"/>
        <v>#N/A</v>
      </c>
      <c r="AB393" s="13" t="e">
        <f ca="1"/>
        <v>#N/A</v>
      </c>
      <c r="AC393" s="13" t="e">
        <f ca="1"/>
        <v>#N/A</v>
      </c>
      <c r="AD393" s="13" t="e">
        <f ca="1"/>
        <v>#N/A</v>
      </c>
      <c r="AE393" s="13" t="e">
        <f ca="1"/>
        <v>#N/A</v>
      </c>
      <c r="AF393" s="13" t="e">
        <f ca="1"/>
        <v>#N/A</v>
      </c>
      <c r="AG393" s="13" t="e">
        <f ca="1"/>
        <v>#N/A</v>
      </c>
      <c r="AH393" s="13" t="e">
        <f ca="1"/>
        <v>#N/A</v>
      </c>
      <c r="AI393" s="13" t="e">
        <f ca="1"/>
        <v>#N/A</v>
      </c>
      <c r="AJ393" s="13" t="e">
        <f ca="1"/>
        <v>#N/A</v>
      </c>
      <c r="AK393" s="13" t="e">
        <f ca="1"/>
        <v>#N/A</v>
      </c>
      <c r="AL393" s="13" t="e">
        <f ca="1"/>
        <v>#N/A</v>
      </c>
      <c r="AM393" s="13" t="e">
        <f ca="1"/>
        <v>#N/A</v>
      </c>
      <c r="AN393" s="13" t="e">
        <f ca="1"/>
        <v>#N/A</v>
      </c>
      <c r="AO393" s="13" t="e">
        <f ca="1"/>
        <v>#N/A</v>
      </c>
      <c r="AP393" s="13" t="e">
        <f ca="1"/>
        <v>#N/A</v>
      </c>
      <c r="AQ393" s="13" t="e">
        <f ca="1"/>
        <v>#N/A</v>
      </c>
      <c r="AR393" s="13" t="e">
        <f ca="1"/>
        <v>#N/A</v>
      </c>
      <c r="AS393" s="13" t="e">
        <f ca="1"/>
        <v>#N/A</v>
      </c>
      <c r="AT393" s="13" t="e">
        <f ca="1"/>
        <v>#N/A</v>
      </c>
      <c r="AU393" s="13" t="e">
        <f ca="1"/>
        <v>#N/A</v>
      </c>
      <c r="AV393" s="13" t="e">
        <f ca="1"/>
        <v>#N/A</v>
      </c>
      <c r="AW393" s="13" t="e">
        <f ca="1"/>
        <v>#N/A</v>
      </c>
      <c r="AX393" s="13" t="e">
        <f ca="1"/>
        <v>#N/A</v>
      </c>
      <c r="AY393" s="13" t="e">
        <f ca="1"/>
        <v>#N/A</v>
      </c>
      <c r="AZ393" s="14" t="e">
        <f ca="1"/>
        <v>#N/A</v>
      </c>
    </row>
    <row r="394" spans="2:52" ht="15" customHeight="1" x14ac:dyDescent="0.25"/>
    <row r="395" spans="2:52" ht="15" customHeight="1" x14ac:dyDescent="0.25"/>
    <row r="396" spans="2:52" ht="15" customHeight="1" x14ac:dyDescent="0.25"/>
    <row r="397" spans="2:52" ht="15" customHeight="1" x14ac:dyDescent="0.25">
      <c r="C397" s="3" t="s">
        <v>80</v>
      </c>
    </row>
    <row r="398" spans="2:52" ht="15" customHeight="1" x14ac:dyDescent="0.25"/>
    <row r="399" spans="2:52" ht="15" customHeight="1" x14ac:dyDescent="0.25">
      <c r="C399" s="3">
        <v>1</v>
      </c>
      <c r="D399" s="3">
        <v>2</v>
      </c>
      <c r="E399" s="3">
        <v>3</v>
      </c>
      <c r="F399" s="3">
        <v>4</v>
      </c>
      <c r="G399" s="3">
        <v>5</v>
      </c>
      <c r="H399" s="3">
        <v>6</v>
      </c>
      <c r="I399" s="3">
        <v>7</v>
      </c>
      <c r="J399" s="3">
        <v>8</v>
      </c>
      <c r="K399" s="3">
        <v>9</v>
      </c>
      <c r="L399" s="3">
        <v>10</v>
      </c>
      <c r="M399" s="3">
        <v>11</v>
      </c>
      <c r="N399" s="3">
        <v>12</v>
      </c>
      <c r="O399" s="3">
        <v>13</v>
      </c>
      <c r="P399" s="3">
        <v>14</v>
      </c>
      <c r="Q399" s="3">
        <v>15</v>
      </c>
      <c r="R399" s="3">
        <v>16</v>
      </c>
      <c r="S399" s="3">
        <v>17</v>
      </c>
      <c r="T399" s="3">
        <v>18</v>
      </c>
      <c r="U399" s="3">
        <v>19</v>
      </c>
      <c r="V399" s="3">
        <v>20</v>
      </c>
      <c r="W399" s="3">
        <v>21</v>
      </c>
      <c r="X399" s="3">
        <v>22</v>
      </c>
      <c r="Y399" s="3">
        <v>23</v>
      </c>
      <c r="Z399" s="3">
        <v>24</v>
      </c>
      <c r="AA399" s="3">
        <v>25</v>
      </c>
      <c r="AB399" s="3">
        <v>26</v>
      </c>
      <c r="AC399" s="3">
        <v>27</v>
      </c>
      <c r="AD399" s="3">
        <v>28</v>
      </c>
      <c r="AE399" s="3">
        <v>29</v>
      </c>
      <c r="AF399" s="3">
        <v>30</v>
      </c>
      <c r="AG399" s="3">
        <v>31</v>
      </c>
      <c r="AH399" s="3">
        <v>32</v>
      </c>
      <c r="AI399" s="3">
        <v>33</v>
      </c>
      <c r="AJ399" s="3">
        <v>34</v>
      </c>
      <c r="AK399" s="3">
        <v>35</v>
      </c>
      <c r="AL399" s="3">
        <v>36</v>
      </c>
      <c r="AM399" s="3">
        <v>37</v>
      </c>
      <c r="AN399" s="3">
        <v>38</v>
      </c>
      <c r="AO399" s="3">
        <v>39</v>
      </c>
      <c r="AP399" s="3">
        <v>40</v>
      </c>
      <c r="AQ399" s="3">
        <v>41</v>
      </c>
      <c r="AR399" s="3">
        <v>42</v>
      </c>
      <c r="AS399" s="3">
        <v>43</v>
      </c>
      <c r="AT399" s="3">
        <v>44</v>
      </c>
      <c r="AU399" s="3">
        <v>45</v>
      </c>
      <c r="AV399" s="3">
        <v>46</v>
      </c>
      <c r="AW399" s="3">
        <v>47</v>
      </c>
      <c r="AX399" s="3">
        <v>48</v>
      </c>
      <c r="AY399" s="3">
        <v>49</v>
      </c>
      <c r="AZ399" s="3">
        <v>50</v>
      </c>
    </row>
    <row r="400" spans="2:52" ht="15" customHeight="1" x14ac:dyDescent="0.25">
      <c r="B400" s="3">
        <v>1</v>
      </c>
      <c r="C400" s="29">
        <f t="array" aca="1" ref="C400:AZ449" ca="1">TRANSPOSE(OFFSET($C$344,0,0,nPillars,nPillars))</f>
        <v>0</v>
      </c>
      <c r="D400" s="30">
        <f ca="1"/>
        <v>52843.505757656669</v>
      </c>
      <c r="E400" s="30">
        <f ca="1"/>
        <v>-6592.2988746437859</v>
      </c>
      <c r="F400" s="30">
        <f ca="1"/>
        <v>1617.4162468465881</v>
      </c>
      <c r="G400" s="30">
        <f ca="1"/>
        <v>-357.00416716408228</v>
      </c>
      <c r="H400" s="30">
        <f ca="1"/>
        <v>11.357735702723728</v>
      </c>
      <c r="I400" s="30">
        <f ca="1"/>
        <v>-3.7934697587322788</v>
      </c>
      <c r="J400" s="30">
        <f ca="1"/>
        <v>1.0164563015061141</v>
      </c>
      <c r="K400" s="30">
        <f ca="1"/>
        <v>-0.27235544729217914</v>
      </c>
      <c r="L400" s="30">
        <f ca="1"/>
        <v>7.2965487662602288E-2</v>
      </c>
      <c r="M400" s="30">
        <f ca="1"/>
        <v>-1.9506503358230072E-2</v>
      </c>
      <c r="N400" s="30">
        <f ca="1"/>
        <v>5.2455529144386512E-3</v>
      </c>
      <c r="O400" s="30">
        <f ca="1"/>
        <v>-1.4014055726342756E-3</v>
      </c>
      <c r="P400" s="30">
        <f ca="1"/>
        <v>3.6676181930165365E-4</v>
      </c>
      <c r="Q400" s="30">
        <f ca="1"/>
        <v>-6.5641704572339075E-5</v>
      </c>
      <c r="R400" s="30">
        <f ca="1"/>
        <v>1.4026083486702612E-5</v>
      </c>
      <c r="S400" s="30">
        <f ca="1"/>
        <v>-2.8664895876479175E-6</v>
      </c>
      <c r="T400" s="30">
        <f ca="1"/>
        <v>7.6438327350009803E-7</v>
      </c>
      <c r="U400" s="30">
        <f ca="1"/>
        <v>-1.9104350635247458E-7</v>
      </c>
      <c r="V400" s="30">
        <f ca="1"/>
        <v>0</v>
      </c>
      <c r="W400" s="30" t="e">
        <f ca="1"/>
        <v>#N/A</v>
      </c>
      <c r="X400" s="30" t="e">
        <f ca="1"/>
        <v>#N/A</v>
      </c>
      <c r="Y400" s="30" t="e">
        <f ca="1"/>
        <v>#N/A</v>
      </c>
      <c r="Z400" s="30" t="e">
        <f ca="1"/>
        <v>#N/A</v>
      </c>
      <c r="AA400" s="30" t="e">
        <f ca="1"/>
        <v>#N/A</v>
      </c>
      <c r="AB400" s="30" t="e">
        <f ca="1"/>
        <v>#N/A</v>
      </c>
      <c r="AC400" s="30" t="e">
        <f ca="1"/>
        <v>#N/A</v>
      </c>
      <c r="AD400" s="30" t="e">
        <f ca="1"/>
        <v>#N/A</v>
      </c>
      <c r="AE400" s="30" t="e">
        <f ca="1"/>
        <v>#N/A</v>
      </c>
      <c r="AF400" s="30" t="e">
        <f ca="1"/>
        <v>#N/A</v>
      </c>
      <c r="AG400" s="30" t="e">
        <f ca="1"/>
        <v>#N/A</v>
      </c>
      <c r="AH400" s="30" t="e">
        <f ca="1"/>
        <v>#N/A</v>
      </c>
      <c r="AI400" s="30" t="e">
        <f ca="1"/>
        <v>#N/A</v>
      </c>
      <c r="AJ400" s="30" t="e">
        <f ca="1"/>
        <v>#N/A</v>
      </c>
      <c r="AK400" s="30" t="e">
        <f ca="1"/>
        <v>#N/A</v>
      </c>
      <c r="AL400" s="30" t="e">
        <f ca="1"/>
        <v>#N/A</v>
      </c>
      <c r="AM400" s="30" t="e">
        <f ca="1"/>
        <v>#N/A</v>
      </c>
      <c r="AN400" s="30" t="e">
        <f ca="1"/>
        <v>#N/A</v>
      </c>
      <c r="AO400" s="30" t="e">
        <f ca="1"/>
        <v>#N/A</v>
      </c>
      <c r="AP400" s="30" t="e">
        <f ca="1"/>
        <v>#N/A</v>
      </c>
      <c r="AQ400" s="30" t="e">
        <f ca="1"/>
        <v>#N/A</v>
      </c>
      <c r="AR400" s="30" t="e">
        <f ca="1"/>
        <v>#N/A</v>
      </c>
      <c r="AS400" s="30" t="e">
        <f ca="1"/>
        <v>#N/A</v>
      </c>
      <c r="AT400" s="30" t="e">
        <f ca="1"/>
        <v>#N/A</v>
      </c>
      <c r="AU400" s="30" t="e">
        <f ca="1"/>
        <v>#N/A</v>
      </c>
      <c r="AV400" s="30" t="e">
        <f ca="1"/>
        <v>#N/A</v>
      </c>
      <c r="AW400" s="30" t="e">
        <f ca="1"/>
        <v>#N/A</v>
      </c>
      <c r="AX400" s="30" t="e">
        <f ca="1"/>
        <v>#N/A</v>
      </c>
      <c r="AY400" s="30" t="e">
        <f ca="1"/>
        <v>#N/A</v>
      </c>
      <c r="AZ400" s="31" t="e">
        <f ca="1"/>
        <v>#N/A</v>
      </c>
    </row>
    <row r="401" spans="2:52" ht="15" customHeight="1" x14ac:dyDescent="0.25">
      <c r="B401" s="3">
        <v>2</v>
      </c>
      <c r="C401" s="9">
        <f ca="1"/>
        <v>0</v>
      </c>
      <c r="D401" s="10">
        <f ca="1"/>
        <v>-61334.33499084245</v>
      </c>
      <c r="E401" s="10">
        <f ca="1"/>
        <v>9686.6432443745434</v>
      </c>
      <c r="F401" s="10">
        <f ca="1"/>
        <v>-2376.6116280194765</v>
      </c>
      <c r="G401" s="10">
        <f ca="1"/>
        <v>524.57755175130455</v>
      </c>
      <c r="H401" s="10">
        <f ca="1"/>
        <v>-16.688917767267519</v>
      </c>
      <c r="I401" s="10">
        <f ca="1"/>
        <v>5.5740780128311043</v>
      </c>
      <c r="J401" s="10">
        <f ca="1"/>
        <v>-1.4935684430293921</v>
      </c>
      <c r="K401" s="10">
        <f ca="1"/>
        <v>0.40019575928646733</v>
      </c>
      <c r="L401" s="10">
        <f ca="1"/>
        <v>-0.10721459411647685</v>
      </c>
      <c r="M401" s="10">
        <f ca="1"/>
        <v>2.866261717944011E-2</v>
      </c>
      <c r="N401" s="10">
        <f ca="1"/>
        <v>-7.7077512212159784E-3</v>
      </c>
      <c r="O401" s="10">
        <f ca="1"/>
        <v>2.0592081883605683E-3</v>
      </c>
      <c r="P401" s="10">
        <f ca="1"/>
        <v>-5.3891532632079726E-4</v>
      </c>
      <c r="Q401" s="10">
        <f ca="1"/>
        <v>9.645311692262068E-5</v>
      </c>
      <c r="R401" s="10">
        <f ca="1"/>
        <v>-2.060975532739976E-5</v>
      </c>
      <c r="S401" s="10">
        <f ca="1"/>
        <v>4.2119847002173483E-6</v>
      </c>
      <c r="T401" s="10">
        <f ca="1"/>
        <v>-1.1231754222858585E-6</v>
      </c>
      <c r="U401" s="10">
        <f ca="1"/>
        <v>2.8071698892608507E-7</v>
      </c>
      <c r="V401" s="10">
        <f ca="1"/>
        <v>0</v>
      </c>
      <c r="W401" s="10" t="e">
        <f ca="1"/>
        <v>#N/A</v>
      </c>
      <c r="X401" s="10" t="e">
        <f ca="1"/>
        <v>#N/A</v>
      </c>
      <c r="Y401" s="10" t="e">
        <f ca="1"/>
        <v>#N/A</v>
      </c>
      <c r="Z401" s="10" t="e">
        <f ca="1"/>
        <v>#N/A</v>
      </c>
      <c r="AA401" s="10" t="e">
        <f ca="1"/>
        <v>#N/A</v>
      </c>
      <c r="AB401" s="10" t="e">
        <f ca="1"/>
        <v>#N/A</v>
      </c>
      <c r="AC401" s="10" t="e">
        <f ca="1"/>
        <v>#N/A</v>
      </c>
      <c r="AD401" s="10" t="e">
        <f ca="1"/>
        <v>#N/A</v>
      </c>
      <c r="AE401" s="10" t="e">
        <f ca="1"/>
        <v>#N/A</v>
      </c>
      <c r="AF401" s="10" t="e">
        <f ca="1"/>
        <v>#N/A</v>
      </c>
      <c r="AG401" s="10" t="e">
        <f ca="1"/>
        <v>#N/A</v>
      </c>
      <c r="AH401" s="10" t="e">
        <f ca="1"/>
        <v>#N/A</v>
      </c>
      <c r="AI401" s="10" t="e">
        <f ca="1"/>
        <v>#N/A</v>
      </c>
      <c r="AJ401" s="10" t="e">
        <f ca="1"/>
        <v>#N/A</v>
      </c>
      <c r="AK401" s="10" t="e">
        <f ca="1"/>
        <v>#N/A</v>
      </c>
      <c r="AL401" s="10" t="e">
        <f ca="1"/>
        <v>#N/A</v>
      </c>
      <c r="AM401" s="10" t="e">
        <f ca="1"/>
        <v>#N/A</v>
      </c>
      <c r="AN401" s="10" t="e">
        <f ca="1"/>
        <v>#N/A</v>
      </c>
      <c r="AO401" s="10" t="e">
        <f ca="1"/>
        <v>#N/A</v>
      </c>
      <c r="AP401" s="10" t="e">
        <f ca="1"/>
        <v>#N/A</v>
      </c>
      <c r="AQ401" s="10" t="e">
        <f ca="1"/>
        <v>#N/A</v>
      </c>
      <c r="AR401" s="10" t="e">
        <f ca="1"/>
        <v>#N/A</v>
      </c>
      <c r="AS401" s="10" t="e">
        <f ca="1"/>
        <v>#N/A</v>
      </c>
      <c r="AT401" s="10" t="e">
        <f ca="1"/>
        <v>#N/A</v>
      </c>
      <c r="AU401" s="10" t="e">
        <f ca="1"/>
        <v>#N/A</v>
      </c>
      <c r="AV401" s="10" t="e">
        <f ca="1"/>
        <v>#N/A</v>
      </c>
      <c r="AW401" s="10" t="e">
        <f ca="1"/>
        <v>#N/A</v>
      </c>
      <c r="AX401" s="10" t="e">
        <f ca="1"/>
        <v>#N/A</v>
      </c>
      <c r="AY401" s="10" t="e">
        <f ca="1"/>
        <v>#N/A</v>
      </c>
      <c r="AZ401" s="11" t="e">
        <f ca="1"/>
        <v>#N/A</v>
      </c>
    </row>
    <row r="402" spans="2:52" ht="15" customHeight="1" x14ac:dyDescent="0.25">
      <c r="B402" s="3">
        <v>3</v>
      </c>
      <c r="C402" s="9">
        <f ca="1"/>
        <v>0</v>
      </c>
      <c r="D402" s="10">
        <f ca="1"/>
        <v>8832.9006965812132</v>
      </c>
      <c r="E402" s="10">
        <f ca="1"/>
        <v>-3876.2220003488874</v>
      </c>
      <c r="F402" s="10">
        <f ca="1"/>
        <v>1291.5146667793917</v>
      </c>
      <c r="G402" s="10">
        <f ca="1"/>
        <v>-285.06954773869478</v>
      </c>
      <c r="H402" s="10">
        <f ca="1"/>
        <v>9.0692066869431933</v>
      </c>
      <c r="I402" s="10">
        <f ca="1"/>
        <v>-3.0291038815387386</v>
      </c>
      <c r="J402" s="10">
        <f ca="1"/>
        <v>0.81164525464297388</v>
      </c>
      <c r="K402" s="10">
        <f ca="1"/>
        <v>-0.21747713703315766</v>
      </c>
      <c r="L402" s="10">
        <f ca="1"/>
        <v>5.8263293489656601E-2</v>
      </c>
      <c r="M402" s="10">
        <f ca="1"/>
        <v>-1.557603692546879E-2</v>
      </c>
      <c r="N402" s="10">
        <f ca="1"/>
        <v>4.1885992783696107E-3</v>
      </c>
      <c r="O402" s="10">
        <f ca="1"/>
        <v>-1.1190291025530989E-3</v>
      </c>
      <c r="P402" s="10">
        <f ca="1"/>
        <v>2.9286107998871059E-4</v>
      </c>
      <c r="Q402" s="10">
        <f ca="1"/>
        <v>-5.2415217401743403E-5</v>
      </c>
      <c r="R402" s="10">
        <f ca="1"/>
        <v>1.119989525013523E-5</v>
      </c>
      <c r="S402" s="10">
        <f ca="1"/>
        <v>-2.2889057481866889E-6</v>
      </c>
      <c r="T402" s="10">
        <f ca="1"/>
        <v>6.1036372714256341E-7</v>
      </c>
      <c r="U402" s="10">
        <f ca="1"/>
        <v>-1.5254916038356431E-7</v>
      </c>
      <c r="V402" s="10">
        <f ca="1"/>
        <v>0</v>
      </c>
      <c r="W402" s="10" t="e">
        <f ca="1"/>
        <v>#N/A</v>
      </c>
      <c r="X402" s="10" t="e">
        <f ca="1"/>
        <v>#N/A</v>
      </c>
      <c r="Y402" s="10" t="e">
        <f ca="1"/>
        <v>#N/A</v>
      </c>
      <c r="Z402" s="10" t="e">
        <f ca="1"/>
        <v>#N/A</v>
      </c>
      <c r="AA402" s="10" t="e">
        <f ca="1"/>
        <v>#N/A</v>
      </c>
      <c r="AB402" s="10" t="e">
        <f ca="1"/>
        <v>#N/A</v>
      </c>
      <c r="AC402" s="10" t="e">
        <f ca="1"/>
        <v>#N/A</v>
      </c>
      <c r="AD402" s="10" t="e">
        <f ca="1"/>
        <v>#N/A</v>
      </c>
      <c r="AE402" s="10" t="e">
        <f ca="1"/>
        <v>#N/A</v>
      </c>
      <c r="AF402" s="10" t="e">
        <f ca="1"/>
        <v>#N/A</v>
      </c>
      <c r="AG402" s="10" t="e">
        <f ca="1"/>
        <v>#N/A</v>
      </c>
      <c r="AH402" s="10" t="e">
        <f ca="1"/>
        <v>#N/A</v>
      </c>
      <c r="AI402" s="10" t="e">
        <f ca="1"/>
        <v>#N/A</v>
      </c>
      <c r="AJ402" s="10" t="e">
        <f ca="1"/>
        <v>#N/A</v>
      </c>
      <c r="AK402" s="10" t="e">
        <f ca="1"/>
        <v>#N/A</v>
      </c>
      <c r="AL402" s="10" t="e">
        <f ca="1"/>
        <v>#N/A</v>
      </c>
      <c r="AM402" s="10" t="e">
        <f ca="1"/>
        <v>#N/A</v>
      </c>
      <c r="AN402" s="10" t="e">
        <f ca="1"/>
        <v>#N/A</v>
      </c>
      <c r="AO402" s="10" t="e">
        <f ca="1"/>
        <v>#N/A</v>
      </c>
      <c r="AP402" s="10" t="e">
        <f ca="1"/>
        <v>#N/A</v>
      </c>
      <c r="AQ402" s="10" t="e">
        <f ca="1"/>
        <v>#N/A</v>
      </c>
      <c r="AR402" s="10" t="e">
        <f ca="1"/>
        <v>#N/A</v>
      </c>
      <c r="AS402" s="10" t="e">
        <f ca="1"/>
        <v>#N/A</v>
      </c>
      <c r="AT402" s="10" t="e">
        <f ca="1"/>
        <v>#N/A</v>
      </c>
      <c r="AU402" s="10" t="e">
        <f ca="1"/>
        <v>#N/A</v>
      </c>
      <c r="AV402" s="10" t="e">
        <f ca="1"/>
        <v>#N/A</v>
      </c>
      <c r="AW402" s="10" t="e">
        <f ca="1"/>
        <v>#N/A</v>
      </c>
      <c r="AX402" s="10" t="e">
        <f ca="1"/>
        <v>#N/A</v>
      </c>
      <c r="AY402" s="10" t="e">
        <f ca="1"/>
        <v>#N/A</v>
      </c>
      <c r="AZ402" s="11" t="e">
        <f ca="1"/>
        <v>#N/A</v>
      </c>
    </row>
    <row r="403" spans="2:52" ht="15" customHeight="1" x14ac:dyDescent="0.25">
      <c r="B403" s="3">
        <v>4</v>
      </c>
      <c r="C403" s="9">
        <f ca="1"/>
        <v>0</v>
      </c>
      <c r="D403" s="10">
        <f ca="1"/>
        <v>-412.58647818152753</v>
      </c>
      <c r="E403" s="10">
        <f ca="1"/>
        <v>943.05480727206293</v>
      </c>
      <c r="F403" s="10">
        <f ca="1"/>
        <v>-928.12677931655048</v>
      </c>
      <c r="G403" s="10">
        <f ca="1"/>
        <v>429.90733530990997</v>
      </c>
      <c r="H403" s="10">
        <f ca="1"/>
        <v>-13.677078141410096</v>
      </c>
      <c r="I403" s="10">
        <f ca="1"/>
        <v>4.5681272812868094</v>
      </c>
      <c r="J403" s="10">
        <f ca="1"/>
        <v>-1.2240249841078721</v>
      </c>
      <c r="K403" s="10">
        <f ca="1"/>
        <v>0.32797265514468033</v>
      </c>
      <c r="L403" s="10">
        <f ca="1"/>
        <v>-8.786563647084901E-2</v>
      </c>
      <c r="M403" s="10">
        <f ca="1"/>
        <v>2.3489890738715734E-2</v>
      </c>
      <c r="N403" s="10">
        <f ca="1"/>
        <v>-6.3167376828881325E-3</v>
      </c>
      <c r="O403" s="10">
        <f ca="1"/>
        <v>1.6875840419609365E-3</v>
      </c>
      <c r="P403" s="10">
        <f ca="1"/>
        <v>-4.4165757974729865E-4</v>
      </c>
      <c r="Q403" s="10">
        <f ca="1"/>
        <v>7.9046277028258123E-5</v>
      </c>
      <c r="R403" s="10">
        <f ca="1"/>
        <v>-1.6890324346917911E-5</v>
      </c>
      <c r="S403" s="10">
        <f ca="1"/>
        <v>3.4518501845748233E-6</v>
      </c>
      <c r="T403" s="10">
        <f ca="1"/>
        <v>-9.2047658400261563E-7</v>
      </c>
      <c r="U403" s="10">
        <f ca="1"/>
        <v>2.3005615143563868E-7</v>
      </c>
      <c r="V403" s="10">
        <f ca="1"/>
        <v>0</v>
      </c>
      <c r="W403" s="10" t="e">
        <f ca="1"/>
        <v>#N/A</v>
      </c>
      <c r="X403" s="10" t="e">
        <f ca="1"/>
        <v>#N/A</v>
      </c>
      <c r="Y403" s="10" t="e">
        <f ca="1"/>
        <v>#N/A</v>
      </c>
      <c r="Z403" s="10" t="e">
        <f ca="1"/>
        <v>#N/A</v>
      </c>
      <c r="AA403" s="10" t="e">
        <f ca="1"/>
        <v>#N/A</v>
      </c>
      <c r="AB403" s="10" t="e">
        <f ca="1"/>
        <v>#N/A</v>
      </c>
      <c r="AC403" s="10" t="e">
        <f ca="1"/>
        <v>#N/A</v>
      </c>
      <c r="AD403" s="10" t="e">
        <f ca="1"/>
        <v>#N/A</v>
      </c>
      <c r="AE403" s="10" t="e">
        <f ca="1"/>
        <v>#N/A</v>
      </c>
      <c r="AF403" s="10" t="e">
        <f ca="1"/>
        <v>#N/A</v>
      </c>
      <c r="AG403" s="10" t="e">
        <f ca="1"/>
        <v>#N/A</v>
      </c>
      <c r="AH403" s="10" t="e">
        <f ca="1"/>
        <v>#N/A</v>
      </c>
      <c r="AI403" s="10" t="e">
        <f ca="1"/>
        <v>#N/A</v>
      </c>
      <c r="AJ403" s="10" t="e">
        <f ca="1"/>
        <v>#N/A</v>
      </c>
      <c r="AK403" s="10" t="e">
        <f ca="1"/>
        <v>#N/A</v>
      </c>
      <c r="AL403" s="10" t="e">
        <f ca="1"/>
        <v>#N/A</v>
      </c>
      <c r="AM403" s="10" t="e">
        <f ca="1"/>
        <v>#N/A</v>
      </c>
      <c r="AN403" s="10" t="e">
        <f ca="1"/>
        <v>#N/A</v>
      </c>
      <c r="AO403" s="10" t="e">
        <f ca="1"/>
        <v>#N/A</v>
      </c>
      <c r="AP403" s="10" t="e">
        <f ca="1"/>
        <v>#N/A</v>
      </c>
      <c r="AQ403" s="10" t="e">
        <f ca="1"/>
        <v>#N/A</v>
      </c>
      <c r="AR403" s="10" t="e">
        <f ca="1"/>
        <v>#N/A</v>
      </c>
      <c r="AS403" s="10" t="e">
        <f ca="1"/>
        <v>#N/A</v>
      </c>
      <c r="AT403" s="10" t="e">
        <f ca="1"/>
        <v>#N/A</v>
      </c>
      <c r="AU403" s="10" t="e">
        <f ca="1"/>
        <v>#N/A</v>
      </c>
      <c r="AV403" s="10" t="e">
        <f ca="1"/>
        <v>#N/A</v>
      </c>
      <c r="AW403" s="10" t="e">
        <f ca="1"/>
        <v>#N/A</v>
      </c>
      <c r="AX403" s="10" t="e">
        <f ca="1"/>
        <v>#N/A</v>
      </c>
      <c r="AY403" s="10" t="e">
        <f ca="1"/>
        <v>#N/A</v>
      </c>
      <c r="AZ403" s="11" t="e">
        <f ca="1"/>
        <v>#N/A</v>
      </c>
    </row>
    <row r="404" spans="2:52" ht="15" customHeight="1" x14ac:dyDescent="0.25">
      <c r="B404" s="3">
        <v>5</v>
      </c>
      <c r="C404" s="9">
        <f ca="1"/>
        <v>0</v>
      </c>
      <c r="D404" s="10">
        <f ca="1"/>
        <v>80.747289865728874</v>
      </c>
      <c r="E404" s="10">
        <f ca="1"/>
        <v>-184.56523397880881</v>
      </c>
      <c r="F404" s="10">
        <f ca="1"/>
        <v>453.24222823441846</v>
      </c>
      <c r="G404" s="10">
        <f ca="1"/>
        <v>-505.69327982763679</v>
      </c>
      <c r="H404" s="10">
        <f ca="1"/>
        <v>35.710457638690144</v>
      </c>
      <c r="I404" s="10">
        <f ca="1"/>
        <v>-11.92724894015403</v>
      </c>
      <c r="J404" s="10">
        <f ca="1"/>
        <v>3.1958940273464016</v>
      </c>
      <c r="K404" s="10">
        <f ca="1"/>
        <v>-0.85632716923158081</v>
      </c>
      <c r="L404" s="10">
        <f ca="1"/>
        <v>0.22941464957992153</v>
      </c>
      <c r="M404" s="10">
        <f ca="1"/>
        <v>-6.1331429088105287E-2</v>
      </c>
      <c r="N404" s="10">
        <f ca="1"/>
        <v>1.649282040412748E-2</v>
      </c>
      <c r="O404" s="10">
        <f ca="1"/>
        <v>-4.4062333942300851E-3</v>
      </c>
      <c r="P404" s="10">
        <f ca="1"/>
        <v>1.1531552374933103E-3</v>
      </c>
      <c r="Q404" s="10">
        <f ca="1"/>
        <v>-2.0638755574315607E-4</v>
      </c>
      <c r="R404" s="10">
        <f ca="1"/>
        <v>4.4100151059907843E-5</v>
      </c>
      <c r="S404" s="10">
        <f ca="1"/>
        <v>-9.0126815476872929E-6</v>
      </c>
      <c r="T404" s="10">
        <f ca="1"/>
        <v>2.403337885517314E-6</v>
      </c>
      <c r="U404" s="10">
        <f ca="1"/>
        <v>-6.0066999438196222E-7</v>
      </c>
      <c r="V404" s="10">
        <f ca="1"/>
        <v>0</v>
      </c>
      <c r="W404" s="10" t="e">
        <f ca="1"/>
        <v>#N/A</v>
      </c>
      <c r="X404" s="10" t="e">
        <f ca="1"/>
        <v>#N/A</v>
      </c>
      <c r="Y404" s="10" t="e">
        <f ca="1"/>
        <v>#N/A</v>
      </c>
      <c r="Z404" s="10" t="e">
        <f ca="1"/>
        <v>#N/A</v>
      </c>
      <c r="AA404" s="10" t="e">
        <f ca="1"/>
        <v>#N/A</v>
      </c>
      <c r="AB404" s="10" t="e">
        <f ca="1"/>
        <v>#N/A</v>
      </c>
      <c r="AC404" s="10" t="e">
        <f ca="1"/>
        <v>#N/A</v>
      </c>
      <c r="AD404" s="10" t="e">
        <f ca="1"/>
        <v>#N/A</v>
      </c>
      <c r="AE404" s="10" t="e">
        <f ca="1"/>
        <v>#N/A</v>
      </c>
      <c r="AF404" s="10" t="e">
        <f ca="1"/>
        <v>#N/A</v>
      </c>
      <c r="AG404" s="10" t="e">
        <f ca="1"/>
        <v>#N/A</v>
      </c>
      <c r="AH404" s="10" t="e">
        <f ca="1"/>
        <v>#N/A</v>
      </c>
      <c r="AI404" s="10" t="e">
        <f ca="1"/>
        <v>#N/A</v>
      </c>
      <c r="AJ404" s="10" t="e">
        <f ca="1"/>
        <v>#N/A</v>
      </c>
      <c r="AK404" s="10" t="e">
        <f ca="1"/>
        <v>#N/A</v>
      </c>
      <c r="AL404" s="10" t="e">
        <f ca="1"/>
        <v>#N/A</v>
      </c>
      <c r="AM404" s="10" t="e">
        <f ca="1"/>
        <v>#N/A</v>
      </c>
      <c r="AN404" s="10" t="e">
        <f ca="1"/>
        <v>#N/A</v>
      </c>
      <c r="AO404" s="10" t="e">
        <f ca="1"/>
        <v>#N/A</v>
      </c>
      <c r="AP404" s="10" t="e">
        <f ca="1"/>
        <v>#N/A</v>
      </c>
      <c r="AQ404" s="10" t="e">
        <f ca="1"/>
        <v>#N/A</v>
      </c>
      <c r="AR404" s="10" t="e">
        <f ca="1"/>
        <v>#N/A</v>
      </c>
      <c r="AS404" s="10" t="e">
        <f ca="1"/>
        <v>#N/A</v>
      </c>
      <c r="AT404" s="10" t="e">
        <f ca="1"/>
        <v>#N/A</v>
      </c>
      <c r="AU404" s="10" t="e">
        <f ca="1"/>
        <v>#N/A</v>
      </c>
      <c r="AV404" s="10" t="e">
        <f ca="1"/>
        <v>#N/A</v>
      </c>
      <c r="AW404" s="10" t="e">
        <f ca="1"/>
        <v>#N/A</v>
      </c>
      <c r="AX404" s="10" t="e">
        <f ca="1"/>
        <v>#N/A</v>
      </c>
      <c r="AY404" s="10" t="e">
        <f ca="1"/>
        <v>#N/A</v>
      </c>
      <c r="AZ404" s="11" t="e">
        <f ca="1"/>
        <v>#N/A</v>
      </c>
    </row>
    <row r="405" spans="2:52" ht="15" customHeight="1" x14ac:dyDescent="0.25">
      <c r="B405" s="3">
        <v>6</v>
      </c>
      <c r="C405" s="9">
        <f ca="1"/>
        <v>0</v>
      </c>
      <c r="D405" s="10">
        <f ca="1"/>
        <v>-10.256097729730124</v>
      </c>
      <c r="E405" s="10">
        <f ca="1"/>
        <v>23.442509096525995</v>
      </c>
      <c r="F405" s="10">
        <f ca="1"/>
        <v>-57.568453328187552</v>
      </c>
      <c r="G405" s="10">
        <f ca="1"/>
        <v>193.73210456481721</v>
      </c>
      <c r="H405" s="10">
        <f ca="1"/>
        <v>-27.267389567796759</v>
      </c>
      <c r="I405" s="10">
        <f ca="1"/>
        <v>9.7673105746497555</v>
      </c>
      <c r="J405" s="10">
        <f ca="1"/>
        <v>-2.6171407744892248</v>
      </c>
      <c r="K405" s="10">
        <f ca="1"/>
        <v>0.70125252330714727</v>
      </c>
      <c r="L405" s="10">
        <f ca="1"/>
        <v>-0.18786931873936374</v>
      </c>
      <c r="M405" s="10">
        <f ca="1"/>
        <v>5.022475165030775E-2</v>
      </c>
      <c r="N405" s="10">
        <f ca="1"/>
        <v>-1.3506090125838633E-2</v>
      </c>
      <c r="O405" s="10">
        <f ca="1"/>
        <v>3.6082964514097429E-3</v>
      </c>
      <c r="P405" s="10">
        <f ca="1"/>
        <v>-9.4432717904148207E-4</v>
      </c>
      <c r="Q405" s="10">
        <f ca="1"/>
        <v>1.6901226475618541E-4</v>
      </c>
      <c r="R405" s="10">
        <f ca="1"/>
        <v>-3.6113933225705519E-5</v>
      </c>
      <c r="S405" s="10">
        <f ca="1"/>
        <v>7.3805502197843797E-6</v>
      </c>
      <c r="T405" s="10">
        <f ca="1"/>
        <v>-1.9681108075678765E-6</v>
      </c>
      <c r="U405" s="10">
        <f ca="1"/>
        <v>4.9189301048712617E-7</v>
      </c>
      <c r="V405" s="10">
        <f ca="1"/>
        <v>0</v>
      </c>
      <c r="W405" s="10" t="e">
        <f ca="1"/>
        <v>#N/A</v>
      </c>
      <c r="X405" s="10" t="e">
        <f ca="1"/>
        <v>#N/A</v>
      </c>
      <c r="Y405" s="10" t="e">
        <f ca="1"/>
        <v>#N/A</v>
      </c>
      <c r="Z405" s="10" t="e">
        <f ca="1"/>
        <v>#N/A</v>
      </c>
      <c r="AA405" s="10" t="e">
        <f ca="1"/>
        <v>#N/A</v>
      </c>
      <c r="AB405" s="10" t="e">
        <f ca="1"/>
        <v>#N/A</v>
      </c>
      <c r="AC405" s="10" t="e">
        <f ca="1"/>
        <v>#N/A</v>
      </c>
      <c r="AD405" s="10" t="e">
        <f ca="1"/>
        <v>#N/A</v>
      </c>
      <c r="AE405" s="10" t="e">
        <f ca="1"/>
        <v>#N/A</v>
      </c>
      <c r="AF405" s="10" t="e">
        <f ca="1"/>
        <v>#N/A</v>
      </c>
      <c r="AG405" s="10" t="e">
        <f ca="1"/>
        <v>#N/A</v>
      </c>
      <c r="AH405" s="10" t="e">
        <f ca="1"/>
        <v>#N/A</v>
      </c>
      <c r="AI405" s="10" t="e">
        <f ca="1"/>
        <v>#N/A</v>
      </c>
      <c r="AJ405" s="10" t="e">
        <f ca="1"/>
        <v>#N/A</v>
      </c>
      <c r="AK405" s="10" t="e">
        <f ca="1"/>
        <v>#N/A</v>
      </c>
      <c r="AL405" s="10" t="e">
        <f ca="1"/>
        <v>#N/A</v>
      </c>
      <c r="AM405" s="10" t="e">
        <f ca="1"/>
        <v>#N/A</v>
      </c>
      <c r="AN405" s="10" t="e">
        <f ca="1"/>
        <v>#N/A</v>
      </c>
      <c r="AO405" s="10" t="e">
        <f ca="1"/>
        <v>#N/A</v>
      </c>
      <c r="AP405" s="10" t="e">
        <f ca="1"/>
        <v>#N/A</v>
      </c>
      <c r="AQ405" s="10" t="e">
        <f ca="1"/>
        <v>#N/A</v>
      </c>
      <c r="AR405" s="10" t="e">
        <f ca="1"/>
        <v>#N/A</v>
      </c>
      <c r="AS405" s="10" t="e">
        <f ca="1"/>
        <v>#N/A</v>
      </c>
      <c r="AT405" s="10" t="e">
        <f ca="1"/>
        <v>#N/A</v>
      </c>
      <c r="AU405" s="10" t="e">
        <f ca="1"/>
        <v>#N/A</v>
      </c>
      <c r="AV405" s="10" t="e">
        <f ca="1"/>
        <v>#N/A</v>
      </c>
      <c r="AW405" s="10" t="e">
        <f ca="1"/>
        <v>#N/A</v>
      </c>
      <c r="AX405" s="10" t="e">
        <f ca="1"/>
        <v>#N/A</v>
      </c>
      <c r="AY405" s="10" t="e">
        <f ca="1"/>
        <v>#N/A</v>
      </c>
      <c r="AZ405" s="11" t="e">
        <f ca="1"/>
        <v>#N/A</v>
      </c>
    </row>
    <row r="406" spans="2:52" ht="15" customHeight="1" x14ac:dyDescent="0.25">
      <c r="B406" s="3">
        <v>7</v>
      </c>
      <c r="C406" s="9">
        <f ca="1"/>
        <v>0</v>
      </c>
      <c r="D406" s="10">
        <f ca="1"/>
        <v>3.700052971372042E-2</v>
      </c>
      <c r="E406" s="10">
        <f ca="1"/>
        <v>-8.4572639345646669E-2</v>
      </c>
      <c r="F406" s="10">
        <f ca="1"/>
        <v>0.20768749714308546</v>
      </c>
      <c r="G406" s="10">
        <f ca="1"/>
        <v>-0.69891986994947752</v>
      </c>
      <c r="H406" s="10">
        <f ca="1"/>
        <v>2.3235137064868527</v>
      </c>
      <c r="I406" s="10">
        <f ca="1"/>
        <v>-2.8943422697462897</v>
      </c>
      <c r="J406" s="10">
        <f ca="1"/>
        <v>2.383229819355956</v>
      </c>
      <c r="K406" s="10">
        <f ca="1"/>
        <v>-0.638577007677537</v>
      </c>
      <c r="L406" s="10">
        <f ca="1"/>
        <v>0.1710782113541916</v>
      </c>
      <c r="M406" s="10">
        <f ca="1"/>
        <v>-4.5735837739229533E-2</v>
      </c>
      <c r="N406" s="10">
        <f ca="1"/>
        <v>1.2298962686517948E-2</v>
      </c>
      <c r="O406" s="10">
        <f ca="1"/>
        <v>-3.2857994433846548E-3</v>
      </c>
      <c r="P406" s="10">
        <f ca="1"/>
        <v>8.5992649469120749E-4</v>
      </c>
      <c r="Q406" s="10">
        <f ca="1"/>
        <v>-1.539065353801751E-4</v>
      </c>
      <c r="R406" s="10">
        <f ca="1"/>
        <v>3.288619526954131E-5</v>
      </c>
      <c r="S406" s="10">
        <f ca="1"/>
        <v>-6.7209022680398839E-6</v>
      </c>
      <c r="T406" s="10">
        <f ca="1"/>
        <v>1.7922078973027009E-6</v>
      </c>
      <c r="U406" s="10">
        <f ca="1"/>
        <v>-4.4792932117091869E-7</v>
      </c>
      <c r="V406" s="10">
        <f ca="1"/>
        <v>0</v>
      </c>
      <c r="W406" s="10" t="e">
        <f ca="1"/>
        <v>#N/A</v>
      </c>
      <c r="X406" s="10" t="e">
        <f ca="1"/>
        <v>#N/A</v>
      </c>
      <c r="Y406" s="10" t="e">
        <f ca="1"/>
        <v>#N/A</v>
      </c>
      <c r="Z406" s="10" t="e">
        <f ca="1"/>
        <v>#N/A</v>
      </c>
      <c r="AA406" s="10" t="e">
        <f ca="1"/>
        <v>#N/A</v>
      </c>
      <c r="AB406" s="10" t="e">
        <f ca="1"/>
        <v>#N/A</v>
      </c>
      <c r="AC406" s="10" t="e">
        <f ca="1"/>
        <v>#N/A</v>
      </c>
      <c r="AD406" s="10" t="e">
        <f ca="1"/>
        <v>#N/A</v>
      </c>
      <c r="AE406" s="10" t="e">
        <f ca="1"/>
        <v>#N/A</v>
      </c>
      <c r="AF406" s="10" t="e">
        <f ca="1"/>
        <v>#N/A</v>
      </c>
      <c r="AG406" s="10" t="e">
        <f ca="1"/>
        <v>#N/A</v>
      </c>
      <c r="AH406" s="10" t="e">
        <f ca="1"/>
        <v>#N/A</v>
      </c>
      <c r="AI406" s="10" t="e">
        <f ca="1"/>
        <v>#N/A</v>
      </c>
      <c r="AJ406" s="10" t="e">
        <f ca="1"/>
        <v>#N/A</v>
      </c>
      <c r="AK406" s="10" t="e">
        <f ca="1"/>
        <v>#N/A</v>
      </c>
      <c r="AL406" s="10" t="e">
        <f ca="1"/>
        <v>#N/A</v>
      </c>
      <c r="AM406" s="10" t="e">
        <f ca="1"/>
        <v>#N/A</v>
      </c>
      <c r="AN406" s="10" t="e">
        <f ca="1"/>
        <v>#N/A</v>
      </c>
      <c r="AO406" s="10" t="e">
        <f ca="1"/>
        <v>#N/A</v>
      </c>
      <c r="AP406" s="10" t="e">
        <f ca="1"/>
        <v>#N/A</v>
      </c>
      <c r="AQ406" s="10" t="e">
        <f ca="1"/>
        <v>#N/A</v>
      </c>
      <c r="AR406" s="10" t="e">
        <f ca="1"/>
        <v>#N/A</v>
      </c>
      <c r="AS406" s="10" t="e">
        <f ca="1"/>
        <v>#N/A</v>
      </c>
      <c r="AT406" s="10" t="e">
        <f ca="1"/>
        <v>#N/A</v>
      </c>
      <c r="AU406" s="10" t="e">
        <f ca="1"/>
        <v>#N/A</v>
      </c>
      <c r="AV406" s="10" t="e">
        <f ca="1"/>
        <v>#N/A</v>
      </c>
      <c r="AW406" s="10" t="e">
        <f ca="1"/>
        <v>#N/A</v>
      </c>
      <c r="AX406" s="10" t="e">
        <f ca="1"/>
        <v>#N/A</v>
      </c>
      <c r="AY406" s="10" t="e">
        <f ca="1"/>
        <v>#N/A</v>
      </c>
      <c r="AZ406" s="11" t="e">
        <f ca="1"/>
        <v>#N/A</v>
      </c>
    </row>
    <row r="407" spans="2:52" ht="15" customHeight="1" x14ac:dyDescent="0.25">
      <c r="B407" s="3">
        <v>8</v>
      </c>
      <c r="C407" s="9">
        <f ca="1"/>
        <v>0</v>
      </c>
      <c r="D407" s="10">
        <f ca="1"/>
        <v>-1.6708870709689544E-2</v>
      </c>
      <c r="E407" s="10">
        <f ca="1"/>
        <v>3.8191704479290385E-2</v>
      </c>
      <c r="F407" s="10">
        <f ca="1"/>
        <v>-9.3788482614507396E-2</v>
      </c>
      <c r="G407" s="10">
        <f ca="1"/>
        <v>0.31562147444306426</v>
      </c>
      <c r="H407" s="10">
        <f ca="1"/>
        <v>-1.0492630893196115</v>
      </c>
      <c r="I407" s="10">
        <f ca="1"/>
        <v>2.1994453128390057</v>
      </c>
      <c r="J407" s="10">
        <f ca="1"/>
        <v>-4.2355018945107323</v>
      </c>
      <c r="K407" s="10">
        <f ca="1"/>
        <v>2.742562265203929</v>
      </c>
      <c r="L407" s="10">
        <f ca="1"/>
        <v>-0.73474716630498704</v>
      </c>
      <c r="M407" s="10">
        <f ca="1"/>
        <v>0.19642640001601958</v>
      </c>
      <c r="N407" s="10">
        <f ca="1"/>
        <v>-5.2821618316436919E-2</v>
      </c>
      <c r="O407" s="10">
        <f ca="1"/>
        <v>1.4111860364702293E-2</v>
      </c>
      <c r="P407" s="10">
        <f ca="1"/>
        <v>-3.6932146426106802E-3</v>
      </c>
      <c r="Q407" s="10">
        <f ca="1"/>
        <v>6.6099820574042512E-4</v>
      </c>
      <c r="R407" s="10">
        <f ca="1"/>
        <v>-1.4123972067268123E-4</v>
      </c>
      <c r="S407" s="10">
        <f ca="1"/>
        <v>2.8864949296385515E-5</v>
      </c>
      <c r="T407" s="10">
        <f ca="1"/>
        <v>-7.6971793400756483E-6</v>
      </c>
      <c r="U407" s="10">
        <f ca="1"/>
        <v>1.9237680639170728E-6</v>
      </c>
      <c r="V407" s="10">
        <f ca="1"/>
        <v>0</v>
      </c>
      <c r="W407" s="10" t="e">
        <f ca="1"/>
        <v>#N/A</v>
      </c>
      <c r="X407" s="10" t="e">
        <f ca="1"/>
        <v>#N/A</v>
      </c>
      <c r="Y407" s="10" t="e">
        <f ca="1"/>
        <v>#N/A</v>
      </c>
      <c r="Z407" s="10" t="e">
        <f ca="1"/>
        <v>#N/A</v>
      </c>
      <c r="AA407" s="10" t="e">
        <f ca="1"/>
        <v>#N/A</v>
      </c>
      <c r="AB407" s="10" t="e">
        <f ca="1"/>
        <v>#N/A</v>
      </c>
      <c r="AC407" s="10" t="e">
        <f ca="1"/>
        <v>#N/A</v>
      </c>
      <c r="AD407" s="10" t="e">
        <f ca="1"/>
        <v>#N/A</v>
      </c>
      <c r="AE407" s="10" t="e">
        <f ca="1"/>
        <v>#N/A</v>
      </c>
      <c r="AF407" s="10" t="e">
        <f ca="1"/>
        <v>#N/A</v>
      </c>
      <c r="AG407" s="10" t="e">
        <f ca="1"/>
        <v>#N/A</v>
      </c>
      <c r="AH407" s="10" t="e">
        <f ca="1"/>
        <v>#N/A</v>
      </c>
      <c r="AI407" s="10" t="e">
        <f ca="1"/>
        <v>#N/A</v>
      </c>
      <c r="AJ407" s="10" t="e">
        <f ca="1"/>
        <v>#N/A</v>
      </c>
      <c r="AK407" s="10" t="e">
        <f ca="1"/>
        <v>#N/A</v>
      </c>
      <c r="AL407" s="10" t="e">
        <f ca="1"/>
        <v>#N/A</v>
      </c>
      <c r="AM407" s="10" t="e">
        <f ca="1"/>
        <v>#N/A</v>
      </c>
      <c r="AN407" s="10" t="e">
        <f ca="1"/>
        <v>#N/A</v>
      </c>
      <c r="AO407" s="10" t="e">
        <f ca="1"/>
        <v>#N/A</v>
      </c>
      <c r="AP407" s="10" t="e">
        <f ca="1"/>
        <v>#N/A</v>
      </c>
      <c r="AQ407" s="10" t="e">
        <f ca="1"/>
        <v>#N/A</v>
      </c>
      <c r="AR407" s="10" t="e">
        <f ca="1"/>
        <v>#N/A</v>
      </c>
      <c r="AS407" s="10" t="e">
        <f ca="1"/>
        <v>#N/A</v>
      </c>
      <c r="AT407" s="10" t="e">
        <f ca="1"/>
        <v>#N/A</v>
      </c>
      <c r="AU407" s="10" t="e">
        <f ca="1"/>
        <v>#N/A</v>
      </c>
      <c r="AV407" s="10" t="e">
        <f ca="1"/>
        <v>#N/A</v>
      </c>
      <c r="AW407" s="10" t="e">
        <f ca="1"/>
        <v>#N/A</v>
      </c>
      <c r="AX407" s="10" t="e">
        <f ca="1"/>
        <v>#N/A</v>
      </c>
      <c r="AY407" s="10" t="e">
        <f ca="1"/>
        <v>#N/A</v>
      </c>
      <c r="AZ407" s="11" t="e">
        <f ca="1"/>
        <v>#N/A</v>
      </c>
    </row>
    <row r="408" spans="2:52" ht="15" customHeight="1" x14ac:dyDescent="0.25">
      <c r="B408" s="3">
        <v>9</v>
      </c>
      <c r="C408" s="9">
        <f ca="1"/>
        <v>0</v>
      </c>
      <c r="D408" s="10">
        <f ca="1"/>
        <v>4.4770758458988324E-3</v>
      </c>
      <c r="E408" s="10">
        <f ca="1"/>
        <v>-1.0233316219197331E-2</v>
      </c>
      <c r="F408" s="10">
        <f ca="1"/>
        <v>2.5130253111205949E-2</v>
      </c>
      <c r="G408" s="10">
        <f ca="1"/>
        <v>-8.4569526225167238E-2</v>
      </c>
      <c r="H408" s="10">
        <f ca="1"/>
        <v>0.28114589638076776</v>
      </c>
      <c r="I408" s="10">
        <f ca="1"/>
        <v>-0.58933267577302817</v>
      </c>
      <c r="J408" s="10">
        <f ca="1"/>
        <v>2.7425622652039294</v>
      </c>
      <c r="K408" s="10">
        <f ca="1"/>
        <v>-4.3809163850426911</v>
      </c>
      <c r="L408" s="10">
        <f ca="1"/>
        <v>2.7811032749668421</v>
      </c>
      <c r="M408" s="10">
        <f ca="1"/>
        <v>-0.74349671482467772</v>
      </c>
      <c r="N408" s="10">
        <f ca="1"/>
        <v>0.19993595406111897</v>
      </c>
      <c r="O408" s="10">
        <f ca="1"/>
        <v>-5.3415028837086292E-2</v>
      </c>
      <c r="P408" s="10">
        <f ca="1"/>
        <v>1.3979245934861582E-2</v>
      </c>
      <c r="Q408" s="10">
        <f ca="1"/>
        <v>-2.5019549023600303E-3</v>
      </c>
      <c r="R408" s="10">
        <f ca="1"/>
        <v>5.3460873036582349E-4</v>
      </c>
      <c r="S408" s="10">
        <f ca="1"/>
        <v>-1.0925718220001621E-4</v>
      </c>
      <c r="T408" s="10">
        <f ca="1"/>
        <v>2.91347168827403E-5</v>
      </c>
      <c r="U408" s="10">
        <f ca="1"/>
        <v>-7.2816853309449466E-6</v>
      </c>
      <c r="V408" s="10">
        <f ca="1"/>
        <v>0</v>
      </c>
      <c r="W408" s="10" t="e">
        <f ca="1"/>
        <v>#N/A</v>
      </c>
      <c r="X408" s="10" t="e">
        <f ca="1"/>
        <v>#N/A</v>
      </c>
      <c r="Y408" s="10" t="e">
        <f ca="1"/>
        <v>#N/A</v>
      </c>
      <c r="Z408" s="10" t="e">
        <f ca="1"/>
        <v>#N/A</v>
      </c>
      <c r="AA408" s="10" t="e">
        <f ca="1"/>
        <v>#N/A</v>
      </c>
      <c r="AB408" s="10" t="e">
        <f ca="1"/>
        <v>#N/A</v>
      </c>
      <c r="AC408" s="10" t="e">
        <f ca="1"/>
        <v>#N/A</v>
      </c>
      <c r="AD408" s="10" t="e">
        <f ca="1"/>
        <v>#N/A</v>
      </c>
      <c r="AE408" s="10" t="e">
        <f ca="1"/>
        <v>#N/A</v>
      </c>
      <c r="AF408" s="10" t="e">
        <f ca="1"/>
        <v>#N/A</v>
      </c>
      <c r="AG408" s="10" t="e">
        <f ca="1"/>
        <v>#N/A</v>
      </c>
      <c r="AH408" s="10" t="e">
        <f ca="1"/>
        <v>#N/A</v>
      </c>
      <c r="AI408" s="10" t="e">
        <f ca="1"/>
        <v>#N/A</v>
      </c>
      <c r="AJ408" s="10" t="e">
        <f ca="1"/>
        <v>#N/A</v>
      </c>
      <c r="AK408" s="10" t="e">
        <f ca="1"/>
        <v>#N/A</v>
      </c>
      <c r="AL408" s="10" t="e">
        <f ca="1"/>
        <v>#N/A</v>
      </c>
      <c r="AM408" s="10" t="e">
        <f ca="1"/>
        <v>#N/A</v>
      </c>
      <c r="AN408" s="10" t="e">
        <f ca="1"/>
        <v>#N/A</v>
      </c>
      <c r="AO408" s="10" t="e">
        <f ca="1"/>
        <v>#N/A</v>
      </c>
      <c r="AP408" s="10" t="e">
        <f ca="1"/>
        <v>#N/A</v>
      </c>
      <c r="AQ408" s="10" t="e">
        <f ca="1"/>
        <v>#N/A</v>
      </c>
      <c r="AR408" s="10" t="e">
        <f ca="1"/>
        <v>#N/A</v>
      </c>
      <c r="AS408" s="10" t="e">
        <f ca="1"/>
        <v>#N/A</v>
      </c>
      <c r="AT408" s="10" t="e">
        <f ca="1"/>
        <v>#N/A</v>
      </c>
      <c r="AU408" s="10" t="e">
        <f ca="1"/>
        <v>#N/A</v>
      </c>
      <c r="AV408" s="10" t="e">
        <f ca="1"/>
        <v>#N/A</v>
      </c>
      <c r="AW408" s="10" t="e">
        <f ca="1"/>
        <v>#N/A</v>
      </c>
      <c r="AX408" s="10" t="e">
        <f ca="1"/>
        <v>#N/A</v>
      </c>
      <c r="AY408" s="10" t="e">
        <f ca="1"/>
        <v>#N/A</v>
      </c>
      <c r="AZ408" s="11" t="e">
        <f ca="1"/>
        <v>#N/A</v>
      </c>
    </row>
    <row r="409" spans="2:52" ht="15" customHeight="1" x14ac:dyDescent="0.25">
      <c r="B409" s="3">
        <v>10</v>
      </c>
      <c r="C409" s="9">
        <f ca="1"/>
        <v>0</v>
      </c>
      <c r="D409" s="10">
        <f ca="1"/>
        <v>-1.1994326739057913E-3</v>
      </c>
      <c r="E409" s="10">
        <f ca="1"/>
        <v>2.7415603974989514E-3</v>
      </c>
      <c r="F409" s="10">
        <f ca="1"/>
        <v>-6.7325298303164355E-3</v>
      </c>
      <c r="G409" s="10">
        <f ca="1"/>
        <v>2.2656630457604805E-2</v>
      </c>
      <c r="H409" s="10">
        <f ca="1"/>
        <v>-7.5320496203459847E-2</v>
      </c>
      <c r="I409" s="10">
        <f ca="1"/>
        <v>0.15788539025310735</v>
      </c>
      <c r="J409" s="10">
        <f ca="1"/>
        <v>-0.7347471663049876</v>
      </c>
      <c r="K409" s="10">
        <f ca="1"/>
        <v>2.7811032749668425</v>
      </c>
      <c r="L409" s="10">
        <f ca="1"/>
        <v>-4.3896659335623838</v>
      </c>
      <c r="M409" s="10">
        <f ca="1"/>
        <v>2.7775604592826921</v>
      </c>
      <c r="N409" s="10">
        <f ca="1"/>
        <v>-0.74692219792803916</v>
      </c>
      <c r="O409" s="10">
        <f ca="1"/>
        <v>0.19954825498364293</v>
      </c>
      <c r="P409" s="10">
        <f ca="1"/>
        <v>-5.2223769096835668E-2</v>
      </c>
      <c r="Q409" s="10">
        <f ca="1"/>
        <v>9.3468214036996986E-3</v>
      </c>
      <c r="R409" s="10">
        <f ca="1"/>
        <v>-1.9971952007906135E-3</v>
      </c>
      <c r="S409" s="10">
        <f ca="1"/>
        <v>4.0816377950367945E-4</v>
      </c>
      <c r="T409" s="10">
        <f ca="1"/>
        <v>-1.0884168819088555E-4</v>
      </c>
      <c r="U409" s="10">
        <f ca="1"/>
        <v>2.7202973259862718E-5</v>
      </c>
      <c r="V409" s="10">
        <f ca="1"/>
        <v>0</v>
      </c>
      <c r="W409" s="10" t="e">
        <f ca="1"/>
        <v>#N/A</v>
      </c>
      <c r="X409" s="10" t="e">
        <f ca="1"/>
        <v>#N/A</v>
      </c>
      <c r="Y409" s="10" t="e">
        <f ca="1"/>
        <v>#N/A</v>
      </c>
      <c r="Z409" s="10" t="e">
        <f ca="1"/>
        <v>#N/A</v>
      </c>
      <c r="AA409" s="10" t="e">
        <f ca="1"/>
        <v>#N/A</v>
      </c>
      <c r="AB409" s="10" t="e">
        <f ca="1"/>
        <v>#N/A</v>
      </c>
      <c r="AC409" s="10" t="e">
        <f ca="1"/>
        <v>#N/A</v>
      </c>
      <c r="AD409" s="10" t="e">
        <f ca="1"/>
        <v>#N/A</v>
      </c>
      <c r="AE409" s="10" t="e">
        <f ca="1"/>
        <v>#N/A</v>
      </c>
      <c r="AF409" s="10" t="e">
        <f ca="1"/>
        <v>#N/A</v>
      </c>
      <c r="AG409" s="10" t="e">
        <f ca="1"/>
        <v>#N/A</v>
      </c>
      <c r="AH409" s="10" t="e">
        <f ca="1"/>
        <v>#N/A</v>
      </c>
      <c r="AI409" s="10" t="e">
        <f ca="1"/>
        <v>#N/A</v>
      </c>
      <c r="AJ409" s="10" t="e">
        <f ca="1"/>
        <v>#N/A</v>
      </c>
      <c r="AK409" s="10" t="e">
        <f ca="1"/>
        <v>#N/A</v>
      </c>
      <c r="AL409" s="10" t="e">
        <f ca="1"/>
        <v>#N/A</v>
      </c>
      <c r="AM409" s="10" t="e">
        <f ca="1"/>
        <v>#N/A</v>
      </c>
      <c r="AN409" s="10" t="e">
        <f ca="1"/>
        <v>#N/A</v>
      </c>
      <c r="AO409" s="10" t="e">
        <f ca="1"/>
        <v>#N/A</v>
      </c>
      <c r="AP409" s="10" t="e">
        <f ca="1"/>
        <v>#N/A</v>
      </c>
      <c r="AQ409" s="10" t="e">
        <f ca="1"/>
        <v>#N/A</v>
      </c>
      <c r="AR409" s="10" t="e">
        <f ca="1"/>
        <v>#N/A</v>
      </c>
      <c r="AS409" s="10" t="e">
        <f ca="1"/>
        <v>#N/A</v>
      </c>
      <c r="AT409" s="10" t="e">
        <f ca="1"/>
        <v>#N/A</v>
      </c>
      <c r="AU409" s="10" t="e">
        <f ca="1"/>
        <v>#N/A</v>
      </c>
      <c r="AV409" s="10" t="e">
        <f ca="1"/>
        <v>#N/A</v>
      </c>
      <c r="AW409" s="10" t="e">
        <f ca="1"/>
        <v>#N/A</v>
      </c>
      <c r="AX409" s="10" t="e">
        <f ca="1"/>
        <v>#N/A</v>
      </c>
      <c r="AY409" s="10" t="e">
        <f ca="1"/>
        <v>#N/A</v>
      </c>
      <c r="AZ409" s="11" t="e">
        <f ca="1"/>
        <v>#N/A</v>
      </c>
    </row>
    <row r="410" spans="2:52" ht="15" customHeight="1" x14ac:dyDescent="0.25">
      <c r="B410" s="3">
        <v>11</v>
      </c>
      <c r="C410" s="9">
        <f ca="1"/>
        <v>0</v>
      </c>
      <c r="D410" s="10">
        <f ca="1"/>
        <v>3.2079221562591591E-4</v>
      </c>
      <c r="E410" s="10">
        <f ca="1"/>
        <v>-7.332393500020935E-4</v>
      </c>
      <c r="F410" s="10">
        <f ca="1"/>
        <v>1.8006372579478496E-3</v>
      </c>
      <c r="G410" s="10">
        <f ca="1"/>
        <v>-6.0595903723759332E-3</v>
      </c>
      <c r="H410" s="10">
        <f ca="1"/>
        <v>2.0144714567821655E-2</v>
      </c>
      <c r="I410" s="10">
        <f ca="1"/>
        <v>-4.2226967178847129E-2</v>
      </c>
      <c r="J410" s="10">
        <f ca="1"/>
        <v>0.19651054747100655</v>
      </c>
      <c r="K410" s="10">
        <f ca="1"/>
        <v>-0.74381522270517886</v>
      </c>
      <c r="L410" s="10">
        <f ca="1"/>
        <v>2.7787503433497101</v>
      </c>
      <c r="M410" s="10">
        <f ca="1"/>
        <v>-4.37118615069366</v>
      </c>
      <c r="N410" s="10">
        <f ca="1"/>
        <v>2.7714094119822983</v>
      </c>
      <c r="O410" s="10">
        <f ca="1"/>
        <v>-0.74041167010488573</v>
      </c>
      <c r="P410" s="10">
        <f ca="1"/>
        <v>0.19377312068867542</v>
      </c>
      <c r="Q410" s="10">
        <f ca="1"/>
        <v>-3.4680812649815776E-2</v>
      </c>
      <c r="R410" s="10">
        <f ca="1"/>
        <v>7.410471388306826E-3</v>
      </c>
      <c r="S410" s="10">
        <f ca="1"/>
        <v>-1.5144668926491687E-3</v>
      </c>
      <c r="T410" s="10">
        <f ca="1"/>
        <v>4.0385046783322971E-4</v>
      </c>
      <c r="U410" s="10">
        <f ca="1"/>
        <v>-1.0093497868375E-4</v>
      </c>
      <c r="V410" s="10">
        <f ca="1"/>
        <v>0</v>
      </c>
      <c r="W410" s="10" t="e">
        <f ca="1"/>
        <v>#N/A</v>
      </c>
      <c r="X410" s="10" t="e">
        <f ca="1"/>
        <v>#N/A</v>
      </c>
      <c r="Y410" s="10" t="e">
        <f ca="1"/>
        <v>#N/A</v>
      </c>
      <c r="Z410" s="10" t="e">
        <f ca="1"/>
        <v>#N/A</v>
      </c>
      <c r="AA410" s="10" t="e">
        <f ca="1"/>
        <v>#N/A</v>
      </c>
      <c r="AB410" s="10" t="e">
        <f ca="1"/>
        <v>#N/A</v>
      </c>
      <c r="AC410" s="10" t="e">
        <f ca="1"/>
        <v>#N/A</v>
      </c>
      <c r="AD410" s="10" t="e">
        <f ca="1"/>
        <v>#N/A</v>
      </c>
      <c r="AE410" s="10" t="e">
        <f ca="1"/>
        <v>#N/A</v>
      </c>
      <c r="AF410" s="10" t="e">
        <f ca="1"/>
        <v>#N/A</v>
      </c>
      <c r="AG410" s="10" t="e">
        <f ca="1"/>
        <v>#N/A</v>
      </c>
      <c r="AH410" s="10" t="e">
        <f ca="1"/>
        <v>#N/A</v>
      </c>
      <c r="AI410" s="10" t="e">
        <f ca="1"/>
        <v>#N/A</v>
      </c>
      <c r="AJ410" s="10" t="e">
        <f ca="1"/>
        <v>#N/A</v>
      </c>
      <c r="AK410" s="10" t="e">
        <f ca="1"/>
        <v>#N/A</v>
      </c>
      <c r="AL410" s="10" t="e">
        <f ca="1"/>
        <v>#N/A</v>
      </c>
      <c r="AM410" s="10" t="e">
        <f ca="1"/>
        <v>#N/A</v>
      </c>
      <c r="AN410" s="10" t="e">
        <f ca="1"/>
        <v>#N/A</v>
      </c>
      <c r="AO410" s="10" t="e">
        <f ca="1"/>
        <v>#N/A</v>
      </c>
      <c r="AP410" s="10" t="e">
        <f ca="1"/>
        <v>#N/A</v>
      </c>
      <c r="AQ410" s="10" t="e">
        <f ca="1"/>
        <v>#N/A</v>
      </c>
      <c r="AR410" s="10" t="e">
        <f ca="1"/>
        <v>#N/A</v>
      </c>
      <c r="AS410" s="10" t="e">
        <f ca="1"/>
        <v>#N/A</v>
      </c>
      <c r="AT410" s="10" t="e">
        <f ca="1"/>
        <v>#N/A</v>
      </c>
      <c r="AU410" s="10" t="e">
        <f ca="1"/>
        <v>#N/A</v>
      </c>
      <c r="AV410" s="10" t="e">
        <f ca="1"/>
        <v>#N/A</v>
      </c>
      <c r="AW410" s="10" t="e">
        <f ca="1"/>
        <v>#N/A</v>
      </c>
      <c r="AX410" s="10" t="e">
        <f ca="1"/>
        <v>#N/A</v>
      </c>
      <c r="AY410" s="10" t="e">
        <f ca="1"/>
        <v>#N/A</v>
      </c>
      <c r="AZ410" s="11" t="e">
        <f ca="1"/>
        <v>#N/A</v>
      </c>
    </row>
    <row r="411" spans="2:52" ht="15" customHeight="1" x14ac:dyDescent="0.25">
      <c r="B411" s="3">
        <v>12</v>
      </c>
      <c r="C411" s="9">
        <f ca="1"/>
        <v>0</v>
      </c>
      <c r="D411" s="10">
        <f ca="1"/>
        <v>-8.5705169985381775E-5</v>
      </c>
      <c r="E411" s="10">
        <f ca="1"/>
        <v>1.9589753139515837E-4</v>
      </c>
      <c r="F411" s="10">
        <f ca="1"/>
        <v>-4.8107128152508934E-4</v>
      </c>
      <c r="G411" s="10">
        <f ca="1"/>
        <v>1.6189240187544822E-3</v>
      </c>
      <c r="H411" s="10">
        <f ca="1"/>
        <v>-5.3820077366075339E-3</v>
      </c>
      <c r="I411" s="10">
        <f ca="1"/>
        <v>1.1281662159316612E-2</v>
      </c>
      <c r="J411" s="10">
        <f ca="1"/>
        <v>-5.2501180061560182E-2</v>
      </c>
      <c r="K411" s="10">
        <f ca="1"/>
        <v>0.19872305808692411</v>
      </c>
      <c r="L411" s="10">
        <f ca="1"/>
        <v>-0.74239105228613644</v>
      </c>
      <c r="M411" s="10">
        <f ca="1"/>
        <v>2.7708411510576219</v>
      </c>
      <c r="N411" s="10">
        <f ca="1"/>
        <v>-4.3800362832930482</v>
      </c>
      <c r="O411" s="10">
        <f ca="1"/>
        <v>2.781957321770439</v>
      </c>
      <c r="P411" s="10">
        <f ca="1"/>
        <v>-0.72806598494835129</v>
      </c>
      <c r="Q411" s="10">
        <f ca="1"/>
        <v>0.13030661802296623</v>
      </c>
      <c r="R411" s="10">
        <f ca="1"/>
        <v>-2.7843449757551951E-2</v>
      </c>
      <c r="S411" s="10">
        <f ca="1"/>
        <v>5.6903239517921769E-3</v>
      </c>
      <c r="T411" s="10">
        <f ca="1"/>
        <v>-1.5173920283157037E-3</v>
      </c>
      <c r="U411" s="10">
        <f ca="1"/>
        <v>3.792441614706372E-4</v>
      </c>
      <c r="V411" s="10">
        <f ca="1"/>
        <v>0</v>
      </c>
      <c r="W411" s="10" t="e">
        <f ca="1"/>
        <v>#N/A</v>
      </c>
      <c r="X411" s="10" t="e">
        <f ca="1"/>
        <v>#N/A</v>
      </c>
      <c r="Y411" s="10" t="e">
        <f ca="1"/>
        <v>#N/A</v>
      </c>
      <c r="Z411" s="10" t="e">
        <f ca="1"/>
        <v>#N/A</v>
      </c>
      <c r="AA411" s="10" t="e">
        <f ca="1"/>
        <v>#N/A</v>
      </c>
      <c r="AB411" s="10" t="e">
        <f ca="1"/>
        <v>#N/A</v>
      </c>
      <c r="AC411" s="10" t="e">
        <f ca="1"/>
        <v>#N/A</v>
      </c>
      <c r="AD411" s="10" t="e">
        <f ca="1"/>
        <v>#N/A</v>
      </c>
      <c r="AE411" s="10" t="e">
        <f ca="1"/>
        <v>#N/A</v>
      </c>
      <c r="AF411" s="10" t="e">
        <f ca="1"/>
        <v>#N/A</v>
      </c>
      <c r="AG411" s="10" t="e">
        <f ca="1"/>
        <v>#N/A</v>
      </c>
      <c r="AH411" s="10" t="e">
        <f ca="1"/>
        <v>#N/A</v>
      </c>
      <c r="AI411" s="10" t="e">
        <f ca="1"/>
        <v>#N/A</v>
      </c>
      <c r="AJ411" s="10" t="e">
        <f ca="1"/>
        <v>#N/A</v>
      </c>
      <c r="AK411" s="10" t="e">
        <f ca="1"/>
        <v>#N/A</v>
      </c>
      <c r="AL411" s="10" t="e">
        <f ca="1"/>
        <v>#N/A</v>
      </c>
      <c r="AM411" s="10" t="e">
        <f ca="1"/>
        <v>#N/A</v>
      </c>
      <c r="AN411" s="10" t="e">
        <f ca="1"/>
        <v>#N/A</v>
      </c>
      <c r="AO411" s="10" t="e">
        <f ca="1"/>
        <v>#N/A</v>
      </c>
      <c r="AP411" s="10" t="e">
        <f ca="1"/>
        <v>#N/A</v>
      </c>
      <c r="AQ411" s="10" t="e">
        <f ca="1"/>
        <v>#N/A</v>
      </c>
      <c r="AR411" s="10" t="e">
        <f ca="1"/>
        <v>#N/A</v>
      </c>
      <c r="AS411" s="10" t="e">
        <f ca="1"/>
        <v>#N/A</v>
      </c>
      <c r="AT411" s="10" t="e">
        <f ca="1"/>
        <v>#N/A</v>
      </c>
      <c r="AU411" s="10" t="e">
        <f ca="1"/>
        <v>#N/A</v>
      </c>
      <c r="AV411" s="10" t="e">
        <f ca="1"/>
        <v>#N/A</v>
      </c>
      <c r="AW411" s="10" t="e">
        <f ca="1"/>
        <v>#N/A</v>
      </c>
      <c r="AX411" s="10" t="e">
        <f ca="1"/>
        <v>#N/A</v>
      </c>
      <c r="AY411" s="10" t="e">
        <f ca="1"/>
        <v>#N/A</v>
      </c>
      <c r="AZ411" s="11" t="e">
        <f ca="1"/>
        <v>#N/A</v>
      </c>
    </row>
    <row r="412" spans="2:52" ht="15" customHeight="1" x14ac:dyDescent="0.25">
      <c r="B412" s="3">
        <v>13</v>
      </c>
      <c r="C412" s="9">
        <f ca="1"/>
        <v>0</v>
      </c>
      <c r="D412" s="10">
        <f ca="1"/>
        <v>2.3105169188968048E-5</v>
      </c>
      <c r="E412" s="10">
        <f ca="1"/>
        <v>-5.2811815289069823E-5</v>
      </c>
      <c r="F412" s="10">
        <f ca="1"/>
        <v>1.2969151514998138E-4</v>
      </c>
      <c r="G412" s="10">
        <f ca="1"/>
        <v>-4.3644407173787088E-4</v>
      </c>
      <c r="H412" s="10">
        <f ca="1"/>
        <v>1.450929965506889E-3</v>
      </c>
      <c r="I412" s="10">
        <f ca="1"/>
        <v>-3.0414117721048665E-3</v>
      </c>
      <c r="J412" s="10">
        <f ca="1"/>
        <v>1.4153739478607022E-2</v>
      </c>
      <c r="K412" s="10">
        <f ca="1"/>
        <v>-5.3573546142323208E-2</v>
      </c>
      <c r="L412" s="10">
        <f ca="1"/>
        <v>0.20014044509068585</v>
      </c>
      <c r="M412" s="10">
        <f ca="1"/>
        <v>-0.74698823422042016</v>
      </c>
      <c r="N412" s="10">
        <f ca="1"/>
        <v>2.7807616142795513</v>
      </c>
      <c r="O412" s="10">
        <f ca="1"/>
        <v>-4.3827261390146353</v>
      </c>
      <c r="P412" s="10">
        <f ca="1"/>
        <v>2.7172630125180843</v>
      </c>
      <c r="Q412" s="10">
        <f ca="1"/>
        <v>-0.48632591105769973</v>
      </c>
      <c r="R412" s="10">
        <f ca="1"/>
        <v>0.10391637259700945</v>
      </c>
      <c r="S412" s="10">
        <f ca="1"/>
        <v>-2.1237232782613098E-2</v>
      </c>
      <c r="T412" s="10">
        <f ca="1"/>
        <v>5.6631587236211159E-3</v>
      </c>
      <c r="U412" s="10">
        <f ca="1"/>
        <v>-1.4154021118713603E-3</v>
      </c>
      <c r="V412" s="10">
        <f ca="1"/>
        <v>0</v>
      </c>
      <c r="W412" s="10" t="e">
        <f ca="1"/>
        <v>#N/A</v>
      </c>
      <c r="X412" s="10" t="e">
        <f ca="1"/>
        <v>#N/A</v>
      </c>
      <c r="Y412" s="10" t="e">
        <f ca="1"/>
        <v>#N/A</v>
      </c>
      <c r="Z412" s="10" t="e">
        <f ca="1"/>
        <v>#N/A</v>
      </c>
      <c r="AA412" s="10" t="e">
        <f ca="1"/>
        <v>#N/A</v>
      </c>
      <c r="AB412" s="10" t="e">
        <f ca="1"/>
        <v>#N/A</v>
      </c>
      <c r="AC412" s="10" t="e">
        <f ca="1"/>
        <v>#N/A</v>
      </c>
      <c r="AD412" s="10" t="e">
        <f ca="1"/>
        <v>#N/A</v>
      </c>
      <c r="AE412" s="10" t="e">
        <f ca="1"/>
        <v>#N/A</v>
      </c>
      <c r="AF412" s="10" t="e">
        <f ca="1"/>
        <v>#N/A</v>
      </c>
      <c r="AG412" s="10" t="e">
        <f ca="1"/>
        <v>#N/A</v>
      </c>
      <c r="AH412" s="10" t="e">
        <f ca="1"/>
        <v>#N/A</v>
      </c>
      <c r="AI412" s="10" t="e">
        <f ca="1"/>
        <v>#N/A</v>
      </c>
      <c r="AJ412" s="10" t="e">
        <f ca="1"/>
        <v>#N/A</v>
      </c>
      <c r="AK412" s="10" t="e">
        <f ca="1"/>
        <v>#N/A</v>
      </c>
      <c r="AL412" s="10" t="e">
        <f ca="1"/>
        <v>#N/A</v>
      </c>
      <c r="AM412" s="10" t="e">
        <f ca="1"/>
        <v>#N/A</v>
      </c>
      <c r="AN412" s="10" t="e">
        <f ca="1"/>
        <v>#N/A</v>
      </c>
      <c r="AO412" s="10" t="e">
        <f ca="1"/>
        <v>#N/A</v>
      </c>
      <c r="AP412" s="10" t="e">
        <f ca="1"/>
        <v>#N/A</v>
      </c>
      <c r="AQ412" s="10" t="e">
        <f ca="1"/>
        <v>#N/A</v>
      </c>
      <c r="AR412" s="10" t="e">
        <f ca="1"/>
        <v>#N/A</v>
      </c>
      <c r="AS412" s="10" t="e">
        <f ca="1"/>
        <v>#N/A</v>
      </c>
      <c r="AT412" s="10" t="e">
        <f ca="1"/>
        <v>#N/A</v>
      </c>
      <c r="AU412" s="10" t="e">
        <f ca="1"/>
        <v>#N/A</v>
      </c>
      <c r="AV412" s="10" t="e">
        <f ca="1"/>
        <v>#N/A</v>
      </c>
      <c r="AW412" s="10" t="e">
        <f ca="1"/>
        <v>#N/A</v>
      </c>
      <c r="AX412" s="10" t="e">
        <f ca="1"/>
        <v>#N/A</v>
      </c>
      <c r="AY412" s="10" t="e">
        <f ca="1"/>
        <v>#N/A</v>
      </c>
      <c r="AZ412" s="11" t="e">
        <f ca="1"/>
        <v>#N/A</v>
      </c>
    </row>
    <row r="413" spans="2:52" ht="15" customHeight="1" x14ac:dyDescent="0.25">
      <c r="B413" s="3">
        <v>14</v>
      </c>
      <c r="C413" s="9">
        <f ca="1"/>
        <v>0</v>
      </c>
      <c r="D413" s="10">
        <f ca="1"/>
        <v>-6.0289614131778683E-6</v>
      </c>
      <c r="E413" s="10">
        <f ca="1"/>
        <v>1.3780483230120842E-5</v>
      </c>
      <c r="F413" s="10">
        <f ca="1"/>
        <v>-3.3841134598968632E-5</v>
      </c>
      <c r="G413" s="10">
        <f ca="1"/>
        <v>1.1388380002749421E-4</v>
      </c>
      <c r="H413" s="10">
        <f ca="1"/>
        <v>-3.7859929540967038E-4</v>
      </c>
      <c r="I413" s="10">
        <f ca="1"/>
        <v>7.9361263558114345E-4</v>
      </c>
      <c r="J413" s="10">
        <f ca="1"/>
        <v>-3.6932146426106823E-3</v>
      </c>
      <c r="K413" s="10">
        <f ca="1"/>
        <v>1.3979245934861582E-2</v>
      </c>
      <c r="L413" s="10">
        <f ca="1"/>
        <v>-5.2223769096835668E-2</v>
      </c>
      <c r="M413" s="10">
        <f ca="1"/>
        <v>0.19491583045248109</v>
      </c>
      <c r="N413" s="10">
        <f ca="1"/>
        <v>-0.72559972768961145</v>
      </c>
      <c r="O413" s="10">
        <f ca="1"/>
        <v>2.7178370662256883</v>
      </c>
      <c r="P413" s="10">
        <f ca="1"/>
        <v>-4.1328442237754421</v>
      </c>
      <c r="Q413" s="10">
        <f ca="1"/>
        <v>1.813539828876078</v>
      </c>
      <c r="R413" s="10">
        <f ca="1"/>
        <v>-0.3875106719424703</v>
      </c>
      <c r="S413" s="10">
        <f ca="1"/>
        <v>7.9194973228173454E-2</v>
      </c>
      <c r="T413" s="10">
        <f ca="1"/>
        <v>-2.1118274122382485E-2</v>
      </c>
      <c r="U413" s="10">
        <f ca="1"/>
        <v>5.2781232613564773E-3</v>
      </c>
      <c r="V413" s="10">
        <f ca="1"/>
        <v>0</v>
      </c>
      <c r="W413" s="10" t="e">
        <f ca="1"/>
        <v>#N/A</v>
      </c>
      <c r="X413" s="10" t="e">
        <f ca="1"/>
        <v>#N/A</v>
      </c>
      <c r="Y413" s="10" t="e">
        <f ca="1"/>
        <v>#N/A</v>
      </c>
      <c r="Z413" s="10" t="e">
        <f ca="1"/>
        <v>#N/A</v>
      </c>
      <c r="AA413" s="10" t="e">
        <f ca="1"/>
        <v>#N/A</v>
      </c>
      <c r="AB413" s="10" t="e">
        <f ca="1"/>
        <v>#N/A</v>
      </c>
      <c r="AC413" s="10" t="e">
        <f ca="1"/>
        <v>#N/A</v>
      </c>
      <c r="AD413" s="10" t="e">
        <f ca="1"/>
        <v>#N/A</v>
      </c>
      <c r="AE413" s="10" t="e">
        <f ca="1"/>
        <v>#N/A</v>
      </c>
      <c r="AF413" s="10" t="e">
        <f ca="1"/>
        <v>#N/A</v>
      </c>
      <c r="AG413" s="10" t="e">
        <f ca="1"/>
        <v>#N/A</v>
      </c>
      <c r="AH413" s="10" t="e">
        <f ca="1"/>
        <v>#N/A</v>
      </c>
      <c r="AI413" s="10" t="e">
        <f ca="1"/>
        <v>#N/A</v>
      </c>
      <c r="AJ413" s="10" t="e">
        <f ca="1"/>
        <v>#N/A</v>
      </c>
      <c r="AK413" s="10" t="e">
        <f ca="1"/>
        <v>#N/A</v>
      </c>
      <c r="AL413" s="10" t="e">
        <f ca="1"/>
        <v>#N/A</v>
      </c>
      <c r="AM413" s="10" t="e">
        <f ca="1"/>
        <v>#N/A</v>
      </c>
      <c r="AN413" s="10" t="e">
        <f ca="1"/>
        <v>#N/A</v>
      </c>
      <c r="AO413" s="10" t="e">
        <f ca="1"/>
        <v>#N/A</v>
      </c>
      <c r="AP413" s="10" t="e">
        <f ca="1"/>
        <v>#N/A</v>
      </c>
      <c r="AQ413" s="10" t="e">
        <f ca="1"/>
        <v>#N/A</v>
      </c>
      <c r="AR413" s="10" t="e">
        <f ca="1"/>
        <v>#N/A</v>
      </c>
      <c r="AS413" s="10" t="e">
        <f ca="1"/>
        <v>#N/A</v>
      </c>
      <c r="AT413" s="10" t="e">
        <f ca="1"/>
        <v>#N/A</v>
      </c>
      <c r="AU413" s="10" t="e">
        <f ca="1"/>
        <v>#N/A</v>
      </c>
      <c r="AV413" s="10" t="e">
        <f ca="1"/>
        <v>#N/A</v>
      </c>
      <c r="AW413" s="10" t="e">
        <f ca="1"/>
        <v>#N/A</v>
      </c>
      <c r="AX413" s="10" t="e">
        <f ca="1"/>
        <v>#N/A</v>
      </c>
      <c r="AY413" s="10" t="e">
        <f ca="1"/>
        <v>#N/A</v>
      </c>
      <c r="AZ413" s="11" t="e">
        <f ca="1"/>
        <v>#N/A</v>
      </c>
    </row>
    <row r="414" spans="2:52" ht="15" customHeight="1" x14ac:dyDescent="0.25">
      <c r="B414" s="3">
        <v>15</v>
      </c>
      <c r="C414" s="9">
        <f ca="1"/>
        <v>0</v>
      </c>
      <c r="D414" s="10">
        <f ca="1"/>
        <v>1.2933544848200745E-6</v>
      </c>
      <c r="E414" s="10">
        <f ca="1"/>
        <v>-2.9562388224458843E-6</v>
      </c>
      <c r="F414" s="10">
        <f ca="1"/>
        <v>7.2597218999126806E-6</v>
      </c>
      <c r="G414" s="10">
        <f ca="1"/>
        <v>-2.4430762351864916E-5</v>
      </c>
      <c r="H414" s="10">
        <f ca="1"/>
        <v>8.121848244003205E-5</v>
      </c>
      <c r="I414" s="10">
        <f ca="1"/>
        <v>-1.7024863672128294E-4</v>
      </c>
      <c r="J414" s="10">
        <f ca="1"/>
        <v>7.9228168735383025E-4</v>
      </c>
      <c r="K414" s="10">
        <f ca="1"/>
        <v>-2.9988781126940381E-3</v>
      </c>
      <c r="L414" s="10">
        <f ca="1"/>
        <v>1.1203230763422325E-2</v>
      </c>
      <c r="M414" s="10">
        <f ca="1"/>
        <v>-4.1814044940995262E-2</v>
      </c>
      <c r="N414" s="10">
        <f ca="1"/>
        <v>0.15565826311980369</v>
      </c>
      <c r="O414" s="10">
        <f ca="1"/>
        <v>-0.58304018183463602</v>
      </c>
      <c r="P414" s="10">
        <f ca="1"/>
        <v>2.1737341844912086</v>
      </c>
      <c r="Q414" s="10">
        <f ca="1"/>
        <v>-2.1118965561301977</v>
      </c>
      <c r="R414" s="10">
        <f ca="1"/>
        <v>0.76915885738081657</v>
      </c>
      <c r="S414" s="10">
        <f ca="1"/>
        <v>-0.15719183890638616</v>
      </c>
      <c r="T414" s="10">
        <f ca="1"/>
        <v>4.1917058728741421E-2</v>
      </c>
      <c r="U414" s="10">
        <f ca="1"/>
        <v>-1.0476396008579501E-2</v>
      </c>
      <c r="V414" s="10">
        <f ca="1"/>
        <v>0</v>
      </c>
      <c r="W414" s="10" t="e">
        <f ca="1"/>
        <v>#N/A</v>
      </c>
      <c r="X414" s="10" t="e">
        <f ca="1"/>
        <v>#N/A</v>
      </c>
      <c r="Y414" s="10" t="e">
        <f ca="1"/>
        <v>#N/A</v>
      </c>
      <c r="Z414" s="10" t="e">
        <f ca="1"/>
        <v>#N/A</v>
      </c>
      <c r="AA414" s="10" t="e">
        <f ca="1"/>
        <v>#N/A</v>
      </c>
      <c r="AB414" s="10" t="e">
        <f ca="1"/>
        <v>#N/A</v>
      </c>
      <c r="AC414" s="10" t="e">
        <f ca="1"/>
        <v>#N/A</v>
      </c>
      <c r="AD414" s="10" t="e">
        <f ca="1"/>
        <v>#N/A</v>
      </c>
      <c r="AE414" s="10" t="e">
        <f ca="1"/>
        <v>#N/A</v>
      </c>
      <c r="AF414" s="10" t="e">
        <f ca="1"/>
        <v>#N/A</v>
      </c>
      <c r="AG414" s="10" t="e">
        <f ca="1"/>
        <v>#N/A</v>
      </c>
      <c r="AH414" s="10" t="e">
        <f ca="1"/>
        <v>#N/A</v>
      </c>
      <c r="AI414" s="10" t="e">
        <f ca="1"/>
        <v>#N/A</v>
      </c>
      <c r="AJ414" s="10" t="e">
        <f ca="1"/>
        <v>#N/A</v>
      </c>
      <c r="AK414" s="10" t="e">
        <f ca="1"/>
        <v>#N/A</v>
      </c>
      <c r="AL414" s="10" t="e">
        <f ca="1"/>
        <v>#N/A</v>
      </c>
      <c r="AM414" s="10" t="e">
        <f ca="1"/>
        <v>#N/A</v>
      </c>
      <c r="AN414" s="10" t="e">
        <f ca="1"/>
        <v>#N/A</v>
      </c>
      <c r="AO414" s="10" t="e">
        <f ca="1"/>
        <v>#N/A</v>
      </c>
      <c r="AP414" s="10" t="e">
        <f ca="1"/>
        <v>#N/A</v>
      </c>
      <c r="AQ414" s="10" t="e">
        <f ca="1"/>
        <v>#N/A</v>
      </c>
      <c r="AR414" s="10" t="e">
        <f ca="1"/>
        <v>#N/A</v>
      </c>
      <c r="AS414" s="10" t="e">
        <f ca="1"/>
        <v>#N/A</v>
      </c>
      <c r="AT414" s="10" t="e">
        <f ca="1"/>
        <v>#N/A</v>
      </c>
      <c r="AU414" s="10" t="e">
        <f ca="1"/>
        <v>#N/A</v>
      </c>
      <c r="AV414" s="10" t="e">
        <f ca="1"/>
        <v>#N/A</v>
      </c>
      <c r="AW414" s="10" t="e">
        <f ca="1"/>
        <v>#N/A</v>
      </c>
      <c r="AX414" s="10" t="e">
        <f ca="1"/>
        <v>#N/A</v>
      </c>
      <c r="AY414" s="10" t="e">
        <f ca="1"/>
        <v>#N/A</v>
      </c>
      <c r="AZ414" s="11" t="e">
        <f ca="1"/>
        <v>#N/A</v>
      </c>
    </row>
    <row r="415" spans="2:52" ht="15" customHeight="1" x14ac:dyDescent="0.25">
      <c r="B415" s="3">
        <v>16</v>
      </c>
      <c r="C415" s="9">
        <f ca="1"/>
        <v>0</v>
      </c>
      <c r="D415" s="10">
        <f ca="1"/>
        <v>-1.2412840496730347E-7</v>
      </c>
      <c r="E415" s="10">
        <f ca="1"/>
        <v>2.8372206849669365E-7</v>
      </c>
      <c r="F415" s="10">
        <f ca="1"/>
        <v>-6.9674455883432829E-7</v>
      </c>
      <c r="G415" s="10">
        <f ca="1"/>
        <v>2.3447180169589111E-6</v>
      </c>
      <c r="H415" s="10">
        <f ca="1"/>
        <v>-7.7948627367605382E-6</v>
      </c>
      <c r="I415" s="10">
        <f ca="1"/>
        <v>1.6339442876722712E-5</v>
      </c>
      <c r="J415" s="10">
        <f ca="1"/>
        <v>-7.6038443667449777E-5</v>
      </c>
      <c r="K415" s="10">
        <f ca="1"/>
        <v>2.8781433179307631E-4</v>
      </c>
      <c r="L415" s="10">
        <f ca="1"/>
        <v>-1.0752188835048558E-3</v>
      </c>
      <c r="M415" s="10">
        <f ca="1"/>
        <v>4.0130612022263468E-3</v>
      </c>
      <c r="N415" s="10">
        <f ca="1"/>
        <v>-1.4939146342180111E-2</v>
      </c>
      <c r="O415" s="10">
        <f ca="1"/>
        <v>5.5956699151236911E-2</v>
      </c>
      <c r="P415" s="10">
        <f ca="1"/>
        <v>-0.20862196738068461</v>
      </c>
      <c r="Q415" s="10">
        <f ca="1"/>
        <v>0.77853117037150166</v>
      </c>
      <c r="R415" s="10">
        <f ca="1"/>
        <v>-0.74077628182726385</v>
      </c>
      <c r="S415" s="10">
        <f ca="1"/>
        <v>0.28788619049436942</v>
      </c>
      <c r="T415" s="10">
        <f ca="1"/>
        <v>-7.6768249790198681E-2</v>
      </c>
      <c r="U415" s="10">
        <f ca="1"/>
        <v>1.9186808666425234E-2</v>
      </c>
      <c r="V415" s="10">
        <f ca="1"/>
        <v>0</v>
      </c>
      <c r="W415" s="10" t="e">
        <f ca="1"/>
        <v>#N/A</v>
      </c>
      <c r="X415" s="10" t="e">
        <f ca="1"/>
        <v>#N/A</v>
      </c>
      <c r="Y415" s="10" t="e">
        <f ca="1"/>
        <v>#N/A</v>
      </c>
      <c r="Z415" s="10" t="e">
        <f ca="1"/>
        <v>#N/A</v>
      </c>
      <c r="AA415" s="10" t="e">
        <f ca="1"/>
        <v>#N/A</v>
      </c>
      <c r="AB415" s="10" t="e">
        <f ca="1"/>
        <v>#N/A</v>
      </c>
      <c r="AC415" s="10" t="e">
        <f ca="1"/>
        <v>#N/A</v>
      </c>
      <c r="AD415" s="10" t="e">
        <f ca="1"/>
        <v>#N/A</v>
      </c>
      <c r="AE415" s="10" t="e">
        <f ca="1"/>
        <v>#N/A</v>
      </c>
      <c r="AF415" s="10" t="e">
        <f ca="1"/>
        <v>#N/A</v>
      </c>
      <c r="AG415" s="10" t="e">
        <f ca="1"/>
        <v>#N/A</v>
      </c>
      <c r="AH415" s="10" t="e">
        <f ca="1"/>
        <v>#N/A</v>
      </c>
      <c r="AI415" s="10" t="e">
        <f ca="1"/>
        <v>#N/A</v>
      </c>
      <c r="AJ415" s="10" t="e">
        <f ca="1"/>
        <v>#N/A</v>
      </c>
      <c r="AK415" s="10" t="e">
        <f ca="1"/>
        <v>#N/A</v>
      </c>
      <c r="AL415" s="10" t="e">
        <f ca="1"/>
        <v>#N/A</v>
      </c>
      <c r="AM415" s="10" t="e">
        <f ca="1"/>
        <v>#N/A</v>
      </c>
      <c r="AN415" s="10" t="e">
        <f ca="1"/>
        <v>#N/A</v>
      </c>
      <c r="AO415" s="10" t="e">
        <f ca="1"/>
        <v>#N/A</v>
      </c>
      <c r="AP415" s="10" t="e">
        <f ca="1"/>
        <v>#N/A</v>
      </c>
      <c r="AQ415" s="10" t="e">
        <f ca="1"/>
        <v>#N/A</v>
      </c>
      <c r="AR415" s="10" t="e">
        <f ca="1"/>
        <v>#N/A</v>
      </c>
      <c r="AS415" s="10" t="e">
        <f ca="1"/>
        <v>#N/A</v>
      </c>
      <c r="AT415" s="10" t="e">
        <f ca="1"/>
        <v>#N/A</v>
      </c>
      <c r="AU415" s="10" t="e">
        <f ca="1"/>
        <v>#N/A</v>
      </c>
      <c r="AV415" s="10" t="e">
        <f ca="1"/>
        <v>#N/A</v>
      </c>
      <c r="AW415" s="10" t="e">
        <f ca="1"/>
        <v>#N/A</v>
      </c>
      <c r="AX415" s="10" t="e">
        <f ca="1"/>
        <v>#N/A</v>
      </c>
      <c r="AY415" s="10" t="e">
        <f ca="1"/>
        <v>#N/A</v>
      </c>
      <c r="AZ415" s="11" t="e">
        <f ca="1"/>
        <v>#N/A</v>
      </c>
    </row>
    <row r="416" spans="2:52" ht="15" customHeight="1" x14ac:dyDescent="0.25">
      <c r="B416" s="3">
        <v>17</v>
      </c>
      <c r="C416" s="9">
        <f ca="1"/>
        <v>0</v>
      </c>
      <c r="D416" s="10">
        <f ca="1"/>
        <v>1.7429538668481465E-8</v>
      </c>
      <c r="E416" s="10">
        <f ca="1"/>
        <v>-3.9838945527957644E-8</v>
      </c>
      <c r="F416" s="10">
        <f ca="1"/>
        <v>9.7833660502250143E-8</v>
      </c>
      <c r="G416" s="10">
        <f ca="1"/>
        <v>-3.2923449998439396E-7</v>
      </c>
      <c r="H416" s="10">
        <f ca="1"/>
        <v>1.0945187084427617E-6</v>
      </c>
      <c r="I416" s="10">
        <f ca="1"/>
        <v>-2.2943092801063424E-6</v>
      </c>
      <c r="J416" s="10">
        <f ca="1"/>
        <v>1.0676967890967949E-5</v>
      </c>
      <c r="K416" s="10">
        <f ca="1"/>
        <v>-4.0413562283765448E-5</v>
      </c>
      <c r="L416" s="10">
        <f ca="1"/>
        <v>1.5097728124409388E-4</v>
      </c>
      <c r="M416" s="10">
        <f ca="1"/>
        <v>-5.6349556269260997E-4</v>
      </c>
      <c r="N416" s="10">
        <f ca="1"/>
        <v>2.0976860929915178E-3</v>
      </c>
      <c r="O416" s="10">
        <f ca="1"/>
        <v>-7.8571818583665076E-3</v>
      </c>
      <c r="P416" s="10">
        <f ca="1"/>
        <v>2.9293735374382086E-2</v>
      </c>
      <c r="Q416" s="10">
        <f ca="1"/>
        <v>-0.10931775963916184</v>
      </c>
      <c r="R416" s="10">
        <f ca="1"/>
        <v>0.31291894509679397</v>
      </c>
      <c r="S416" s="10">
        <f ca="1"/>
        <v>-0.30402982771205789</v>
      </c>
      <c r="T416" s="10">
        <f ca="1"/>
        <v>0.14500189508023409</v>
      </c>
      <c r="U416" s="10">
        <f ca="1"/>
        <v>-3.6240550289694431E-2</v>
      </c>
      <c r="V416" s="10">
        <f ca="1"/>
        <v>0</v>
      </c>
      <c r="W416" s="10" t="e">
        <f ca="1"/>
        <v>#N/A</v>
      </c>
      <c r="X416" s="10" t="e">
        <f ca="1"/>
        <v>#N/A</v>
      </c>
      <c r="Y416" s="10" t="e">
        <f ca="1"/>
        <v>#N/A</v>
      </c>
      <c r="Z416" s="10" t="e">
        <f ca="1"/>
        <v>#N/A</v>
      </c>
      <c r="AA416" s="10" t="e">
        <f ca="1"/>
        <v>#N/A</v>
      </c>
      <c r="AB416" s="10" t="e">
        <f ca="1"/>
        <v>#N/A</v>
      </c>
      <c r="AC416" s="10" t="e">
        <f ca="1"/>
        <v>#N/A</v>
      </c>
      <c r="AD416" s="10" t="e">
        <f ca="1"/>
        <v>#N/A</v>
      </c>
      <c r="AE416" s="10" t="e">
        <f ca="1"/>
        <v>#N/A</v>
      </c>
      <c r="AF416" s="10" t="e">
        <f ca="1"/>
        <v>#N/A</v>
      </c>
      <c r="AG416" s="10" t="e">
        <f ca="1"/>
        <v>#N/A</v>
      </c>
      <c r="AH416" s="10" t="e">
        <f ca="1"/>
        <v>#N/A</v>
      </c>
      <c r="AI416" s="10" t="e">
        <f ca="1"/>
        <v>#N/A</v>
      </c>
      <c r="AJ416" s="10" t="e">
        <f ca="1"/>
        <v>#N/A</v>
      </c>
      <c r="AK416" s="10" t="e">
        <f ca="1"/>
        <v>#N/A</v>
      </c>
      <c r="AL416" s="10" t="e">
        <f ca="1"/>
        <v>#N/A</v>
      </c>
      <c r="AM416" s="10" t="e">
        <f ca="1"/>
        <v>#N/A</v>
      </c>
      <c r="AN416" s="10" t="e">
        <f ca="1"/>
        <v>#N/A</v>
      </c>
      <c r="AO416" s="10" t="e">
        <f ca="1"/>
        <v>#N/A</v>
      </c>
      <c r="AP416" s="10" t="e">
        <f ca="1"/>
        <v>#N/A</v>
      </c>
      <c r="AQ416" s="10" t="e">
        <f ca="1"/>
        <v>#N/A</v>
      </c>
      <c r="AR416" s="10" t="e">
        <f ca="1"/>
        <v>#N/A</v>
      </c>
      <c r="AS416" s="10" t="e">
        <f ca="1"/>
        <v>#N/A</v>
      </c>
      <c r="AT416" s="10" t="e">
        <f ca="1"/>
        <v>#N/A</v>
      </c>
      <c r="AU416" s="10" t="e">
        <f ca="1"/>
        <v>#N/A</v>
      </c>
      <c r="AV416" s="10" t="e">
        <f ca="1"/>
        <v>#N/A</v>
      </c>
      <c r="AW416" s="10" t="e">
        <f ca="1"/>
        <v>#N/A</v>
      </c>
      <c r="AX416" s="10" t="e">
        <f ca="1"/>
        <v>#N/A</v>
      </c>
      <c r="AY416" s="10" t="e">
        <f ca="1"/>
        <v>#N/A</v>
      </c>
      <c r="AZ416" s="11" t="e">
        <f ca="1"/>
        <v>#N/A</v>
      </c>
    </row>
    <row r="417" spans="2:52" ht="15" customHeight="1" x14ac:dyDescent="0.25">
      <c r="B417" s="3">
        <v>18</v>
      </c>
      <c r="C417" s="9">
        <f ca="1"/>
        <v>0</v>
      </c>
      <c r="D417" s="10">
        <f ca="1"/>
        <v>-2.5116646445786353E-9</v>
      </c>
      <c r="E417" s="10">
        <f ca="1"/>
        <v>5.7409477590368793E-9</v>
      </c>
      <c r="F417" s="10">
        <f ca="1"/>
        <v>-1.4098212856176505E-8</v>
      </c>
      <c r="G417" s="10">
        <f ca="1"/>
        <v>4.7443978243766842E-8</v>
      </c>
      <c r="H417" s="10">
        <f ca="1"/>
        <v>-1.5772442375636703E-7</v>
      </c>
      <c r="I417" s="10">
        <f ca="1"/>
        <v>3.3061893445248688E-7</v>
      </c>
      <c r="J417" s="10">
        <f ca="1"/>
        <v>-1.5385928034652862E-6</v>
      </c>
      <c r="K417" s="10">
        <f ca="1"/>
        <v>5.8237522794086572E-6</v>
      </c>
      <c r="L417" s="10">
        <f ca="1"/>
        <v>-2.1756416314169346E-5</v>
      </c>
      <c r="M417" s="10">
        <f ca="1"/>
        <v>8.1201912977268734E-5</v>
      </c>
      <c r="N417" s="10">
        <f ca="1"/>
        <v>-3.0228476469768299E-4</v>
      </c>
      <c r="O417" s="10">
        <f ca="1"/>
        <v>1.1322506151795456E-3</v>
      </c>
      <c r="P417" s="10">
        <f ca="1"/>
        <v>-4.221341760498141E-3</v>
      </c>
      <c r="Q417" s="10">
        <f ca="1"/>
        <v>1.5753116426813017E-2</v>
      </c>
      <c r="R417" s="10">
        <f ca="1"/>
        <v>-4.5092843015961212E-2</v>
      </c>
      <c r="S417" s="10">
        <f ca="1"/>
        <v>0.1400568684090204</v>
      </c>
      <c r="T417" s="10">
        <f ca="1"/>
        <v>-0.18118313790492196</v>
      </c>
      <c r="U417" s="10">
        <f ca="1"/>
        <v>0.10520127857229919</v>
      </c>
      <c r="V417" s="10">
        <f ca="1"/>
        <v>0</v>
      </c>
      <c r="W417" s="10" t="e">
        <f ca="1"/>
        <v>#N/A</v>
      </c>
      <c r="X417" s="10" t="e">
        <f ca="1"/>
        <v>#N/A</v>
      </c>
      <c r="Y417" s="10" t="e">
        <f ca="1"/>
        <v>#N/A</v>
      </c>
      <c r="Z417" s="10" t="e">
        <f ca="1"/>
        <v>#N/A</v>
      </c>
      <c r="AA417" s="10" t="e">
        <f ca="1"/>
        <v>#N/A</v>
      </c>
      <c r="AB417" s="10" t="e">
        <f ca="1"/>
        <v>#N/A</v>
      </c>
      <c r="AC417" s="10" t="e">
        <f ca="1"/>
        <v>#N/A</v>
      </c>
      <c r="AD417" s="10" t="e">
        <f ca="1"/>
        <v>#N/A</v>
      </c>
      <c r="AE417" s="10" t="e">
        <f ca="1"/>
        <v>#N/A</v>
      </c>
      <c r="AF417" s="10" t="e">
        <f ca="1"/>
        <v>#N/A</v>
      </c>
      <c r="AG417" s="10" t="e">
        <f ca="1"/>
        <v>#N/A</v>
      </c>
      <c r="AH417" s="10" t="e">
        <f ca="1"/>
        <v>#N/A</v>
      </c>
      <c r="AI417" s="10" t="e">
        <f ca="1"/>
        <v>#N/A</v>
      </c>
      <c r="AJ417" s="10" t="e">
        <f ca="1"/>
        <v>#N/A</v>
      </c>
      <c r="AK417" s="10" t="e">
        <f ca="1"/>
        <v>#N/A</v>
      </c>
      <c r="AL417" s="10" t="e">
        <f ca="1"/>
        <v>#N/A</v>
      </c>
      <c r="AM417" s="10" t="e">
        <f ca="1"/>
        <v>#N/A</v>
      </c>
      <c r="AN417" s="10" t="e">
        <f ca="1"/>
        <v>#N/A</v>
      </c>
      <c r="AO417" s="10" t="e">
        <f ca="1"/>
        <v>#N/A</v>
      </c>
      <c r="AP417" s="10" t="e">
        <f ca="1"/>
        <v>#N/A</v>
      </c>
      <c r="AQ417" s="10" t="e">
        <f ca="1"/>
        <v>#N/A</v>
      </c>
      <c r="AR417" s="10" t="e">
        <f ca="1"/>
        <v>#N/A</v>
      </c>
      <c r="AS417" s="10" t="e">
        <f ca="1"/>
        <v>#N/A</v>
      </c>
      <c r="AT417" s="10" t="e">
        <f ca="1"/>
        <v>#N/A</v>
      </c>
      <c r="AU417" s="10" t="e">
        <f ca="1"/>
        <v>#N/A</v>
      </c>
      <c r="AV417" s="10" t="e">
        <f ca="1"/>
        <v>#N/A</v>
      </c>
      <c r="AW417" s="10" t="e">
        <f ca="1"/>
        <v>#N/A</v>
      </c>
      <c r="AX417" s="10" t="e">
        <f ca="1"/>
        <v>#N/A</v>
      </c>
      <c r="AY417" s="10" t="e">
        <f ca="1"/>
        <v>#N/A</v>
      </c>
      <c r="AZ417" s="11" t="e">
        <f ca="1"/>
        <v>#N/A</v>
      </c>
    </row>
    <row r="418" spans="2:52" ht="15" customHeight="1" x14ac:dyDescent="0.25">
      <c r="B418" s="3">
        <v>19</v>
      </c>
      <c r="C418" s="9">
        <f ca="1"/>
        <v>0</v>
      </c>
      <c r="D418" s="10">
        <f ca="1"/>
        <v>6.2780159880910987E-10</v>
      </c>
      <c r="E418" s="10">
        <f ca="1"/>
        <v>-1.4349750829922509E-9</v>
      </c>
      <c r="F418" s="10">
        <f ca="1"/>
        <v>3.5239101647439916E-9</v>
      </c>
      <c r="G418" s="10">
        <f ca="1"/>
        <v>-1.1858830540770039E-8</v>
      </c>
      <c r="H418" s="10">
        <f ca="1"/>
        <v>3.9423911794603697E-8</v>
      </c>
      <c r="I418" s="10">
        <f ca="1"/>
        <v>-8.2639653384401964E-8</v>
      </c>
      <c r="J418" s="10">
        <f ca="1"/>
        <v>3.8457802239508167E-7</v>
      </c>
      <c r="K418" s="10">
        <f ca="1"/>
        <v>-1.4556724361959245E-6</v>
      </c>
      <c r="L418" s="10">
        <f ca="1"/>
        <v>5.4381117223886175E-6</v>
      </c>
      <c r="M418" s="10">
        <f ca="1"/>
        <v>-2.0296774453358543E-5</v>
      </c>
      <c r="N418" s="10">
        <f ca="1"/>
        <v>7.5557403327098304E-5</v>
      </c>
      <c r="O418" s="10">
        <f ca="1"/>
        <v>-2.8301100945009631E-4</v>
      </c>
      <c r="P418" s="10">
        <f ca="1"/>
        <v>1.0551428958004844E-3</v>
      </c>
      <c r="Q418" s="10">
        <f ca="1"/>
        <v>-3.9375605737518408E-3</v>
      </c>
      <c r="R418" s="10">
        <f ca="1"/>
        <v>1.1271153974068032E-2</v>
      </c>
      <c r="S418" s="10">
        <f ca="1"/>
        <v>-3.500782881232585E-2</v>
      </c>
      <c r="T418" s="10">
        <f ca="1"/>
        <v>0.10521088598924018</v>
      </c>
      <c r="U418" s="10">
        <f ca="1"/>
        <v>-0.14609851282545072</v>
      </c>
      <c r="V418" s="10">
        <f ca="1"/>
        <v>0</v>
      </c>
      <c r="W418" s="10" t="e">
        <f ca="1"/>
        <v>#N/A</v>
      </c>
      <c r="X418" s="10" t="e">
        <f ca="1"/>
        <v>#N/A</v>
      </c>
      <c r="Y418" s="10" t="e">
        <f ca="1"/>
        <v>#N/A</v>
      </c>
      <c r="Z418" s="10" t="e">
        <f ca="1"/>
        <v>#N/A</v>
      </c>
      <c r="AA418" s="10" t="e">
        <f ca="1"/>
        <v>#N/A</v>
      </c>
      <c r="AB418" s="10" t="e">
        <f ca="1"/>
        <v>#N/A</v>
      </c>
      <c r="AC418" s="10" t="e">
        <f ca="1"/>
        <v>#N/A</v>
      </c>
      <c r="AD418" s="10" t="e">
        <f ca="1"/>
        <v>#N/A</v>
      </c>
      <c r="AE418" s="10" t="e">
        <f ca="1"/>
        <v>#N/A</v>
      </c>
      <c r="AF418" s="10" t="e">
        <f ca="1"/>
        <v>#N/A</v>
      </c>
      <c r="AG418" s="10" t="e">
        <f ca="1"/>
        <v>#N/A</v>
      </c>
      <c r="AH418" s="10" t="e">
        <f ca="1"/>
        <v>#N/A</v>
      </c>
      <c r="AI418" s="10" t="e">
        <f ca="1"/>
        <v>#N/A</v>
      </c>
      <c r="AJ418" s="10" t="e">
        <f ca="1"/>
        <v>#N/A</v>
      </c>
      <c r="AK418" s="10" t="e">
        <f ca="1"/>
        <v>#N/A</v>
      </c>
      <c r="AL418" s="10" t="e">
        <f ca="1"/>
        <v>#N/A</v>
      </c>
      <c r="AM418" s="10" t="e">
        <f ca="1"/>
        <v>#N/A</v>
      </c>
      <c r="AN418" s="10" t="e">
        <f ca="1"/>
        <v>#N/A</v>
      </c>
      <c r="AO418" s="10" t="e">
        <f ca="1"/>
        <v>#N/A</v>
      </c>
      <c r="AP418" s="10" t="e">
        <f ca="1"/>
        <v>#N/A</v>
      </c>
      <c r="AQ418" s="10" t="e">
        <f ca="1"/>
        <v>#N/A</v>
      </c>
      <c r="AR418" s="10" t="e">
        <f ca="1"/>
        <v>#N/A</v>
      </c>
      <c r="AS418" s="10" t="e">
        <f ca="1"/>
        <v>#N/A</v>
      </c>
      <c r="AT418" s="10" t="e">
        <f ca="1"/>
        <v>#N/A</v>
      </c>
      <c r="AU418" s="10" t="e">
        <f ca="1"/>
        <v>#N/A</v>
      </c>
      <c r="AV418" s="10" t="e">
        <f ca="1"/>
        <v>#N/A</v>
      </c>
      <c r="AW418" s="10" t="e">
        <f ca="1"/>
        <v>#N/A</v>
      </c>
      <c r="AX418" s="10" t="e">
        <f ca="1"/>
        <v>#N/A</v>
      </c>
      <c r="AY418" s="10" t="e">
        <f ca="1"/>
        <v>#N/A</v>
      </c>
      <c r="AZ418" s="11" t="e">
        <f ca="1"/>
        <v>#N/A</v>
      </c>
    </row>
    <row r="419" spans="2:52" ht="15" customHeight="1" x14ac:dyDescent="0.25">
      <c r="B419" s="3">
        <v>20</v>
      </c>
      <c r="C419" s="9">
        <f ca="1"/>
        <v>0</v>
      </c>
      <c r="D419" s="10">
        <f ca="1"/>
        <v>-1.0456677961273921E-10</v>
      </c>
      <c r="E419" s="10">
        <f ca="1"/>
        <v>2.3900978197197535E-10</v>
      </c>
      <c r="F419" s="10">
        <f ca="1"/>
        <v>-5.8694329270722071E-10</v>
      </c>
      <c r="G419" s="10">
        <f ca="1"/>
        <v>1.9752095597936982E-9</v>
      </c>
      <c r="H419" s="10">
        <f ca="1"/>
        <v>-6.5664558738275311E-9</v>
      </c>
      <c r="I419" s="10">
        <f ca="1"/>
        <v>1.3764479796024576E-8</v>
      </c>
      <c r="J419" s="10">
        <f ca="1"/>
        <v>-6.4055404427087376E-8</v>
      </c>
      <c r="K419" s="10">
        <f ca="1"/>
        <v>2.4245713791232495E-7</v>
      </c>
      <c r="L419" s="10">
        <f ca="1"/>
        <v>-9.0577314722221261E-7</v>
      </c>
      <c r="M419" s="10">
        <f ca="1"/>
        <v>3.3806354509765252E-6</v>
      </c>
      <c r="N419" s="10">
        <f ca="1"/>
        <v>-1.2584858587175825E-5</v>
      </c>
      <c r="O419" s="10">
        <f ca="1"/>
        <v>4.713837924160071E-5</v>
      </c>
      <c r="P419" s="10">
        <f ca="1"/>
        <v>-1.7574484495485441E-4</v>
      </c>
      <c r="Q419" s="10">
        <f ca="1"/>
        <v>6.5584100057781698E-4</v>
      </c>
      <c r="R419" s="10">
        <f ca="1"/>
        <v>-1.8773260148163226E-3</v>
      </c>
      <c r="S419" s="10">
        <f ca="1"/>
        <v>5.8309120701236757E-3</v>
      </c>
      <c r="T419" s="10">
        <f ca="1"/>
        <v>-1.7523949523172624E-2</v>
      </c>
      <c r="U419" s="10">
        <f ca="1"/>
        <v>6.4264886022566831E-2</v>
      </c>
      <c r="V419" s="10">
        <f ca="1"/>
        <v>0</v>
      </c>
      <c r="W419" s="10" t="e">
        <f ca="1"/>
        <v>#N/A</v>
      </c>
      <c r="X419" s="10" t="e">
        <f ca="1"/>
        <v>#N/A</v>
      </c>
      <c r="Y419" s="10" t="e">
        <f ca="1"/>
        <v>#N/A</v>
      </c>
      <c r="Z419" s="10" t="e">
        <f ca="1"/>
        <v>#N/A</v>
      </c>
      <c r="AA419" s="10" t="e">
        <f ca="1"/>
        <v>#N/A</v>
      </c>
      <c r="AB419" s="10" t="e">
        <f ca="1"/>
        <v>#N/A</v>
      </c>
      <c r="AC419" s="10" t="e">
        <f ca="1"/>
        <v>#N/A</v>
      </c>
      <c r="AD419" s="10" t="e">
        <f ca="1"/>
        <v>#N/A</v>
      </c>
      <c r="AE419" s="10" t="e">
        <f ca="1"/>
        <v>#N/A</v>
      </c>
      <c r="AF419" s="10" t="e">
        <f ca="1"/>
        <v>#N/A</v>
      </c>
      <c r="AG419" s="10" t="e">
        <f ca="1"/>
        <v>#N/A</v>
      </c>
      <c r="AH419" s="10" t="e">
        <f ca="1"/>
        <v>#N/A</v>
      </c>
      <c r="AI419" s="10" t="e">
        <f ca="1"/>
        <v>#N/A</v>
      </c>
      <c r="AJ419" s="10" t="e">
        <f ca="1"/>
        <v>#N/A</v>
      </c>
      <c r="AK419" s="10" t="e">
        <f ca="1"/>
        <v>#N/A</v>
      </c>
      <c r="AL419" s="10" t="e">
        <f ca="1"/>
        <v>#N/A</v>
      </c>
      <c r="AM419" s="10" t="e">
        <f ca="1"/>
        <v>#N/A</v>
      </c>
      <c r="AN419" s="10" t="e">
        <f ca="1"/>
        <v>#N/A</v>
      </c>
      <c r="AO419" s="10" t="e">
        <f ca="1"/>
        <v>#N/A</v>
      </c>
      <c r="AP419" s="10" t="e">
        <f ca="1"/>
        <v>#N/A</v>
      </c>
      <c r="AQ419" s="10" t="e">
        <f ca="1"/>
        <v>#N/A</v>
      </c>
      <c r="AR419" s="10" t="e">
        <f ca="1"/>
        <v>#N/A</v>
      </c>
      <c r="AS419" s="10" t="e">
        <f ca="1"/>
        <v>#N/A</v>
      </c>
      <c r="AT419" s="10" t="e">
        <f ca="1"/>
        <v>#N/A</v>
      </c>
      <c r="AU419" s="10" t="e">
        <f ca="1"/>
        <v>#N/A</v>
      </c>
      <c r="AV419" s="10" t="e">
        <f ca="1"/>
        <v>#N/A</v>
      </c>
      <c r="AW419" s="10" t="e">
        <f ca="1"/>
        <v>#N/A</v>
      </c>
      <c r="AX419" s="10" t="e">
        <f ca="1"/>
        <v>#N/A</v>
      </c>
      <c r="AY419" s="10" t="e">
        <f ca="1"/>
        <v>#N/A</v>
      </c>
      <c r="AZ419" s="11" t="e">
        <f ca="1"/>
        <v>#N/A</v>
      </c>
    </row>
    <row r="420" spans="2:52" ht="15" customHeight="1" x14ac:dyDescent="0.25">
      <c r="B420" s="3">
        <v>21</v>
      </c>
      <c r="C420" s="9" t="e">
        <f ca="1"/>
        <v>#N/A</v>
      </c>
      <c r="D420" s="10" t="e">
        <f ca="1"/>
        <v>#N/A</v>
      </c>
      <c r="E420" s="10" t="e">
        <f ca="1"/>
        <v>#N/A</v>
      </c>
      <c r="F420" s="10" t="e">
        <f ca="1"/>
        <v>#N/A</v>
      </c>
      <c r="G420" s="10" t="e">
        <f ca="1"/>
        <v>#N/A</v>
      </c>
      <c r="H420" s="10" t="e">
        <f ca="1"/>
        <v>#N/A</v>
      </c>
      <c r="I420" s="10" t="e">
        <f ca="1"/>
        <v>#N/A</v>
      </c>
      <c r="J420" s="10" t="e">
        <f ca="1"/>
        <v>#N/A</v>
      </c>
      <c r="K420" s="10" t="e">
        <f ca="1"/>
        <v>#N/A</v>
      </c>
      <c r="L420" s="10" t="e">
        <f ca="1"/>
        <v>#N/A</v>
      </c>
      <c r="M420" s="10" t="e">
        <f ca="1"/>
        <v>#N/A</v>
      </c>
      <c r="N420" s="10" t="e">
        <f ca="1"/>
        <v>#N/A</v>
      </c>
      <c r="O420" s="10" t="e">
        <f ca="1"/>
        <v>#N/A</v>
      </c>
      <c r="P420" s="10" t="e">
        <f ca="1"/>
        <v>#N/A</v>
      </c>
      <c r="Q420" s="10" t="e">
        <f ca="1"/>
        <v>#N/A</v>
      </c>
      <c r="R420" s="10" t="e">
        <f ca="1"/>
        <v>#N/A</v>
      </c>
      <c r="S420" s="10" t="e">
        <f ca="1"/>
        <v>#N/A</v>
      </c>
      <c r="T420" s="10" t="e">
        <f ca="1"/>
        <v>#N/A</v>
      </c>
      <c r="U420" s="10" t="e">
        <f ca="1"/>
        <v>#N/A</v>
      </c>
      <c r="V420" s="10" t="e">
        <f ca="1"/>
        <v>#N/A</v>
      </c>
      <c r="W420" s="10" t="e">
        <f ca="1"/>
        <v>#N/A</v>
      </c>
      <c r="X420" s="10" t="e">
        <f ca="1"/>
        <v>#N/A</v>
      </c>
      <c r="Y420" s="10" t="e">
        <f ca="1"/>
        <v>#N/A</v>
      </c>
      <c r="Z420" s="10" t="e">
        <f ca="1"/>
        <v>#N/A</v>
      </c>
      <c r="AA420" s="10" t="e">
        <f ca="1"/>
        <v>#N/A</v>
      </c>
      <c r="AB420" s="10" t="e">
        <f ca="1"/>
        <v>#N/A</v>
      </c>
      <c r="AC420" s="10" t="e">
        <f ca="1"/>
        <v>#N/A</v>
      </c>
      <c r="AD420" s="10" t="e">
        <f ca="1"/>
        <v>#N/A</v>
      </c>
      <c r="AE420" s="10" t="e">
        <f ca="1"/>
        <v>#N/A</v>
      </c>
      <c r="AF420" s="10" t="e">
        <f ca="1"/>
        <v>#N/A</v>
      </c>
      <c r="AG420" s="10" t="e">
        <f ca="1"/>
        <v>#N/A</v>
      </c>
      <c r="AH420" s="10" t="e">
        <f ca="1"/>
        <v>#N/A</v>
      </c>
      <c r="AI420" s="10" t="e">
        <f ca="1"/>
        <v>#N/A</v>
      </c>
      <c r="AJ420" s="10" t="e">
        <f ca="1"/>
        <v>#N/A</v>
      </c>
      <c r="AK420" s="10" t="e">
        <f ca="1"/>
        <v>#N/A</v>
      </c>
      <c r="AL420" s="10" t="e">
        <f ca="1"/>
        <v>#N/A</v>
      </c>
      <c r="AM420" s="10" t="e">
        <f ca="1"/>
        <v>#N/A</v>
      </c>
      <c r="AN420" s="10" t="e">
        <f ca="1"/>
        <v>#N/A</v>
      </c>
      <c r="AO420" s="10" t="e">
        <f ca="1"/>
        <v>#N/A</v>
      </c>
      <c r="AP420" s="10" t="e">
        <f ca="1"/>
        <v>#N/A</v>
      </c>
      <c r="AQ420" s="10" t="e">
        <f ca="1"/>
        <v>#N/A</v>
      </c>
      <c r="AR420" s="10" t="e">
        <f ca="1"/>
        <v>#N/A</v>
      </c>
      <c r="AS420" s="10" t="e">
        <f ca="1"/>
        <v>#N/A</v>
      </c>
      <c r="AT420" s="10" t="e">
        <f ca="1"/>
        <v>#N/A</v>
      </c>
      <c r="AU420" s="10" t="e">
        <f ca="1"/>
        <v>#N/A</v>
      </c>
      <c r="AV420" s="10" t="e">
        <f ca="1"/>
        <v>#N/A</v>
      </c>
      <c r="AW420" s="10" t="e">
        <f ca="1"/>
        <v>#N/A</v>
      </c>
      <c r="AX420" s="10" t="e">
        <f ca="1"/>
        <v>#N/A</v>
      </c>
      <c r="AY420" s="10" t="e">
        <f ca="1"/>
        <v>#N/A</v>
      </c>
      <c r="AZ420" s="11" t="e">
        <f ca="1"/>
        <v>#N/A</v>
      </c>
    </row>
    <row r="421" spans="2:52" ht="15" customHeight="1" x14ac:dyDescent="0.25">
      <c r="B421" s="3">
        <v>22</v>
      </c>
      <c r="C421" s="9" t="e">
        <f ca="1"/>
        <v>#N/A</v>
      </c>
      <c r="D421" s="10" t="e">
        <f ca="1"/>
        <v>#N/A</v>
      </c>
      <c r="E421" s="10" t="e">
        <f ca="1"/>
        <v>#N/A</v>
      </c>
      <c r="F421" s="10" t="e">
        <f ca="1"/>
        <v>#N/A</v>
      </c>
      <c r="G421" s="10" t="e">
        <f ca="1"/>
        <v>#N/A</v>
      </c>
      <c r="H421" s="10" t="e">
        <f ca="1"/>
        <v>#N/A</v>
      </c>
      <c r="I421" s="10" t="e">
        <f ca="1"/>
        <v>#N/A</v>
      </c>
      <c r="J421" s="10" t="e">
        <f ca="1"/>
        <v>#N/A</v>
      </c>
      <c r="K421" s="10" t="e">
        <f ca="1"/>
        <v>#N/A</v>
      </c>
      <c r="L421" s="10" t="e">
        <f ca="1"/>
        <v>#N/A</v>
      </c>
      <c r="M421" s="10" t="e">
        <f ca="1"/>
        <v>#N/A</v>
      </c>
      <c r="N421" s="10" t="e">
        <f ca="1"/>
        <v>#N/A</v>
      </c>
      <c r="O421" s="10" t="e">
        <f ca="1"/>
        <v>#N/A</v>
      </c>
      <c r="P421" s="10" t="e">
        <f ca="1"/>
        <v>#N/A</v>
      </c>
      <c r="Q421" s="10" t="e">
        <f ca="1"/>
        <v>#N/A</v>
      </c>
      <c r="R421" s="10" t="e">
        <f ca="1"/>
        <v>#N/A</v>
      </c>
      <c r="S421" s="10" t="e">
        <f ca="1"/>
        <v>#N/A</v>
      </c>
      <c r="T421" s="10" t="e">
        <f ca="1"/>
        <v>#N/A</v>
      </c>
      <c r="U421" s="10" t="e">
        <f ca="1"/>
        <v>#N/A</v>
      </c>
      <c r="V421" s="10" t="e">
        <f ca="1"/>
        <v>#N/A</v>
      </c>
      <c r="W421" s="10" t="e">
        <f ca="1"/>
        <v>#N/A</v>
      </c>
      <c r="X421" s="10" t="e">
        <f ca="1"/>
        <v>#N/A</v>
      </c>
      <c r="Y421" s="10" t="e">
        <f ca="1"/>
        <v>#N/A</v>
      </c>
      <c r="Z421" s="10" t="e">
        <f ca="1"/>
        <v>#N/A</v>
      </c>
      <c r="AA421" s="10" t="e">
        <f ca="1"/>
        <v>#N/A</v>
      </c>
      <c r="AB421" s="10" t="e">
        <f ca="1"/>
        <v>#N/A</v>
      </c>
      <c r="AC421" s="10" t="e">
        <f ca="1"/>
        <v>#N/A</v>
      </c>
      <c r="AD421" s="10" t="e">
        <f ca="1"/>
        <v>#N/A</v>
      </c>
      <c r="AE421" s="10" t="e">
        <f ca="1"/>
        <v>#N/A</v>
      </c>
      <c r="AF421" s="10" t="e">
        <f ca="1"/>
        <v>#N/A</v>
      </c>
      <c r="AG421" s="10" t="e">
        <f ca="1"/>
        <v>#N/A</v>
      </c>
      <c r="AH421" s="10" t="e">
        <f ca="1"/>
        <v>#N/A</v>
      </c>
      <c r="AI421" s="10" t="e">
        <f ca="1"/>
        <v>#N/A</v>
      </c>
      <c r="AJ421" s="10" t="e">
        <f ca="1"/>
        <v>#N/A</v>
      </c>
      <c r="AK421" s="10" t="e">
        <f ca="1"/>
        <v>#N/A</v>
      </c>
      <c r="AL421" s="10" t="e">
        <f ca="1"/>
        <v>#N/A</v>
      </c>
      <c r="AM421" s="10" t="e">
        <f ca="1"/>
        <v>#N/A</v>
      </c>
      <c r="AN421" s="10" t="e">
        <f ca="1"/>
        <v>#N/A</v>
      </c>
      <c r="AO421" s="10" t="e">
        <f ca="1"/>
        <v>#N/A</v>
      </c>
      <c r="AP421" s="10" t="e">
        <f ca="1"/>
        <v>#N/A</v>
      </c>
      <c r="AQ421" s="10" t="e">
        <f ca="1"/>
        <v>#N/A</v>
      </c>
      <c r="AR421" s="10" t="e">
        <f ca="1"/>
        <v>#N/A</v>
      </c>
      <c r="AS421" s="10" t="e">
        <f ca="1"/>
        <v>#N/A</v>
      </c>
      <c r="AT421" s="10" t="e">
        <f ca="1"/>
        <v>#N/A</v>
      </c>
      <c r="AU421" s="10" t="e">
        <f ca="1"/>
        <v>#N/A</v>
      </c>
      <c r="AV421" s="10" t="e">
        <f ca="1"/>
        <v>#N/A</v>
      </c>
      <c r="AW421" s="10" t="e">
        <f ca="1"/>
        <v>#N/A</v>
      </c>
      <c r="AX421" s="10" t="e">
        <f ca="1"/>
        <v>#N/A</v>
      </c>
      <c r="AY421" s="10" t="e">
        <f ca="1"/>
        <v>#N/A</v>
      </c>
      <c r="AZ421" s="11" t="e">
        <f ca="1"/>
        <v>#N/A</v>
      </c>
    </row>
    <row r="422" spans="2:52" ht="15" customHeight="1" x14ac:dyDescent="0.25">
      <c r="B422" s="3">
        <v>23</v>
      </c>
      <c r="C422" s="9" t="e">
        <f ca="1"/>
        <v>#N/A</v>
      </c>
      <c r="D422" s="10" t="e">
        <f ca="1"/>
        <v>#N/A</v>
      </c>
      <c r="E422" s="10" t="e">
        <f ca="1"/>
        <v>#N/A</v>
      </c>
      <c r="F422" s="10" t="e">
        <f ca="1"/>
        <v>#N/A</v>
      </c>
      <c r="G422" s="10" t="e">
        <f ca="1"/>
        <v>#N/A</v>
      </c>
      <c r="H422" s="10" t="e">
        <f ca="1"/>
        <v>#N/A</v>
      </c>
      <c r="I422" s="10" t="e">
        <f ca="1"/>
        <v>#N/A</v>
      </c>
      <c r="J422" s="10" t="e">
        <f ca="1"/>
        <v>#N/A</v>
      </c>
      <c r="K422" s="10" t="e">
        <f ca="1"/>
        <v>#N/A</v>
      </c>
      <c r="L422" s="10" t="e">
        <f ca="1"/>
        <v>#N/A</v>
      </c>
      <c r="M422" s="10" t="e">
        <f ca="1"/>
        <v>#N/A</v>
      </c>
      <c r="N422" s="10" t="e">
        <f ca="1"/>
        <v>#N/A</v>
      </c>
      <c r="O422" s="10" t="e">
        <f ca="1"/>
        <v>#N/A</v>
      </c>
      <c r="P422" s="10" t="e">
        <f ca="1"/>
        <v>#N/A</v>
      </c>
      <c r="Q422" s="10" t="e">
        <f ca="1"/>
        <v>#N/A</v>
      </c>
      <c r="R422" s="10" t="e">
        <f ca="1"/>
        <v>#N/A</v>
      </c>
      <c r="S422" s="10" t="e">
        <f ca="1"/>
        <v>#N/A</v>
      </c>
      <c r="T422" s="10" t="e">
        <f ca="1"/>
        <v>#N/A</v>
      </c>
      <c r="U422" s="10" t="e">
        <f ca="1"/>
        <v>#N/A</v>
      </c>
      <c r="V422" s="10" t="e">
        <f ca="1"/>
        <v>#N/A</v>
      </c>
      <c r="W422" s="10" t="e">
        <f ca="1"/>
        <v>#N/A</v>
      </c>
      <c r="X422" s="10" t="e">
        <f ca="1"/>
        <v>#N/A</v>
      </c>
      <c r="Y422" s="10" t="e">
        <f ca="1"/>
        <v>#N/A</v>
      </c>
      <c r="Z422" s="10" t="e">
        <f ca="1"/>
        <v>#N/A</v>
      </c>
      <c r="AA422" s="10" t="e">
        <f ca="1"/>
        <v>#N/A</v>
      </c>
      <c r="AB422" s="10" t="e">
        <f ca="1"/>
        <v>#N/A</v>
      </c>
      <c r="AC422" s="10" t="e">
        <f ca="1"/>
        <v>#N/A</v>
      </c>
      <c r="AD422" s="10" t="e">
        <f ca="1"/>
        <v>#N/A</v>
      </c>
      <c r="AE422" s="10" t="e">
        <f ca="1"/>
        <v>#N/A</v>
      </c>
      <c r="AF422" s="10" t="e">
        <f ca="1"/>
        <v>#N/A</v>
      </c>
      <c r="AG422" s="10" t="e">
        <f ca="1"/>
        <v>#N/A</v>
      </c>
      <c r="AH422" s="10" t="e">
        <f ca="1"/>
        <v>#N/A</v>
      </c>
      <c r="AI422" s="10" t="e">
        <f ca="1"/>
        <v>#N/A</v>
      </c>
      <c r="AJ422" s="10" t="e">
        <f ca="1"/>
        <v>#N/A</v>
      </c>
      <c r="AK422" s="10" t="e">
        <f ca="1"/>
        <v>#N/A</v>
      </c>
      <c r="AL422" s="10" t="e">
        <f ca="1"/>
        <v>#N/A</v>
      </c>
      <c r="AM422" s="10" t="e">
        <f ca="1"/>
        <v>#N/A</v>
      </c>
      <c r="AN422" s="10" t="e">
        <f ca="1"/>
        <v>#N/A</v>
      </c>
      <c r="AO422" s="10" t="e">
        <f ca="1"/>
        <v>#N/A</v>
      </c>
      <c r="AP422" s="10" t="e">
        <f ca="1"/>
        <v>#N/A</v>
      </c>
      <c r="AQ422" s="10" t="e">
        <f ca="1"/>
        <v>#N/A</v>
      </c>
      <c r="AR422" s="10" t="e">
        <f ca="1"/>
        <v>#N/A</v>
      </c>
      <c r="AS422" s="10" t="e">
        <f ca="1"/>
        <v>#N/A</v>
      </c>
      <c r="AT422" s="10" t="e">
        <f ca="1"/>
        <v>#N/A</v>
      </c>
      <c r="AU422" s="10" t="e">
        <f ca="1"/>
        <v>#N/A</v>
      </c>
      <c r="AV422" s="10" t="e">
        <f ca="1"/>
        <v>#N/A</v>
      </c>
      <c r="AW422" s="10" t="e">
        <f ca="1"/>
        <v>#N/A</v>
      </c>
      <c r="AX422" s="10" t="e">
        <f ca="1"/>
        <v>#N/A</v>
      </c>
      <c r="AY422" s="10" t="e">
        <f ca="1"/>
        <v>#N/A</v>
      </c>
      <c r="AZ422" s="11" t="e">
        <f ca="1"/>
        <v>#N/A</v>
      </c>
    </row>
    <row r="423" spans="2:52" ht="15" customHeight="1" x14ac:dyDescent="0.25">
      <c r="B423" s="3">
        <v>24</v>
      </c>
      <c r="C423" s="9" t="e">
        <f ca="1"/>
        <v>#N/A</v>
      </c>
      <c r="D423" s="10" t="e">
        <f ca="1"/>
        <v>#N/A</v>
      </c>
      <c r="E423" s="10" t="e">
        <f ca="1"/>
        <v>#N/A</v>
      </c>
      <c r="F423" s="10" t="e">
        <f ca="1"/>
        <v>#N/A</v>
      </c>
      <c r="G423" s="10" t="e">
        <f ca="1"/>
        <v>#N/A</v>
      </c>
      <c r="H423" s="10" t="e">
        <f ca="1"/>
        <v>#N/A</v>
      </c>
      <c r="I423" s="10" t="e">
        <f ca="1"/>
        <v>#N/A</v>
      </c>
      <c r="J423" s="10" t="e">
        <f ca="1"/>
        <v>#N/A</v>
      </c>
      <c r="K423" s="10" t="e">
        <f ca="1"/>
        <v>#N/A</v>
      </c>
      <c r="L423" s="10" t="e">
        <f ca="1"/>
        <v>#N/A</v>
      </c>
      <c r="M423" s="10" t="e">
        <f ca="1"/>
        <v>#N/A</v>
      </c>
      <c r="N423" s="10" t="e">
        <f ca="1"/>
        <v>#N/A</v>
      </c>
      <c r="O423" s="10" t="e">
        <f ca="1"/>
        <v>#N/A</v>
      </c>
      <c r="P423" s="10" t="e">
        <f ca="1"/>
        <v>#N/A</v>
      </c>
      <c r="Q423" s="10" t="e">
        <f ca="1"/>
        <v>#N/A</v>
      </c>
      <c r="R423" s="10" t="e">
        <f ca="1"/>
        <v>#N/A</v>
      </c>
      <c r="S423" s="10" t="e">
        <f ca="1"/>
        <v>#N/A</v>
      </c>
      <c r="T423" s="10" t="e">
        <f ca="1"/>
        <v>#N/A</v>
      </c>
      <c r="U423" s="10" t="e">
        <f ca="1"/>
        <v>#N/A</v>
      </c>
      <c r="V423" s="10" t="e">
        <f ca="1"/>
        <v>#N/A</v>
      </c>
      <c r="W423" s="10" t="e">
        <f ca="1"/>
        <v>#N/A</v>
      </c>
      <c r="X423" s="10" t="e">
        <f ca="1"/>
        <v>#N/A</v>
      </c>
      <c r="Y423" s="10" t="e">
        <f ca="1"/>
        <v>#N/A</v>
      </c>
      <c r="Z423" s="10" t="e">
        <f ca="1"/>
        <v>#N/A</v>
      </c>
      <c r="AA423" s="10" t="e">
        <f ca="1"/>
        <v>#N/A</v>
      </c>
      <c r="AB423" s="10" t="e">
        <f ca="1"/>
        <v>#N/A</v>
      </c>
      <c r="AC423" s="10" t="e">
        <f ca="1"/>
        <v>#N/A</v>
      </c>
      <c r="AD423" s="10" t="e">
        <f ca="1"/>
        <v>#N/A</v>
      </c>
      <c r="AE423" s="10" t="e">
        <f ca="1"/>
        <v>#N/A</v>
      </c>
      <c r="AF423" s="10" t="e">
        <f ca="1"/>
        <v>#N/A</v>
      </c>
      <c r="AG423" s="10" t="e">
        <f ca="1"/>
        <v>#N/A</v>
      </c>
      <c r="AH423" s="10" t="e">
        <f ca="1"/>
        <v>#N/A</v>
      </c>
      <c r="AI423" s="10" t="e">
        <f ca="1"/>
        <v>#N/A</v>
      </c>
      <c r="AJ423" s="10" t="e">
        <f ca="1"/>
        <v>#N/A</v>
      </c>
      <c r="AK423" s="10" t="e">
        <f ca="1"/>
        <v>#N/A</v>
      </c>
      <c r="AL423" s="10" t="e">
        <f ca="1"/>
        <v>#N/A</v>
      </c>
      <c r="AM423" s="10" t="e">
        <f ca="1"/>
        <v>#N/A</v>
      </c>
      <c r="AN423" s="10" t="e">
        <f ca="1"/>
        <v>#N/A</v>
      </c>
      <c r="AO423" s="10" t="e">
        <f ca="1"/>
        <v>#N/A</v>
      </c>
      <c r="AP423" s="10" t="e">
        <f ca="1"/>
        <v>#N/A</v>
      </c>
      <c r="AQ423" s="10" t="e">
        <f ca="1"/>
        <v>#N/A</v>
      </c>
      <c r="AR423" s="10" t="e">
        <f ca="1"/>
        <v>#N/A</v>
      </c>
      <c r="AS423" s="10" t="e">
        <f ca="1"/>
        <v>#N/A</v>
      </c>
      <c r="AT423" s="10" t="e">
        <f ca="1"/>
        <v>#N/A</v>
      </c>
      <c r="AU423" s="10" t="e">
        <f ca="1"/>
        <v>#N/A</v>
      </c>
      <c r="AV423" s="10" t="e">
        <f ca="1"/>
        <v>#N/A</v>
      </c>
      <c r="AW423" s="10" t="e">
        <f ca="1"/>
        <v>#N/A</v>
      </c>
      <c r="AX423" s="10" t="e">
        <f ca="1"/>
        <v>#N/A</v>
      </c>
      <c r="AY423" s="10" t="e">
        <f ca="1"/>
        <v>#N/A</v>
      </c>
      <c r="AZ423" s="11" t="e">
        <f ca="1"/>
        <v>#N/A</v>
      </c>
    </row>
    <row r="424" spans="2:52" ht="15" customHeight="1" x14ac:dyDescent="0.25">
      <c r="B424" s="3">
        <v>25</v>
      </c>
      <c r="C424" s="9" t="e">
        <f ca="1"/>
        <v>#N/A</v>
      </c>
      <c r="D424" s="10" t="e">
        <f ca="1"/>
        <v>#N/A</v>
      </c>
      <c r="E424" s="10" t="e">
        <f ca="1"/>
        <v>#N/A</v>
      </c>
      <c r="F424" s="10" t="e">
        <f ca="1"/>
        <v>#N/A</v>
      </c>
      <c r="G424" s="10" t="e">
        <f ca="1"/>
        <v>#N/A</v>
      </c>
      <c r="H424" s="10" t="e">
        <f ca="1"/>
        <v>#N/A</v>
      </c>
      <c r="I424" s="10" t="e">
        <f ca="1"/>
        <v>#N/A</v>
      </c>
      <c r="J424" s="10" t="e">
        <f ca="1"/>
        <v>#N/A</v>
      </c>
      <c r="K424" s="10" t="e">
        <f ca="1"/>
        <v>#N/A</v>
      </c>
      <c r="L424" s="10" t="e">
        <f ca="1"/>
        <v>#N/A</v>
      </c>
      <c r="M424" s="10" t="e">
        <f ca="1"/>
        <v>#N/A</v>
      </c>
      <c r="N424" s="10" t="e">
        <f ca="1"/>
        <v>#N/A</v>
      </c>
      <c r="O424" s="10" t="e">
        <f ca="1"/>
        <v>#N/A</v>
      </c>
      <c r="P424" s="10" t="e">
        <f ca="1"/>
        <v>#N/A</v>
      </c>
      <c r="Q424" s="10" t="e">
        <f ca="1"/>
        <v>#N/A</v>
      </c>
      <c r="R424" s="10" t="e">
        <f ca="1"/>
        <v>#N/A</v>
      </c>
      <c r="S424" s="10" t="e">
        <f ca="1"/>
        <v>#N/A</v>
      </c>
      <c r="T424" s="10" t="e">
        <f ca="1"/>
        <v>#N/A</v>
      </c>
      <c r="U424" s="10" t="e">
        <f ca="1"/>
        <v>#N/A</v>
      </c>
      <c r="V424" s="10" t="e">
        <f ca="1"/>
        <v>#N/A</v>
      </c>
      <c r="W424" s="10" t="e">
        <f ca="1"/>
        <v>#N/A</v>
      </c>
      <c r="X424" s="10" t="e">
        <f ca="1"/>
        <v>#N/A</v>
      </c>
      <c r="Y424" s="10" t="e">
        <f ca="1"/>
        <v>#N/A</v>
      </c>
      <c r="Z424" s="10" t="e">
        <f ca="1"/>
        <v>#N/A</v>
      </c>
      <c r="AA424" s="10" t="e">
        <f ca="1"/>
        <v>#N/A</v>
      </c>
      <c r="AB424" s="10" t="e">
        <f ca="1"/>
        <v>#N/A</v>
      </c>
      <c r="AC424" s="10" t="e">
        <f ca="1"/>
        <v>#N/A</v>
      </c>
      <c r="AD424" s="10" t="e">
        <f ca="1"/>
        <v>#N/A</v>
      </c>
      <c r="AE424" s="10" t="e">
        <f ca="1"/>
        <v>#N/A</v>
      </c>
      <c r="AF424" s="10" t="e">
        <f ca="1"/>
        <v>#N/A</v>
      </c>
      <c r="AG424" s="10" t="e">
        <f ca="1"/>
        <v>#N/A</v>
      </c>
      <c r="AH424" s="10" t="e">
        <f ca="1"/>
        <v>#N/A</v>
      </c>
      <c r="AI424" s="10" t="e">
        <f ca="1"/>
        <v>#N/A</v>
      </c>
      <c r="AJ424" s="10" t="e">
        <f ca="1"/>
        <v>#N/A</v>
      </c>
      <c r="AK424" s="10" t="e">
        <f ca="1"/>
        <v>#N/A</v>
      </c>
      <c r="AL424" s="10" t="e">
        <f ca="1"/>
        <v>#N/A</v>
      </c>
      <c r="AM424" s="10" t="e">
        <f ca="1"/>
        <v>#N/A</v>
      </c>
      <c r="AN424" s="10" t="e">
        <f ca="1"/>
        <v>#N/A</v>
      </c>
      <c r="AO424" s="10" t="e">
        <f ca="1"/>
        <v>#N/A</v>
      </c>
      <c r="AP424" s="10" t="e">
        <f ca="1"/>
        <v>#N/A</v>
      </c>
      <c r="AQ424" s="10" t="e">
        <f ca="1"/>
        <v>#N/A</v>
      </c>
      <c r="AR424" s="10" t="e">
        <f ca="1"/>
        <v>#N/A</v>
      </c>
      <c r="AS424" s="10" t="e">
        <f ca="1"/>
        <v>#N/A</v>
      </c>
      <c r="AT424" s="10" t="e">
        <f ca="1"/>
        <v>#N/A</v>
      </c>
      <c r="AU424" s="10" t="e">
        <f ca="1"/>
        <v>#N/A</v>
      </c>
      <c r="AV424" s="10" t="e">
        <f ca="1"/>
        <v>#N/A</v>
      </c>
      <c r="AW424" s="10" t="e">
        <f ca="1"/>
        <v>#N/A</v>
      </c>
      <c r="AX424" s="10" t="e">
        <f ca="1"/>
        <v>#N/A</v>
      </c>
      <c r="AY424" s="10" t="e">
        <f ca="1"/>
        <v>#N/A</v>
      </c>
      <c r="AZ424" s="11" t="e">
        <f ca="1"/>
        <v>#N/A</v>
      </c>
    </row>
    <row r="425" spans="2:52" ht="15" customHeight="1" x14ac:dyDescent="0.25">
      <c r="B425" s="3">
        <v>26</v>
      </c>
      <c r="C425" s="9" t="e">
        <f ca="1"/>
        <v>#N/A</v>
      </c>
      <c r="D425" s="10" t="e">
        <f ca="1"/>
        <v>#N/A</v>
      </c>
      <c r="E425" s="10" t="e">
        <f ca="1"/>
        <v>#N/A</v>
      </c>
      <c r="F425" s="10" t="e">
        <f ca="1"/>
        <v>#N/A</v>
      </c>
      <c r="G425" s="10" t="e">
        <f ca="1"/>
        <v>#N/A</v>
      </c>
      <c r="H425" s="10" t="e">
        <f ca="1"/>
        <v>#N/A</v>
      </c>
      <c r="I425" s="10" t="e">
        <f ca="1"/>
        <v>#N/A</v>
      </c>
      <c r="J425" s="10" t="e">
        <f ca="1"/>
        <v>#N/A</v>
      </c>
      <c r="K425" s="10" t="e">
        <f ca="1"/>
        <v>#N/A</v>
      </c>
      <c r="L425" s="10" t="e">
        <f ca="1"/>
        <v>#N/A</v>
      </c>
      <c r="M425" s="10" t="e">
        <f ca="1"/>
        <v>#N/A</v>
      </c>
      <c r="N425" s="10" t="e">
        <f ca="1"/>
        <v>#N/A</v>
      </c>
      <c r="O425" s="10" t="e">
        <f ca="1"/>
        <v>#N/A</v>
      </c>
      <c r="P425" s="10" t="e">
        <f ca="1"/>
        <v>#N/A</v>
      </c>
      <c r="Q425" s="10" t="e">
        <f ca="1"/>
        <v>#N/A</v>
      </c>
      <c r="R425" s="10" t="e">
        <f ca="1"/>
        <v>#N/A</v>
      </c>
      <c r="S425" s="10" t="e">
        <f ca="1"/>
        <v>#N/A</v>
      </c>
      <c r="T425" s="10" t="e">
        <f ca="1"/>
        <v>#N/A</v>
      </c>
      <c r="U425" s="10" t="e">
        <f ca="1"/>
        <v>#N/A</v>
      </c>
      <c r="V425" s="10" t="e">
        <f ca="1"/>
        <v>#N/A</v>
      </c>
      <c r="W425" s="10" t="e">
        <f ca="1"/>
        <v>#N/A</v>
      </c>
      <c r="X425" s="10" t="e">
        <f ca="1"/>
        <v>#N/A</v>
      </c>
      <c r="Y425" s="10" t="e">
        <f ca="1"/>
        <v>#N/A</v>
      </c>
      <c r="Z425" s="10" t="e">
        <f ca="1"/>
        <v>#N/A</v>
      </c>
      <c r="AA425" s="10" t="e">
        <f ca="1"/>
        <v>#N/A</v>
      </c>
      <c r="AB425" s="10" t="e">
        <f ca="1"/>
        <v>#N/A</v>
      </c>
      <c r="AC425" s="10" t="e">
        <f ca="1"/>
        <v>#N/A</v>
      </c>
      <c r="AD425" s="10" t="e">
        <f ca="1"/>
        <v>#N/A</v>
      </c>
      <c r="AE425" s="10" t="e">
        <f ca="1"/>
        <v>#N/A</v>
      </c>
      <c r="AF425" s="10" t="e">
        <f ca="1"/>
        <v>#N/A</v>
      </c>
      <c r="AG425" s="10" t="e">
        <f ca="1"/>
        <v>#N/A</v>
      </c>
      <c r="AH425" s="10" t="e">
        <f ca="1"/>
        <v>#N/A</v>
      </c>
      <c r="AI425" s="10" t="e">
        <f ca="1"/>
        <v>#N/A</v>
      </c>
      <c r="AJ425" s="10" t="e">
        <f ca="1"/>
        <v>#N/A</v>
      </c>
      <c r="AK425" s="10" t="e">
        <f ca="1"/>
        <v>#N/A</v>
      </c>
      <c r="AL425" s="10" t="e">
        <f ca="1"/>
        <v>#N/A</v>
      </c>
      <c r="AM425" s="10" t="e">
        <f ca="1"/>
        <v>#N/A</v>
      </c>
      <c r="AN425" s="10" t="e">
        <f ca="1"/>
        <v>#N/A</v>
      </c>
      <c r="AO425" s="10" t="e">
        <f ca="1"/>
        <v>#N/A</v>
      </c>
      <c r="AP425" s="10" t="e">
        <f ca="1"/>
        <v>#N/A</v>
      </c>
      <c r="AQ425" s="10" t="e">
        <f ca="1"/>
        <v>#N/A</v>
      </c>
      <c r="AR425" s="10" t="e">
        <f ca="1"/>
        <v>#N/A</v>
      </c>
      <c r="AS425" s="10" t="e">
        <f ca="1"/>
        <v>#N/A</v>
      </c>
      <c r="AT425" s="10" t="e">
        <f ca="1"/>
        <v>#N/A</v>
      </c>
      <c r="AU425" s="10" t="e">
        <f ca="1"/>
        <v>#N/A</v>
      </c>
      <c r="AV425" s="10" t="e">
        <f ca="1"/>
        <v>#N/A</v>
      </c>
      <c r="AW425" s="10" t="e">
        <f ca="1"/>
        <v>#N/A</v>
      </c>
      <c r="AX425" s="10" t="e">
        <f ca="1"/>
        <v>#N/A</v>
      </c>
      <c r="AY425" s="10" t="e">
        <f ca="1"/>
        <v>#N/A</v>
      </c>
      <c r="AZ425" s="11" t="e">
        <f ca="1"/>
        <v>#N/A</v>
      </c>
    </row>
    <row r="426" spans="2:52" ht="15" customHeight="1" x14ac:dyDescent="0.25">
      <c r="B426" s="3">
        <v>27</v>
      </c>
      <c r="C426" s="9" t="e">
        <f ca="1"/>
        <v>#N/A</v>
      </c>
      <c r="D426" s="10" t="e">
        <f ca="1"/>
        <v>#N/A</v>
      </c>
      <c r="E426" s="10" t="e">
        <f ca="1"/>
        <v>#N/A</v>
      </c>
      <c r="F426" s="10" t="e">
        <f ca="1"/>
        <v>#N/A</v>
      </c>
      <c r="G426" s="10" t="e">
        <f ca="1"/>
        <v>#N/A</v>
      </c>
      <c r="H426" s="10" t="e">
        <f ca="1"/>
        <v>#N/A</v>
      </c>
      <c r="I426" s="10" t="e">
        <f ca="1"/>
        <v>#N/A</v>
      </c>
      <c r="J426" s="10" t="e">
        <f ca="1"/>
        <v>#N/A</v>
      </c>
      <c r="K426" s="10" t="e">
        <f ca="1"/>
        <v>#N/A</v>
      </c>
      <c r="L426" s="10" t="e">
        <f ca="1"/>
        <v>#N/A</v>
      </c>
      <c r="M426" s="10" t="e">
        <f ca="1"/>
        <v>#N/A</v>
      </c>
      <c r="N426" s="10" t="e">
        <f ca="1"/>
        <v>#N/A</v>
      </c>
      <c r="O426" s="10" t="e">
        <f ca="1"/>
        <v>#N/A</v>
      </c>
      <c r="P426" s="10" t="e">
        <f ca="1"/>
        <v>#N/A</v>
      </c>
      <c r="Q426" s="10" t="e">
        <f ca="1"/>
        <v>#N/A</v>
      </c>
      <c r="R426" s="10" t="e">
        <f ca="1"/>
        <v>#N/A</v>
      </c>
      <c r="S426" s="10" t="e">
        <f ca="1"/>
        <v>#N/A</v>
      </c>
      <c r="T426" s="10" t="e">
        <f ca="1"/>
        <v>#N/A</v>
      </c>
      <c r="U426" s="10" t="e">
        <f ca="1"/>
        <v>#N/A</v>
      </c>
      <c r="V426" s="10" t="e">
        <f ca="1"/>
        <v>#N/A</v>
      </c>
      <c r="W426" s="10" t="e">
        <f ca="1"/>
        <v>#N/A</v>
      </c>
      <c r="X426" s="10" t="e">
        <f ca="1"/>
        <v>#N/A</v>
      </c>
      <c r="Y426" s="10" t="e">
        <f ca="1"/>
        <v>#N/A</v>
      </c>
      <c r="Z426" s="10" t="e">
        <f ca="1"/>
        <v>#N/A</v>
      </c>
      <c r="AA426" s="10" t="e">
        <f ca="1"/>
        <v>#N/A</v>
      </c>
      <c r="AB426" s="10" t="e">
        <f ca="1"/>
        <v>#N/A</v>
      </c>
      <c r="AC426" s="10" t="e">
        <f ca="1"/>
        <v>#N/A</v>
      </c>
      <c r="AD426" s="10" t="e">
        <f ca="1"/>
        <v>#N/A</v>
      </c>
      <c r="AE426" s="10" t="e">
        <f ca="1"/>
        <v>#N/A</v>
      </c>
      <c r="AF426" s="10" t="e">
        <f ca="1"/>
        <v>#N/A</v>
      </c>
      <c r="AG426" s="10" t="e">
        <f ca="1"/>
        <v>#N/A</v>
      </c>
      <c r="AH426" s="10" t="e">
        <f ca="1"/>
        <v>#N/A</v>
      </c>
      <c r="AI426" s="10" t="e">
        <f ca="1"/>
        <v>#N/A</v>
      </c>
      <c r="AJ426" s="10" t="e">
        <f ca="1"/>
        <v>#N/A</v>
      </c>
      <c r="AK426" s="10" t="e">
        <f ca="1"/>
        <v>#N/A</v>
      </c>
      <c r="AL426" s="10" t="e">
        <f ca="1"/>
        <v>#N/A</v>
      </c>
      <c r="AM426" s="10" t="e">
        <f ca="1"/>
        <v>#N/A</v>
      </c>
      <c r="AN426" s="10" t="e">
        <f ca="1"/>
        <v>#N/A</v>
      </c>
      <c r="AO426" s="10" t="e">
        <f ca="1"/>
        <v>#N/A</v>
      </c>
      <c r="AP426" s="10" t="e">
        <f ca="1"/>
        <v>#N/A</v>
      </c>
      <c r="AQ426" s="10" t="e">
        <f ca="1"/>
        <v>#N/A</v>
      </c>
      <c r="AR426" s="10" t="e">
        <f ca="1"/>
        <v>#N/A</v>
      </c>
      <c r="AS426" s="10" t="e">
        <f ca="1"/>
        <v>#N/A</v>
      </c>
      <c r="AT426" s="10" t="e">
        <f ca="1"/>
        <v>#N/A</v>
      </c>
      <c r="AU426" s="10" t="e">
        <f ca="1"/>
        <v>#N/A</v>
      </c>
      <c r="AV426" s="10" t="e">
        <f ca="1"/>
        <v>#N/A</v>
      </c>
      <c r="AW426" s="10" t="e">
        <f ca="1"/>
        <v>#N/A</v>
      </c>
      <c r="AX426" s="10" t="e">
        <f ca="1"/>
        <v>#N/A</v>
      </c>
      <c r="AY426" s="10" t="e">
        <f ca="1"/>
        <v>#N/A</v>
      </c>
      <c r="AZ426" s="11" t="e">
        <f ca="1"/>
        <v>#N/A</v>
      </c>
    </row>
    <row r="427" spans="2:52" ht="15" customHeight="1" x14ac:dyDescent="0.25">
      <c r="B427" s="3">
        <v>28</v>
      </c>
      <c r="C427" s="9" t="e">
        <f ca="1"/>
        <v>#N/A</v>
      </c>
      <c r="D427" s="10" t="e">
        <f ca="1"/>
        <v>#N/A</v>
      </c>
      <c r="E427" s="10" t="e">
        <f ca="1"/>
        <v>#N/A</v>
      </c>
      <c r="F427" s="10" t="e">
        <f ca="1"/>
        <v>#N/A</v>
      </c>
      <c r="G427" s="10" t="e">
        <f ca="1"/>
        <v>#N/A</v>
      </c>
      <c r="H427" s="10" t="e">
        <f ca="1"/>
        <v>#N/A</v>
      </c>
      <c r="I427" s="10" t="e">
        <f ca="1"/>
        <v>#N/A</v>
      </c>
      <c r="J427" s="10" t="e">
        <f ca="1"/>
        <v>#N/A</v>
      </c>
      <c r="K427" s="10" t="e">
        <f ca="1"/>
        <v>#N/A</v>
      </c>
      <c r="L427" s="10" t="e">
        <f ca="1"/>
        <v>#N/A</v>
      </c>
      <c r="M427" s="10" t="e">
        <f ca="1"/>
        <v>#N/A</v>
      </c>
      <c r="N427" s="10" t="e">
        <f ca="1"/>
        <v>#N/A</v>
      </c>
      <c r="O427" s="10" t="e">
        <f ca="1"/>
        <v>#N/A</v>
      </c>
      <c r="P427" s="10" t="e">
        <f ca="1"/>
        <v>#N/A</v>
      </c>
      <c r="Q427" s="10" t="e">
        <f ca="1"/>
        <v>#N/A</v>
      </c>
      <c r="R427" s="10" t="e">
        <f ca="1"/>
        <v>#N/A</v>
      </c>
      <c r="S427" s="10" t="e">
        <f ca="1"/>
        <v>#N/A</v>
      </c>
      <c r="T427" s="10" t="e">
        <f ca="1"/>
        <v>#N/A</v>
      </c>
      <c r="U427" s="10" t="e">
        <f ca="1"/>
        <v>#N/A</v>
      </c>
      <c r="V427" s="10" t="e">
        <f ca="1"/>
        <v>#N/A</v>
      </c>
      <c r="W427" s="10" t="e">
        <f ca="1"/>
        <v>#N/A</v>
      </c>
      <c r="X427" s="10" t="e">
        <f ca="1"/>
        <v>#N/A</v>
      </c>
      <c r="Y427" s="10" t="e">
        <f ca="1"/>
        <v>#N/A</v>
      </c>
      <c r="Z427" s="10" t="e">
        <f ca="1"/>
        <v>#N/A</v>
      </c>
      <c r="AA427" s="10" t="e">
        <f ca="1"/>
        <v>#N/A</v>
      </c>
      <c r="AB427" s="10" t="e">
        <f ca="1"/>
        <v>#N/A</v>
      </c>
      <c r="AC427" s="10" t="e">
        <f ca="1"/>
        <v>#N/A</v>
      </c>
      <c r="AD427" s="10" t="e">
        <f ca="1"/>
        <v>#N/A</v>
      </c>
      <c r="AE427" s="10" t="e">
        <f ca="1"/>
        <v>#N/A</v>
      </c>
      <c r="AF427" s="10" t="e">
        <f ca="1"/>
        <v>#N/A</v>
      </c>
      <c r="AG427" s="10" t="e">
        <f ca="1"/>
        <v>#N/A</v>
      </c>
      <c r="AH427" s="10" t="e">
        <f ca="1"/>
        <v>#N/A</v>
      </c>
      <c r="AI427" s="10" t="e">
        <f ca="1"/>
        <v>#N/A</v>
      </c>
      <c r="AJ427" s="10" t="e">
        <f ca="1"/>
        <v>#N/A</v>
      </c>
      <c r="AK427" s="10" t="e">
        <f ca="1"/>
        <v>#N/A</v>
      </c>
      <c r="AL427" s="10" t="e">
        <f ca="1"/>
        <v>#N/A</v>
      </c>
      <c r="AM427" s="10" t="e">
        <f ca="1"/>
        <v>#N/A</v>
      </c>
      <c r="AN427" s="10" t="e">
        <f ca="1"/>
        <v>#N/A</v>
      </c>
      <c r="AO427" s="10" t="e">
        <f ca="1"/>
        <v>#N/A</v>
      </c>
      <c r="AP427" s="10" t="e">
        <f ca="1"/>
        <v>#N/A</v>
      </c>
      <c r="AQ427" s="10" t="e">
        <f ca="1"/>
        <v>#N/A</v>
      </c>
      <c r="AR427" s="10" t="e">
        <f ca="1"/>
        <v>#N/A</v>
      </c>
      <c r="AS427" s="10" t="e">
        <f ca="1"/>
        <v>#N/A</v>
      </c>
      <c r="AT427" s="10" t="e">
        <f ca="1"/>
        <v>#N/A</v>
      </c>
      <c r="AU427" s="10" t="e">
        <f ca="1"/>
        <v>#N/A</v>
      </c>
      <c r="AV427" s="10" t="e">
        <f ca="1"/>
        <v>#N/A</v>
      </c>
      <c r="AW427" s="10" t="e">
        <f ca="1"/>
        <v>#N/A</v>
      </c>
      <c r="AX427" s="10" t="e">
        <f ca="1"/>
        <v>#N/A</v>
      </c>
      <c r="AY427" s="10" t="e">
        <f ca="1"/>
        <v>#N/A</v>
      </c>
      <c r="AZ427" s="11" t="e">
        <f ca="1"/>
        <v>#N/A</v>
      </c>
    </row>
    <row r="428" spans="2:52" ht="15" customHeight="1" x14ac:dyDescent="0.25">
      <c r="B428" s="3">
        <v>29</v>
      </c>
      <c r="C428" s="9" t="e">
        <f ca="1"/>
        <v>#N/A</v>
      </c>
      <c r="D428" s="10" t="e">
        <f ca="1"/>
        <v>#N/A</v>
      </c>
      <c r="E428" s="10" t="e">
        <f ca="1"/>
        <v>#N/A</v>
      </c>
      <c r="F428" s="10" t="e">
        <f ca="1"/>
        <v>#N/A</v>
      </c>
      <c r="G428" s="10" t="e">
        <f ca="1"/>
        <v>#N/A</v>
      </c>
      <c r="H428" s="10" t="e">
        <f ca="1"/>
        <v>#N/A</v>
      </c>
      <c r="I428" s="10" t="e">
        <f ca="1"/>
        <v>#N/A</v>
      </c>
      <c r="J428" s="10" t="e">
        <f ca="1"/>
        <v>#N/A</v>
      </c>
      <c r="K428" s="10" t="e">
        <f ca="1"/>
        <v>#N/A</v>
      </c>
      <c r="L428" s="10" t="e">
        <f ca="1"/>
        <v>#N/A</v>
      </c>
      <c r="M428" s="10" t="e">
        <f ca="1"/>
        <v>#N/A</v>
      </c>
      <c r="N428" s="10" t="e">
        <f ca="1"/>
        <v>#N/A</v>
      </c>
      <c r="O428" s="10" t="e">
        <f ca="1"/>
        <v>#N/A</v>
      </c>
      <c r="P428" s="10" t="e">
        <f ca="1"/>
        <v>#N/A</v>
      </c>
      <c r="Q428" s="10" t="e">
        <f ca="1"/>
        <v>#N/A</v>
      </c>
      <c r="R428" s="10" t="e">
        <f ca="1"/>
        <v>#N/A</v>
      </c>
      <c r="S428" s="10" t="e">
        <f ca="1"/>
        <v>#N/A</v>
      </c>
      <c r="T428" s="10" t="e">
        <f ca="1"/>
        <v>#N/A</v>
      </c>
      <c r="U428" s="10" t="e">
        <f ca="1"/>
        <v>#N/A</v>
      </c>
      <c r="V428" s="10" t="e">
        <f ca="1"/>
        <v>#N/A</v>
      </c>
      <c r="W428" s="10" t="e">
        <f ca="1"/>
        <v>#N/A</v>
      </c>
      <c r="X428" s="10" t="e">
        <f ca="1"/>
        <v>#N/A</v>
      </c>
      <c r="Y428" s="10" t="e">
        <f ca="1"/>
        <v>#N/A</v>
      </c>
      <c r="Z428" s="10" t="e">
        <f ca="1"/>
        <v>#N/A</v>
      </c>
      <c r="AA428" s="10" t="e">
        <f ca="1"/>
        <v>#N/A</v>
      </c>
      <c r="AB428" s="10" t="e">
        <f ca="1"/>
        <v>#N/A</v>
      </c>
      <c r="AC428" s="10" t="e">
        <f ca="1"/>
        <v>#N/A</v>
      </c>
      <c r="AD428" s="10" t="e">
        <f ca="1"/>
        <v>#N/A</v>
      </c>
      <c r="AE428" s="10" t="e">
        <f ca="1"/>
        <v>#N/A</v>
      </c>
      <c r="AF428" s="10" t="e">
        <f ca="1"/>
        <v>#N/A</v>
      </c>
      <c r="AG428" s="10" t="e">
        <f ca="1"/>
        <v>#N/A</v>
      </c>
      <c r="AH428" s="10" t="e">
        <f ca="1"/>
        <v>#N/A</v>
      </c>
      <c r="AI428" s="10" t="e">
        <f ca="1"/>
        <v>#N/A</v>
      </c>
      <c r="AJ428" s="10" t="e">
        <f ca="1"/>
        <v>#N/A</v>
      </c>
      <c r="AK428" s="10" t="e">
        <f ca="1"/>
        <v>#N/A</v>
      </c>
      <c r="AL428" s="10" t="e">
        <f ca="1"/>
        <v>#N/A</v>
      </c>
      <c r="AM428" s="10" t="e">
        <f ca="1"/>
        <v>#N/A</v>
      </c>
      <c r="AN428" s="10" t="e">
        <f ca="1"/>
        <v>#N/A</v>
      </c>
      <c r="AO428" s="10" t="e">
        <f ca="1"/>
        <v>#N/A</v>
      </c>
      <c r="AP428" s="10" t="e">
        <f ca="1"/>
        <v>#N/A</v>
      </c>
      <c r="AQ428" s="10" t="e">
        <f ca="1"/>
        <v>#N/A</v>
      </c>
      <c r="AR428" s="10" t="e">
        <f ca="1"/>
        <v>#N/A</v>
      </c>
      <c r="AS428" s="10" t="e">
        <f ca="1"/>
        <v>#N/A</v>
      </c>
      <c r="AT428" s="10" t="e">
        <f ca="1"/>
        <v>#N/A</v>
      </c>
      <c r="AU428" s="10" t="e">
        <f ca="1"/>
        <v>#N/A</v>
      </c>
      <c r="AV428" s="10" t="e">
        <f ca="1"/>
        <v>#N/A</v>
      </c>
      <c r="AW428" s="10" t="e">
        <f ca="1"/>
        <v>#N/A</v>
      </c>
      <c r="AX428" s="10" t="e">
        <f ca="1"/>
        <v>#N/A</v>
      </c>
      <c r="AY428" s="10" t="e">
        <f ca="1"/>
        <v>#N/A</v>
      </c>
      <c r="AZ428" s="11" t="e">
        <f ca="1"/>
        <v>#N/A</v>
      </c>
    </row>
    <row r="429" spans="2:52" ht="15" customHeight="1" x14ac:dyDescent="0.25">
      <c r="B429" s="3">
        <v>30</v>
      </c>
      <c r="C429" s="9" t="e">
        <f ca="1"/>
        <v>#N/A</v>
      </c>
      <c r="D429" s="10" t="e">
        <f ca="1"/>
        <v>#N/A</v>
      </c>
      <c r="E429" s="10" t="e">
        <f ca="1"/>
        <v>#N/A</v>
      </c>
      <c r="F429" s="10" t="e">
        <f ca="1"/>
        <v>#N/A</v>
      </c>
      <c r="G429" s="10" t="e">
        <f ca="1"/>
        <v>#N/A</v>
      </c>
      <c r="H429" s="10" t="e">
        <f ca="1"/>
        <v>#N/A</v>
      </c>
      <c r="I429" s="10" t="e">
        <f ca="1"/>
        <v>#N/A</v>
      </c>
      <c r="J429" s="10" t="e">
        <f ca="1"/>
        <v>#N/A</v>
      </c>
      <c r="K429" s="10" t="e">
        <f ca="1"/>
        <v>#N/A</v>
      </c>
      <c r="L429" s="10" t="e">
        <f ca="1"/>
        <v>#N/A</v>
      </c>
      <c r="M429" s="10" t="e">
        <f ca="1"/>
        <v>#N/A</v>
      </c>
      <c r="N429" s="10" t="e">
        <f ca="1"/>
        <v>#N/A</v>
      </c>
      <c r="O429" s="10" t="e">
        <f ca="1"/>
        <v>#N/A</v>
      </c>
      <c r="P429" s="10" t="e">
        <f ca="1"/>
        <v>#N/A</v>
      </c>
      <c r="Q429" s="10" t="e">
        <f ca="1"/>
        <v>#N/A</v>
      </c>
      <c r="R429" s="10" t="e">
        <f ca="1"/>
        <v>#N/A</v>
      </c>
      <c r="S429" s="10" t="e">
        <f ca="1"/>
        <v>#N/A</v>
      </c>
      <c r="T429" s="10" t="e">
        <f ca="1"/>
        <v>#N/A</v>
      </c>
      <c r="U429" s="10" t="e">
        <f ca="1"/>
        <v>#N/A</v>
      </c>
      <c r="V429" s="10" t="e">
        <f ca="1"/>
        <v>#N/A</v>
      </c>
      <c r="W429" s="10" t="e">
        <f ca="1"/>
        <v>#N/A</v>
      </c>
      <c r="X429" s="10" t="e">
        <f ca="1"/>
        <v>#N/A</v>
      </c>
      <c r="Y429" s="10" t="e">
        <f ca="1"/>
        <v>#N/A</v>
      </c>
      <c r="Z429" s="10" t="e">
        <f ca="1"/>
        <v>#N/A</v>
      </c>
      <c r="AA429" s="10" t="e">
        <f ca="1"/>
        <v>#N/A</v>
      </c>
      <c r="AB429" s="10" t="e">
        <f ca="1"/>
        <v>#N/A</v>
      </c>
      <c r="AC429" s="10" t="e">
        <f ca="1"/>
        <v>#N/A</v>
      </c>
      <c r="AD429" s="10" t="e">
        <f ca="1"/>
        <v>#N/A</v>
      </c>
      <c r="AE429" s="10" t="e">
        <f ca="1"/>
        <v>#N/A</v>
      </c>
      <c r="AF429" s="10" t="e">
        <f ca="1"/>
        <v>#N/A</v>
      </c>
      <c r="AG429" s="10" t="e">
        <f ca="1"/>
        <v>#N/A</v>
      </c>
      <c r="AH429" s="10" t="e">
        <f ca="1"/>
        <v>#N/A</v>
      </c>
      <c r="AI429" s="10" t="e">
        <f ca="1"/>
        <v>#N/A</v>
      </c>
      <c r="AJ429" s="10" t="e">
        <f ca="1"/>
        <v>#N/A</v>
      </c>
      <c r="AK429" s="10" t="e">
        <f ca="1"/>
        <v>#N/A</v>
      </c>
      <c r="AL429" s="10" t="e">
        <f ca="1"/>
        <v>#N/A</v>
      </c>
      <c r="AM429" s="10" t="e">
        <f ca="1"/>
        <v>#N/A</v>
      </c>
      <c r="AN429" s="10" t="e">
        <f ca="1"/>
        <v>#N/A</v>
      </c>
      <c r="AO429" s="10" t="e">
        <f ca="1"/>
        <v>#N/A</v>
      </c>
      <c r="AP429" s="10" t="e">
        <f ca="1"/>
        <v>#N/A</v>
      </c>
      <c r="AQ429" s="10" t="e">
        <f ca="1"/>
        <v>#N/A</v>
      </c>
      <c r="AR429" s="10" t="e">
        <f ca="1"/>
        <v>#N/A</v>
      </c>
      <c r="AS429" s="10" t="e">
        <f ca="1"/>
        <v>#N/A</v>
      </c>
      <c r="AT429" s="10" t="e">
        <f ca="1"/>
        <v>#N/A</v>
      </c>
      <c r="AU429" s="10" t="e">
        <f ca="1"/>
        <v>#N/A</v>
      </c>
      <c r="AV429" s="10" t="e">
        <f ca="1"/>
        <v>#N/A</v>
      </c>
      <c r="AW429" s="10" t="e">
        <f ca="1"/>
        <v>#N/A</v>
      </c>
      <c r="AX429" s="10" t="e">
        <f ca="1"/>
        <v>#N/A</v>
      </c>
      <c r="AY429" s="10" t="e">
        <f ca="1"/>
        <v>#N/A</v>
      </c>
      <c r="AZ429" s="11" t="e">
        <f ca="1"/>
        <v>#N/A</v>
      </c>
    </row>
    <row r="430" spans="2:52" ht="15" customHeight="1" x14ac:dyDescent="0.25">
      <c r="B430" s="3">
        <v>31</v>
      </c>
      <c r="C430" s="9" t="e">
        <f ca="1"/>
        <v>#N/A</v>
      </c>
      <c r="D430" s="10" t="e">
        <f ca="1"/>
        <v>#N/A</v>
      </c>
      <c r="E430" s="10" t="e">
        <f ca="1"/>
        <v>#N/A</v>
      </c>
      <c r="F430" s="10" t="e">
        <f ca="1"/>
        <v>#N/A</v>
      </c>
      <c r="G430" s="10" t="e">
        <f ca="1"/>
        <v>#N/A</v>
      </c>
      <c r="H430" s="10" t="e">
        <f ca="1"/>
        <v>#N/A</v>
      </c>
      <c r="I430" s="10" t="e">
        <f ca="1"/>
        <v>#N/A</v>
      </c>
      <c r="J430" s="10" t="e">
        <f ca="1"/>
        <v>#N/A</v>
      </c>
      <c r="K430" s="10" t="e">
        <f ca="1"/>
        <v>#N/A</v>
      </c>
      <c r="L430" s="10" t="e">
        <f ca="1"/>
        <v>#N/A</v>
      </c>
      <c r="M430" s="10" t="e">
        <f ca="1"/>
        <v>#N/A</v>
      </c>
      <c r="N430" s="10" t="e">
        <f ca="1"/>
        <v>#N/A</v>
      </c>
      <c r="O430" s="10" t="e">
        <f ca="1"/>
        <v>#N/A</v>
      </c>
      <c r="P430" s="10" t="e">
        <f ca="1"/>
        <v>#N/A</v>
      </c>
      <c r="Q430" s="10" t="e">
        <f ca="1"/>
        <v>#N/A</v>
      </c>
      <c r="R430" s="10" t="e">
        <f ca="1"/>
        <v>#N/A</v>
      </c>
      <c r="S430" s="10" t="e">
        <f ca="1"/>
        <v>#N/A</v>
      </c>
      <c r="T430" s="10" t="e">
        <f ca="1"/>
        <v>#N/A</v>
      </c>
      <c r="U430" s="10" t="e">
        <f ca="1"/>
        <v>#N/A</v>
      </c>
      <c r="V430" s="10" t="e">
        <f ca="1"/>
        <v>#N/A</v>
      </c>
      <c r="W430" s="10" t="e">
        <f ca="1"/>
        <v>#N/A</v>
      </c>
      <c r="X430" s="10" t="e">
        <f ca="1"/>
        <v>#N/A</v>
      </c>
      <c r="Y430" s="10" t="e">
        <f ca="1"/>
        <v>#N/A</v>
      </c>
      <c r="Z430" s="10" t="e">
        <f ca="1"/>
        <v>#N/A</v>
      </c>
      <c r="AA430" s="10" t="e">
        <f ca="1"/>
        <v>#N/A</v>
      </c>
      <c r="AB430" s="10" t="e">
        <f ca="1"/>
        <v>#N/A</v>
      </c>
      <c r="AC430" s="10" t="e">
        <f ca="1"/>
        <v>#N/A</v>
      </c>
      <c r="AD430" s="10" t="e">
        <f ca="1"/>
        <v>#N/A</v>
      </c>
      <c r="AE430" s="10" t="e">
        <f ca="1"/>
        <v>#N/A</v>
      </c>
      <c r="AF430" s="10" t="e">
        <f ca="1"/>
        <v>#N/A</v>
      </c>
      <c r="AG430" s="10" t="e">
        <f ca="1"/>
        <v>#N/A</v>
      </c>
      <c r="AH430" s="10" t="e">
        <f ca="1"/>
        <v>#N/A</v>
      </c>
      <c r="AI430" s="10" t="e">
        <f ca="1"/>
        <v>#N/A</v>
      </c>
      <c r="AJ430" s="10" t="e">
        <f ca="1"/>
        <v>#N/A</v>
      </c>
      <c r="AK430" s="10" t="e">
        <f ca="1"/>
        <v>#N/A</v>
      </c>
      <c r="AL430" s="10" t="e">
        <f ca="1"/>
        <v>#N/A</v>
      </c>
      <c r="AM430" s="10" t="e">
        <f ca="1"/>
        <v>#N/A</v>
      </c>
      <c r="AN430" s="10" t="e">
        <f ca="1"/>
        <v>#N/A</v>
      </c>
      <c r="AO430" s="10" t="e">
        <f ca="1"/>
        <v>#N/A</v>
      </c>
      <c r="AP430" s="10" t="e">
        <f ca="1"/>
        <v>#N/A</v>
      </c>
      <c r="AQ430" s="10" t="e">
        <f ca="1"/>
        <v>#N/A</v>
      </c>
      <c r="AR430" s="10" t="e">
        <f ca="1"/>
        <v>#N/A</v>
      </c>
      <c r="AS430" s="10" t="e">
        <f ca="1"/>
        <v>#N/A</v>
      </c>
      <c r="AT430" s="10" t="e">
        <f ca="1"/>
        <v>#N/A</v>
      </c>
      <c r="AU430" s="10" t="e">
        <f ca="1"/>
        <v>#N/A</v>
      </c>
      <c r="AV430" s="10" t="e">
        <f ca="1"/>
        <v>#N/A</v>
      </c>
      <c r="AW430" s="10" t="e">
        <f ca="1"/>
        <v>#N/A</v>
      </c>
      <c r="AX430" s="10" t="e">
        <f ca="1"/>
        <v>#N/A</v>
      </c>
      <c r="AY430" s="10" t="e">
        <f ca="1"/>
        <v>#N/A</v>
      </c>
      <c r="AZ430" s="11" t="e">
        <f ca="1"/>
        <v>#N/A</v>
      </c>
    </row>
    <row r="431" spans="2:52" ht="15" customHeight="1" x14ac:dyDescent="0.25">
      <c r="B431" s="3">
        <v>32</v>
      </c>
      <c r="C431" s="9" t="e">
        <f ca="1"/>
        <v>#N/A</v>
      </c>
      <c r="D431" s="10" t="e">
        <f ca="1"/>
        <v>#N/A</v>
      </c>
      <c r="E431" s="10" t="e">
        <f ca="1"/>
        <v>#N/A</v>
      </c>
      <c r="F431" s="10" t="e">
        <f ca="1"/>
        <v>#N/A</v>
      </c>
      <c r="G431" s="10" t="e">
        <f ca="1"/>
        <v>#N/A</v>
      </c>
      <c r="H431" s="10" t="e">
        <f ca="1"/>
        <v>#N/A</v>
      </c>
      <c r="I431" s="10" t="e">
        <f ca="1"/>
        <v>#N/A</v>
      </c>
      <c r="J431" s="10" t="e">
        <f ca="1"/>
        <v>#N/A</v>
      </c>
      <c r="K431" s="10" t="e">
        <f ca="1"/>
        <v>#N/A</v>
      </c>
      <c r="L431" s="10" t="e">
        <f ca="1"/>
        <v>#N/A</v>
      </c>
      <c r="M431" s="10" t="e">
        <f ca="1"/>
        <v>#N/A</v>
      </c>
      <c r="N431" s="10" t="e">
        <f ca="1"/>
        <v>#N/A</v>
      </c>
      <c r="O431" s="10" t="e">
        <f ca="1"/>
        <v>#N/A</v>
      </c>
      <c r="P431" s="10" t="e">
        <f ca="1"/>
        <v>#N/A</v>
      </c>
      <c r="Q431" s="10" t="e">
        <f ca="1"/>
        <v>#N/A</v>
      </c>
      <c r="R431" s="10" t="e">
        <f ca="1"/>
        <v>#N/A</v>
      </c>
      <c r="S431" s="10" t="e">
        <f ca="1"/>
        <v>#N/A</v>
      </c>
      <c r="T431" s="10" t="e">
        <f ca="1"/>
        <v>#N/A</v>
      </c>
      <c r="U431" s="10" t="e">
        <f ca="1"/>
        <v>#N/A</v>
      </c>
      <c r="V431" s="10" t="e">
        <f ca="1"/>
        <v>#N/A</v>
      </c>
      <c r="W431" s="10" t="e">
        <f ca="1"/>
        <v>#N/A</v>
      </c>
      <c r="X431" s="10" t="e">
        <f ca="1"/>
        <v>#N/A</v>
      </c>
      <c r="Y431" s="10" t="e">
        <f ca="1"/>
        <v>#N/A</v>
      </c>
      <c r="Z431" s="10" t="e">
        <f ca="1"/>
        <v>#N/A</v>
      </c>
      <c r="AA431" s="10" t="e">
        <f ca="1"/>
        <v>#N/A</v>
      </c>
      <c r="AB431" s="10" t="e">
        <f ca="1"/>
        <v>#N/A</v>
      </c>
      <c r="AC431" s="10" t="e">
        <f ca="1"/>
        <v>#N/A</v>
      </c>
      <c r="AD431" s="10" t="e">
        <f ca="1"/>
        <v>#N/A</v>
      </c>
      <c r="AE431" s="10" t="e">
        <f ca="1"/>
        <v>#N/A</v>
      </c>
      <c r="AF431" s="10" t="e">
        <f ca="1"/>
        <v>#N/A</v>
      </c>
      <c r="AG431" s="10" t="e">
        <f ca="1"/>
        <v>#N/A</v>
      </c>
      <c r="AH431" s="10" t="e">
        <f ca="1"/>
        <v>#N/A</v>
      </c>
      <c r="AI431" s="10" t="e">
        <f ca="1"/>
        <v>#N/A</v>
      </c>
      <c r="AJ431" s="10" t="e">
        <f ca="1"/>
        <v>#N/A</v>
      </c>
      <c r="AK431" s="10" t="e">
        <f ca="1"/>
        <v>#N/A</v>
      </c>
      <c r="AL431" s="10" t="e">
        <f ca="1"/>
        <v>#N/A</v>
      </c>
      <c r="AM431" s="10" t="e">
        <f ca="1"/>
        <v>#N/A</v>
      </c>
      <c r="AN431" s="10" t="e">
        <f ca="1"/>
        <v>#N/A</v>
      </c>
      <c r="AO431" s="10" t="e">
        <f ca="1"/>
        <v>#N/A</v>
      </c>
      <c r="AP431" s="10" t="e">
        <f ca="1"/>
        <v>#N/A</v>
      </c>
      <c r="AQ431" s="10" t="e">
        <f ca="1"/>
        <v>#N/A</v>
      </c>
      <c r="AR431" s="10" t="e">
        <f ca="1"/>
        <v>#N/A</v>
      </c>
      <c r="AS431" s="10" t="e">
        <f ca="1"/>
        <v>#N/A</v>
      </c>
      <c r="AT431" s="10" t="e">
        <f ca="1"/>
        <v>#N/A</v>
      </c>
      <c r="AU431" s="10" t="e">
        <f ca="1"/>
        <v>#N/A</v>
      </c>
      <c r="AV431" s="10" t="e">
        <f ca="1"/>
        <v>#N/A</v>
      </c>
      <c r="AW431" s="10" t="e">
        <f ca="1"/>
        <v>#N/A</v>
      </c>
      <c r="AX431" s="10" t="e">
        <f ca="1"/>
        <v>#N/A</v>
      </c>
      <c r="AY431" s="10" t="e">
        <f ca="1"/>
        <v>#N/A</v>
      </c>
      <c r="AZ431" s="11" t="e">
        <f ca="1"/>
        <v>#N/A</v>
      </c>
    </row>
    <row r="432" spans="2:52" ht="15" customHeight="1" x14ac:dyDescent="0.25">
      <c r="B432" s="3">
        <v>33</v>
      </c>
      <c r="C432" s="9" t="e">
        <f ca="1"/>
        <v>#N/A</v>
      </c>
      <c r="D432" s="10" t="e">
        <f ca="1"/>
        <v>#N/A</v>
      </c>
      <c r="E432" s="10" t="e">
        <f ca="1"/>
        <v>#N/A</v>
      </c>
      <c r="F432" s="10" t="e">
        <f ca="1"/>
        <v>#N/A</v>
      </c>
      <c r="G432" s="10" t="e">
        <f ca="1"/>
        <v>#N/A</v>
      </c>
      <c r="H432" s="10" t="e">
        <f ca="1"/>
        <v>#N/A</v>
      </c>
      <c r="I432" s="10" t="e">
        <f ca="1"/>
        <v>#N/A</v>
      </c>
      <c r="J432" s="10" t="e">
        <f ca="1"/>
        <v>#N/A</v>
      </c>
      <c r="K432" s="10" t="e">
        <f ca="1"/>
        <v>#N/A</v>
      </c>
      <c r="L432" s="10" t="e">
        <f ca="1"/>
        <v>#N/A</v>
      </c>
      <c r="M432" s="10" t="e">
        <f ca="1"/>
        <v>#N/A</v>
      </c>
      <c r="N432" s="10" t="e">
        <f ca="1"/>
        <v>#N/A</v>
      </c>
      <c r="O432" s="10" t="e">
        <f ca="1"/>
        <v>#N/A</v>
      </c>
      <c r="P432" s="10" t="e">
        <f ca="1"/>
        <v>#N/A</v>
      </c>
      <c r="Q432" s="10" t="e">
        <f ca="1"/>
        <v>#N/A</v>
      </c>
      <c r="R432" s="10" t="e">
        <f ca="1"/>
        <v>#N/A</v>
      </c>
      <c r="S432" s="10" t="e">
        <f ca="1"/>
        <v>#N/A</v>
      </c>
      <c r="T432" s="10" t="e">
        <f ca="1"/>
        <v>#N/A</v>
      </c>
      <c r="U432" s="10" t="e">
        <f ca="1"/>
        <v>#N/A</v>
      </c>
      <c r="V432" s="10" t="e">
        <f ca="1"/>
        <v>#N/A</v>
      </c>
      <c r="W432" s="10" t="e">
        <f ca="1"/>
        <v>#N/A</v>
      </c>
      <c r="X432" s="10" t="e">
        <f ca="1"/>
        <v>#N/A</v>
      </c>
      <c r="Y432" s="10" t="e">
        <f ca="1"/>
        <v>#N/A</v>
      </c>
      <c r="Z432" s="10" t="e">
        <f ca="1"/>
        <v>#N/A</v>
      </c>
      <c r="AA432" s="10" t="e">
        <f ca="1"/>
        <v>#N/A</v>
      </c>
      <c r="AB432" s="10" t="e">
        <f ca="1"/>
        <v>#N/A</v>
      </c>
      <c r="AC432" s="10" t="e">
        <f ca="1"/>
        <v>#N/A</v>
      </c>
      <c r="AD432" s="10" t="e">
        <f ca="1"/>
        <v>#N/A</v>
      </c>
      <c r="AE432" s="10" t="e">
        <f ca="1"/>
        <v>#N/A</v>
      </c>
      <c r="AF432" s="10" t="e">
        <f ca="1"/>
        <v>#N/A</v>
      </c>
      <c r="AG432" s="10" t="e">
        <f ca="1"/>
        <v>#N/A</v>
      </c>
      <c r="AH432" s="10" t="e">
        <f ca="1"/>
        <v>#N/A</v>
      </c>
      <c r="AI432" s="10" t="e">
        <f ca="1"/>
        <v>#N/A</v>
      </c>
      <c r="AJ432" s="10" t="e">
        <f ca="1"/>
        <v>#N/A</v>
      </c>
      <c r="AK432" s="10" t="e">
        <f ca="1"/>
        <v>#N/A</v>
      </c>
      <c r="AL432" s="10" t="e">
        <f ca="1"/>
        <v>#N/A</v>
      </c>
      <c r="AM432" s="10" t="e">
        <f ca="1"/>
        <v>#N/A</v>
      </c>
      <c r="AN432" s="10" t="e">
        <f ca="1"/>
        <v>#N/A</v>
      </c>
      <c r="AO432" s="10" t="e">
        <f ca="1"/>
        <v>#N/A</v>
      </c>
      <c r="AP432" s="10" t="e">
        <f ca="1"/>
        <v>#N/A</v>
      </c>
      <c r="AQ432" s="10" t="e">
        <f ca="1"/>
        <v>#N/A</v>
      </c>
      <c r="AR432" s="10" t="e">
        <f ca="1"/>
        <v>#N/A</v>
      </c>
      <c r="AS432" s="10" t="e">
        <f ca="1"/>
        <v>#N/A</v>
      </c>
      <c r="AT432" s="10" t="e">
        <f ca="1"/>
        <v>#N/A</v>
      </c>
      <c r="AU432" s="10" t="e">
        <f ca="1"/>
        <v>#N/A</v>
      </c>
      <c r="AV432" s="10" t="e">
        <f ca="1"/>
        <v>#N/A</v>
      </c>
      <c r="AW432" s="10" t="e">
        <f ca="1"/>
        <v>#N/A</v>
      </c>
      <c r="AX432" s="10" t="e">
        <f ca="1"/>
        <v>#N/A</v>
      </c>
      <c r="AY432" s="10" t="e">
        <f ca="1"/>
        <v>#N/A</v>
      </c>
      <c r="AZ432" s="11" t="e">
        <f ca="1"/>
        <v>#N/A</v>
      </c>
    </row>
    <row r="433" spans="2:52" ht="15" customHeight="1" x14ac:dyDescent="0.25">
      <c r="B433" s="3">
        <v>34</v>
      </c>
      <c r="C433" s="9" t="e">
        <f ca="1"/>
        <v>#N/A</v>
      </c>
      <c r="D433" s="10" t="e">
        <f ca="1"/>
        <v>#N/A</v>
      </c>
      <c r="E433" s="10" t="e">
        <f ca="1"/>
        <v>#N/A</v>
      </c>
      <c r="F433" s="10" t="e">
        <f ca="1"/>
        <v>#N/A</v>
      </c>
      <c r="G433" s="10" t="e">
        <f ca="1"/>
        <v>#N/A</v>
      </c>
      <c r="H433" s="10" t="e">
        <f ca="1"/>
        <v>#N/A</v>
      </c>
      <c r="I433" s="10" t="e">
        <f ca="1"/>
        <v>#N/A</v>
      </c>
      <c r="J433" s="10" t="e">
        <f ca="1"/>
        <v>#N/A</v>
      </c>
      <c r="K433" s="10" t="e">
        <f ca="1"/>
        <v>#N/A</v>
      </c>
      <c r="L433" s="10" t="e">
        <f ca="1"/>
        <v>#N/A</v>
      </c>
      <c r="M433" s="10" t="e">
        <f ca="1"/>
        <v>#N/A</v>
      </c>
      <c r="N433" s="10" t="e">
        <f ca="1"/>
        <v>#N/A</v>
      </c>
      <c r="O433" s="10" t="e">
        <f ca="1"/>
        <v>#N/A</v>
      </c>
      <c r="P433" s="10" t="e">
        <f ca="1"/>
        <v>#N/A</v>
      </c>
      <c r="Q433" s="10" t="e">
        <f ca="1"/>
        <v>#N/A</v>
      </c>
      <c r="R433" s="10" t="e">
        <f ca="1"/>
        <v>#N/A</v>
      </c>
      <c r="S433" s="10" t="e">
        <f ca="1"/>
        <v>#N/A</v>
      </c>
      <c r="T433" s="10" t="e">
        <f ca="1"/>
        <v>#N/A</v>
      </c>
      <c r="U433" s="10" t="e">
        <f ca="1"/>
        <v>#N/A</v>
      </c>
      <c r="V433" s="10" t="e">
        <f ca="1"/>
        <v>#N/A</v>
      </c>
      <c r="W433" s="10" t="e">
        <f ca="1"/>
        <v>#N/A</v>
      </c>
      <c r="X433" s="10" t="e">
        <f ca="1"/>
        <v>#N/A</v>
      </c>
      <c r="Y433" s="10" t="e">
        <f ca="1"/>
        <v>#N/A</v>
      </c>
      <c r="Z433" s="10" t="e">
        <f ca="1"/>
        <v>#N/A</v>
      </c>
      <c r="AA433" s="10" t="e">
        <f ca="1"/>
        <v>#N/A</v>
      </c>
      <c r="AB433" s="10" t="e">
        <f ca="1"/>
        <v>#N/A</v>
      </c>
      <c r="AC433" s="10" t="e">
        <f ca="1"/>
        <v>#N/A</v>
      </c>
      <c r="AD433" s="10" t="e">
        <f ca="1"/>
        <v>#N/A</v>
      </c>
      <c r="AE433" s="10" t="e">
        <f ca="1"/>
        <v>#N/A</v>
      </c>
      <c r="AF433" s="10" t="e">
        <f ca="1"/>
        <v>#N/A</v>
      </c>
      <c r="AG433" s="10" t="e">
        <f ca="1"/>
        <v>#N/A</v>
      </c>
      <c r="AH433" s="10" t="e">
        <f ca="1"/>
        <v>#N/A</v>
      </c>
      <c r="AI433" s="10" t="e">
        <f ca="1"/>
        <v>#N/A</v>
      </c>
      <c r="AJ433" s="10" t="e">
        <f ca="1"/>
        <v>#N/A</v>
      </c>
      <c r="AK433" s="10" t="e">
        <f ca="1"/>
        <v>#N/A</v>
      </c>
      <c r="AL433" s="10" t="e">
        <f ca="1"/>
        <v>#N/A</v>
      </c>
      <c r="AM433" s="10" t="e">
        <f ca="1"/>
        <v>#N/A</v>
      </c>
      <c r="AN433" s="10" t="e">
        <f ca="1"/>
        <v>#N/A</v>
      </c>
      <c r="AO433" s="10" t="e">
        <f ca="1"/>
        <v>#N/A</v>
      </c>
      <c r="AP433" s="10" t="e">
        <f ca="1"/>
        <v>#N/A</v>
      </c>
      <c r="AQ433" s="10" t="e">
        <f ca="1"/>
        <v>#N/A</v>
      </c>
      <c r="AR433" s="10" t="e">
        <f ca="1"/>
        <v>#N/A</v>
      </c>
      <c r="AS433" s="10" t="e">
        <f ca="1"/>
        <v>#N/A</v>
      </c>
      <c r="AT433" s="10" t="e">
        <f ca="1"/>
        <v>#N/A</v>
      </c>
      <c r="AU433" s="10" t="e">
        <f ca="1"/>
        <v>#N/A</v>
      </c>
      <c r="AV433" s="10" t="e">
        <f ca="1"/>
        <v>#N/A</v>
      </c>
      <c r="AW433" s="10" t="e">
        <f ca="1"/>
        <v>#N/A</v>
      </c>
      <c r="AX433" s="10" t="e">
        <f ca="1"/>
        <v>#N/A</v>
      </c>
      <c r="AY433" s="10" t="e">
        <f ca="1"/>
        <v>#N/A</v>
      </c>
      <c r="AZ433" s="11" t="e">
        <f ca="1"/>
        <v>#N/A</v>
      </c>
    </row>
    <row r="434" spans="2:52" ht="15" customHeight="1" x14ac:dyDescent="0.25">
      <c r="B434" s="3">
        <v>35</v>
      </c>
      <c r="C434" s="9" t="e">
        <f ca="1"/>
        <v>#N/A</v>
      </c>
      <c r="D434" s="10" t="e">
        <f ca="1"/>
        <v>#N/A</v>
      </c>
      <c r="E434" s="10" t="e">
        <f ca="1"/>
        <v>#N/A</v>
      </c>
      <c r="F434" s="10" t="e">
        <f ca="1"/>
        <v>#N/A</v>
      </c>
      <c r="G434" s="10" t="e">
        <f ca="1"/>
        <v>#N/A</v>
      </c>
      <c r="H434" s="10" t="e">
        <f ca="1"/>
        <v>#N/A</v>
      </c>
      <c r="I434" s="10" t="e">
        <f ca="1"/>
        <v>#N/A</v>
      </c>
      <c r="J434" s="10" t="e">
        <f ca="1"/>
        <v>#N/A</v>
      </c>
      <c r="K434" s="10" t="e">
        <f ca="1"/>
        <v>#N/A</v>
      </c>
      <c r="L434" s="10" t="e">
        <f ca="1"/>
        <v>#N/A</v>
      </c>
      <c r="M434" s="10" t="e">
        <f ca="1"/>
        <v>#N/A</v>
      </c>
      <c r="N434" s="10" t="e">
        <f ca="1"/>
        <v>#N/A</v>
      </c>
      <c r="O434" s="10" t="e">
        <f ca="1"/>
        <v>#N/A</v>
      </c>
      <c r="P434" s="10" t="e">
        <f ca="1"/>
        <v>#N/A</v>
      </c>
      <c r="Q434" s="10" t="e">
        <f ca="1"/>
        <v>#N/A</v>
      </c>
      <c r="R434" s="10" t="e">
        <f ca="1"/>
        <v>#N/A</v>
      </c>
      <c r="S434" s="10" t="e">
        <f ca="1"/>
        <v>#N/A</v>
      </c>
      <c r="T434" s="10" t="e">
        <f ca="1"/>
        <v>#N/A</v>
      </c>
      <c r="U434" s="10" t="e">
        <f ca="1"/>
        <v>#N/A</v>
      </c>
      <c r="V434" s="10" t="e">
        <f ca="1"/>
        <v>#N/A</v>
      </c>
      <c r="W434" s="10" t="e">
        <f ca="1"/>
        <v>#N/A</v>
      </c>
      <c r="X434" s="10" t="e">
        <f ca="1"/>
        <v>#N/A</v>
      </c>
      <c r="Y434" s="10" t="e">
        <f ca="1"/>
        <v>#N/A</v>
      </c>
      <c r="Z434" s="10" t="e">
        <f ca="1"/>
        <v>#N/A</v>
      </c>
      <c r="AA434" s="10" t="e">
        <f ca="1"/>
        <v>#N/A</v>
      </c>
      <c r="AB434" s="10" t="e">
        <f ca="1"/>
        <v>#N/A</v>
      </c>
      <c r="AC434" s="10" t="e">
        <f ca="1"/>
        <v>#N/A</v>
      </c>
      <c r="AD434" s="10" t="e">
        <f ca="1"/>
        <v>#N/A</v>
      </c>
      <c r="AE434" s="10" t="e">
        <f ca="1"/>
        <v>#N/A</v>
      </c>
      <c r="AF434" s="10" t="e">
        <f ca="1"/>
        <v>#N/A</v>
      </c>
      <c r="AG434" s="10" t="e">
        <f ca="1"/>
        <v>#N/A</v>
      </c>
      <c r="AH434" s="10" t="e">
        <f ca="1"/>
        <v>#N/A</v>
      </c>
      <c r="AI434" s="10" t="e">
        <f ca="1"/>
        <v>#N/A</v>
      </c>
      <c r="AJ434" s="10" t="e">
        <f ca="1"/>
        <v>#N/A</v>
      </c>
      <c r="AK434" s="10" t="e">
        <f ca="1"/>
        <v>#N/A</v>
      </c>
      <c r="AL434" s="10" t="e">
        <f ca="1"/>
        <v>#N/A</v>
      </c>
      <c r="AM434" s="10" t="e">
        <f ca="1"/>
        <v>#N/A</v>
      </c>
      <c r="AN434" s="10" t="e">
        <f ca="1"/>
        <v>#N/A</v>
      </c>
      <c r="AO434" s="10" t="e">
        <f ca="1"/>
        <v>#N/A</v>
      </c>
      <c r="AP434" s="10" t="e">
        <f ca="1"/>
        <v>#N/A</v>
      </c>
      <c r="AQ434" s="10" t="e">
        <f ca="1"/>
        <v>#N/A</v>
      </c>
      <c r="AR434" s="10" t="e">
        <f ca="1"/>
        <v>#N/A</v>
      </c>
      <c r="AS434" s="10" t="e">
        <f ca="1"/>
        <v>#N/A</v>
      </c>
      <c r="AT434" s="10" t="e">
        <f ca="1"/>
        <v>#N/A</v>
      </c>
      <c r="AU434" s="10" t="e">
        <f ca="1"/>
        <v>#N/A</v>
      </c>
      <c r="AV434" s="10" t="e">
        <f ca="1"/>
        <v>#N/A</v>
      </c>
      <c r="AW434" s="10" t="e">
        <f ca="1"/>
        <v>#N/A</v>
      </c>
      <c r="AX434" s="10" t="e">
        <f ca="1"/>
        <v>#N/A</v>
      </c>
      <c r="AY434" s="10" t="e">
        <f ca="1"/>
        <v>#N/A</v>
      </c>
      <c r="AZ434" s="11" t="e">
        <f ca="1"/>
        <v>#N/A</v>
      </c>
    </row>
    <row r="435" spans="2:52" ht="15" customHeight="1" x14ac:dyDescent="0.25">
      <c r="B435" s="3">
        <v>36</v>
      </c>
      <c r="C435" s="9" t="e">
        <f ca="1"/>
        <v>#N/A</v>
      </c>
      <c r="D435" s="10" t="e">
        <f ca="1"/>
        <v>#N/A</v>
      </c>
      <c r="E435" s="10" t="e">
        <f ca="1"/>
        <v>#N/A</v>
      </c>
      <c r="F435" s="10" t="e">
        <f ca="1"/>
        <v>#N/A</v>
      </c>
      <c r="G435" s="10" t="e">
        <f ca="1"/>
        <v>#N/A</v>
      </c>
      <c r="H435" s="10" t="e">
        <f ca="1"/>
        <v>#N/A</v>
      </c>
      <c r="I435" s="10" t="e">
        <f ca="1"/>
        <v>#N/A</v>
      </c>
      <c r="J435" s="10" t="e">
        <f ca="1"/>
        <v>#N/A</v>
      </c>
      <c r="K435" s="10" t="e">
        <f ca="1"/>
        <v>#N/A</v>
      </c>
      <c r="L435" s="10" t="e">
        <f ca="1"/>
        <v>#N/A</v>
      </c>
      <c r="M435" s="10" t="e">
        <f ca="1"/>
        <v>#N/A</v>
      </c>
      <c r="N435" s="10" t="e">
        <f ca="1"/>
        <v>#N/A</v>
      </c>
      <c r="O435" s="10" t="e">
        <f ca="1"/>
        <v>#N/A</v>
      </c>
      <c r="P435" s="10" t="e">
        <f ca="1"/>
        <v>#N/A</v>
      </c>
      <c r="Q435" s="10" t="e">
        <f ca="1"/>
        <v>#N/A</v>
      </c>
      <c r="R435" s="10" t="e">
        <f ca="1"/>
        <v>#N/A</v>
      </c>
      <c r="S435" s="10" t="e">
        <f ca="1"/>
        <v>#N/A</v>
      </c>
      <c r="T435" s="10" t="e">
        <f ca="1"/>
        <v>#N/A</v>
      </c>
      <c r="U435" s="10" t="e">
        <f ca="1"/>
        <v>#N/A</v>
      </c>
      <c r="V435" s="10" t="e">
        <f ca="1"/>
        <v>#N/A</v>
      </c>
      <c r="W435" s="10" t="e">
        <f ca="1"/>
        <v>#N/A</v>
      </c>
      <c r="X435" s="10" t="e">
        <f ca="1"/>
        <v>#N/A</v>
      </c>
      <c r="Y435" s="10" t="e">
        <f ca="1"/>
        <v>#N/A</v>
      </c>
      <c r="Z435" s="10" t="e">
        <f ca="1"/>
        <v>#N/A</v>
      </c>
      <c r="AA435" s="10" t="e">
        <f ca="1"/>
        <v>#N/A</v>
      </c>
      <c r="AB435" s="10" t="e">
        <f ca="1"/>
        <v>#N/A</v>
      </c>
      <c r="AC435" s="10" t="e">
        <f ca="1"/>
        <v>#N/A</v>
      </c>
      <c r="AD435" s="10" t="e">
        <f ca="1"/>
        <v>#N/A</v>
      </c>
      <c r="AE435" s="10" t="e">
        <f ca="1"/>
        <v>#N/A</v>
      </c>
      <c r="AF435" s="10" t="e">
        <f ca="1"/>
        <v>#N/A</v>
      </c>
      <c r="AG435" s="10" t="e">
        <f ca="1"/>
        <v>#N/A</v>
      </c>
      <c r="AH435" s="10" t="e">
        <f ca="1"/>
        <v>#N/A</v>
      </c>
      <c r="AI435" s="10" t="e">
        <f ca="1"/>
        <v>#N/A</v>
      </c>
      <c r="AJ435" s="10" t="e">
        <f ca="1"/>
        <v>#N/A</v>
      </c>
      <c r="AK435" s="10" t="e">
        <f ca="1"/>
        <v>#N/A</v>
      </c>
      <c r="AL435" s="10" t="e">
        <f ca="1"/>
        <v>#N/A</v>
      </c>
      <c r="AM435" s="10" t="e">
        <f ca="1"/>
        <v>#N/A</v>
      </c>
      <c r="AN435" s="10" t="e">
        <f ca="1"/>
        <v>#N/A</v>
      </c>
      <c r="AO435" s="10" t="e">
        <f ca="1"/>
        <v>#N/A</v>
      </c>
      <c r="AP435" s="10" t="e">
        <f ca="1"/>
        <v>#N/A</v>
      </c>
      <c r="AQ435" s="10" t="e">
        <f ca="1"/>
        <v>#N/A</v>
      </c>
      <c r="AR435" s="10" t="e">
        <f ca="1"/>
        <v>#N/A</v>
      </c>
      <c r="AS435" s="10" t="e">
        <f ca="1"/>
        <v>#N/A</v>
      </c>
      <c r="AT435" s="10" t="e">
        <f ca="1"/>
        <v>#N/A</v>
      </c>
      <c r="AU435" s="10" t="e">
        <f ca="1"/>
        <v>#N/A</v>
      </c>
      <c r="AV435" s="10" t="e">
        <f ca="1"/>
        <v>#N/A</v>
      </c>
      <c r="AW435" s="10" t="e">
        <f ca="1"/>
        <v>#N/A</v>
      </c>
      <c r="AX435" s="10" t="e">
        <f ca="1"/>
        <v>#N/A</v>
      </c>
      <c r="AY435" s="10" t="e">
        <f ca="1"/>
        <v>#N/A</v>
      </c>
      <c r="AZ435" s="11" t="e">
        <f ca="1"/>
        <v>#N/A</v>
      </c>
    </row>
    <row r="436" spans="2:52" ht="15" customHeight="1" x14ac:dyDescent="0.25">
      <c r="B436" s="3">
        <v>37</v>
      </c>
      <c r="C436" s="9" t="e">
        <f ca="1"/>
        <v>#N/A</v>
      </c>
      <c r="D436" s="10" t="e">
        <f ca="1"/>
        <v>#N/A</v>
      </c>
      <c r="E436" s="10" t="e">
        <f ca="1"/>
        <v>#N/A</v>
      </c>
      <c r="F436" s="10" t="e">
        <f ca="1"/>
        <v>#N/A</v>
      </c>
      <c r="G436" s="10" t="e">
        <f ca="1"/>
        <v>#N/A</v>
      </c>
      <c r="H436" s="10" t="e">
        <f ca="1"/>
        <v>#N/A</v>
      </c>
      <c r="I436" s="10" t="e">
        <f ca="1"/>
        <v>#N/A</v>
      </c>
      <c r="J436" s="10" t="e">
        <f ca="1"/>
        <v>#N/A</v>
      </c>
      <c r="K436" s="10" t="e">
        <f ca="1"/>
        <v>#N/A</v>
      </c>
      <c r="L436" s="10" t="e">
        <f ca="1"/>
        <v>#N/A</v>
      </c>
      <c r="M436" s="10" t="e">
        <f ca="1"/>
        <v>#N/A</v>
      </c>
      <c r="N436" s="10" t="e">
        <f ca="1"/>
        <v>#N/A</v>
      </c>
      <c r="O436" s="10" t="e">
        <f ca="1"/>
        <v>#N/A</v>
      </c>
      <c r="P436" s="10" t="e">
        <f ca="1"/>
        <v>#N/A</v>
      </c>
      <c r="Q436" s="10" t="e">
        <f ca="1"/>
        <v>#N/A</v>
      </c>
      <c r="R436" s="10" t="e">
        <f ca="1"/>
        <v>#N/A</v>
      </c>
      <c r="S436" s="10" t="e">
        <f ca="1"/>
        <v>#N/A</v>
      </c>
      <c r="T436" s="10" t="e">
        <f ca="1"/>
        <v>#N/A</v>
      </c>
      <c r="U436" s="10" t="e">
        <f ca="1"/>
        <v>#N/A</v>
      </c>
      <c r="V436" s="10" t="e">
        <f ca="1"/>
        <v>#N/A</v>
      </c>
      <c r="W436" s="10" t="e">
        <f ca="1"/>
        <v>#N/A</v>
      </c>
      <c r="X436" s="10" t="e">
        <f ca="1"/>
        <v>#N/A</v>
      </c>
      <c r="Y436" s="10" t="e">
        <f ca="1"/>
        <v>#N/A</v>
      </c>
      <c r="Z436" s="10" t="e">
        <f ca="1"/>
        <v>#N/A</v>
      </c>
      <c r="AA436" s="10" t="e">
        <f ca="1"/>
        <v>#N/A</v>
      </c>
      <c r="AB436" s="10" t="e">
        <f ca="1"/>
        <v>#N/A</v>
      </c>
      <c r="AC436" s="10" t="e">
        <f ca="1"/>
        <v>#N/A</v>
      </c>
      <c r="AD436" s="10" t="e">
        <f ca="1"/>
        <v>#N/A</v>
      </c>
      <c r="AE436" s="10" t="e">
        <f ca="1"/>
        <v>#N/A</v>
      </c>
      <c r="AF436" s="10" t="e">
        <f ca="1"/>
        <v>#N/A</v>
      </c>
      <c r="AG436" s="10" t="e">
        <f ca="1"/>
        <v>#N/A</v>
      </c>
      <c r="AH436" s="10" t="e">
        <f ca="1"/>
        <v>#N/A</v>
      </c>
      <c r="AI436" s="10" t="e">
        <f ca="1"/>
        <v>#N/A</v>
      </c>
      <c r="AJ436" s="10" t="e">
        <f ca="1"/>
        <v>#N/A</v>
      </c>
      <c r="AK436" s="10" t="e">
        <f ca="1"/>
        <v>#N/A</v>
      </c>
      <c r="AL436" s="10" t="e">
        <f ca="1"/>
        <v>#N/A</v>
      </c>
      <c r="AM436" s="10" t="e">
        <f ca="1"/>
        <v>#N/A</v>
      </c>
      <c r="AN436" s="10" t="e">
        <f ca="1"/>
        <v>#N/A</v>
      </c>
      <c r="AO436" s="10" t="e">
        <f ca="1"/>
        <v>#N/A</v>
      </c>
      <c r="AP436" s="10" t="e">
        <f ca="1"/>
        <v>#N/A</v>
      </c>
      <c r="AQ436" s="10" t="e">
        <f ca="1"/>
        <v>#N/A</v>
      </c>
      <c r="AR436" s="10" t="e">
        <f ca="1"/>
        <v>#N/A</v>
      </c>
      <c r="AS436" s="10" t="e">
        <f ca="1"/>
        <v>#N/A</v>
      </c>
      <c r="AT436" s="10" t="e">
        <f ca="1"/>
        <v>#N/A</v>
      </c>
      <c r="AU436" s="10" t="e">
        <f ca="1"/>
        <v>#N/A</v>
      </c>
      <c r="AV436" s="10" t="e">
        <f ca="1"/>
        <v>#N/A</v>
      </c>
      <c r="AW436" s="10" t="e">
        <f ca="1"/>
        <v>#N/A</v>
      </c>
      <c r="AX436" s="10" t="e">
        <f ca="1"/>
        <v>#N/A</v>
      </c>
      <c r="AY436" s="10" t="e">
        <f ca="1"/>
        <v>#N/A</v>
      </c>
      <c r="AZ436" s="11" t="e">
        <f ca="1"/>
        <v>#N/A</v>
      </c>
    </row>
    <row r="437" spans="2:52" ht="15" customHeight="1" x14ac:dyDescent="0.25">
      <c r="B437" s="3">
        <v>38</v>
      </c>
      <c r="C437" s="9" t="e">
        <f ca="1"/>
        <v>#N/A</v>
      </c>
      <c r="D437" s="10" t="e">
        <f ca="1"/>
        <v>#N/A</v>
      </c>
      <c r="E437" s="10" t="e">
        <f ca="1"/>
        <v>#N/A</v>
      </c>
      <c r="F437" s="10" t="e">
        <f ca="1"/>
        <v>#N/A</v>
      </c>
      <c r="G437" s="10" t="e">
        <f ca="1"/>
        <v>#N/A</v>
      </c>
      <c r="H437" s="10" t="e">
        <f ca="1"/>
        <v>#N/A</v>
      </c>
      <c r="I437" s="10" t="e">
        <f ca="1"/>
        <v>#N/A</v>
      </c>
      <c r="J437" s="10" t="e">
        <f ca="1"/>
        <v>#N/A</v>
      </c>
      <c r="K437" s="10" t="e">
        <f ca="1"/>
        <v>#N/A</v>
      </c>
      <c r="L437" s="10" t="e">
        <f ca="1"/>
        <v>#N/A</v>
      </c>
      <c r="M437" s="10" t="e">
        <f ca="1"/>
        <v>#N/A</v>
      </c>
      <c r="N437" s="10" t="e">
        <f ca="1"/>
        <v>#N/A</v>
      </c>
      <c r="O437" s="10" t="e">
        <f ca="1"/>
        <v>#N/A</v>
      </c>
      <c r="P437" s="10" t="e">
        <f ca="1"/>
        <v>#N/A</v>
      </c>
      <c r="Q437" s="10" t="e">
        <f ca="1"/>
        <v>#N/A</v>
      </c>
      <c r="R437" s="10" t="e">
        <f ca="1"/>
        <v>#N/A</v>
      </c>
      <c r="S437" s="10" t="e">
        <f ca="1"/>
        <v>#N/A</v>
      </c>
      <c r="T437" s="10" t="e">
        <f ca="1"/>
        <v>#N/A</v>
      </c>
      <c r="U437" s="10" t="e">
        <f ca="1"/>
        <v>#N/A</v>
      </c>
      <c r="V437" s="10" t="e">
        <f ca="1"/>
        <v>#N/A</v>
      </c>
      <c r="W437" s="10" t="e">
        <f ca="1"/>
        <v>#N/A</v>
      </c>
      <c r="X437" s="10" t="e">
        <f ca="1"/>
        <v>#N/A</v>
      </c>
      <c r="Y437" s="10" t="e">
        <f ca="1"/>
        <v>#N/A</v>
      </c>
      <c r="Z437" s="10" t="e">
        <f ca="1"/>
        <v>#N/A</v>
      </c>
      <c r="AA437" s="10" t="e">
        <f ca="1"/>
        <v>#N/A</v>
      </c>
      <c r="AB437" s="10" t="e">
        <f ca="1"/>
        <v>#N/A</v>
      </c>
      <c r="AC437" s="10" t="e">
        <f ca="1"/>
        <v>#N/A</v>
      </c>
      <c r="AD437" s="10" t="e">
        <f ca="1"/>
        <v>#N/A</v>
      </c>
      <c r="AE437" s="10" t="e">
        <f ca="1"/>
        <v>#N/A</v>
      </c>
      <c r="AF437" s="10" t="e">
        <f ca="1"/>
        <v>#N/A</v>
      </c>
      <c r="AG437" s="10" t="e">
        <f ca="1"/>
        <v>#N/A</v>
      </c>
      <c r="AH437" s="10" t="e">
        <f ca="1"/>
        <v>#N/A</v>
      </c>
      <c r="AI437" s="10" t="e">
        <f ca="1"/>
        <v>#N/A</v>
      </c>
      <c r="AJ437" s="10" t="e">
        <f ca="1"/>
        <v>#N/A</v>
      </c>
      <c r="AK437" s="10" t="e">
        <f ca="1"/>
        <v>#N/A</v>
      </c>
      <c r="AL437" s="10" t="e">
        <f ca="1"/>
        <v>#N/A</v>
      </c>
      <c r="AM437" s="10" t="e">
        <f ca="1"/>
        <v>#N/A</v>
      </c>
      <c r="AN437" s="10" t="e">
        <f ca="1"/>
        <v>#N/A</v>
      </c>
      <c r="AO437" s="10" t="e">
        <f ca="1"/>
        <v>#N/A</v>
      </c>
      <c r="AP437" s="10" t="e">
        <f ca="1"/>
        <v>#N/A</v>
      </c>
      <c r="AQ437" s="10" t="e">
        <f ca="1"/>
        <v>#N/A</v>
      </c>
      <c r="AR437" s="10" t="e">
        <f ca="1"/>
        <v>#N/A</v>
      </c>
      <c r="AS437" s="10" t="e">
        <f ca="1"/>
        <v>#N/A</v>
      </c>
      <c r="AT437" s="10" t="e">
        <f ca="1"/>
        <v>#N/A</v>
      </c>
      <c r="AU437" s="10" t="e">
        <f ca="1"/>
        <v>#N/A</v>
      </c>
      <c r="AV437" s="10" t="e">
        <f ca="1"/>
        <v>#N/A</v>
      </c>
      <c r="AW437" s="10" t="e">
        <f ca="1"/>
        <v>#N/A</v>
      </c>
      <c r="AX437" s="10" t="e">
        <f ca="1"/>
        <v>#N/A</v>
      </c>
      <c r="AY437" s="10" t="e">
        <f ca="1"/>
        <v>#N/A</v>
      </c>
      <c r="AZ437" s="11" t="e">
        <f ca="1"/>
        <v>#N/A</v>
      </c>
    </row>
    <row r="438" spans="2:52" ht="15" customHeight="1" x14ac:dyDescent="0.25">
      <c r="B438" s="3">
        <v>39</v>
      </c>
      <c r="C438" s="9" t="e">
        <f ca="1"/>
        <v>#N/A</v>
      </c>
      <c r="D438" s="10" t="e">
        <f ca="1"/>
        <v>#N/A</v>
      </c>
      <c r="E438" s="10" t="e">
        <f ca="1"/>
        <v>#N/A</v>
      </c>
      <c r="F438" s="10" t="e">
        <f ca="1"/>
        <v>#N/A</v>
      </c>
      <c r="G438" s="10" t="e">
        <f ca="1"/>
        <v>#N/A</v>
      </c>
      <c r="H438" s="10" t="e">
        <f ca="1"/>
        <v>#N/A</v>
      </c>
      <c r="I438" s="10" t="e">
        <f ca="1"/>
        <v>#N/A</v>
      </c>
      <c r="J438" s="10" t="e">
        <f ca="1"/>
        <v>#N/A</v>
      </c>
      <c r="K438" s="10" t="e">
        <f ca="1"/>
        <v>#N/A</v>
      </c>
      <c r="L438" s="10" t="e">
        <f ca="1"/>
        <v>#N/A</v>
      </c>
      <c r="M438" s="10" t="e">
        <f ca="1"/>
        <v>#N/A</v>
      </c>
      <c r="N438" s="10" t="e">
        <f ca="1"/>
        <v>#N/A</v>
      </c>
      <c r="O438" s="10" t="e">
        <f ca="1"/>
        <v>#N/A</v>
      </c>
      <c r="P438" s="10" t="e">
        <f ca="1"/>
        <v>#N/A</v>
      </c>
      <c r="Q438" s="10" t="e">
        <f ca="1"/>
        <v>#N/A</v>
      </c>
      <c r="R438" s="10" t="e">
        <f ca="1"/>
        <v>#N/A</v>
      </c>
      <c r="S438" s="10" t="e">
        <f ca="1"/>
        <v>#N/A</v>
      </c>
      <c r="T438" s="10" t="e">
        <f ca="1"/>
        <v>#N/A</v>
      </c>
      <c r="U438" s="10" t="e">
        <f ca="1"/>
        <v>#N/A</v>
      </c>
      <c r="V438" s="10" t="e">
        <f ca="1"/>
        <v>#N/A</v>
      </c>
      <c r="W438" s="10" t="e">
        <f ca="1"/>
        <v>#N/A</v>
      </c>
      <c r="X438" s="10" t="e">
        <f ca="1"/>
        <v>#N/A</v>
      </c>
      <c r="Y438" s="10" t="e">
        <f ca="1"/>
        <v>#N/A</v>
      </c>
      <c r="Z438" s="10" t="e">
        <f ca="1"/>
        <v>#N/A</v>
      </c>
      <c r="AA438" s="10" t="e">
        <f ca="1"/>
        <v>#N/A</v>
      </c>
      <c r="AB438" s="10" t="e">
        <f ca="1"/>
        <v>#N/A</v>
      </c>
      <c r="AC438" s="10" t="e">
        <f ca="1"/>
        <v>#N/A</v>
      </c>
      <c r="AD438" s="10" t="e">
        <f ca="1"/>
        <v>#N/A</v>
      </c>
      <c r="AE438" s="10" t="e">
        <f ca="1"/>
        <v>#N/A</v>
      </c>
      <c r="AF438" s="10" t="e">
        <f ca="1"/>
        <v>#N/A</v>
      </c>
      <c r="AG438" s="10" t="e">
        <f ca="1"/>
        <v>#N/A</v>
      </c>
      <c r="AH438" s="10" t="e">
        <f ca="1"/>
        <v>#N/A</v>
      </c>
      <c r="AI438" s="10" t="e">
        <f ca="1"/>
        <v>#N/A</v>
      </c>
      <c r="AJ438" s="10" t="e">
        <f ca="1"/>
        <v>#N/A</v>
      </c>
      <c r="AK438" s="10" t="e">
        <f ca="1"/>
        <v>#N/A</v>
      </c>
      <c r="AL438" s="10" t="e">
        <f ca="1"/>
        <v>#N/A</v>
      </c>
      <c r="AM438" s="10" t="e">
        <f ca="1"/>
        <v>#N/A</v>
      </c>
      <c r="AN438" s="10" t="e">
        <f ca="1"/>
        <v>#N/A</v>
      </c>
      <c r="AO438" s="10" t="e">
        <f ca="1"/>
        <v>#N/A</v>
      </c>
      <c r="AP438" s="10" t="e">
        <f ca="1"/>
        <v>#N/A</v>
      </c>
      <c r="AQ438" s="10" t="e">
        <f ca="1"/>
        <v>#N/A</v>
      </c>
      <c r="AR438" s="10" t="e">
        <f ca="1"/>
        <v>#N/A</v>
      </c>
      <c r="AS438" s="10" t="e">
        <f ca="1"/>
        <v>#N/A</v>
      </c>
      <c r="AT438" s="10" t="e">
        <f ca="1"/>
        <v>#N/A</v>
      </c>
      <c r="AU438" s="10" t="e">
        <f ca="1"/>
        <v>#N/A</v>
      </c>
      <c r="AV438" s="10" t="e">
        <f ca="1"/>
        <v>#N/A</v>
      </c>
      <c r="AW438" s="10" t="e">
        <f ca="1"/>
        <v>#N/A</v>
      </c>
      <c r="AX438" s="10" t="e">
        <f ca="1"/>
        <v>#N/A</v>
      </c>
      <c r="AY438" s="10" t="e">
        <f ca="1"/>
        <v>#N/A</v>
      </c>
      <c r="AZ438" s="11" t="e">
        <f ca="1"/>
        <v>#N/A</v>
      </c>
    </row>
    <row r="439" spans="2:52" ht="15" customHeight="1" x14ac:dyDescent="0.25">
      <c r="B439" s="3">
        <v>40</v>
      </c>
      <c r="C439" s="9" t="e">
        <f ca="1"/>
        <v>#N/A</v>
      </c>
      <c r="D439" s="10" t="e">
        <f ca="1"/>
        <v>#N/A</v>
      </c>
      <c r="E439" s="10" t="e">
        <f ca="1"/>
        <v>#N/A</v>
      </c>
      <c r="F439" s="10" t="e">
        <f ca="1"/>
        <v>#N/A</v>
      </c>
      <c r="G439" s="10" t="e">
        <f ca="1"/>
        <v>#N/A</v>
      </c>
      <c r="H439" s="10" t="e">
        <f ca="1"/>
        <v>#N/A</v>
      </c>
      <c r="I439" s="10" t="e">
        <f ca="1"/>
        <v>#N/A</v>
      </c>
      <c r="J439" s="10" t="e">
        <f ca="1"/>
        <v>#N/A</v>
      </c>
      <c r="K439" s="10" t="e">
        <f ca="1"/>
        <v>#N/A</v>
      </c>
      <c r="L439" s="10" t="e">
        <f ca="1"/>
        <v>#N/A</v>
      </c>
      <c r="M439" s="10" t="e">
        <f ca="1"/>
        <v>#N/A</v>
      </c>
      <c r="N439" s="10" t="e">
        <f ca="1"/>
        <v>#N/A</v>
      </c>
      <c r="O439" s="10" t="e">
        <f ca="1"/>
        <v>#N/A</v>
      </c>
      <c r="P439" s="10" t="e">
        <f ca="1"/>
        <v>#N/A</v>
      </c>
      <c r="Q439" s="10" t="e">
        <f ca="1"/>
        <v>#N/A</v>
      </c>
      <c r="R439" s="10" t="e">
        <f ca="1"/>
        <v>#N/A</v>
      </c>
      <c r="S439" s="10" t="e">
        <f ca="1"/>
        <v>#N/A</v>
      </c>
      <c r="T439" s="10" t="e">
        <f ca="1"/>
        <v>#N/A</v>
      </c>
      <c r="U439" s="10" t="e">
        <f ca="1"/>
        <v>#N/A</v>
      </c>
      <c r="V439" s="10" t="e">
        <f ca="1"/>
        <v>#N/A</v>
      </c>
      <c r="W439" s="10" t="e">
        <f ca="1"/>
        <v>#N/A</v>
      </c>
      <c r="X439" s="10" t="e">
        <f ca="1"/>
        <v>#N/A</v>
      </c>
      <c r="Y439" s="10" t="e">
        <f ca="1"/>
        <v>#N/A</v>
      </c>
      <c r="Z439" s="10" t="e">
        <f ca="1"/>
        <v>#N/A</v>
      </c>
      <c r="AA439" s="10" t="e">
        <f ca="1"/>
        <v>#N/A</v>
      </c>
      <c r="AB439" s="10" t="e">
        <f ca="1"/>
        <v>#N/A</v>
      </c>
      <c r="AC439" s="10" t="e">
        <f ca="1"/>
        <v>#N/A</v>
      </c>
      <c r="AD439" s="10" t="e">
        <f ca="1"/>
        <v>#N/A</v>
      </c>
      <c r="AE439" s="10" t="e">
        <f ca="1"/>
        <v>#N/A</v>
      </c>
      <c r="AF439" s="10" t="e">
        <f ca="1"/>
        <v>#N/A</v>
      </c>
      <c r="AG439" s="10" t="e">
        <f ca="1"/>
        <v>#N/A</v>
      </c>
      <c r="AH439" s="10" t="e">
        <f ca="1"/>
        <v>#N/A</v>
      </c>
      <c r="AI439" s="10" t="e">
        <f ca="1"/>
        <v>#N/A</v>
      </c>
      <c r="AJ439" s="10" t="e">
        <f ca="1"/>
        <v>#N/A</v>
      </c>
      <c r="AK439" s="10" t="e">
        <f ca="1"/>
        <v>#N/A</v>
      </c>
      <c r="AL439" s="10" t="e">
        <f ca="1"/>
        <v>#N/A</v>
      </c>
      <c r="AM439" s="10" t="e">
        <f ca="1"/>
        <v>#N/A</v>
      </c>
      <c r="AN439" s="10" t="e">
        <f ca="1"/>
        <v>#N/A</v>
      </c>
      <c r="AO439" s="10" t="e">
        <f ca="1"/>
        <v>#N/A</v>
      </c>
      <c r="AP439" s="10" t="e">
        <f ca="1"/>
        <v>#N/A</v>
      </c>
      <c r="AQ439" s="10" t="e">
        <f ca="1"/>
        <v>#N/A</v>
      </c>
      <c r="AR439" s="10" t="e">
        <f ca="1"/>
        <v>#N/A</v>
      </c>
      <c r="AS439" s="10" t="e">
        <f ca="1"/>
        <v>#N/A</v>
      </c>
      <c r="AT439" s="10" t="e">
        <f ca="1"/>
        <v>#N/A</v>
      </c>
      <c r="AU439" s="10" t="e">
        <f ca="1"/>
        <v>#N/A</v>
      </c>
      <c r="AV439" s="10" t="e">
        <f ca="1"/>
        <v>#N/A</v>
      </c>
      <c r="AW439" s="10" t="e">
        <f ca="1"/>
        <v>#N/A</v>
      </c>
      <c r="AX439" s="10" t="e">
        <f ca="1"/>
        <v>#N/A</v>
      </c>
      <c r="AY439" s="10" t="e">
        <f ca="1"/>
        <v>#N/A</v>
      </c>
      <c r="AZ439" s="11" t="e">
        <f ca="1"/>
        <v>#N/A</v>
      </c>
    </row>
    <row r="440" spans="2:52" ht="15" customHeight="1" x14ac:dyDescent="0.25">
      <c r="B440" s="3">
        <v>41</v>
      </c>
      <c r="C440" s="9" t="e">
        <f ca="1"/>
        <v>#N/A</v>
      </c>
      <c r="D440" s="10" t="e">
        <f ca="1"/>
        <v>#N/A</v>
      </c>
      <c r="E440" s="10" t="e">
        <f ca="1"/>
        <v>#N/A</v>
      </c>
      <c r="F440" s="10" t="e">
        <f ca="1"/>
        <v>#N/A</v>
      </c>
      <c r="G440" s="10" t="e">
        <f ca="1"/>
        <v>#N/A</v>
      </c>
      <c r="H440" s="10" t="e">
        <f ca="1"/>
        <v>#N/A</v>
      </c>
      <c r="I440" s="10" t="e">
        <f ca="1"/>
        <v>#N/A</v>
      </c>
      <c r="J440" s="10" t="e">
        <f ca="1"/>
        <v>#N/A</v>
      </c>
      <c r="K440" s="10" t="e">
        <f ca="1"/>
        <v>#N/A</v>
      </c>
      <c r="L440" s="10" t="e">
        <f ca="1"/>
        <v>#N/A</v>
      </c>
      <c r="M440" s="10" t="e">
        <f ca="1"/>
        <v>#N/A</v>
      </c>
      <c r="N440" s="10" t="e">
        <f ca="1"/>
        <v>#N/A</v>
      </c>
      <c r="O440" s="10" t="e">
        <f ca="1"/>
        <v>#N/A</v>
      </c>
      <c r="P440" s="10" t="e">
        <f ca="1"/>
        <v>#N/A</v>
      </c>
      <c r="Q440" s="10" t="e">
        <f ca="1"/>
        <v>#N/A</v>
      </c>
      <c r="R440" s="10" t="e">
        <f ca="1"/>
        <v>#N/A</v>
      </c>
      <c r="S440" s="10" t="e">
        <f ca="1"/>
        <v>#N/A</v>
      </c>
      <c r="T440" s="10" t="e">
        <f ca="1"/>
        <v>#N/A</v>
      </c>
      <c r="U440" s="10" t="e">
        <f ca="1"/>
        <v>#N/A</v>
      </c>
      <c r="V440" s="10" t="e">
        <f ca="1"/>
        <v>#N/A</v>
      </c>
      <c r="W440" s="10" t="e">
        <f ca="1"/>
        <v>#N/A</v>
      </c>
      <c r="X440" s="10" t="e">
        <f ca="1"/>
        <v>#N/A</v>
      </c>
      <c r="Y440" s="10" t="e">
        <f ca="1"/>
        <v>#N/A</v>
      </c>
      <c r="Z440" s="10" t="e">
        <f ca="1"/>
        <v>#N/A</v>
      </c>
      <c r="AA440" s="10" t="e">
        <f ca="1"/>
        <v>#N/A</v>
      </c>
      <c r="AB440" s="10" t="e">
        <f ca="1"/>
        <v>#N/A</v>
      </c>
      <c r="AC440" s="10" t="e">
        <f ca="1"/>
        <v>#N/A</v>
      </c>
      <c r="AD440" s="10" t="e">
        <f ca="1"/>
        <v>#N/A</v>
      </c>
      <c r="AE440" s="10" t="e">
        <f ca="1"/>
        <v>#N/A</v>
      </c>
      <c r="AF440" s="10" t="e">
        <f ca="1"/>
        <v>#N/A</v>
      </c>
      <c r="AG440" s="10" t="e">
        <f ca="1"/>
        <v>#N/A</v>
      </c>
      <c r="AH440" s="10" t="e">
        <f ca="1"/>
        <v>#N/A</v>
      </c>
      <c r="AI440" s="10" t="e">
        <f ca="1"/>
        <v>#N/A</v>
      </c>
      <c r="AJ440" s="10" t="e">
        <f ca="1"/>
        <v>#N/A</v>
      </c>
      <c r="AK440" s="10" t="e">
        <f ca="1"/>
        <v>#N/A</v>
      </c>
      <c r="AL440" s="10" t="e">
        <f ca="1"/>
        <v>#N/A</v>
      </c>
      <c r="AM440" s="10" t="e">
        <f ca="1"/>
        <v>#N/A</v>
      </c>
      <c r="AN440" s="10" t="e">
        <f ca="1"/>
        <v>#N/A</v>
      </c>
      <c r="AO440" s="10" t="e">
        <f ca="1"/>
        <v>#N/A</v>
      </c>
      <c r="AP440" s="10" t="e">
        <f ca="1"/>
        <v>#N/A</v>
      </c>
      <c r="AQ440" s="10" t="e">
        <f ca="1"/>
        <v>#N/A</v>
      </c>
      <c r="AR440" s="10" t="e">
        <f ca="1"/>
        <v>#N/A</v>
      </c>
      <c r="AS440" s="10" t="e">
        <f ca="1"/>
        <v>#N/A</v>
      </c>
      <c r="AT440" s="10" t="e">
        <f ca="1"/>
        <v>#N/A</v>
      </c>
      <c r="AU440" s="10" t="e">
        <f ca="1"/>
        <v>#N/A</v>
      </c>
      <c r="AV440" s="10" t="e">
        <f ca="1"/>
        <v>#N/A</v>
      </c>
      <c r="AW440" s="10" t="e">
        <f ca="1"/>
        <v>#N/A</v>
      </c>
      <c r="AX440" s="10" t="e">
        <f ca="1"/>
        <v>#N/A</v>
      </c>
      <c r="AY440" s="10" t="e">
        <f ca="1"/>
        <v>#N/A</v>
      </c>
      <c r="AZ440" s="11" t="e">
        <f ca="1"/>
        <v>#N/A</v>
      </c>
    </row>
    <row r="441" spans="2:52" ht="15" customHeight="1" x14ac:dyDescent="0.25">
      <c r="B441" s="3">
        <v>42</v>
      </c>
      <c r="C441" s="9" t="e">
        <f ca="1"/>
        <v>#N/A</v>
      </c>
      <c r="D441" s="10" t="e">
        <f ca="1"/>
        <v>#N/A</v>
      </c>
      <c r="E441" s="10" t="e">
        <f ca="1"/>
        <v>#N/A</v>
      </c>
      <c r="F441" s="10" t="e">
        <f ca="1"/>
        <v>#N/A</v>
      </c>
      <c r="G441" s="10" t="e">
        <f ca="1"/>
        <v>#N/A</v>
      </c>
      <c r="H441" s="10" t="e">
        <f ca="1"/>
        <v>#N/A</v>
      </c>
      <c r="I441" s="10" t="e">
        <f ca="1"/>
        <v>#N/A</v>
      </c>
      <c r="J441" s="10" t="e">
        <f ca="1"/>
        <v>#N/A</v>
      </c>
      <c r="K441" s="10" t="e">
        <f ca="1"/>
        <v>#N/A</v>
      </c>
      <c r="L441" s="10" t="e">
        <f ca="1"/>
        <v>#N/A</v>
      </c>
      <c r="M441" s="10" t="e">
        <f ca="1"/>
        <v>#N/A</v>
      </c>
      <c r="N441" s="10" t="e">
        <f ca="1"/>
        <v>#N/A</v>
      </c>
      <c r="O441" s="10" t="e">
        <f ca="1"/>
        <v>#N/A</v>
      </c>
      <c r="P441" s="10" t="e">
        <f ca="1"/>
        <v>#N/A</v>
      </c>
      <c r="Q441" s="10" t="e">
        <f ca="1"/>
        <v>#N/A</v>
      </c>
      <c r="R441" s="10" t="e">
        <f ca="1"/>
        <v>#N/A</v>
      </c>
      <c r="S441" s="10" t="e">
        <f ca="1"/>
        <v>#N/A</v>
      </c>
      <c r="T441" s="10" t="e">
        <f ca="1"/>
        <v>#N/A</v>
      </c>
      <c r="U441" s="10" t="e">
        <f ca="1"/>
        <v>#N/A</v>
      </c>
      <c r="V441" s="10" t="e">
        <f ca="1"/>
        <v>#N/A</v>
      </c>
      <c r="W441" s="10" t="e">
        <f ca="1"/>
        <v>#N/A</v>
      </c>
      <c r="X441" s="10" t="e">
        <f ca="1"/>
        <v>#N/A</v>
      </c>
      <c r="Y441" s="10" t="e">
        <f ca="1"/>
        <v>#N/A</v>
      </c>
      <c r="Z441" s="10" t="e">
        <f ca="1"/>
        <v>#N/A</v>
      </c>
      <c r="AA441" s="10" t="e">
        <f ca="1"/>
        <v>#N/A</v>
      </c>
      <c r="AB441" s="10" t="e">
        <f ca="1"/>
        <v>#N/A</v>
      </c>
      <c r="AC441" s="10" t="e">
        <f ca="1"/>
        <v>#N/A</v>
      </c>
      <c r="AD441" s="10" t="e">
        <f ca="1"/>
        <v>#N/A</v>
      </c>
      <c r="AE441" s="10" t="e">
        <f ca="1"/>
        <v>#N/A</v>
      </c>
      <c r="AF441" s="10" t="e">
        <f ca="1"/>
        <v>#N/A</v>
      </c>
      <c r="AG441" s="10" t="e">
        <f ca="1"/>
        <v>#N/A</v>
      </c>
      <c r="AH441" s="10" t="e">
        <f ca="1"/>
        <v>#N/A</v>
      </c>
      <c r="AI441" s="10" t="e">
        <f ca="1"/>
        <v>#N/A</v>
      </c>
      <c r="AJ441" s="10" t="e">
        <f ca="1"/>
        <v>#N/A</v>
      </c>
      <c r="AK441" s="10" t="e">
        <f ca="1"/>
        <v>#N/A</v>
      </c>
      <c r="AL441" s="10" t="e">
        <f ca="1"/>
        <v>#N/A</v>
      </c>
      <c r="AM441" s="10" t="e">
        <f ca="1"/>
        <v>#N/A</v>
      </c>
      <c r="AN441" s="10" t="e">
        <f ca="1"/>
        <v>#N/A</v>
      </c>
      <c r="AO441" s="10" t="e">
        <f ca="1"/>
        <v>#N/A</v>
      </c>
      <c r="AP441" s="10" t="e">
        <f ca="1"/>
        <v>#N/A</v>
      </c>
      <c r="AQ441" s="10" t="e">
        <f ca="1"/>
        <v>#N/A</v>
      </c>
      <c r="AR441" s="10" t="e">
        <f ca="1"/>
        <v>#N/A</v>
      </c>
      <c r="AS441" s="10" t="e">
        <f ca="1"/>
        <v>#N/A</v>
      </c>
      <c r="AT441" s="10" t="e">
        <f ca="1"/>
        <v>#N/A</v>
      </c>
      <c r="AU441" s="10" t="e">
        <f ca="1"/>
        <v>#N/A</v>
      </c>
      <c r="AV441" s="10" t="e">
        <f ca="1"/>
        <v>#N/A</v>
      </c>
      <c r="AW441" s="10" t="e">
        <f ca="1"/>
        <v>#N/A</v>
      </c>
      <c r="AX441" s="10" t="e">
        <f ca="1"/>
        <v>#N/A</v>
      </c>
      <c r="AY441" s="10" t="e">
        <f ca="1"/>
        <v>#N/A</v>
      </c>
      <c r="AZ441" s="11" t="e">
        <f ca="1"/>
        <v>#N/A</v>
      </c>
    </row>
    <row r="442" spans="2:52" ht="15" customHeight="1" x14ac:dyDescent="0.25">
      <c r="B442" s="3">
        <v>43</v>
      </c>
      <c r="C442" s="9" t="e">
        <f ca="1"/>
        <v>#N/A</v>
      </c>
      <c r="D442" s="10" t="e">
        <f ca="1"/>
        <v>#N/A</v>
      </c>
      <c r="E442" s="10" t="e">
        <f ca="1"/>
        <v>#N/A</v>
      </c>
      <c r="F442" s="10" t="e">
        <f ca="1"/>
        <v>#N/A</v>
      </c>
      <c r="G442" s="10" t="e">
        <f ca="1"/>
        <v>#N/A</v>
      </c>
      <c r="H442" s="10" t="e">
        <f ca="1"/>
        <v>#N/A</v>
      </c>
      <c r="I442" s="10" t="e">
        <f ca="1"/>
        <v>#N/A</v>
      </c>
      <c r="J442" s="10" t="e">
        <f ca="1"/>
        <v>#N/A</v>
      </c>
      <c r="K442" s="10" t="e">
        <f ca="1"/>
        <v>#N/A</v>
      </c>
      <c r="L442" s="10" t="e">
        <f ca="1"/>
        <v>#N/A</v>
      </c>
      <c r="M442" s="10" t="e">
        <f ca="1"/>
        <v>#N/A</v>
      </c>
      <c r="N442" s="10" t="e">
        <f ca="1"/>
        <v>#N/A</v>
      </c>
      <c r="O442" s="10" t="e">
        <f ca="1"/>
        <v>#N/A</v>
      </c>
      <c r="P442" s="10" t="e">
        <f ca="1"/>
        <v>#N/A</v>
      </c>
      <c r="Q442" s="10" t="e">
        <f ca="1"/>
        <v>#N/A</v>
      </c>
      <c r="R442" s="10" t="e">
        <f ca="1"/>
        <v>#N/A</v>
      </c>
      <c r="S442" s="10" t="e">
        <f ca="1"/>
        <v>#N/A</v>
      </c>
      <c r="T442" s="10" t="e">
        <f ca="1"/>
        <v>#N/A</v>
      </c>
      <c r="U442" s="10" t="e">
        <f ca="1"/>
        <v>#N/A</v>
      </c>
      <c r="V442" s="10" t="e">
        <f ca="1"/>
        <v>#N/A</v>
      </c>
      <c r="W442" s="10" t="e">
        <f ca="1"/>
        <v>#N/A</v>
      </c>
      <c r="X442" s="10" t="e">
        <f ca="1"/>
        <v>#N/A</v>
      </c>
      <c r="Y442" s="10" t="e">
        <f ca="1"/>
        <v>#N/A</v>
      </c>
      <c r="Z442" s="10" t="e">
        <f ca="1"/>
        <v>#N/A</v>
      </c>
      <c r="AA442" s="10" t="e">
        <f ca="1"/>
        <v>#N/A</v>
      </c>
      <c r="AB442" s="10" t="e">
        <f ca="1"/>
        <v>#N/A</v>
      </c>
      <c r="AC442" s="10" t="e">
        <f ca="1"/>
        <v>#N/A</v>
      </c>
      <c r="AD442" s="10" t="e">
        <f ca="1"/>
        <v>#N/A</v>
      </c>
      <c r="AE442" s="10" t="e">
        <f ca="1"/>
        <v>#N/A</v>
      </c>
      <c r="AF442" s="10" t="e">
        <f ca="1"/>
        <v>#N/A</v>
      </c>
      <c r="AG442" s="10" t="e">
        <f ca="1"/>
        <v>#N/A</v>
      </c>
      <c r="AH442" s="10" t="e">
        <f ca="1"/>
        <v>#N/A</v>
      </c>
      <c r="AI442" s="10" t="e">
        <f ca="1"/>
        <v>#N/A</v>
      </c>
      <c r="AJ442" s="10" t="e">
        <f ca="1"/>
        <v>#N/A</v>
      </c>
      <c r="AK442" s="10" t="e">
        <f ca="1"/>
        <v>#N/A</v>
      </c>
      <c r="AL442" s="10" t="e">
        <f ca="1"/>
        <v>#N/A</v>
      </c>
      <c r="AM442" s="10" t="e">
        <f ca="1"/>
        <v>#N/A</v>
      </c>
      <c r="AN442" s="10" t="e">
        <f ca="1"/>
        <v>#N/A</v>
      </c>
      <c r="AO442" s="10" t="e">
        <f ca="1"/>
        <v>#N/A</v>
      </c>
      <c r="AP442" s="10" t="e">
        <f ca="1"/>
        <v>#N/A</v>
      </c>
      <c r="AQ442" s="10" t="e">
        <f ca="1"/>
        <v>#N/A</v>
      </c>
      <c r="AR442" s="10" t="e">
        <f ca="1"/>
        <v>#N/A</v>
      </c>
      <c r="AS442" s="10" t="e">
        <f ca="1"/>
        <v>#N/A</v>
      </c>
      <c r="AT442" s="10" t="e">
        <f ca="1"/>
        <v>#N/A</v>
      </c>
      <c r="AU442" s="10" t="e">
        <f ca="1"/>
        <v>#N/A</v>
      </c>
      <c r="AV442" s="10" t="e">
        <f ca="1"/>
        <v>#N/A</v>
      </c>
      <c r="AW442" s="10" t="e">
        <f ca="1"/>
        <v>#N/A</v>
      </c>
      <c r="AX442" s="10" t="e">
        <f ca="1"/>
        <v>#N/A</v>
      </c>
      <c r="AY442" s="10" t="e">
        <f ca="1"/>
        <v>#N/A</v>
      </c>
      <c r="AZ442" s="11" t="e">
        <f ca="1"/>
        <v>#N/A</v>
      </c>
    </row>
    <row r="443" spans="2:52" ht="15" customHeight="1" x14ac:dyDescent="0.25">
      <c r="B443" s="3">
        <v>44</v>
      </c>
      <c r="C443" s="9" t="e">
        <f ca="1"/>
        <v>#N/A</v>
      </c>
      <c r="D443" s="10" t="e">
        <f ca="1"/>
        <v>#N/A</v>
      </c>
      <c r="E443" s="10" t="e">
        <f ca="1"/>
        <v>#N/A</v>
      </c>
      <c r="F443" s="10" t="e">
        <f ca="1"/>
        <v>#N/A</v>
      </c>
      <c r="G443" s="10" t="e">
        <f ca="1"/>
        <v>#N/A</v>
      </c>
      <c r="H443" s="10" t="e">
        <f ca="1"/>
        <v>#N/A</v>
      </c>
      <c r="I443" s="10" t="e">
        <f ca="1"/>
        <v>#N/A</v>
      </c>
      <c r="J443" s="10" t="e">
        <f ca="1"/>
        <v>#N/A</v>
      </c>
      <c r="K443" s="10" t="e">
        <f ca="1"/>
        <v>#N/A</v>
      </c>
      <c r="L443" s="10" t="e">
        <f ca="1"/>
        <v>#N/A</v>
      </c>
      <c r="M443" s="10" t="e">
        <f ca="1"/>
        <v>#N/A</v>
      </c>
      <c r="N443" s="10" t="e">
        <f ca="1"/>
        <v>#N/A</v>
      </c>
      <c r="O443" s="10" t="e">
        <f ca="1"/>
        <v>#N/A</v>
      </c>
      <c r="P443" s="10" t="e">
        <f ca="1"/>
        <v>#N/A</v>
      </c>
      <c r="Q443" s="10" t="e">
        <f ca="1"/>
        <v>#N/A</v>
      </c>
      <c r="R443" s="10" t="e">
        <f ca="1"/>
        <v>#N/A</v>
      </c>
      <c r="S443" s="10" t="e">
        <f ca="1"/>
        <v>#N/A</v>
      </c>
      <c r="T443" s="10" t="e">
        <f ca="1"/>
        <v>#N/A</v>
      </c>
      <c r="U443" s="10" t="e">
        <f ca="1"/>
        <v>#N/A</v>
      </c>
      <c r="V443" s="10" t="e">
        <f ca="1"/>
        <v>#N/A</v>
      </c>
      <c r="W443" s="10" t="e">
        <f ca="1"/>
        <v>#N/A</v>
      </c>
      <c r="X443" s="10" t="e">
        <f ca="1"/>
        <v>#N/A</v>
      </c>
      <c r="Y443" s="10" t="e">
        <f ca="1"/>
        <v>#N/A</v>
      </c>
      <c r="Z443" s="10" t="e">
        <f ca="1"/>
        <v>#N/A</v>
      </c>
      <c r="AA443" s="10" t="e">
        <f ca="1"/>
        <v>#N/A</v>
      </c>
      <c r="AB443" s="10" t="e">
        <f ca="1"/>
        <v>#N/A</v>
      </c>
      <c r="AC443" s="10" t="e">
        <f ca="1"/>
        <v>#N/A</v>
      </c>
      <c r="AD443" s="10" t="e">
        <f ca="1"/>
        <v>#N/A</v>
      </c>
      <c r="AE443" s="10" t="e">
        <f ca="1"/>
        <v>#N/A</v>
      </c>
      <c r="AF443" s="10" t="e">
        <f ca="1"/>
        <v>#N/A</v>
      </c>
      <c r="AG443" s="10" t="e">
        <f ca="1"/>
        <v>#N/A</v>
      </c>
      <c r="AH443" s="10" t="e">
        <f ca="1"/>
        <v>#N/A</v>
      </c>
      <c r="AI443" s="10" t="e">
        <f ca="1"/>
        <v>#N/A</v>
      </c>
      <c r="AJ443" s="10" t="e">
        <f ca="1"/>
        <v>#N/A</v>
      </c>
      <c r="AK443" s="10" t="e">
        <f ca="1"/>
        <v>#N/A</v>
      </c>
      <c r="AL443" s="10" t="e">
        <f ca="1"/>
        <v>#N/A</v>
      </c>
      <c r="AM443" s="10" t="e">
        <f ca="1"/>
        <v>#N/A</v>
      </c>
      <c r="AN443" s="10" t="e">
        <f ca="1"/>
        <v>#N/A</v>
      </c>
      <c r="AO443" s="10" t="e">
        <f ca="1"/>
        <v>#N/A</v>
      </c>
      <c r="AP443" s="10" t="e">
        <f ca="1"/>
        <v>#N/A</v>
      </c>
      <c r="AQ443" s="10" t="e">
        <f ca="1"/>
        <v>#N/A</v>
      </c>
      <c r="AR443" s="10" t="e">
        <f ca="1"/>
        <v>#N/A</v>
      </c>
      <c r="AS443" s="10" t="e">
        <f ca="1"/>
        <v>#N/A</v>
      </c>
      <c r="AT443" s="10" t="e">
        <f ca="1"/>
        <v>#N/A</v>
      </c>
      <c r="AU443" s="10" t="e">
        <f ca="1"/>
        <v>#N/A</v>
      </c>
      <c r="AV443" s="10" t="e">
        <f ca="1"/>
        <v>#N/A</v>
      </c>
      <c r="AW443" s="10" t="e">
        <f ca="1"/>
        <v>#N/A</v>
      </c>
      <c r="AX443" s="10" t="e">
        <f ca="1"/>
        <v>#N/A</v>
      </c>
      <c r="AY443" s="10" t="e">
        <f ca="1"/>
        <v>#N/A</v>
      </c>
      <c r="AZ443" s="11" t="e">
        <f ca="1"/>
        <v>#N/A</v>
      </c>
    </row>
    <row r="444" spans="2:52" ht="15" customHeight="1" x14ac:dyDescent="0.25">
      <c r="B444" s="3">
        <v>45</v>
      </c>
      <c r="C444" s="9" t="e">
        <f ca="1"/>
        <v>#N/A</v>
      </c>
      <c r="D444" s="10" t="e">
        <f ca="1"/>
        <v>#N/A</v>
      </c>
      <c r="E444" s="10" t="e">
        <f ca="1"/>
        <v>#N/A</v>
      </c>
      <c r="F444" s="10" t="e">
        <f ca="1"/>
        <v>#N/A</v>
      </c>
      <c r="G444" s="10" t="e">
        <f ca="1"/>
        <v>#N/A</v>
      </c>
      <c r="H444" s="10" t="e">
        <f ca="1"/>
        <v>#N/A</v>
      </c>
      <c r="I444" s="10" t="e">
        <f ca="1"/>
        <v>#N/A</v>
      </c>
      <c r="J444" s="10" t="e">
        <f ca="1"/>
        <v>#N/A</v>
      </c>
      <c r="K444" s="10" t="e">
        <f ca="1"/>
        <v>#N/A</v>
      </c>
      <c r="L444" s="10" t="e">
        <f ca="1"/>
        <v>#N/A</v>
      </c>
      <c r="M444" s="10" t="e">
        <f ca="1"/>
        <v>#N/A</v>
      </c>
      <c r="N444" s="10" t="e">
        <f ca="1"/>
        <v>#N/A</v>
      </c>
      <c r="O444" s="10" t="e">
        <f ca="1"/>
        <v>#N/A</v>
      </c>
      <c r="P444" s="10" t="e">
        <f ca="1"/>
        <v>#N/A</v>
      </c>
      <c r="Q444" s="10" t="e">
        <f ca="1"/>
        <v>#N/A</v>
      </c>
      <c r="R444" s="10" t="e">
        <f ca="1"/>
        <v>#N/A</v>
      </c>
      <c r="S444" s="10" t="e">
        <f ca="1"/>
        <v>#N/A</v>
      </c>
      <c r="T444" s="10" t="e">
        <f ca="1"/>
        <v>#N/A</v>
      </c>
      <c r="U444" s="10" t="e">
        <f ca="1"/>
        <v>#N/A</v>
      </c>
      <c r="V444" s="10" t="e">
        <f ca="1"/>
        <v>#N/A</v>
      </c>
      <c r="W444" s="10" t="e">
        <f ca="1"/>
        <v>#N/A</v>
      </c>
      <c r="X444" s="10" t="e">
        <f ca="1"/>
        <v>#N/A</v>
      </c>
      <c r="Y444" s="10" t="e">
        <f ca="1"/>
        <v>#N/A</v>
      </c>
      <c r="Z444" s="10" t="e">
        <f ca="1"/>
        <v>#N/A</v>
      </c>
      <c r="AA444" s="10" t="e">
        <f ca="1"/>
        <v>#N/A</v>
      </c>
      <c r="AB444" s="10" t="e">
        <f ca="1"/>
        <v>#N/A</v>
      </c>
      <c r="AC444" s="10" t="e">
        <f ca="1"/>
        <v>#N/A</v>
      </c>
      <c r="AD444" s="10" t="e">
        <f ca="1"/>
        <v>#N/A</v>
      </c>
      <c r="AE444" s="10" t="e">
        <f ca="1"/>
        <v>#N/A</v>
      </c>
      <c r="AF444" s="10" t="e">
        <f ca="1"/>
        <v>#N/A</v>
      </c>
      <c r="AG444" s="10" t="e">
        <f ca="1"/>
        <v>#N/A</v>
      </c>
      <c r="AH444" s="10" t="e">
        <f ca="1"/>
        <v>#N/A</v>
      </c>
      <c r="AI444" s="10" t="e">
        <f ca="1"/>
        <v>#N/A</v>
      </c>
      <c r="AJ444" s="10" t="e">
        <f ca="1"/>
        <v>#N/A</v>
      </c>
      <c r="AK444" s="10" t="e">
        <f ca="1"/>
        <v>#N/A</v>
      </c>
      <c r="AL444" s="10" t="e">
        <f ca="1"/>
        <v>#N/A</v>
      </c>
      <c r="AM444" s="10" t="e">
        <f ca="1"/>
        <v>#N/A</v>
      </c>
      <c r="AN444" s="10" t="e">
        <f ca="1"/>
        <v>#N/A</v>
      </c>
      <c r="AO444" s="10" t="e">
        <f ca="1"/>
        <v>#N/A</v>
      </c>
      <c r="AP444" s="10" t="e">
        <f ca="1"/>
        <v>#N/A</v>
      </c>
      <c r="AQ444" s="10" t="e">
        <f ca="1"/>
        <v>#N/A</v>
      </c>
      <c r="AR444" s="10" t="e">
        <f ca="1"/>
        <v>#N/A</v>
      </c>
      <c r="AS444" s="10" t="e">
        <f ca="1"/>
        <v>#N/A</v>
      </c>
      <c r="AT444" s="10" t="e">
        <f ca="1"/>
        <v>#N/A</v>
      </c>
      <c r="AU444" s="10" t="e">
        <f ca="1"/>
        <v>#N/A</v>
      </c>
      <c r="AV444" s="10" t="e">
        <f ca="1"/>
        <v>#N/A</v>
      </c>
      <c r="AW444" s="10" t="e">
        <f ca="1"/>
        <v>#N/A</v>
      </c>
      <c r="AX444" s="10" t="e">
        <f ca="1"/>
        <v>#N/A</v>
      </c>
      <c r="AY444" s="10" t="e">
        <f ca="1"/>
        <v>#N/A</v>
      </c>
      <c r="AZ444" s="11" t="e">
        <f ca="1"/>
        <v>#N/A</v>
      </c>
    </row>
    <row r="445" spans="2:52" ht="15" customHeight="1" x14ac:dyDescent="0.25">
      <c r="B445" s="3">
        <v>46</v>
      </c>
      <c r="C445" s="9" t="e">
        <f ca="1"/>
        <v>#N/A</v>
      </c>
      <c r="D445" s="10" t="e">
        <f ca="1"/>
        <v>#N/A</v>
      </c>
      <c r="E445" s="10" t="e">
        <f ca="1"/>
        <v>#N/A</v>
      </c>
      <c r="F445" s="10" t="e">
        <f ca="1"/>
        <v>#N/A</v>
      </c>
      <c r="G445" s="10" t="e">
        <f ca="1"/>
        <v>#N/A</v>
      </c>
      <c r="H445" s="10" t="e">
        <f ca="1"/>
        <v>#N/A</v>
      </c>
      <c r="I445" s="10" t="e">
        <f ca="1"/>
        <v>#N/A</v>
      </c>
      <c r="J445" s="10" t="e">
        <f ca="1"/>
        <v>#N/A</v>
      </c>
      <c r="K445" s="10" t="e">
        <f ca="1"/>
        <v>#N/A</v>
      </c>
      <c r="L445" s="10" t="e">
        <f ca="1"/>
        <v>#N/A</v>
      </c>
      <c r="M445" s="10" t="e">
        <f ca="1"/>
        <v>#N/A</v>
      </c>
      <c r="N445" s="10" t="e">
        <f ca="1"/>
        <v>#N/A</v>
      </c>
      <c r="O445" s="10" t="e">
        <f ca="1"/>
        <v>#N/A</v>
      </c>
      <c r="P445" s="10" t="e">
        <f ca="1"/>
        <v>#N/A</v>
      </c>
      <c r="Q445" s="10" t="e">
        <f ca="1"/>
        <v>#N/A</v>
      </c>
      <c r="R445" s="10" t="e">
        <f ca="1"/>
        <v>#N/A</v>
      </c>
      <c r="S445" s="10" t="e">
        <f ca="1"/>
        <v>#N/A</v>
      </c>
      <c r="T445" s="10" t="e">
        <f ca="1"/>
        <v>#N/A</v>
      </c>
      <c r="U445" s="10" t="e">
        <f ca="1"/>
        <v>#N/A</v>
      </c>
      <c r="V445" s="10" t="e">
        <f ca="1"/>
        <v>#N/A</v>
      </c>
      <c r="W445" s="10" t="e">
        <f ca="1"/>
        <v>#N/A</v>
      </c>
      <c r="X445" s="10" t="e">
        <f ca="1"/>
        <v>#N/A</v>
      </c>
      <c r="Y445" s="10" t="e">
        <f ca="1"/>
        <v>#N/A</v>
      </c>
      <c r="Z445" s="10" t="e">
        <f ca="1"/>
        <v>#N/A</v>
      </c>
      <c r="AA445" s="10" t="e">
        <f ca="1"/>
        <v>#N/A</v>
      </c>
      <c r="AB445" s="10" t="e">
        <f ca="1"/>
        <v>#N/A</v>
      </c>
      <c r="AC445" s="10" t="e">
        <f ca="1"/>
        <v>#N/A</v>
      </c>
      <c r="AD445" s="10" t="e">
        <f ca="1"/>
        <v>#N/A</v>
      </c>
      <c r="AE445" s="10" t="e">
        <f ca="1"/>
        <v>#N/A</v>
      </c>
      <c r="AF445" s="10" t="e">
        <f ca="1"/>
        <v>#N/A</v>
      </c>
      <c r="AG445" s="10" t="e">
        <f ca="1"/>
        <v>#N/A</v>
      </c>
      <c r="AH445" s="10" t="e">
        <f ca="1"/>
        <v>#N/A</v>
      </c>
      <c r="AI445" s="10" t="e">
        <f ca="1"/>
        <v>#N/A</v>
      </c>
      <c r="AJ445" s="10" t="e">
        <f ca="1"/>
        <v>#N/A</v>
      </c>
      <c r="AK445" s="10" t="e">
        <f ca="1"/>
        <v>#N/A</v>
      </c>
      <c r="AL445" s="10" t="e">
        <f ca="1"/>
        <v>#N/A</v>
      </c>
      <c r="AM445" s="10" t="e">
        <f ca="1"/>
        <v>#N/A</v>
      </c>
      <c r="AN445" s="10" t="e">
        <f ca="1"/>
        <v>#N/A</v>
      </c>
      <c r="AO445" s="10" t="e">
        <f ca="1"/>
        <v>#N/A</v>
      </c>
      <c r="AP445" s="10" t="e">
        <f ca="1"/>
        <v>#N/A</v>
      </c>
      <c r="AQ445" s="10" t="e">
        <f ca="1"/>
        <v>#N/A</v>
      </c>
      <c r="AR445" s="10" t="e">
        <f ca="1"/>
        <v>#N/A</v>
      </c>
      <c r="AS445" s="10" t="e">
        <f ca="1"/>
        <v>#N/A</v>
      </c>
      <c r="AT445" s="10" t="e">
        <f ca="1"/>
        <v>#N/A</v>
      </c>
      <c r="AU445" s="10" t="e">
        <f ca="1"/>
        <v>#N/A</v>
      </c>
      <c r="AV445" s="10" t="e">
        <f ca="1"/>
        <v>#N/A</v>
      </c>
      <c r="AW445" s="10" t="e">
        <f ca="1"/>
        <v>#N/A</v>
      </c>
      <c r="AX445" s="10" t="e">
        <f ca="1"/>
        <v>#N/A</v>
      </c>
      <c r="AY445" s="10" t="e">
        <f ca="1"/>
        <v>#N/A</v>
      </c>
      <c r="AZ445" s="11" t="e">
        <f ca="1"/>
        <v>#N/A</v>
      </c>
    </row>
    <row r="446" spans="2:52" ht="15" customHeight="1" x14ac:dyDescent="0.25">
      <c r="B446" s="3">
        <v>47</v>
      </c>
      <c r="C446" s="9" t="e">
        <f ca="1"/>
        <v>#N/A</v>
      </c>
      <c r="D446" s="10" t="e">
        <f ca="1"/>
        <v>#N/A</v>
      </c>
      <c r="E446" s="10" t="e">
        <f ca="1"/>
        <v>#N/A</v>
      </c>
      <c r="F446" s="10" t="e">
        <f ca="1"/>
        <v>#N/A</v>
      </c>
      <c r="G446" s="10" t="e">
        <f ca="1"/>
        <v>#N/A</v>
      </c>
      <c r="H446" s="10" t="e">
        <f ca="1"/>
        <v>#N/A</v>
      </c>
      <c r="I446" s="10" t="e">
        <f ca="1"/>
        <v>#N/A</v>
      </c>
      <c r="J446" s="10" t="e">
        <f ca="1"/>
        <v>#N/A</v>
      </c>
      <c r="K446" s="10" t="e">
        <f ca="1"/>
        <v>#N/A</v>
      </c>
      <c r="L446" s="10" t="e">
        <f ca="1"/>
        <v>#N/A</v>
      </c>
      <c r="M446" s="10" t="e">
        <f ca="1"/>
        <v>#N/A</v>
      </c>
      <c r="N446" s="10" t="e">
        <f ca="1"/>
        <v>#N/A</v>
      </c>
      <c r="O446" s="10" t="e">
        <f ca="1"/>
        <v>#N/A</v>
      </c>
      <c r="P446" s="10" t="e">
        <f ca="1"/>
        <v>#N/A</v>
      </c>
      <c r="Q446" s="10" t="e">
        <f ca="1"/>
        <v>#N/A</v>
      </c>
      <c r="R446" s="10" t="e">
        <f ca="1"/>
        <v>#N/A</v>
      </c>
      <c r="S446" s="10" t="e">
        <f ca="1"/>
        <v>#N/A</v>
      </c>
      <c r="T446" s="10" t="e">
        <f ca="1"/>
        <v>#N/A</v>
      </c>
      <c r="U446" s="10" t="e">
        <f ca="1"/>
        <v>#N/A</v>
      </c>
      <c r="V446" s="10" t="e">
        <f ca="1"/>
        <v>#N/A</v>
      </c>
      <c r="W446" s="10" t="e">
        <f ca="1"/>
        <v>#N/A</v>
      </c>
      <c r="X446" s="10" t="e">
        <f ca="1"/>
        <v>#N/A</v>
      </c>
      <c r="Y446" s="10" t="e">
        <f ca="1"/>
        <v>#N/A</v>
      </c>
      <c r="Z446" s="10" t="e">
        <f ca="1"/>
        <v>#N/A</v>
      </c>
      <c r="AA446" s="10" t="e">
        <f ca="1"/>
        <v>#N/A</v>
      </c>
      <c r="AB446" s="10" t="e">
        <f ca="1"/>
        <v>#N/A</v>
      </c>
      <c r="AC446" s="10" t="e">
        <f ca="1"/>
        <v>#N/A</v>
      </c>
      <c r="AD446" s="10" t="e">
        <f ca="1"/>
        <v>#N/A</v>
      </c>
      <c r="AE446" s="10" t="e">
        <f ca="1"/>
        <v>#N/A</v>
      </c>
      <c r="AF446" s="10" t="e">
        <f ca="1"/>
        <v>#N/A</v>
      </c>
      <c r="AG446" s="10" t="e">
        <f ca="1"/>
        <v>#N/A</v>
      </c>
      <c r="AH446" s="10" t="e">
        <f ca="1"/>
        <v>#N/A</v>
      </c>
      <c r="AI446" s="10" t="e">
        <f ca="1"/>
        <v>#N/A</v>
      </c>
      <c r="AJ446" s="10" t="e">
        <f ca="1"/>
        <v>#N/A</v>
      </c>
      <c r="AK446" s="10" t="e">
        <f ca="1"/>
        <v>#N/A</v>
      </c>
      <c r="AL446" s="10" t="e">
        <f ca="1"/>
        <v>#N/A</v>
      </c>
      <c r="AM446" s="10" t="e">
        <f ca="1"/>
        <v>#N/A</v>
      </c>
      <c r="AN446" s="10" t="e">
        <f ca="1"/>
        <v>#N/A</v>
      </c>
      <c r="AO446" s="10" t="e">
        <f ca="1"/>
        <v>#N/A</v>
      </c>
      <c r="AP446" s="10" t="e">
        <f ca="1"/>
        <v>#N/A</v>
      </c>
      <c r="AQ446" s="10" t="e">
        <f ca="1"/>
        <v>#N/A</v>
      </c>
      <c r="AR446" s="10" t="e">
        <f ca="1"/>
        <v>#N/A</v>
      </c>
      <c r="AS446" s="10" t="e">
        <f ca="1"/>
        <v>#N/A</v>
      </c>
      <c r="AT446" s="10" t="e">
        <f ca="1"/>
        <v>#N/A</v>
      </c>
      <c r="AU446" s="10" t="e">
        <f ca="1"/>
        <v>#N/A</v>
      </c>
      <c r="AV446" s="10" t="e">
        <f ca="1"/>
        <v>#N/A</v>
      </c>
      <c r="AW446" s="10" t="e">
        <f ca="1"/>
        <v>#N/A</v>
      </c>
      <c r="AX446" s="10" t="e">
        <f ca="1"/>
        <v>#N/A</v>
      </c>
      <c r="AY446" s="10" t="e">
        <f ca="1"/>
        <v>#N/A</v>
      </c>
      <c r="AZ446" s="11" t="e">
        <f ca="1"/>
        <v>#N/A</v>
      </c>
    </row>
    <row r="447" spans="2:52" ht="15" customHeight="1" x14ac:dyDescent="0.25">
      <c r="B447" s="3">
        <v>48</v>
      </c>
      <c r="C447" s="9" t="e">
        <f ca="1"/>
        <v>#N/A</v>
      </c>
      <c r="D447" s="10" t="e">
        <f ca="1"/>
        <v>#N/A</v>
      </c>
      <c r="E447" s="10" t="e">
        <f ca="1"/>
        <v>#N/A</v>
      </c>
      <c r="F447" s="10" t="e">
        <f ca="1"/>
        <v>#N/A</v>
      </c>
      <c r="G447" s="10" t="e">
        <f ca="1"/>
        <v>#N/A</v>
      </c>
      <c r="H447" s="10" t="e">
        <f ca="1"/>
        <v>#N/A</v>
      </c>
      <c r="I447" s="10" t="e">
        <f ca="1"/>
        <v>#N/A</v>
      </c>
      <c r="J447" s="10" t="e">
        <f ca="1"/>
        <v>#N/A</v>
      </c>
      <c r="K447" s="10" t="e">
        <f ca="1"/>
        <v>#N/A</v>
      </c>
      <c r="L447" s="10" t="e">
        <f ca="1"/>
        <v>#N/A</v>
      </c>
      <c r="M447" s="10" t="e">
        <f ca="1"/>
        <v>#N/A</v>
      </c>
      <c r="N447" s="10" t="e">
        <f ca="1"/>
        <v>#N/A</v>
      </c>
      <c r="O447" s="10" t="e">
        <f ca="1"/>
        <v>#N/A</v>
      </c>
      <c r="P447" s="10" t="e">
        <f ca="1"/>
        <v>#N/A</v>
      </c>
      <c r="Q447" s="10" t="e">
        <f ca="1"/>
        <v>#N/A</v>
      </c>
      <c r="R447" s="10" t="e">
        <f ca="1"/>
        <v>#N/A</v>
      </c>
      <c r="S447" s="10" t="e">
        <f ca="1"/>
        <v>#N/A</v>
      </c>
      <c r="T447" s="10" t="e">
        <f ca="1"/>
        <v>#N/A</v>
      </c>
      <c r="U447" s="10" t="e">
        <f ca="1"/>
        <v>#N/A</v>
      </c>
      <c r="V447" s="10" t="e">
        <f ca="1"/>
        <v>#N/A</v>
      </c>
      <c r="W447" s="10" t="e">
        <f ca="1"/>
        <v>#N/A</v>
      </c>
      <c r="X447" s="10" t="e">
        <f ca="1"/>
        <v>#N/A</v>
      </c>
      <c r="Y447" s="10" t="e">
        <f ca="1"/>
        <v>#N/A</v>
      </c>
      <c r="Z447" s="10" t="e">
        <f ca="1"/>
        <v>#N/A</v>
      </c>
      <c r="AA447" s="10" t="e">
        <f ca="1"/>
        <v>#N/A</v>
      </c>
      <c r="AB447" s="10" t="e">
        <f ca="1"/>
        <v>#N/A</v>
      </c>
      <c r="AC447" s="10" t="e">
        <f ca="1"/>
        <v>#N/A</v>
      </c>
      <c r="AD447" s="10" t="e">
        <f ca="1"/>
        <v>#N/A</v>
      </c>
      <c r="AE447" s="10" t="e">
        <f ca="1"/>
        <v>#N/A</v>
      </c>
      <c r="AF447" s="10" t="e">
        <f ca="1"/>
        <v>#N/A</v>
      </c>
      <c r="AG447" s="10" t="e">
        <f ca="1"/>
        <v>#N/A</v>
      </c>
      <c r="AH447" s="10" t="e">
        <f ca="1"/>
        <v>#N/A</v>
      </c>
      <c r="AI447" s="10" t="e">
        <f ca="1"/>
        <v>#N/A</v>
      </c>
      <c r="AJ447" s="10" t="e">
        <f ca="1"/>
        <v>#N/A</v>
      </c>
      <c r="AK447" s="10" t="e">
        <f ca="1"/>
        <v>#N/A</v>
      </c>
      <c r="AL447" s="10" t="e">
        <f ca="1"/>
        <v>#N/A</v>
      </c>
      <c r="AM447" s="10" t="e">
        <f ca="1"/>
        <v>#N/A</v>
      </c>
      <c r="AN447" s="10" t="e">
        <f ca="1"/>
        <v>#N/A</v>
      </c>
      <c r="AO447" s="10" t="e">
        <f ca="1"/>
        <v>#N/A</v>
      </c>
      <c r="AP447" s="10" t="e">
        <f ca="1"/>
        <v>#N/A</v>
      </c>
      <c r="AQ447" s="10" t="e">
        <f ca="1"/>
        <v>#N/A</v>
      </c>
      <c r="AR447" s="10" t="e">
        <f ca="1"/>
        <v>#N/A</v>
      </c>
      <c r="AS447" s="10" t="e">
        <f ca="1"/>
        <v>#N/A</v>
      </c>
      <c r="AT447" s="10" t="e">
        <f ca="1"/>
        <v>#N/A</v>
      </c>
      <c r="AU447" s="10" t="e">
        <f ca="1"/>
        <v>#N/A</v>
      </c>
      <c r="AV447" s="10" t="e">
        <f ca="1"/>
        <v>#N/A</v>
      </c>
      <c r="AW447" s="10" t="e">
        <f ca="1"/>
        <v>#N/A</v>
      </c>
      <c r="AX447" s="10" t="e">
        <f ca="1"/>
        <v>#N/A</v>
      </c>
      <c r="AY447" s="10" t="e">
        <f ca="1"/>
        <v>#N/A</v>
      </c>
      <c r="AZ447" s="11" t="e">
        <f ca="1"/>
        <v>#N/A</v>
      </c>
    </row>
    <row r="448" spans="2:52" ht="15" customHeight="1" x14ac:dyDescent="0.25">
      <c r="B448" s="3">
        <v>49</v>
      </c>
      <c r="C448" s="9" t="e">
        <f ca="1"/>
        <v>#N/A</v>
      </c>
      <c r="D448" s="10" t="e">
        <f ca="1"/>
        <v>#N/A</v>
      </c>
      <c r="E448" s="10" t="e">
        <f ca="1"/>
        <v>#N/A</v>
      </c>
      <c r="F448" s="10" t="e">
        <f ca="1"/>
        <v>#N/A</v>
      </c>
      <c r="G448" s="10" t="e">
        <f ca="1"/>
        <v>#N/A</v>
      </c>
      <c r="H448" s="10" t="e">
        <f ca="1"/>
        <v>#N/A</v>
      </c>
      <c r="I448" s="10" t="e">
        <f ca="1"/>
        <v>#N/A</v>
      </c>
      <c r="J448" s="10" t="e">
        <f ca="1"/>
        <v>#N/A</v>
      </c>
      <c r="K448" s="10" t="e">
        <f ca="1"/>
        <v>#N/A</v>
      </c>
      <c r="L448" s="10" t="e">
        <f ca="1"/>
        <v>#N/A</v>
      </c>
      <c r="M448" s="10" t="e">
        <f ca="1"/>
        <v>#N/A</v>
      </c>
      <c r="N448" s="10" t="e">
        <f ca="1"/>
        <v>#N/A</v>
      </c>
      <c r="O448" s="10" t="e">
        <f ca="1"/>
        <v>#N/A</v>
      </c>
      <c r="P448" s="10" t="e">
        <f ca="1"/>
        <v>#N/A</v>
      </c>
      <c r="Q448" s="10" t="e">
        <f ca="1"/>
        <v>#N/A</v>
      </c>
      <c r="R448" s="10" t="e">
        <f ca="1"/>
        <v>#N/A</v>
      </c>
      <c r="S448" s="10" t="e">
        <f ca="1"/>
        <v>#N/A</v>
      </c>
      <c r="T448" s="10" t="e">
        <f ca="1"/>
        <v>#N/A</v>
      </c>
      <c r="U448" s="10" t="e">
        <f ca="1"/>
        <v>#N/A</v>
      </c>
      <c r="V448" s="10" t="e">
        <f ca="1"/>
        <v>#N/A</v>
      </c>
      <c r="W448" s="10" t="e">
        <f ca="1"/>
        <v>#N/A</v>
      </c>
      <c r="X448" s="10" t="e">
        <f ca="1"/>
        <v>#N/A</v>
      </c>
      <c r="Y448" s="10" t="e">
        <f ca="1"/>
        <v>#N/A</v>
      </c>
      <c r="Z448" s="10" t="e">
        <f ca="1"/>
        <v>#N/A</v>
      </c>
      <c r="AA448" s="10" t="e">
        <f ca="1"/>
        <v>#N/A</v>
      </c>
      <c r="AB448" s="10" t="e">
        <f ca="1"/>
        <v>#N/A</v>
      </c>
      <c r="AC448" s="10" t="e">
        <f ca="1"/>
        <v>#N/A</v>
      </c>
      <c r="AD448" s="10" t="e">
        <f ca="1"/>
        <v>#N/A</v>
      </c>
      <c r="AE448" s="10" t="e">
        <f ca="1"/>
        <v>#N/A</v>
      </c>
      <c r="AF448" s="10" t="e">
        <f ca="1"/>
        <v>#N/A</v>
      </c>
      <c r="AG448" s="10" t="e">
        <f ca="1"/>
        <v>#N/A</v>
      </c>
      <c r="AH448" s="10" t="e">
        <f ca="1"/>
        <v>#N/A</v>
      </c>
      <c r="AI448" s="10" t="e">
        <f ca="1"/>
        <v>#N/A</v>
      </c>
      <c r="AJ448" s="10" t="e">
        <f ca="1"/>
        <v>#N/A</v>
      </c>
      <c r="AK448" s="10" t="e">
        <f ca="1"/>
        <v>#N/A</v>
      </c>
      <c r="AL448" s="10" t="e">
        <f ca="1"/>
        <v>#N/A</v>
      </c>
      <c r="AM448" s="10" t="e">
        <f ca="1"/>
        <v>#N/A</v>
      </c>
      <c r="AN448" s="10" t="e">
        <f ca="1"/>
        <v>#N/A</v>
      </c>
      <c r="AO448" s="10" t="e">
        <f ca="1"/>
        <v>#N/A</v>
      </c>
      <c r="AP448" s="10" t="e">
        <f ca="1"/>
        <v>#N/A</v>
      </c>
      <c r="AQ448" s="10" t="e">
        <f ca="1"/>
        <v>#N/A</v>
      </c>
      <c r="AR448" s="10" t="e">
        <f ca="1"/>
        <v>#N/A</v>
      </c>
      <c r="AS448" s="10" t="e">
        <f ca="1"/>
        <v>#N/A</v>
      </c>
      <c r="AT448" s="10" t="e">
        <f ca="1"/>
        <v>#N/A</v>
      </c>
      <c r="AU448" s="10" t="e">
        <f ca="1"/>
        <v>#N/A</v>
      </c>
      <c r="AV448" s="10" t="e">
        <f ca="1"/>
        <v>#N/A</v>
      </c>
      <c r="AW448" s="10" t="e">
        <f ca="1"/>
        <v>#N/A</v>
      </c>
      <c r="AX448" s="10" t="e">
        <f ca="1"/>
        <v>#N/A</v>
      </c>
      <c r="AY448" s="10" t="e">
        <f ca="1"/>
        <v>#N/A</v>
      </c>
      <c r="AZ448" s="11" t="e">
        <f ca="1"/>
        <v>#N/A</v>
      </c>
    </row>
    <row r="449" spans="2:52" ht="15" customHeight="1" x14ac:dyDescent="0.25">
      <c r="B449" s="3">
        <v>50</v>
      </c>
      <c r="C449" s="12" t="e">
        <f ca="1"/>
        <v>#N/A</v>
      </c>
      <c r="D449" s="13" t="e">
        <f ca="1"/>
        <v>#N/A</v>
      </c>
      <c r="E449" s="13" t="e">
        <f ca="1"/>
        <v>#N/A</v>
      </c>
      <c r="F449" s="13" t="e">
        <f ca="1"/>
        <v>#N/A</v>
      </c>
      <c r="G449" s="13" t="e">
        <f ca="1"/>
        <v>#N/A</v>
      </c>
      <c r="H449" s="13" t="e">
        <f ca="1"/>
        <v>#N/A</v>
      </c>
      <c r="I449" s="13" t="e">
        <f ca="1"/>
        <v>#N/A</v>
      </c>
      <c r="J449" s="13" t="e">
        <f ca="1"/>
        <v>#N/A</v>
      </c>
      <c r="K449" s="13" t="e">
        <f ca="1"/>
        <v>#N/A</v>
      </c>
      <c r="L449" s="13" t="e">
        <f ca="1"/>
        <v>#N/A</v>
      </c>
      <c r="M449" s="13" t="e">
        <f ca="1"/>
        <v>#N/A</v>
      </c>
      <c r="N449" s="13" t="e">
        <f ca="1"/>
        <v>#N/A</v>
      </c>
      <c r="O449" s="13" t="e">
        <f ca="1"/>
        <v>#N/A</v>
      </c>
      <c r="P449" s="13" t="e">
        <f ca="1"/>
        <v>#N/A</v>
      </c>
      <c r="Q449" s="13" t="e">
        <f ca="1"/>
        <v>#N/A</v>
      </c>
      <c r="R449" s="13" t="e">
        <f ca="1"/>
        <v>#N/A</v>
      </c>
      <c r="S449" s="13" t="e">
        <f ca="1"/>
        <v>#N/A</v>
      </c>
      <c r="T449" s="13" t="e">
        <f ca="1"/>
        <v>#N/A</v>
      </c>
      <c r="U449" s="13" t="e">
        <f ca="1"/>
        <v>#N/A</v>
      </c>
      <c r="V449" s="13" t="e">
        <f ca="1"/>
        <v>#N/A</v>
      </c>
      <c r="W449" s="13" t="e">
        <f ca="1"/>
        <v>#N/A</v>
      </c>
      <c r="X449" s="13" t="e">
        <f ca="1"/>
        <v>#N/A</v>
      </c>
      <c r="Y449" s="13" t="e">
        <f ca="1"/>
        <v>#N/A</v>
      </c>
      <c r="Z449" s="13" t="e">
        <f ca="1"/>
        <v>#N/A</v>
      </c>
      <c r="AA449" s="13" t="e">
        <f ca="1"/>
        <v>#N/A</v>
      </c>
      <c r="AB449" s="13" t="e">
        <f ca="1"/>
        <v>#N/A</v>
      </c>
      <c r="AC449" s="13" t="e">
        <f ca="1"/>
        <v>#N/A</v>
      </c>
      <c r="AD449" s="13" t="e">
        <f ca="1"/>
        <v>#N/A</v>
      </c>
      <c r="AE449" s="13" t="e">
        <f ca="1"/>
        <v>#N/A</v>
      </c>
      <c r="AF449" s="13" t="e">
        <f ca="1"/>
        <v>#N/A</v>
      </c>
      <c r="AG449" s="13" t="e">
        <f ca="1"/>
        <v>#N/A</v>
      </c>
      <c r="AH449" s="13" t="e">
        <f ca="1"/>
        <v>#N/A</v>
      </c>
      <c r="AI449" s="13" t="e">
        <f ca="1"/>
        <v>#N/A</v>
      </c>
      <c r="AJ449" s="13" t="e">
        <f ca="1"/>
        <v>#N/A</v>
      </c>
      <c r="AK449" s="13" t="e">
        <f ca="1"/>
        <v>#N/A</v>
      </c>
      <c r="AL449" s="13" t="e">
        <f ca="1"/>
        <v>#N/A</v>
      </c>
      <c r="AM449" s="13" t="e">
        <f ca="1"/>
        <v>#N/A</v>
      </c>
      <c r="AN449" s="13" t="e">
        <f ca="1"/>
        <v>#N/A</v>
      </c>
      <c r="AO449" s="13" t="e">
        <f ca="1"/>
        <v>#N/A</v>
      </c>
      <c r="AP449" s="13" t="e">
        <f ca="1"/>
        <v>#N/A</v>
      </c>
      <c r="AQ449" s="13" t="e">
        <f ca="1"/>
        <v>#N/A</v>
      </c>
      <c r="AR449" s="13" t="e">
        <f ca="1"/>
        <v>#N/A</v>
      </c>
      <c r="AS449" s="13" t="e">
        <f ca="1"/>
        <v>#N/A</v>
      </c>
      <c r="AT449" s="13" t="e">
        <f ca="1"/>
        <v>#N/A</v>
      </c>
      <c r="AU449" s="13" t="e">
        <f ca="1"/>
        <v>#N/A</v>
      </c>
      <c r="AV449" s="13" t="e">
        <f ca="1"/>
        <v>#N/A</v>
      </c>
      <c r="AW449" s="13" t="e">
        <f ca="1"/>
        <v>#N/A</v>
      </c>
      <c r="AX449" s="13" t="e">
        <f ca="1"/>
        <v>#N/A</v>
      </c>
      <c r="AY449" s="13" t="e">
        <f ca="1"/>
        <v>#N/A</v>
      </c>
      <c r="AZ449" s="14" t="e">
        <f ca="1"/>
        <v>#N/A</v>
      </c>
    </row>
    <row r="450" spans="2:52" ht="15" customHeight="1" x14ac:dyDescent="0.25"/>
    <row r="451" spans="2:52" ht="15" customHeight="1" x14ac:dyDescent="0.25"/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3F11C991-C8D1-4136-AAA7-CD769A6368FD}">
            <xm:f>OR(C$121&gt;'Detailed computation'!$F$8-1,$B122&gt;'Detailed computation'!$F$8+1)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C122:AY139 C140:AX171</xm:sqref>
        </x14:conditionalFormatting>
        <x14:conditionalFormatting xmlns:xm="http://schemas.microsoft.com/office/excel/2006/main">
          <x14:cfRule type="expression" priority="12" id="{135697A0-232E-4D91-85FF-E8AF9C08A02E}">
            <xm:f>OR(C$8&gt;'Detailed computation'!$F$8+1,$B9&gt;'Detailed computation'!$F$8-1)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C9:AZ56</xm:sqref>
        </x14:conditionalFormatting>
        <x14:conditionalFormatting xmlns:xm="http://schemas.microsoft.com/office/excel/2006/main">
          <x14:cfRule type="expression" priority="9" id="{2CF45420-A902-4210-952C-10463A52E323}">
            <xm:f>OR(C$8&gt;'Detailed computation'!$F$8+1,$B63&gt;'Detailed computation'!$F$8-1)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C63:AZ110</xm:sqref>
        </x14:conditionalFormatting>
        <x14:conditionalFormatting xmlns:xm="http://schemas.microsoft.com/office/excel/2006/main">
          <x14:cfRule type="expression" priority="7" id="{31416AA2-19F3-4E82-B2C9-956A33C1E76C}">
            <xm:f>(BC9&gt;'Detailed computation'!$F$8)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BD9:BD57</xm:sqref>
        </x14:conditionalFormatting>
        <x14:conditionalFormatting xmlns:xm="http://schemas.microsoft.com/office/excel/2006/main">
          <x14:cfRule type="expression" priority="5" id="{0F276CDD-4F71-4F19-8412-A3AA179AADDD}">
            <xm:f>OR(C$175&gt;'Detailed computation'!$F$8+1,$B176&gt;'Detailed computation'!$F$8+1)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  <border>
                <vertical/>
                <horizontal/>
              </border>
            </x14:dxf>
          </x14:cfRule>
          <xm:sqref>C176:AZ225</xm:sqref>
        </x14:conditionalFormatting>
        <x14:conditionalFormatting xmlns:xm="http://schemas.microsoft.com/office/excel/2006/main">
          <x14:cfRule type="expression" priority="19" id="{3CE57273-2045-42FF-A8C5-70BCB2A9FD4B}">
            <xm:f>($F247&gt;'Detailed computation'!$F$8+1)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G247:G281 C247:C281</xm:sqref>
        </x14:conditionalFormatting>
        <x14:conditionalFormatting xmlns:xm="http://schemas.microsoft.com/office/excel/2006/main">
          <x14:cfRule type="expression" priority="4" id="{3FBD8B97-B97D-408C-B91E-825828AEF7CB}">
            <xm:f>OR(C$175&gt;'Detailed computation'!$F$8+1,$B289&gt;'Detailed computation'!$F$8+1)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  <border>
                <vertical/>
                <horizontal/>
              </border>
            </x14:dxf>
          </x14:cfRule>
          <xm:sqref>C289:AZ338</xm:sqref>
        </x14:conditionalFormatting>
        <x14:conditionalFormatting xmlns:xm="http://schemas.microsoft.com/office/excel/2006/main">
          <x14:cfRule type="expression" priority="3" id="{172B32E7-ED31-473A-A532-16326060D438}">
            <xm:f>($BC122&gt;'Detailed computation'!$F$7)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BD122:BE169</xm:sqref>
        </x14:conditionalFormatting>
        <x14:conditionalFormatting xmlns:xm="http://schemas.microsoft.com/office/excel/2006/main">
          <x14:cfRule type="expression" priority="2" id="{12D71132-F6D2-421D-A20A-15BB8B585E66}">
            <xm:f>OR(C$175&gt;'Detailed computation'!$F$8+1,$B344&gt;'Detailed computation'!$F$8+1)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  <border>
                <vertical/>
                <horizontal/>
              </border>
            </x14:dxf>
          </x14:cfRule>
          <xm:sqref>C344:AZ393</xm:sqref>
        </x14:conditionalFormatting>
        <x14:conditionalFormatting xmlns:xm="http://schemas.microsoft.com/office/excel/2006/main">
          <x14:cfRule type="expression" priority="1" id="{22306CAE-0906-4C1C-B113-EB0F3D30E76F}">
            <xm:f>OR(C$175&gt;'Detailed computation'!$F$8+1,$B400&gt;'Detailed computation'!$F$8+1)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  <border>
                <vertical/>
                <horizontal/>
              </border>
            </x14:dxf>
          </x14:cfRule>
          <xm:sqref>C400:AZ449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showGridLines="0" zoomScaleNormal="100" workbookViewId="0">
      <selection activeCell="S65" sqref="S65"/>
    </sheetView>
  </sheetViews>
  <sheetFormatPr defaultColWidth="0" defaultRowHeight="15" zeroHeight="1" x14ac:dyDescent="0.25"/>
  <cols>
    <col min="1" max="1" width="7.5703125" customWidth="1"/>
    <col min="2" max="16" width="9.140625" customWidth="1"/>
    <col min="17" max="17" width="10.7109375" bestFit="1" customWidth="1"/>
    <col min="18" max="18" width="9.140625" customWidth="1"/>
    <col min="19" max="19" width="4.28515625" customWidth="1"/>
    <col min="20" max="20" width="10.7109375" bestFit="1" customWidth="1"/>
    <col min="21" max="23" width="9.140625" customWidth="1"/>
    <col min="24" max="16384" width="9.140625" hidden="1"/>
  </cols>
  <sheetData>
    <row r="1" spans="2:21" x14ac:dyDescent="0.25"/>
    <row r="2" spans="2:21" x14ac:dyDescent="0.25"/>
    <row r="3" spans="2:21" ht="21" x14ac:dyDescent="0.35">
      <c r="B3" s="45" t="s">
        <v>43</v>
      </c>
    </row>
    <row r="4" spans="2:21" x14ac:dyDescent="0.25"/>
    <row r="5" spans="2:21" x14ac:dyDescent="0.25">
      <c r="T5" s="3" t="s">
        <v>38</v>
      </c>
    </row>
    <row r="6" spans="2:21" x14ac:dyDescent="0.25"/>
    <row r="7" spans="2:21" x14ac:dyDescent="0.25">
      <c r="T7" t="s">
        <v>29</v>
      </c>
      <c r="U7" t="s">
        <v>30</v>
      </c>
    </row>
    <row r="8" spans="2:21" hidden="1" x14ac:dyDescent="0.25"/>
    <row r="9" spans="2:21" x14ac:dyDescent="0.25">
      <c r="Q9" s="1"/>
      <c r="T9" s="1">
        <f>IF('Detailed computation'!N12="","",'Detailed computation'!N12)</f>
        <v>42174</v>
      </c>
      <c r="U9">
        <f ca="1">IF('Detailed computation'!Y12="","",'Detailed computation'!Y12)</f>
        <v>1.0003658237804194</v>
      </c>
    </row>
    <row r="10" spans="2:21" x14ac:dyDescent="0.25">
      <c r="Q10" s="1"/>
      <c r="T10" s="1">
        <f>IF('Detailed computation'!N13="","",'Detailed computation'!N13)</f>
        <v>42539</v>
      </c>
      <c r="U10">
        <f ca="1">IF('Detailed computation'!Y13="","",'Detailed computation'!Y13)</f>
        <v>0.993807487763951</v>
      </c>
    </row>
    <row r="11" spans="2:21" x14ac:dyDescent="0.25">
      <c r="Q11" s="1"/>
      <c r="T11" s="1">
        <f>IF('Detailed computation'!N14="","",'Detailed computation'!N14)</f>
        <v>42904</v>
      </c>
      <c r="U11">
        <f ca="1">IF('Detailed computation'!Y14="","",'Detailed computation'!Y14)</f>
        <v>0.9943393857647771</v>
      </c>
    </row>
    <row r="12" spans="2:21" x14ac:dyDescent="0.25">
      <c r="Q12" s="1"/>
      <c r="T12" s="1">
        <f>IF('Detailed computation'!N15="","",'Detailed computation'!N15)</f>
        <v>43269</v>
      </c>
      <c r="U12">
        <f ca="1">IF('Detailed computation'!Y15="","",'Detailed computation'!Y15)</f>
        <v>0.99438082622491331</v>
      </c>
    </row>
    <row r="13" spans="2:21" x14ac:dyDescent="0.25">
      <c r="Q13" s="1"/>
      <c r="T13" s="1">
        <f>IF('Detailed computation'!N16="","",'Detailed computation'!N16)</f>
        <v>43634</v>
      </c>
      <c r="U13">
        <f ca="1">IF('Detailed computation'!Y16="","",'Detailed computation'!Y16)</f>
        <v>0.99457227947528593</v>
      </c>
    </row>
    <row r="14" spans="2:21" x14ac:dyDescent="0.25">
      <c r="Q14" s="1"/>
      <c r="T14" s="1">
        <f>IF('Detailed computation'!N17="","",'Detailed computation'!N17)</f>
        <v>44000</v>
      </c>
      <c r="U14">
        <f ca="1">IF('Detailed computation'!Y17="","",'Detailed computation'!Y17)</f>
        <v>0.99444861509980098</v>
      </c>
    </row>
    <row r="15" spans="2:21" x14ac:dyDescent="0.25">
      <c r="Q15" s="1"/>
      <c r="T15" s="1">
        <f>IF('Detailed computation'!N18="","",'Detailed computation'!N18)</f>
        <v>44365</v>
      </c>
      <c r="U15">
        <f ca="1">IF('Detailed computation'!Y18="","",'Detailed computation'!Y18)</f>
        <v>0.99425604714364701</v>
      </c>
    </row>
    <row r="16" spans="2:21" x14ac:dyDescent="0.25">
      <c r="Q16" s="1"/>
      <c r="T16" s="1">
        <f>IF('Detailed computation'!N19="","",'Detailed computation'!N19)</f>
        <v>44730</v>
      </c>
      <c r="U16">
        <f ca="1">IF('Detailed computation'!Y19="","",'Detailed computation'!Y19)</f>
        <v>0.99439641952256885</v>
      </c>
    </row>
    <row r="17" spans="13:21" x14ac:dyDescent="0.25">
      <c r="Q17" s="1"/>
      <c r="T17" s="1">
        <f>IF('Detailed computation'!N20="","",'Detailed computation'!N20)</f>
        <v>45095</v>
      </c>
      <c r="U17">
        <f ca="1">IF('Detailed computation'!Y20="","",'Detailed computation'!Y20)</f>
        <v>0.99445688477745386</v>
      </c>
    </row>
    <row r="18" spans="13:21" x14ac:dyDescent="0.25">
      <c r="Q18" s="1"/>
      <c r="T18" s="1">
        <f>IF('Detailed computation'!N21="","",'Detailed computation'!N21)</f>
        <v>45674</v>
      </c>
      <c r="U18">
        <f ca="1">IF('Detailed computation'!Y21="","",'Detailed computation'!Y21)</f>
        <v>0.9944466997303012</v>
      </c>
    </row>
    <row r="19" spans="13:21" x14ac:dyDescent="0.25">
      <c r="Q19" s="1"/>
      <c r="T19" s="1">
        <f>IF('Detailed computation'!N22="","",'Detailed computation'!N22)</f>
        <v>46557</v>
      </c>
      <c r="U19">
        <f ca="1">IF('Detailed computation'!Y22="","",'Detailed computation'!Y22)</f>
        <v>0.99429798932247193</v>
      </c>
    </row>
    <row r="20" spans="13:21" x14ac:dyDescent="0.25">
      <c r="Q20" s="1"/>
      <c r="T20" s="1">
        <f>IF('Detailed computation'!N23="","",'Detailed computation'!N23)</f>
        <v>48230</v>
      </c>
      <c r="U20">
        <f ca="1">IF('Detailed computation'!Y23="","",'Detailed computation'!Y23)</f>
        <v>0.99433988705651299</v>
      </c>
    </row>
    <row r="21" spans="13:21" x14ac:dyDescent="0.25">
      <c r="Q21" s="1"/>
      <c r="T21" s="1">
        <f>IF('Detailed computation'!N24="","",'Detailed computation'!N24)</f>
        <v>49691</v>
      </c>
      <c r="U21">
        <f ca="1">IF('Detailed computation'!Y24="","",'Detailed computation'!Y24)</f>
        <v>0.99436641788957381</v>
      </c>
    </row>
    <row r="22" spans="13:21" x14ac:dyDescent="0.25">
      <c r="Q22" s="1"/>
      <c r="T22" s="1">
        <f>IF('Detailed computation'!N25="","",'Detailed computation'!N25)</f>
        <v>51518</v>
      </c>
      <c r="U22">
        <f ca="1">IF('Detailed computation'!Y25="","",'Detailed computation'!Y25)</f>
        <v>0.99438893737835432</v>
      </c>
    </row>
    <row r="23" spans="13:21" hidden="1" x14ac:dyDescent="0.25">
      <c r="Q23" s="1"/>
      <c r="T23" t="str">
        <f>IF('Detailed computation'!N26="","",'Detailed computation'!N26)</f>
        <v/>
      </c>
      <c r="U23" t="str">
        <f ca="1">IF('Detailed computation'!Y26="","",'Detailed computation'!Y26)</f>
        <v/>
      </c>
    </row>
    <row r="24" spans="13:21" hidden="1" x14ac:dyDescent="0.25">
      <c r="Q24" s="1"/>
      <c r="T24" t="str">
        <f>IF('Detailed computation'!N27="","",'Detailed computation'!N27)</f>
        <v/>
      </c>
      <c r="U24" t="str">
        <f ca="1">IF('Detailed computation'!Y27="","",'Detailed computation'!Y27)</f>
        <v/>
      </c>
    </row>
    <row r="25" spans="13:21" hidden="1" x14ac:dyDescent="0.25">
      <c r="Q25" s="1"/>
      <c r="T25" t="str">
        <f>IF('Detailed computation'!N28="","",'Detailed computation'!N28)</f>
        <v/>
      </c>
      <c r="U25" t="str">
        <f ca="1">IF('Detailed computation'!Y28="","",'Detailed computation'!Y28)</f>
        <v/>
      </c>
    </row>
    <row r="26" spans="13:21" hidden="1" x14ac:dyDescent="0.25">
      <c r="Q26" s="1"/>
      <c r="T26" t="str">
        <f>IF('Detailed computation'!N29="","",'Detailed computation'!N29)</f>
        <v/>
      </c>
      <c r="U26" t="str">
        <f ca="1">IF('Detailed computation'!Y29="","",'Detailed computation'!Y29)</f>
        <v/>
      </c>
    </row>
    <row r="27" spans="13:21" hidden="1" x14ac:dyDescent="0.25">
      <c r="Q27" s="1"/>
      <c r="T27" t="str">
        <f>IF('Detailed computation'!N30="","",'Detailed computation'!N30)</f>
        <v/>
      </c>
      <c r="U27" t="str">
        <f ca="1">IF('Detailed computation'!Y30="","",'Detailed computation'!Y30)</f>
        <v/>
      </c>
    </row>
    <row r="28" spans="13:21" hidden="1" x14ac:dyDescent="0.25">
      <c r="Q28" s="1"/>
      <c r="T28" t="str">
        <f>IF('Detailed computation'!N31="","",'Detailed computation'!N31)</f>
        <v/>
      </c>
      <c r="U28" t="str">
        <f ca="1">IF('Detailed computation'!Y31="","",'Detailed computation'!Y31)</f>
        <v/>
      </c>
    </row>
    <row r="29" spans="13:21" hidden="1" x14ac:dyDescent="0.25">
      <c r="Q29" s="1"/>
      <c r="T29" t="str">
        <f>IF('Detailed computation'!N32="","",'Detailed computation'!N32)</f>
        <v/>
      </c>
      <c r="U29" t="str">
        <f ca="1">IF('Detailed computation'!Y32="","",'Detailed computation'!Y32)</f>
        <v/>
      </c>
    </row>
    <row r="30" spans="13:21" hidden="1" x14ac:dyDescent="0.25">
      <c r="M30" t="e">
        <f ca="1">OFFSET($T$9,0,0,COUNT(#REF!))</f>
        <v>#REF!</v>
      </c>
      <c r="Q30" s="1"/>
      <c r="T30" t="str">
        <f>IF('Detailed computation'!N33="","",'Detailed computation'!N33)</f>
        <v/>
      </c>
      <c r="U30" t="str">
        <f ca="1">IF('Detailed computation'!Y33="","",'Detailed computation'!Y33)</f>
        <v/>
      </c>
    </row>
    <row r="31" spans="13:21" hidden="1" x14ac:dyDescent="0.25">
      <c r="Q31" s="1"/>
      <c r="T31" t="str">
        <f>IF('Detailed computation'!N34="","",'Detailed computation'!N34)</f>
        <v/>
      </c>
      <c r="U31" t="str">
        <f ca="1">IF('Detailed computation'!Y34="","",'Detailed computation'!Y34)</f>
        <v/>
      </c>
    </row>
    <row r="32" spans="13:21" hidden="1" x14ac:dyDescent="0.25">
      <c r="Q32" s="1"/>
      <c r="T32" t="str">
        <f>IF('Detailed computation'!N35="","",'Detailed computation'!N35)</f>
        <v/>
      </c>
      <c r="U32" t="str">
        <f ca="1">IF('Detailed computation'!Y35="","",'Detailed computation'!Y35)</f>
        <v/>
      </c>
    </row>
    <row r="33" spans="20:21" hidden="1" x14ac:dyDescent="0.25">
      <c r="T33" t="str">
        <f>IF('Detailed computation'!N36="","",'Detailed computation'!N36)</f>
        <v/>
      </c>
      <c r="U33" t="str">
        <f ca="1">IF('Detailed computation'!Y36="","",'Detailed computation'!Y36)</f>
        <v/>
      </c>
    </row>
    <row r="34" spans="20:21" hidden="1" x14ac:dyDescent="0.25">
      <c r="T34" t="str">
        <f>IF('Detailed computation'!N37="","",'Detailed computation'!N37)</f>
        <v/>
      </c>
      <c r="U34" t="str">
        <f ca="1">IF('Detailed computation'!Y37="","",'Detailed computation'!Y37)</f>
        <v/>
      </c>
    </row>
    <row r="35" spans="20:21" hidden="1" x14ac:dyDescent="0.25">
      <c r="T35" t="str">
        <f>IF('Detailed computation'!N38="","",'Detailed computation'!N38)</f>
        <v/>
      </c>
      <c r="U35" t="str">
        <f ca="1">IF('Detailed computation'!Y38="","",'Detailed computation'!Y38)</f>
        <v/>
      </c>
    </row>
    <row r="36" spans="20:21" hidden="1" x14ac:dyDescent="0.25">
      <c r="T36" t="str">
        <f>IF('Detailed computation'!N39="","",'Detailed computation'!N39)</f>
        <v/>
      </c>
      <c r="U36" t="str">
        <f ca="1">IF('Detailed computation'!Y39="","",'Detailed computation'!Y39)</f>
        <v/>
      </c>
    </row>
    <row r="37" spans="20:21" hidden="1" x14ac:dyDescent="0.25">
      <c r="T37" t="str">
        <f>IF('Detailed computation'!N40="","",'Detailed computation'!N40)</f>
        <v/>
      </c>
      <c r="U37" t="str">
        <f ca="1">IF('Detailed computation'!Y40="","",'Detailed computation'!Y40)</f>
        <v/>
      </c>
    </row>
    <row r="38" spans="20:21" hidden="1" x14ac:dyDescent="0.25">
      <c r="T38" t="str">
        <f>IF('Detailed computation'!N41="","",'Detailed computation'!N41)</f>
        <v/>
      </c>
      <c r="U38" t="str">
        <f ca="1">IF('Detailed computation'!Y41="","",'Detailed computation'!Y41)</f>
        <v/>
      </c>
    </row>
    <row r="39" spans="20:21" hidden="1" x14ac:dyDescent="0.25">
      <c r="T39" t="str">
        <f>IF('Detailed computation'!N42="","",'Detailed computation'!N42)</f>
        <v/>
      </c>
      <c r="U39" t="str">
        <f ca="1">IF('Detailed computation'!Y42="","",'Detailed computation'!Y42)</f>
        <v/>
      </c>
    </row>
    <row r="40" spans="20:21" hidden="1" x14ac:dyDescent="0.25">
      <c r="T40" t="str">
        <f>IF('Detailed computation'!N43="","",'Detailed computation'!N43)</f>
        <v/>
      </c>
      <c r="U40" t="str">
        <f ca="1">IF('Detailed computation'!Y43="","",'Detailed computation'!Y43)</f>
        <v/>
      </c>
    </row>
    <row r="41" spans="20:21" hidden="1" x14ac:dyDescent="0.25">
      <c r="T41" t="str">
        <f>IF('Detailed computation'!N44="","",'Detailed computation'!N44)</f>
        <v/>
      </c>
      <c r="U41" t="str">
        <f ca="1">IF('Detailed computation'!Y44="","",'Detailed computation'!Y44)</f>
        <v/>
      </c>
    </row>
    <row r="42" spans="20:21" hidden="1" x14ac:dyDescent="0.25">
      <c r="T42" t="str">
        <f>IF('Detailed computation'!N45="","",'Detailed computation'!N45)</f>
        <v/>
      </c>
      <c r="U42" t="str">
        <f ca="1">IF('Detailed computation'!Y45="","",'Detailed computation'!Y45)</f>
        <v/>
      </c>
    </row>
    <row r="43" spans="20:21" hidden="1" x14ac:dyDescent="0.25">
      <c r="T43" t="str">
        <f>IF('Detailed computation'!N46="","",'Detailed computation'!N46)</f>
        <v/>
      </c>
      <c r="U43" t="str">
        <f ca="1">IF('Detailed computation'!Y46="","",'Detailed computation'!Y46)</f>
        <v/>
      </c>
    </row>
    <row r="44" spans="20:21" hidden="1" x14ac:dyDescent="0.25">
      <c r="T44" t="str">
        <f>IF('Detailed computation'!N47="","",'Detailed computation'!N47)</f>
        <v/>
      </c>
      <c r="U44" t="str">
        <f ca="1">IF('Detailed computation'!Y47="","",'Detailed computation'!Y47)</f>
        <v/>
      </c>
    </row>
    <row r="45" spans="20:21" hidden="1" x14ac:dyDescent="0.25">
      <c r="T45" t="str">
        <f>IF('Detailed computation'!N48="","",'Detailed computation'!N48)</f>
        <v/>
      </c>
      <c r="U45" t="str">
        <f ca="1">IF('Detailed computation'!Y48="","",'Detailed computation'!Y48)</f>
        <v/>
      </c>
    </row>
    <row r="46" spans="20:21" hidden="1" x14ac:dyDescent="0.25">
      <c r="T46" t="str">
        <f>IF('Detailed computation'!N49="","",'Detailed computation'!N49)</f>
        <v/>
      </c>
      <c r="U46" t="str">
        <f ca="1">IF('Detailed computation'!Y49="","",'Detailed computation'!Y49)</f>
        <v/>
      </c>
    </row>
    <row r="47" spans="20:21" hidden="1" x14ac:dyDescent="0.25">
      <c r="T47" t="str">
        <f>IF('Detailed computation'!N50="","",'Detailed computation'!N50)</f>
        <v/>
      </c>
      <c r="U47" t="str">
        <f ca="1">IF('Detailed computation'!Y50="","",'Detailed computation'!Y50)</f>
        <v/>
      </c>
    </row>
    <row r="48" spans="20:21" hidden="1" x14ac:dyDescent="0.25">
      <c r="T48" t="str">
        <f>IF('Detailed computation'!N51="","",'Detailed computation'!N51)</f>
        <v/>
      </c>
      <c r="U48" t="str">
        <f ca="1">IF('Detailed computation'!Y51="","",'Detailed computation'!Y51)</f>
        <v/>
      </c>
    </row>
    <row r="49" spans="20:21" hidden="1" x14ac:dyDescent="0.25">
      <c r="T49" t="str">
        <f>IF('Detailed computation'!N52="","",'Detailed computation'!N52)</f>
        <v/>
      </c>
      <c r="U49" t="str">
        <f ca="1">IF('Detailed computation'!Y52="","",'Detailed computation'!Y52)</f>
        <v/>
      </c>
    </row>
    <row r="50" spans="20:21" hidden="1" x14ac:dyDescent="0.25">
      <c r="T50" t="str">
        <f>IF('Detailed computation'!N53="","",'Detailed computation'!N53)</f>
        <v/>
      </c>
      <c r="U50" t="str">
        <f ca="1">IF('Detailed computation'!Y53="","",'Detailed computation'!Y53)</f>
        <v/>
      </c>
    </row>
    <row r="51" spans="20:21" hidden="1" x14ac:dyDescent="0.25">
      <c r="T51" t="str">
        <f>IF('Detailed computation'!N54="","",'Detailed computation'!N54)</f>
        <v/>
      </c>
      <c r="U51" t="str">
        <f ca="1">IF('Detailed computation'!Y54="","",'Detailed computation'!Y54)</f>
        <v/>
      </c>
    </row>
    <row r="52" spans="20:21" hidden="1" x14ac:dyDescent="0.25">
      <c r="T52" t="str">
        <f>IF('Detailed computation'!N55="","",'Detailed computation'!N55)</f>
        <v/>
      </c>
      <c r="U52" t="str">
        <f ca="1">IF('Detailed computation'!Y55="","",'Detailed computation'!Y55)</f>
        <v/>
      </c>
    </row>
    <row r="53" spans="20:21" hidden="1" x14ac:dyDescent="0.25">
      <c r="T53" t="str">
        <f>IF('Detailed computation'!N56="","",'Detailed computation'!N56)</f>
        <v/>
      </c>
      <c r="U53" t="str">
        <f ca="1">IF('Detailed computation'!Y56="","",'Detailed computation'!Y56)</f>
        <v/>
      </c>
    </row>
    <row r="54" spans="20:21" hidden="1" x14ac:dyDescent="0.25">
      <c r="T54" t="str">
        <f>IF('Detailed computation'!N57="","",'Detailed computation'!N57)</f>
        <v/>
      </c>
      <c r="U54" t="str">
        <f ca="1">IF('Detailed computation'!Y57="","",'Detailed computation'!Y57)</f>
        <v/>
      </c>
    </row>
    <row r="55" spans="20:21" hidden="1" x14ac:dyDescent="0.25">
      <c r="T55" t="str">
        <f>IF('Detailed computation'!N58="","",'Detailed computation'!N58)</f>
        <v/>
      </c>
      <c r="U55" t="str">
        <f ca="1">IF('Detailed computation'!Y58="","",'Detailed computation'!Y58)</f>
        <v/>
      </c>
    </row>
    <row r="56" spans="20:21" hidden="1" x14ac:dyDescent="0.25">
      <c r="T56" t="str">
        <f>IF('Detailed computation'!N59="","",'Detailed computation'!N59)</f>
        <v/>
      </c>
      <c r="U56" t="str">
        <f ca="1">IF('Detailed computation'!Y59="","",'Detailed computation'!Y59)</f>
        <v/>
      </c>
    </row>
    <row r="57" spans="20:21" hidden="1" x14ac:dyDescent="0.25">
      <c r="T57" t="str">
        <f>IF('Detailed computation'!N60="","",'Detailed computation'!N60)</f>
        <v/>
      </c>
      <c r="U57" t="str">
        <f ca="1">IF('Detailed computation'!Y60="","",'Detailed computation'!Y60)</f>
        <v/>
      </c>
    </row>
    <row r="58" spans="20:21" hidden="1" x14ac:dyDescent="0.25">
      <c r="T58" t="str">
        <f>IF('Detailed computation'!N61="","",'Detailed computation'!N61)</f>
        <v/>
      </c>
      <c r="U58" t="str">
        <f ca="1">IF('Detailed computation'!Y61="","",'Detailed computation'!Y61)</f>
        <v/>
      </c>
    </row>
    <row r="59" spans="20:21" x14ac:dyDescent="0.25"/>
    <row r="60" spans="20:21" x14ac:dyDescent="0.25"/>
    <row r="61" spans="20:21" x14ac:dyDescent="0.25"/>
    <row r="62" spans="20:21" x14ac:dyDescent="0.25"/>
    <row r="63" spans="20:21" x14ac:dyDescent="0.25"/>
    <row r="64" spans="20:21" x14ac:dyDescent="0.25"/>
    <row r="65" x14ac:dyDescent="0.2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Cover</vt:lpstr>
      <vt:lpstr>Quick reconciliation</vt:lpstr>
      <vt:lpstr>Detailed computation</vt:lpstr>
      <vt:lpstr>Sensitivities Matrix</vt:lpstr>
      <vt:lpstr>Matrices</vt:lpstr>
      <vt:lpstr>Graph</vt:lpstr>
      <vt:lpstr>alpha1</vt:lpstr>
      <vt:lpstr>alpha2</vt:lpstr>
      <vt:lpstr>alpha3</vt:lpstr>
      <vt:lpstr>alpha4</vt:lpstr>
      <vt:lpstr>ddpdyj</vt:lpstr>
      <vt:lpstr>nInterpPillars</vt:lpstr>
      <vt:lpstr>'Detailed computation'!nPillars</vt:lpstr>
      <vt:lpstr>nPillars</vt:lpstr>
      <vt:lpstr>'Detailed computation'!nSubsets</vt:lpstr>
      <vt:lpstr>nSubsets</vt:lpstr>
    </vt:vector>
  </TitlesOfParts>
  <Company>Murex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2014-02-12T13:46:59Z</dcterms:created>
  <dcterms:modified xsi:type="dcterms:W3CDTF">2014-02-27T19:29:08Z</dcterms:modified>
</cp:coreProperties>
</file>