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lab\Python\bcgai\"/>
    </mc:Choice>
  </mc:AlternateContent>
  <xr:revisionPtr revIDLastSave="0" documentId="8_{BB60D92C-55BF-4EED-8EAB-A4D1391F60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ounge Eligibility Lookup Table" sheetId="1" r:id="rId1"/>
    <sheet name="Justification" sheetId="2" r:id="rId2"/>
  </sheets>
  <calcPr calcId="181029"/>
</workbook>
</file>

<file path=xl/calcChain.xml><?xml version="1.0" encoding="utf-8"?>
<calcChain xmlns="http://schemas.openxmlformats.org/spreadsheetml/2006/main">
  <c r="G27" i="1" l="1"/>
  <c r="H27" i="1"/>
  <c r="F27" i="1"/>
</calcChain>
</file>

<file path=xl/sharedStrings.xml><?xml version="1.0" encoding="utf-8"?>
<sst xmlns="http://schemas.openxmlformats.org/spreadsheetml/2006/main" count="50" uniqueCount="41">
  <si>
    <t>Grouping</t>
  </si>
  <si>
    <t>Example Destinations</t>
  </si>
  <si>
    <t>Tier 1 %</t>
  </si>
  <si>
    <t>Tier 2 %</t>
  </si>
  <si>
    <t>Tier 3 %</t>
  </si>
  <si>
    <t>Notes</t>
  </si>
  <si>
    <t>Lounge Eligibility Lookup</t>
  </si>
  <si>
    <t>Prompt</t>
  </si>
  <si>
    <t>Your Response</t>
  </si>
  <si>
    <t>1. How did you group the flights in your table?</t>
  </si>
  <si>
    <t>2. Why did you choose that grouping method?</t>
  </si>
  <si>
    <t xml:space="preserve">3. What assumptions did you make about passenger eligibility ? </t>
  </si>
  <si>
    <t>4. How can your model apply to future or changing flight schedules?</t>
  </si>
  <si>
    <t>Justification:</t>
  </si>
  <si>
    <t>Asi - Aft - LON</t>
  </si>
  <si>
    <t>Asi - Eve - LON</t>
  </si>
  <si>
    <t>Asi - Lun - LON</t>
  </si>
  <si>
    <t>Asi - Mor - LON</t>
  </si>
  <si>
    <t>Eur - Aft - SHO</t>
  </si>
  <si>
    <t>Eur - Eve - SHO</t>
  </si>
  <si>
    <t>Eur - Lun - SHO</t>
  </si>
  <si>
    <t>Eur - Mor - SHO</t>
  </si>
  <si>
    <t>Mid - Aft - LON</t>
  </si>
  <si>
    <t>Mid - Eve - LON</t>
  </si>
  <si>
    <t>Mid - Lun - LON</t>
  </si>
  <si>
    <t>Mid - Mor - LON</t>
  </si>
  <si>
    <t>Nor - Aft - LON</t>
  </si>
  <si>
    <t>Nor - Eve - LON</t>
  </si>
  <si>
    <t>Nor - Lun - LON</t>
  </si>
  <si>
    <t>Nor - Mor - LON</t>
  </si>
  <si>
    <t>['USA']</t>
  </si>
  <si>
    <t>['UAE']</t>
  </si>
  <si>
    <t>['Turkey' 'Netherlands' 'Germany' 'Switzerland' 'Spain' 'France' 'Austria']</t>
  </si>
  <si>
    <t>['Germany' 'France' 'Netherlands' 'Switzerland' 'Spain' 'Turkey' 'Austria']</t>
  </si>
  <si>
    <t>['Turkey' 'Germany' 'Austria' 'Netherlands' 'France' 'Spain' 'Switzerland']</t>
  </si>
  <si>
    <t>['Germany' 'Austria' 'France' 'Turkey' 'Netherlands' 'Switzerland' 'Spain']</t>
  </si>
  <si>
    <t>['Japan']</t>
  </si>
  <si>
    <t>I have grouped the filghts by ARRIVAL_REGION, TIME_OF_DAY and HAUL</t>
  </si>
  <si>
    <t>This grouping captures the three primary drivers of flight demand and operational patterns: 
geographic market dynamics (region), passenger behavior cycles (time), and service type requirements (haul distance).</t>
  </si>
  <si>
    <t>Assumed all passengers within the same region-time-haul group have similar travel patterns,
 price sensitivity, and booking behaviors.</t>
  </si>
  <si>
    <t xml:space="preserve">The model adapts automatically as new flights get classified into existing region-time-haul 
combinations, while new route patterns can be easily incorporated.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</si>
</sst>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21B41"/>
        <bgColor indexed="64"/>
      </patternFill>
    </fill>
    <fill>
      <patternFill patternType="solid">
        <fgColor rgb="FFCE210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/>
    <xf numFmtId="0" fontId="4" fillId="3" borderId="1" xfId="0" applyFont="1" applyFill="1" applyBorder="1"/>
    <xf numFmtId="0" fontId="3" fillId="3" borderId="1" xfId="0" applyFont="1" applyFill="1" applyBorder="1"/>
    <xf numFmtId="49" fontId="3" fillId="0" borderId="5" xfId="0" applyNumberFormat="1" applyFont="1" applyBorder="1"/>
    <xf numFmtId="0" fontId="6" fillId="0" borderId="0" xfId="0" applyFont="1"/>
    <xf numFmtId="49" fontId="2" fillId="2" borderId="2" xfId="0" applyNumberFormat="1" applyFont="1" applyFill="1" applyBorder="1" applyAlignment="1">
      <alignment horizontal="left" indent="1"/>
    </xf>
    <xf numFmtId="49" fontId="2" fillId="2" borderId="3" xfId="0" applyNumberFormat="1" applyFont="1" applyFill="1" applyBorder="1" applyAlignment="1">
      <alignment horizontal="left" indent="1"/>
    </xf>
    <xf numFmtId="49" fontId="5" fillId="0" borderId="4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2" fontId="3" fillId="0" borderId="1" xfId="0" applyNumberFormat="1" applyFont="1" applyBorder="1"/>
    <xf numFmtId="2" fontId="4" fillId="3" borderId="1" xfId="0" applyNumberFormat="1" applyFont="1" applyFill="1" applyBorder="1"/>
    <xf numFmtId="2" fontId="3" fillId="3" borderId="1" xfId="0" applyNumberFormat="1" applyFont="1" applyFill="1" applyBorder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E210F"/>
      <color rgb="FF021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609599</xdr:colOff>
      <xdr:row>1</xdr:row>
      <xdr:rowOff>25400</xdr:rowOff>
    </xdr:from>
    <xdr:to>
      <xdr:col>4</xdr:col>
      <xdr:colOff>4181531</xdr:colOff>
      <xdr:row>5</xdr:row>
      <xdr:rowOff>131630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A3CFE5-3F5A-5F4C-0AB2-8CBC316D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99" y="212725"/>
          <a:ext cx="5511857" cy="855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184150</xdr:rowOff>
    </xdr:from>
    <xdr:to>
      <xdr:col>3</xdr:col>
      <xdr:colOff>701732</xdr:colOff>
      <xdr:row>5</xdr:row>
      <xdr:rowOff>103055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8EB430-ABC9-4B28-AAC8-39F94536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84150"/>
          <a:ext cx="5511857" cy="855530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16</xdr:row>
      <xdr:rowOff>57150</xdr:rowOff>
    </xdr:from>
    <xdr:to>
      <xdr:col>3</xdr:col>
      <xdr:colOff>1934609</xdr:colOff>
      <xdr:row>34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5CE975-3C3F-C267-CEA1-E1DD02158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705350"/>
          <a:ext cx="7982984" cy="3390900"/>
        </a:xfrm>
        <a:prstGeom prst="rect">
          <a:avLst/>
        </a:prstGeom>
      </xdr:spPr>
    </xdr:pic>
    <xdr:clientData/>
  </xdr:twoCellAnchor>
  <xdr:twoCellAnchor editAs="oneCell">
    <xdr:from>
      <xdr:col>3</xdr:col>
      <xdr:colOff>2164745</xdr:colOff>
      <xdr:row>16</xdr:row>
      <xdr:rowOff>114300</xdr:rowOff>
    </xdr:from>
    <xdr:to>
      <xdr:col>4</xdr:col>
      <xdr:colOff>2590799</xdr:colOff>
      <xdr:row>52</xdr:row>
      <xdr:rowOff>163205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735CE9-8730-683C-49DA-DC986BAFC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745" y="4762500"/>
          <a:ext cx="6007704" cy="6906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I27"/>
  <sheetViews>
    <sheetView workbookViewId="0">
      <selection activeCell="I11" sqref="I11"/>
    </sheetView>
  </sheetViews>
  <sheetFormatPr defaultRowHeight="15" x14ac:dyDescent="0.25"/>
  <cols>
    <col min="4" max="4" width="16.28515625" bestFit="1" customWidth="1"/>
    <col min="5" max="5" width="68" customWidth="1"/>
    <col min="6" max="8" width="12" bestFit="1" customWidth="1"/>
    <col min="9" max="9" width="26" customWidth="1"/>
    <col min="10" max="10" width="9.140625" customWidth="1"/>
    <col min="12" max="12" width="26.85546875" customWidth="1"/>
  </cols>
  <sheetData>
    <row r="8" spans="4:9" ht="23.25" x14ac:dyDescent="0.35">
      <c r="D8" s="1" t="s">
        <v>6</v>
      </c>
    </row>
    <row r="10" spans="4:9" ht="18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5</v>
      </c>
    </row>
    <row r="11" spans="4:9" x14ac:dyDescent="0.25">
      <c r="D11" s="3" t="s">
        <v>14</v>
      </c>
      <c r="E11" s="3" t="s">
        <v>36</v>
      </c>
      <c r="F11" s="12">
        <v>1.2</v>
      </c>
      <c r="G11" s="12">
        <v>1.6</v>
      </c>
      <c r="H11" s="12">
        <v>1.6</v>
      </c>
      <c r="I11" s="3"/>
    </row>
    <row r="12" spans="4:9" x14ac:dyDescent="0.25">
      <c r="D12" s="4" t="s">
        <v>15</v>
      </c>
      <c r="E12" s="4" t="s">
        <v>36</v>
      </c>
      <c r="F12" s="13">
        <v>2</v>
      </c>
      <c r="G12" s="13">
        <v>2</v>
      </c>
      <c r="H12" s="13">
        <v>2</v>
      </c>
      <c r="I12" s="4"/>
    </row>
    <row r="13" spans="4:9" x14ac:dyDescent="0.25">
      <c r="D13" s="3" t="s">
        <v>16</v>
      </c>
      <c r="E13" s="3" t="s">
        <v>36</v>
      </c>
      <c r="F13" s="12">
        <v>0.5</v>
      </c>
      <c r="G13" s="12">
        <v>0.7</v>
      </c>
      <c r="H13" s="12">
        <v>0.7</v>
      </c>
      <c r="I13" s="3"/>
    </row>
    <row r="14" spans="4:9" x14ac:dyDescent="0.25">
      <c r="D14" s="5" t="s">
        <v>17</v>
      </c>
      <c r="E14" s="5" t="s">
        <v>36</v>
      </c>
      <c r="F14" s="14">
        <v>2.5</v>
      </c>
      <c r="G14" s="14">
        <v>2.4</v>
      </c>
      <c r="H14" s="14">
        <v>2.4</v>
      </c>
      <c r="I14" s="5"/>
    </row>
    <row r="15" spans="4:9" x14ac:dyDescent="0.25">
      <c r="D15" s="3" t="s">
        <v>18</v>
      </c>
      <c r="E15" s="3" t="s">
        <v>35</v>
      </c>
      <c r="F15" s="12">
        <v>13.8</v>
      </c>
      <c r="G15" s="12">
        <v>13.3</v>
      </c>
      <c r="H15" s="12">
        <v>13.4</v>
      </c>
      <c r="I15" s="3"/>
    </row>
    <row r="16" spans="4:9" x14ac:dyDescent="0.25">
      <c r="D16" s="4" t="s">
        <v>19</v>
      </c>
      <c r="E16" s="4" t="s">
        <v>34</v>
      </c>
      <c r="F16" s="13">
        <v>17.3</v>
      </c>
      <c r="G16" s="13">
        <v>18</v>
      </c>
      <c r="H16" s="13">
        <v>17.899999999999999</v>
      </c>
      <c r="I16" s="4"/>
    </row>
    <row r="17" spans="4:9" x14ac:dyDescent="0.25">
      <c r="D17" s="3" t="s">
        <v>20</v>
      </c>
      <c r="E17" s="3" t="s">
        <v>33</v>
      </c>
      <c r="F17" s="12">
        <v>8.8000000000000007</v>
      </c>
      <c r="G17" s="12">
        <v>7.8</v>
      </c>
      <c r="H17" s="12">
        <v>7.7</v>
      </c>
      <c r="I17" s="3"/>
    </row>
    <row r="18" spans="4:9" x14ac:dyDescent="0.25">
      <c r="D18" s="4" t="s">
        <v>21</v>
      </c>
      <c r="E18" s="4" t="s">
        <v>32</v>
      </c>
      <c r="F18" s="13">
        <v>20.8</v>
      </c>
      <c r="G18" s="13">
        <v>20.399999999999999</v>
      </c>
      <c r="H18" s="13">
        <v>20.5</v>
      </c>
      <c r="I18" s="4"/>
    </row>
    <row r="19" spans="4:9" x14ac:dyDescent="0.25">
      <c r="D19" s="3" t="s">
        <v>22</v>
      </c>
      <c r="E19" s="3" t="s">
        <v>31</v>
      </c>
      <c r="F19" s="12">
        <v>1.6</v>
      </c>
      <c r="G19" s="12">
        <v>1.6</v>
      </c>
      <c r="H19" s="12">
        <v>1.6</v>
      </c>
      <c r="I19" s="3"/>
    </row>
    <row r="20" spans="4:9" x14ac:dyDescent="0.25">
      <c r="D20" s="4" t="s">
        <v>23</v>
      </c>
      <c r="E20" s="4" t="s">
        <v>31</v>
      </c>
      <c r="F20" s="13">
        <v>2.1</v>
      </c>
      <c r="G20" s="13">
        <v>1.9</v>
      </c>
      <c r="H20" s="13">
        <v>1.9</v>
      </c>
      <c r="I20" s="4"/>
    </row>
    <row r="21" spans="4:9" x14ac:dyDescent="0.25">
      <c r="D21" s="3" t="s">
        <v>24</v>
      </c>
      <c r="E21" s="3" t="s">
        <v>31</v>
      </c>
      <c r="F21" s="12">
        <v>0.7</v>
      </c>
      <c r="G21" s="12">
        <v>0.8</v>
      </c>
      <c r="H21" s="12">
        <v>0.8</v>
      </c>
      <c r="I21" s="3"/>
    </row>
    <row r="22" spans="4:9" x14ac:dyDescent="0.25">
      <c r="D22" s="4" t="s">
        <v>25</v>
      </c>
      <c r="E22" s="4" t="s">
        <v>31</v>
      </c>
      <c r="F22" s="13">
        <v>2.2999999999999998</v>
      </c>
      <c r="G22" s="13">
        <v>2.5</v>
      </c>
      <c r="H22" s="13">
        <v>2.5</v>
      </c>
      <c r="I22" s="4"/>
    </row>
    <row r="23" spans="4:9" x14ac:dyDescent="0.25">
      <c r="D23" s="3" t="s">
        <v>26</v>
      </c>
      <c r="E23" s="3" t="s">
        <v>30</v>
      </c>
      <c r="F23" s="12">
        <v>6.1</v>
      </c>
      <c r="G23" s="12">
        <v>6.4</v>
      </c>
      <c r="H23" s="12">
        <v>6.3</v>
      </c>
      <c r="I23" s="3"/>
    </row>
    <row r="24" spans="4:9" x14ac:dyDescent="0.25">
      <c r="D24" s="4" t="s">
        <v>27</v>
      </c>
      <c r="E24" s="4" t="s">
        <v>30</v>
      </c>
      <c r="F24" s="13">
        <v>8</v>
      </c>
      <c r="G24" s="13">
        <v>7.7</v>
      </c>
      <c r="H24" s="13">
        <v>7.8</v>
      </c>
      <c r="I24" s="4"/>
    </row>
    <row r="25" spans="4:9" x14ac:dyDescent="0.25">
      <c r="D25" s="3" t="s">
        <v>28</v>
      </c>
      <c r="E25" s="3" t="s">
        <v>30</v>
      </c>
      <c r="F25" s="12">
        <v>2.4</v>
      </c>
      <c r="G25" s="12">
        <v>2.8</v>
      </c>
      <c r="H25" s="12">
        <v>2.8</v>
      </c>
      <c r="I25" s="3"/>
    </row>
    <row r="26" spans="4:9" ht="18.75" customHeight="1" x14ac:dyDescent="0.25">
      <c r="D26" s="4" t="s">
        <v>29</v>
      </c>
      <c r="E26" s="4" t="s">
        <v>30</v>
      </c>
      <c r="F26" s="13">
        <v>9.6</v>
      </c>
      <c r="G26" s="13">
        <v>10.1</v>
      </c>
      <c r="H26" s="13">
        <v>10</v>
      </c>
      <c r="I26" s="4"/>
    </row>
    <row r="27" spans="4:9" x14ac:dyDescent="0.25">
      <c r="F27" s="15">
        <f>SUM(F11:F26)</f>
        <v>99.699999999999974</v>
      </c>
      <c r="G27" s="15">
        <f t="shared" ref="G27:H27" si="0">SUM(G11:G26)</f>
        <v>99.999999999999986</v>
      </c>
      <c r="H27" s="15">
        <f t="shared" si="0"/>
        <v>99.899999999999991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397D-80FE-4B58-8712-003CA23A8E8E}">
  <dimension ref="C10:D15"/>
  <sheetViews>
    <sheetView tabSelected="1" workbookViewId="0">
      <selection activeCell="C20" sqref="C20"/>
    </sheetView>
  </sheetViews>
  <sheetFormatPr defaultColWidth="167.7109375" defaultRowHeight="15" x14ac:dyDescent="0.25"/>
  <cols>
    <col min="1" max="1" width="0.5703125" customWidth="1"/>
    <col min="2" max="2" width="32.5703125" customWidth="1"/>
    <col min="3" max="3" width="69.7109375" customWidth="1"/>
    <col min="4" max="4" width="83.7109375" customWidth="1"/>
  </cols>
  <sheetData>
    <row r="10" spans="3:4" ht="21" thickBot="1" x14ac:dyDescent="0.35">
      <c r="C10" s="7" t="s">
        <v>13</v>
      </c>
    </row>
    <row r="11" spans="3:4" ht="24.95" customHeight="1" x14ac:dyDescent="0.25">
      <c r="C11" s="8" t="s">
        <v>7</v>
      </c>
      <c r="D11" s="9" t="s">
        <v>8</v>
      </c>
    </row>
    <row r="12" spans="3:4" ht="30.75" customHeight="1" x14ac:dyDescent="0.25">
      <c r="C12" s="10" t="s">
        <v>9</v>
      </c>
      <c r="D12" s="6" t="s">
        <v>37</v>
      </c>
    </row>
    <row r="13" spans="3:4" ht="49.5" customHeight="1" x14ac:dyDescent="0.25">
      <c r="C13" s="10" t="s">
        <v>10</v>
      </c>
      <c r="D13" s="16" t="s">
        <v>38</v>
      </c>
    </row>
    <row r="14" spans="3:4" ht="49.5" customHeight="1" x14ac:dyDescent="0.25">
      <c r="C14" s="10" t="s">
        <v>11</v>
      </c>
      <c r="D14" s="16" t="s">
        <v>39</v>
      </c>
    </row>
    <row r="15" spans="3:4" ht="40.5" customHeight="1" thickBot="1" x14ac:dyDescent="0.3">
      <c r="C15" s="11" t="s">
        <v>12</v>
      </c>
      <c r="D15" s="1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Lounge Eligibility Lookup Table</vt:lpstr>
      <vt:lpstr>Justification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Bagade</dc:creator>
  <cp:lastModifiedBy>Vishal Bagade</cp:lastModifiedBy>
  <dcterms:created xsi:type="dcterms:W3CDTF">2025-04-01T19:18:40Z</dcterms:created>
  <dcterms:modified xsi:type="dcterms:W3CDTF">2025-06-03T21:10:04Z</dcterms:modified>
</cp:coreProperties>
</file>