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 Summary" sheetId="1" r:id="rId4"/>
    <sheet state="visible" name="UserRole" sheetId="2" r:id="rId5"/>
    <sheet state="visible" name="UserProfile" sheetId="3" r:id="rId6"/>
    <sheet state="visible" name="Exams" sheetId="4" r:id="rId7"/>
    <sheet state="visible" name="CourseDetails" sheetId="5" r:id="rId8"/>
    <sheet state="visible" name="Courses" sheetId="6" r:id="rId9"/>
    <sheet state="visible" name="Subjects" sheetId="7" r:id="rId10"/>
    <sheet state="visible" name="Students" sheetId="8" r:id="rId11"/>
    <sheet state="visible" name="Admission" sheetId="9" r:id="rId12"/>
    <sheet state="visible" name="CollegeFees" sheetId="10" r:id="rId13"/>
    <sheet state="visible" name="Invoices" sheetId="11" r:id="rId14"/>
  </sheets>
  <definedNames/>
  <calcPr/>
  <extLst>
    <ext uri="GoogleSheetsCustomDataVersion2">
      <go:sheetsCustomData xmlns:go="http://customooxmlschemas.google.com/" r:id="rId15" roundtripDataChecksum="xlt/mrdOx+2fDmkv1pfz7jikgS9ol3tseWQO+5yWrHI="/>
    </ext>
  </extLst>
</workbook>
</file>

<file path=xl/sharedStrings.xml><?xml version="1.0" encoding="utf-8"?>
<sst xmlns="http://schemas.openxmlformats.org/spreadsheetml/2006/main" count="899" uniqueCount="440">
  <si>
    <t>Entity</t>
  </si>
  <si>
    <t>Field Name</t>
  </si>
  <si>
    <t>Data Type</t>
  </si>
  <si>
    <t>Description</t>
  </si>
  <si>
    <t>User Role</t>
  </si>
  <si>
    <t>Role_Id</t>
  </si>
  <si>
    <t>Text</t>
  </si>
  <si>
    <t>Unique role identifier</t>
  </si>
  <si>
    <t>RoleName</t>
  </si>
  <si>
    <t>Role title in the college</t>
  </si>
  <si>
    <t>Role_Description</t>
  </si>
  <si>
    <t>Description of the role</t>
  </si>
  <si>
    <t>Access_type</t>
  </si>
  <si>
    <t>Type of access permissions</t>
  </si>
  <si>
    <t>Access_level</t>
  </si>
  <si>
    <t>Level of access permissions</t>
  </si>
  <si>
    <t>User Profile</t>
  </si>
  <si>
    <t>User_Id</t>
  </si>
  <si>
    <t>Unique profile identifier</t>
  </si>
  <si>
    <t>Foreign key from User Role</t>
  </si>
  <si>
    <t>FirstName</t>
  </si>
  <si>
    <t>First name of the user</t>
  </si>
  <si>
    <t>LastName</t>
  </si>
  <si>
    <t>Last name of the user</t>
  </si>
  <si>
    <t>Email</t>
  </si>
  <si>
    <t>Email address</t>
  </si>
  <si>
    <t>Phone</t>
  </si>
  <si>
    <t>Number</t>
  </si>
  <si>
    <t>Contact number</t>
  </si>
  <si>
    <t>Gender</t>
  </si>
  <si>
    <t>Gender of user</t>
  </si>
  <si>
    <t>Birthdate</t>
  </si>
  <si>
    <t>Date</t>
  </si>
  <si>
    <t>Birthdate of user</t>
  </si>
  <si>
    <t>Street</t>
  </si>
  <si>
    <t>Address line</t>
  </si>
  <si>
    <t>City</t>
  </si>
  <si>
    <t>City name</t>
  </si>
  <si>
    <t>State</t>
  </si>
  <si>
    <t>State name</t>
  </si>
  <si>
    <t>UserName</t>
  </si>
  <si>
    <t>Login username</t>
  </si>
  <si>
    <t>Pass_Hash</t>
  </si>
  <si>
    <t>Encrypted password</t>
  </si>
  <si>
    <t>Status</t>
  </si>
  <si>
    <t>Account status</t>
  </si>
  <si>
    <t>Students</t>
  </si>
  <si>
    <t>Student_Id</t>
  </si>
  <si>
    <t>Unique student identifier</t>
  </si>
  <si>
    <t>Student's first name</t>
  </si>
  <si>
    <t>Student's last name</t>
  </si>
  <si>
    <t>FatherName</t>
  </si>
  <si>
    <t>Father's name</t>
  </si>
  <si>
    <t>MotherName</t>
  </si>
  <si>
    <t>Mother's name</t>
  </si>
  <si>
    <t>Category</t>
  </si>
  <si>
    <t>Caste category</t>
  </si>
  <si>
    <t>Email of student</t>
  </si>
  <si>
    <t>Percentage</t>
  </si>
  <si>
    <t>Marks percentage</t>
  </si>
  <si>
    <t>Street address</t>
  </si>
  <si>
    <t>Area/Village</t>
  </si>
  <si>
    <t>Area</t>
  </si>
  <si>
    <t>City/Tehsil</t>
  </si>
  <si>
    <t>Mobile number</t>
  </si>
  <si>
    <t>Course_Id</t>
  </si>
  <si>
    <t>Foreign key from Course</t>
  </si>
  <si>
    <t>Student_Unique_Id</t>
  </si>
  <si>
    <t>College roll number</t>
  </si>
  <si>
    <t>Scholarship_Status</t>
  </si>
  <si>
    <t>Applied or granted</t>
  </si>
  <si>
    <t>Rebate _Meera_Scholarship</t>
  </si>
  <si>
    <t>Adhar_Card_Number</t>
  </si>
  <si>
    <t>Adharcard's number</t>
  </si>
  <si>
    <t>SchoolName</t>
  </si>
  <si>
    <t>Student's School name</t>
  </si>
  <si>
    <t>Admission</t>
  </si>
  <si>
    <t>Admission_Id</t>
  </si>
  <si>
    <t>Unique Admission identifier</t>
  </si>
  <si>
    <t xml:space="preserve">Foreign key from Student </t>
  </si>
  <si>
    <t>Admission_Fee</t>
  </si>
  <si>
    <t>Fee paid for admission</t>
  </si>
  <si>
    <t>Admission_Date</t>
  </si>
  <si>
    <t>Date of admission</t>
  </si>
  <si>
    <t>Subject_1</t>
  </si>
  <si>
    <t>Foreign key from Subject</t>
  </si>
  <si>
    <t>Subject_2</t>
  </si>
  <si>
    <t>Subject_3</t>
  </si>
  <si>
    <t xml:space="preserve">Scholarship_Applied </t>
  </si>
  <si>
    <t>Checkbox</t>
  </si>
  <si>
    <t>check scholarship status</t>
  </si>
  <si>
    <t>Scholarship_Approved</t>
  </si>
  <si>
    <t>Scholarship_Granted</t>
  </si>
  <si>
    <t>Courses</t>
  </si>
  <si>
    <t xml:space="preserve">Unique course identifier </t>
  </si>
  <si>
    <t>Course_FullName</t>
  </si>
  <si>
    <t xml:space="preserve">Name of the course </t>
  </si>
  <si>
    <t>Course_ShortName</t>
  </si>
  <si>
    <t>Short name of the course (like 'BA' or 'BSC')</t>
  </si>
  <si>
    <t>Course_Category</t>
  </si>
  <si>
    <t>Category of the course (like 'Bachelors' or 'Masters')</t>
  </si>
  <si>
    <t>Duration</t>
  </si>
  <si>
    <t>Course duration</t>
  </si>
  <si>
    <t>CourseDetails</t>
  </si>
  <si>
    <t>Foreign key from Courses</t>
  </si>
  <si>
    <t>Year_Semester</t>
  </si>
  <si>
    <t>Course Year/Semester vise</t>
  </si>
  <si>
    <t>Course_type</t>
  </si>
  <si>
    <t>Type of the course (like 'Regular' or 'Integrated')</t>
  </si>
  <si>
    <t>Course_Tution_Fee</t>
  </si>
  <si>
    <t>Currency</t>
  </si>
  <si>
    <t>Course tuition fee</t>
  </si>
  <si>
    <t>Misc_Course_fees (1 to 6)</t>
  </si>
  <si>
    <t>Other charges</t>
  </si>
  <si>
    <t>Total_Course_Fees</t>
  </si>
  <si>
    <t>Total fee</t>
  </si>
  <si>
    <t>Subjects</t>
  </si>
  <si>
    <t>Subject_Id</t>
  </si>
  <si>
    <t>Unique subject identifier</t>
  </si>
  <si>
    <t>Subject_Name</t>
  </si>
  <si>
    <t>Name of the subject</t>
  </si>
  <si>
    <t xml:space="preserve">Subject_Type </t>
  </si>
  <si>
    <t>Type of the subject ( like 'compulsory' or 'elective')</t>
  </si>
  <si>
    <t>Exams</t>
  </si>
  <si>
    <t>Exam_Id</t>
  </si>
  <si>
    <t>Unique exam identifier</t>
  </si>
  <si>
    <t>Foreign key from student</t>
  </si>
  <si>
    <t>Semester</t>
  </si>
  <si>
    <t>Semester title</t>
  </si>
  <si>
    <t>ExamName</t>
  </si>
  <si>
    <t>Name of the exam</t>
  </si>
  <si>
    <t>Subject (1 to 6)</t>
  </si>
  <si>
    <t>Subject's name</t>
  </si>
  <si>
    <t>MaxMarks</t>
  </si>
  <si>
    <t>Maximum marks in the subject</t>
  </si>
  <si>
    <t>ObtainedMarks</t>
  </si>
  <si>
    <t>Marks obtained</t>
  </si>
  <si>
    <t>Total_Marks</t>
  </si>
  <si>
    <t>Total of max marks</t>
  </si>
  <si>
    <t>Total_Obtained_Marks</t>
  </si>
  <si>
    <t>Total of obtained marks</t>
  </si>
  <si>
    <t>Percentage based on total obtained marks</t>
  </si>
  <si>
    <t>Grade</t>
  </si>
  <si>
    <t>grade based on percentage</t>
  </si>
  <si>
    <t>Overall_Status</t>
  </si>
  <si>
    <t>check student pass or fail based on grade</t>
  </si>
  <si>
    <t>CollegeFees</t>
  </si>
  <si>
    <t>Fee_Id</t>
  </si>
  <si>
    <t>Unique college identifier</t>
  </si>
  <si>
    <t>Course _Id</t>
  </si>
  <si>
    <t>Foreign key fom course</t>
  </si>
  <si>
    <t>Course_Tuition_Fee</t>
  </si>
  <si>
    <t>Tuition amount</t>
  </si>
  <si>
    <t>Enrollment_Fee</t>
  </si>
  <si>
    <t>Enrollment fee</t>
  </si>
  <si>
    <t>Eligibility_Certification_Fee</t>
  </si>
  <si>
    <t>Eligibility doc fee</t>
  </si>
  <si>
    <t>Univercity_Affiliation_Fee</t>
  </si>
  <si>
    <t>University fee</t>
  </si>
  <si>
    <t>Univercity_Sports_Fee</t>
  </si>
  <si>
    <t>Sports fee</t>
  </si>
  <si>
    <t>Univercity_Devlopment_Fee</t>
  </si>
  <si>
    <t>University development fee</t>
  </si>
  <si>
    <t>TC/ CC_Fee</t>
  </si>
  <si>
    <t>TC/CC document fee</t>
  </si>
  <si>
    <t>Miscellaneous_Fee (1 to 3)</t>
  </si>
  <si>
    <t>Total_Fee</t>
  </si>
  <si>
    <t>Addition of all college fees</t>
  </si>
  <si>
    <t>Payment_Mode</t>
  </si>
  <si>
    <t>Payment schedule</t>
  </si>
  <si>
    <t>Installment (1 to 6)</t>
  </si>
  <si>
    <t>Installment vise payment</t>
  </si>
  <si>
    <t>Invoice_Number (1 to 6)</t>
  </si>
  <si>
    <t>Invoice number</t>
  </si>
  <si>
    <t>Total_Fees_Paid</t>
  </si>
  <si>
    <t>Total payable</t>
  </si>
  <si>
    <t>Meera_Rebate_Applied (Yes/No)</t>
  </si>
  <si>
    <t>Check Meera rebate applied?</t>
  </si>
  <si>
    <t>Meera_Rebate_Approved (Yes/No)</t>
  </si>
  <si>
    <t>Check Meera rebate approved?</t>
  </si>
  <si>
    <t>Meera_Rebate_Granted (Yes/No)</t>
  </si>
  <si>
    <t>Check Meera rebate granted?</t>
  </si>
  <si>
    <t>Meera_Rebate_Amount (this is to be deducated from total)</t>
  </si>
  <si>
    <t>Meera rebate fee</t>
  </si>
  <si>
    <t>Scholarship_Applied  (Yes/No)</t>
  </si>
  <si>
    <t>Check Scholarship applied?</t>
  </si>
  <si>
    <t>Scholarship_Approved (Yes/No)</t>
  </si>
  <si>
    <t>Check Scholarship approved?</t>
  </si>
  <si>
    <t>Scholarship_Granted (Yes/No)</t>
  </si>
  <si>
    <t>Check Scholarship granted?</t>
  </si>
  <si>
    <t>Government_Scholarship (this is to be paid by student to college)</t>
  </si>
  <si>
    <t>Government Scholarship fee</t>
  </si>
  <si>
    <t>Total_Amount_Due</t>
  </si>
  <si>
    <t>Remaining balance</t>
  </si>
  <si>
    <t>Pending_Dues_For_Libraries</t>
  </si>
  <si>
    <t>check dues for libraries</t>
  </si>
  <si>
    <t>Pending_Dues_For_Hostel</t>
  </si>
  <si>
    <t>check dues for hostel</t>
  </si>
  <si>
    <t>Exam_Admit_Card_Issued</t>
  </si>
  <si>
    <t>check exam's admit card issue?</t>
  </si>
  <si>
    <t>Invoices</t>
  </si>
  <si>
    <t>Invoice_Id</t>
  </si>
  <si>
    <t>Unique Invoice Identifier</t>
  </si>
  <si>
    <t>Invoice_Number</t>
  </si>
  <si>
    <t>Invoice_Amount</t>
  </si>
  <si>
    <t>Amount paid by installment</t>
  </si>
  <si>
    <t>Date_Time</t>
  </si>
  <si>
    <t>Datetime</t>
  </si>
  <si>
    <t>Date and time of Invoice</t>
  </si>
  <si>
    <t>Original_Invoice_Printed</t>
  </si>
  <si>
    <t>Check original invoice printed?</t>
  </si>
  <si>
    <t>Access_Type</t>
  </si>
  <si>
    <t>Role01</t>
  </si>
  <si>
    <t>Administrator</t>
  </si>
  <si>
    <t>Handles college operations, documentation, faculty coordination</t>
  </si>
  <si>
    <t>Edit</t>
  </si>
  <si>
    <t>Full</t>
  </si>
  <si>
    <t>Role02</t>
  </si>
  <si>
    <t>Accountant</t>
  </si>
  <si>
    <t>Manages student fees, salaries, budgeting, and financial records</t>
  </si>
  <si>
    <t>Limited - Edit Access only for Accounts/finance and Students modules</t>
  </si>
  <si>
    <t>Role03</t>
  </si>
  <si>
    <t>Accountant Assistant</t>
  </si>
  <si>
    <t>Only view student fees, salaries, budgeting, and financial records</t>
  </si>
  <si>
    <t>Read</t>
  </si>
  <si>
    <t>Limited - Read Access only for Accounts/finance and Students modules</t>
  </si>
  <si>
    <t>Role04</t>
  </si>
  <si>
    <t>Admission Officer</t>
  </si>
  <si>
    <t>Manages student admissions, applications, eligibility verification</t>
  </si>
  <si>
    <t>Limited - Edit Access only for Admission and Students modules</t>
  </si>
  <si>
    <t>Role05</t>
  </si>
  <si>
    <t>Admission Assistant</t>
  </si>
  <si>
    <t>Only view student admissions, applications, eligibility verification</t>
  </si>
  <si>
    <t>Limited - Read Access only for Admission and Students modules</t>
  </si>
  <si>
    <t>Role06</t>
  </si>
  <si>
    <t>Exam Controller</t>
  </si>
  <si>
    <t>Organizes exams, uploads results, generates hall tickets</t>
  </si>
  <si>
    <t>Limited - Edit Access only for Exam and Students modules</t>
  </si>
  <si>
    <t>Role07</t>
  </si>
  <si>
    <t>Exam Assistant</t>
  </si>
  <si>
    <t>Only view organized exams, exam results, exam hall tickets</t>
  </si>
  <si>
    <t>Limited - Read Access only for Exam and Students modules</t>
  </si>
  <si>
    <t>Role08</t>
  </si>
  <si>
    <t>Student</t>
  </si>
  <si>
    <t>Can view own profile, results, fee status, and apply for services</t>
  </si>
  <si>
    <t>Read-Only</t>
  </si>
  <si>
    <t>Area_Village</t>
  </si>
  <si>
    <t>City_Tehsil</t>
  </si>
  <si>
    <t xml:space="preserve">Amit </t>
  </si>
  <si>
    <t>Sharma</t>
  </si>
  <si>
    <t>amitsharma01@yahoo.com</t>
  </si>
  <si>
    <t>Male</t>
  </si>
  <si>
    <t>MG Road</t>
  </si>
  <si>
    <t>Jaipur</t>
  </si>
  <si>
    <t>Rajasthan</t>
  </si>
  <si>
    <t>amits11</t>
  </si>
  <si>
    <t>Active</t>
  </si>
  <si>
    <t xml:space="preserve">Priya </t>
  </si>
  <si>
    <t>Verma</t>
  </si>
  <si>
    <t>priya112@hotmail.com</t>
  </si>
  <si>
    <t>Female</t>
  </si>
  <si>
    <t>Civil Lines</t>
  </si>
  <si>
    <t>priyav13</t>
  </si>
  <si>
    <t xml:space="preserve">Ravi </t>
  </si>
  <si>
    <t>Patel</t>
  </si>
  <si>
    <t>pravip23@gmail.com</t>
  </si>
  <si>
    <t>Shastri Nagar</t>
  </si>
  <si>
    <t>ravip45</t>
  </si>
  <si>
    <t xml:space="preserve">Nidhi </t>
  </si>
  <si>
    <t>Singh</t>
  </si>
  <si>
    <t>nidhisingh1234@yahoo.com</t>
  </si>
  <si>
    <t>Model Town</t>
  </si>
  <si>
    <t>nidhis14</t>
  </si>
  <si>
    <t xml:space="preserve">Avani </t>
  </si>
  <si>
    <t>as445@hotmail.com</t>
  </si>
  <si>
    <t>Vidhyadhar</t>
  </si>
  <si>
    <t>avani35</t>
  </si>
  <si>
    <t>MaxMarks_1</t>
  </si>
  <si>
    <t>ObtainedMarks_1</t>
  </si>
  <si>
    <t>MaxMarks_2</t>
  </si>
  <si>
    <t>ObtainedMarks_2</t>
  </si>
  <si>
    <t>MaxMarks_3</t>
  </si>
  <si>
    <t>ObtainedMarks_3</t>
  </si>
  <si>
    <t>Subject _4</t>
  </si>
  <si>
    <t>MaxMarks_4</t>
  </si>
  <si>
    <t>ObtainedMarks_4</t>
  </si>
  <si>
    <t>Subject_5</t>
  </si>
  <si>
    <t>MaxMarks_5</t>
  </si>
  <si>
    <t>ObtainedMarks_5</t>
  </si>
  <si>
    <t>Subject_6</t>
  </si>
  <si>
    <t>MaxMarks_6</t>
  </si>
  <si>
    <t>ObtainedMarks_6</t>
  </si>
  <si>
    <t>BA 1st Year</t>
  </si>
  <si>
    <t>Sem 1</t>
  </si>
  <si>
    <t>Mid Term</t>
  </si>
  <si>
    <t>Hindi</t>
  </si>
  <si>
    <t>English</t>
  </si>
  <si>
    <t>Geography</t>
  </si>
  <si>
    <t>History</t>
  </si>
  <si>
    <t>Sociology</t>
  </si>
  <si>
    <t>Pol. Sc.</t>
  </si>
  <si>
    <t>BSC 1st Year</t>
  </si>
  <si>
    <t>Physics</t>
  </si>
  <si>
    <t>Chemistry</t>
  </si>
  <si>
    <t>Botany</t>
  </si>
  <si>
    <t>Zoology</t>
  </si>
  <si>
    <t>Mathematics</t>
  </si>
  <si>
    <t>Misc_Course_fees_1</t>
  </si>
  <si>
    <t>Misc_Course_fees_2</t>
  </si>
  <si>
    <t>Misc_Course_fees_3</t>
  </si>
  <si>
    <t>Misc_Course_fees_4</t>
  </si>
  <si>
    <t>Misc_Course_fees_5</t>
  </si>
  <si>
    <t>Misc_Course_fees_6</t>
  </si>
  <si>
    <t>BA</t>
  </si>
  <si>
    <t>Regular</t>
  </si>
  <si>
    <t>BA 2nd Year</t>
  </si>
  <si>
    <t>BA 3rd Year</t>
  </si>
  <si>
    <t>BA 1st Semester</t>
  </si>
  <si>
    <t>BA 2nd Semester</t>
  </si>
  <si>
    <t>BA 3rd Semester</t>
  </si>
  <si>
    <t>BA 4th Semester</t>
  </si>
  <si>
    <t>BA 5th Semester</t>
  </si>
  <si>
    <t>BA 6th Semester</t>
  </si>
  <si>
    <t>BSC</t>
  </si>
  <si>
    <t>BSC 2nd Year</t>
  </si>
  <si>
    <t>BSC 3rd Year</t>
  </si>
  <si>
    <t>BSC 1st Semester</t>
  </si>
  <si>
    <t>BSC 2nd Semester</t>
  </si>
  <si>
    <t>BSC 3rd Semester</t>
  </si>
  <si>
    <t>BSC 4th Semester</t>
  </si>
  <si>
    <t>BSC 5th Semester</t>
  </si>
  <si>
    <t>BSC 6th Semester</t>
  </si>
  <si>
    <t>Bachelor of Arts</t>
  </si>
  <si>
    <t>Bachelors</t>
  </si>
  <si>
    <t>3 Year</t>
  </si>
  <si>
    <t>MA</t>
  </si>
  <si>
    <t>Master of Arts</t>
  </si>
  <si>
    <t>Masters</t>
  </si>
  <si>
    <t>2 Year</t>
  </si>
  <si>
    <t>Bachelor of Science</t>
  </si>
  <si>
    <t>MSC</t>
  </si>
  <si>
    <t>Master of Science</t>
  </si>
  <si>
    <t>BED</t>
  </si>
  <si>
    <t>Bachelor of Education</t>
  </si>
  <si>
    <t>S1</t>
  </si>
  <si>
    <t>compulsory</t>
  </si>
  <si>
    <t>S2</t>
  </si>
  <si>
    <t>S3</t>
  </si>
  <si>
    <t>elective</t>
  </si>
  <si>
    <t>S4</t>
  </si>
  <si>
    <t>S5</t>
  </si>
  <si>
    <t>S6</t>
  </si>
  <si>
    <t>Political Science</t>
  </si>
  <si>
    <t>S7</t>
  </si>
  <si>
    <t>S8</t>
  </si>
  <si>
    <t>S9</t>
  </si>
  <si>
    <t>S10</t>
  </si>
  <si>
    <t>S11</t>
  </si>
  <si>
    <t>Student_Unique_ID</t>
  </si>
  <si>
    <t>External_ID</t>
  </si>
  <si>
    <t>Current_Course</t>
  </si>
  <si>
    <t>Subject1_Name</t>
  </si>
  <si>
    <t>Subject2_Name</t>
  </si>
  <si>
    <t>Subject3_Name</t>
  </si>
  <si>
    <t>Aadhaar_Card_Number</t>
  </si>
  <si>
    <t>Rebate_Meera_Scholarship_Status</t>
  </si>
  <si>
    <t>Dropout_Status</t>
  </si>
  <si>
    <t>BA-25-001</t>
  </si>
  <si>
    <t>Anjali</t>
  </si>
  <si>
    <t>Mehra</t>
  </si>
  <si>
    <t>Raj Mehra</t>
  </si>
  <si>
    <t>Sunita Mehra</t>
  </si>
  <si>
    <t>OBC</t>
  </si>
  <si>
    <t>AnjaliM@example.com</t>
  </si>
  <si>
    <t>9999911111</t>
  </si>
  <si>
    <t>Applied</t>
  </si>
  <si>
    <t>No</t>
  </si>
  <si>
    <t>BA-25-002</t>
  </si>
  <si>
    <t>Rohit</t>
  </si>
  <si>
    <t>Yadav</t>
  </si>
  <si>
    <t>Dinesh Yadav</t>
  </si>
  <si>
    <t>Rekha Yadav</t>
  </si>
  <si>
    <t>SC</t>
  </si>
  <si>
    <t>8888822222</t>
  </si>
  <si>
    <t>Granted</t>
  </si>
  <si>
    <t>BSC-25-001</t>
  </si>
  <si>
    <t>Suman</t>
  </si>
  <si>
    <t>Anil Sharma</t>
  </si>
  <si>
    <t>Meena Sharma</t>
  </si>
  <si>
    <t>General</t>
  </si>
  <si>
    <t>7777733333</t>
  </si>
  <si>
    <t>Not Applied</t>
  </si>
  <si>
    <t>BSC-25-002</t>
  </si>
  <si>
    <t>Vikas</t>
  </si>
  <si>
    <t>Kumar</t>
  </si>
  <si>
    <t>Suresh Kumar</t>
  </si>
  <si>
    <t>Kavita Kumar</t>
  </si>
  <si>
    <t>ST</t>
  </si>
  <si>
    <t>6666644444</t>
  </si>
  <si>
    <t>BA-25-003</t>
  </si>
  <si>
    <t>Neha</t>
  </si>
  <si>
    <t>Gupta</t>
  </si>
  <si>
    <t>Ravi Gupta</t>
  </si>
  <si>
    <t>Anita Gupta</t>
  </si>
  <si>
    <t>5555555555</t>
  </si>
  <si>
    <t>Yes</t>
  </si>
  <si>
    <t>Fee_ID</t>
  </si>
  <si>
    <t>Eligibility_Certificate_Fee</t>
  </si>
  <si>
    <t>University_Affiliation_Fee</t>
  </si>
  <si>
    <t>University_Sports_Fee</t>
  </si>
  <si>
    <t>University_Development_Fee</t>
  </si>
  <si>
    <t>TC/CC_Fee</t>
  </si>
  <si>
    <t>Miscellaneous_Fee_1</t>
  </si>
  <si>
    <t>Miscellaneous_Fee_2</t>
  </si>
  <si>
    <t>Miscellaneous_Fee_3</t>
  </si>
  <si>
    <t>Installment_1</t>
  </si>
  <si>
    <t>Invoice1_Number</t>
  </si>
  <si>
    <t>Installment_2</t>
  </si>
  <si>
    <t>Invoice2_Number</t>
  </si>
  <si>
    <t>Installment_3</t>
  </si>
  <si>
    <t>Invoice3_Number</t>
  </si>
  <si>
    <t>Installment_4</t>
  </si>
  <si>
    <t>Invoice4_Number</t>
  </si>
  <si>
    <t>Installment_5</t>
  </si>
  <si>
    <t>Invoice5_Number</t>
  </si>
  <si>
    <t>Installment_6</t>
  </si>
  <si>
    <t>Invoice6_Number</t>
  </si>
  <si>
    <t>C1</t>
  </si>
  <si>
    <t>Cash</t>
  </si>
  <si>
    <t>C2</t>
  </si>
  <si>
    <t>C3</t>
  </si>
  <si>
    <t>Cheque</t>
  </si>
  <si>
    <t>DD</t>
  </si>
  <si>
    <t>INV0001</t>
  </si>
  <si>
    <t>BA_Year_01</t>
  </si>
  <si>
    <t>INV0002</t>
  </si>
  <si>
    <t>INV0003</t>
  </si>
  <si>
    <t>BSC_Year_01</t>
  </si>
  <si>
    <t>INV0004</t>
  </si>
  <si>
    <t>INV0005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</si>
</sst>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/yyyy HH:mm:ss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&quot;Work Sans&quot;"/>
    </font>
    <font>
      <sz val="11.0"/>
      <color rgb="FF000118"/>
      <name val="Calibri"/>
      <scheme val="minor"/>
    </font>
    <font>
      <b/>
      <sz val="11.0"/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1EE"/>
        <bgColor rgb="FFF3F1EE"/>
      </patternFill>
    </fill>
  </fills>
  <borders count="32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3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3" numFmtId="0" xfId="0" applyBorder="1" applyFont="1"/>
    <xf borderId="9" fillId="0" fontId="2" numFmtId="0" xfId="0" applyBorder="1" applyFont="1"/>
    <xf borderId="1" fillId="0" fontId="2" numFmtId="0" xfId="0" applyAlignment="1" applyBorder="1" applyFont="1">
      <alignment readingOrder="0"/>
    </xf>
    <xf borderId="6" fillId="0" fontId="2" numFmtId="0" xfId="0" applyBorder="1" applyFont="1"/>
    <xf borderId="8" fillId="0" fontId="2" numFmtId="0" xfId="0" applyBorder="1" applyFont="1"/>
    <xf borderId="1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top"/>
    </xf>
    <xf borderId="16" fillId="0" fontId="2" numFmtId="0" xfId="0" applyAlignment="1" applyBorder="1" applyFont="1">
      <alignment readingOrder="0"/>
    </xf>
    <xf borderId="13" fillId="0" fontId="3" numFmtId="0" xfId="0" applyBorder="1" applyFont="1"/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horizontal="left" readingOrder="0" vertical="top"/>
    </xf>
    <xf borderId="19" fillId="0" fontId="2" numFmtId="0" xfId="0" applyAlignment="1" applyBorder="1" applyFont="1">
      <alignment horizontal="left" readingOrder="0" vertical="top"/>
    </xf>
    <xf borderId="20" fillId="0" fontId="2" numFmtId="0" xfId="0" applyAlignment="1" applyBorder="1" applyFont="1">
      <alignment horizontal="left" readingOrder="0" vertical="top"/>
    </xf>
    <xf borderId="21" fillId="0" fontId="2" numFmtId="0" xfId="0" applyAlignment="1" applyBorder="1" applyFont="1">
      <alignment horizontal="left" readingOrder="0" vertical="top"/>
    </xf>
    <xf borderId="15" fillId="0" fontId="2" numFmtId="0" xfId="0" applyAlignment="1" applyBorder="1" applyFont="1">
      <alignment horizontal="left" readingOrder="0" vertical="top"/>
    </xf>
    <xf borderId="22" fillId="0" fontId="2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23" fillId="0" fontId="4" numFmtId="0" xfId="0" applyAlignment="1" applyBorder="1" applyFont="1">
      <alignment readingOrder="0"/>
    </xf>
    <xf borderId="24" fillId="0" fontId="2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7" fillId="0" fontId="4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0" fillId="0" fontId="2" numFmtId="0" xfId="0" applyFont="1"/>
    <xf borderId="18" fillId="0" fontId="1" numFmtId="0" xfId="0" applyAlignment="1" applyBorder="1" applyFont="1">
      <alignment horizontal="center" readingOrder="0" vertical="top"/>
    </xf>
    <xf borderId="18" fillId="0" fontId="5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8" fillId="0" fontId="4" numFmtId="0" xfId="0" applyBorder="1" applyFont="1"/>
    <xf borderId="18" fillId="0" fontId="5" numFmtId="0" xfId="0" applyAlignment="1" applyBorder="1" applyFont="1">
      <alignment horizontal="center" readingOrder="0"/>
    </xf>
    <xf borderId="18" fillId="0" fontId="1" numFmtId="0" xfId="0" applyAlignment="1" applyBorder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18" fillId="0" fontId="1" numFmtId="0" xfId="0" applyAlignment="1" applyBorder="1" applyFont="1">
      <alignment horizontal="center" vertical="top"/>
    </xf>
    <xf borderId="0" fillId="0" fontId="6" numFmtId="0" xfId="0" applyAlignment="1" applyFont="1">
      <alignment readingOrder="0"/>
    </xf>
    <xf borderId="0" fillId="0" fontId="4" numFmtId="3" xfId="0" applyFont="1" applyNumberFormat="1"/>
    <xf borderId="0" fillId="2" fontId="7" numFmtId="0" xfId="0" applyFill="1" applyFont="1"/>
    <xf borderId="18" fillId="0" fontId="1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shrinkToFit="0" wrapText="1"/>
    </xf>
    <xf borderId="18" fillId="0" fontId="1" numFmtId="0" xfId="0" applyAlignment="1" applyBorder="1" applyFont="1">
      <alignment horizontal="center" vertical="top"/>
    </xf>
    <xf borderId="0" fillId="0" fontId="2" numFmtId="165" xfId="0" applyAlignment="1" applyFont="1" applyNumberFormat="1">
      <alignment readingOrder="0"/>
    </xf>
    <xf borderId="18" fillId="0" fontId="5" numFmtId="0" xfId="0" applyAlignment="1" applyBorder="1" applyFont="1">
      <alignment readingOrder="0" shrinkToFit="0" wrapText="1"/>
    </xf>
    <xf borderId="29" fillId="0" fontId="1" numFmtId="0" xfId="0" applyAlignment="1" applyBorder="1" applyFont="1">
      <alignment horizontal="center" readingOrder="0" shrinkToFit="0" vertical="top" wrapText="1"/>
    </xf>
    <xf borderId="29" fillId="0" fontId="1" numFmtId="0" xfId="0" applyAlignment="1" applyBorder="1" applyFont="1">
      <alignment horizontal="center" readingOrder="0" vertical="top"/>
    </xf>
    <xf borderId="30" fillId="0" fontId="5" numFmtId="0" xfId="0" applyAlignment="1" applyBorder="1" applyFont="1">
      <alignment readingOrder="0"/>
    </xf>
    <xf borderId="31" fillId="0" fontId="5" numFmtId="0" xfId="0" applyAlignment="1" applyBorder="1" applyFont="1">
      <alignment readingOrder="0"/>
    </xf>
    <xf borderId="18" fillId="0" fontId="8" numFmtId="0" xfId="0" applyAlignment="1" applyBorder="1" applyFont="1">
      <alignment readingOrder="0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63.0"/>
    <col customWidth="1" min="3" max="3" width="10.0"/>
    <col customWidth="1" min="4" max="4" width="56.14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5" t="s">
        <v>7</v>
      </c>
    </row>
    <row r="3">
      <c r="A3" s="6"/>
      <c r="B3" s="7" t="s">
        <v>8</v>
      </c>
      <c r="C3" s="7" t="s">
        <v>6</v>
      </c>
      <c r="D3" s="8" t="s">
        <v>9</v>
      </c>
    </row>
    <row r="4">
      <c r="A4" s="6"/>
      <c r="B4" s="7" t="s">
        <v>10</v>
      </c>
      <c r="C4" s="7" t="s">
        <v>6</v>
      </c>
      <c r="D4" s="8" t="s">
        <v>11</v>
      </c>
    </row>
    <row r="5">
      <c r="A5" s="6"/>
      <c r="B5" s="9" t="s">
        <v>12</v>
      </c>
      <c r="C5" s="9" t="s">
        <v>6</v>
      </c>
      <c r="D5" s="10" t="s">
        <v>13</v>
      </c>
    </row>
    <row r="6">
      <c r="A6" s="11"/>
      <c r="B6" s="9" t="s">
        <v>14</v>
      </c>
      <c r="C6" s="9" t="s">
        <v>6</v>
      </c>
      <c r="D6" s="12" t="s">
        <v>15</v>
      </c>
    </row>
    <row r="7">
      <c r="A7" s="3" t="s">
        <v>16</v>
      </c>
      <c r="B7" s="4" t="s">
        <v>17</v>
      </c>
      <c r="C7" s="13" t="s">
        <v>6</v>
      </c>
      <c r="D7" s="5" t="s">
        <v>18</v>
      </c>
    </row>
    <row r="8">
      <c r="A8" s="6"/>
      <c r="B8" s="7" t="s">
        <v>5</v>
      </c>
      <c r="C8" s="9" t="s">
        <v>6</v>
      </c>
      <c r="D8" s="8" t="s">
        <v>19</v>
      </c>
    </row>
    <row r="9">
      <c r="A9" s="6"/>
      <c r="B9" s="7" t="s">
        <v>20</v>
      </c>
      <c r="C9" s="9" t="s">
        <v>6</v>
      </c>
      <c r="D9" s="8" t="s">
        <v>21</v>
      </c>
    </row>
    <row r="10">
      <c r="A10" s="6"/>
      <c r="B10" s="7" t="s">
        <v>22</v>
      </c>
      <c r="C10" s="9" t="s">
        <v>6</v>
      </c>
      <c r="D10" s="8" t="s">
        <v>23</v>
      </c>
    </row>
    <row r="11">
      <c r="A11" s="6"/>
      <c r="B11" s="14" t="s">
        <v>24</v>
      </c>
      <c r="C11" s="7" t="s">
        <v>24</v>
      </c>
      <c r="D11" s="8" t="s">
        <v>25</v>
      </c>
    </row>
    <row r="12">
      <c r="A12" s="6"/>
      <c r="B12" s="7" t="s">
        <v>26</v>
      </c>
      <c r="C12" s="7" t="s">
        <v>27</v>
      </c>
      <c r="D12" s="8" t="s">
        <v>28</v>
      </c>
    </row>
    <row r="13">
      <c r="A13" s="6"/>
      <c r="B13" s="14" t="s">
        <v>29</v>
      </c>
      <c r="C13" s="7" t="s">
        <v>6</v>
      </c>
      <c r="D13" s="8" t="s">
        <v>30</v>
      </c>
    </row>
    <row r="14">
      <c r="A14" s="6"/>
      <c r="B14" s="7" t="s">
        <v>31</v>
      </c>
      <c r="C14" s="14" t="s">
        <v>32</v>
      </c>
      <c r="D14" s="8" t="s">
        <v>33</v>
      </c>
    </row>
    <row r="15">
      <c r="A15" s="6"/>
      <c r="B15" s="7" t="s">
        <v>34</v>
      </c>
      <c r="C15" s="9" t="s">
        <v>6</v>
      </c>
      <c r="D15" s="8" t="s">
        <v>35</v>
      </c>
    </row>
    <row r="16">
      <c r="A16" s="6"/>
      <c r="B16" s="7" t="s">
        <v>36</v>
      </c>
      <c r="C16" s="9" t="s">
        <v>6</v>
      </c>
      <c r="D16" s="8" t="s">
        <v>37</v>
      </c>
    </row>
    <row r="17">
      <c r="A17" s="6"/>
      <c r="B17" s="7" t="s">
        <v>38</v>
      </c>
      <c r="C17" s="9" t="s">
        <v>6</v>
      </c>
      <c r="D17" s="8" t="s">
        <v>39</v>
      </c>
    </row>
    <row r="18">
      <c r="A18" s="6"/>
      <c r="B18" s="7" t="s">
        <v>40</v>
      </c>
      <c r="C18" s="9" t="s">
        <v>6</v>
      </c>
      <c r="D18" s="8" t="s">
        <v>41</v>
      </c>
    </row>
    <row r="19">
      <c r="A19" s="6"/>
      <c r="B19" s="7" t="s">
        <v>42</v>
      </c>
      <c r="C19" s="9" t="s">
        <v>6</v>
      </c>
      <c r="D19" s="8" t="s">
        <v>43</v>
      </c>
    </row>
    <row r="20">
      <c r="A20" s="6"/>
      <c r="B20" s="15" t="s">
        <v>44</v>
      </c>
      <c r="C20" s="9" t="s">
        <v>6</v>
      </c>
      <c r="D20" s="12" t="s">
        <v>45</v>
      </c>
    </row>
    <row r="21">
      <c r="A21" s="16" t="s">
        <v>46</v>
      </c>
      <c r="B21" s="4" t="s">
        <v>47</v>
      </c>
      <c r="C21" s="4" t="s">
        <v>6</v>
      </c>
      <c r="D21" s="5" t="s">
        <v>48</v>
      </c>
    </row>
    <row r="22" ht="15.75" customHeight="1">
      <c r="A22" s="6"/>
      <c r="B22" s="7" t="s">
        <v>20</v>
      </c>
      <c r="C22" s="9" t="s">
        <v>6</v>
      </c>
      <c r="D22" s="8" t="s">
        <v>49</v>
      </c>
    </row>
    <row r="23" ht="15.75" customHeight="1">
      <c r="A23" s="6"/>
      <c r="B23" s="7" t="s">
        <v>22</v>
      </c>
      <c r="C23" s="9" t="s">
        <v>6</v>
      </c>
      <c r="D23" s="8" t="s">
        <v>50</v>
      </c>
    </row>
    <row r="24" ht="15.75" customHeight="1">
      <c r="A24" s="6"/>
      <c r="B24" s="7" t="s">
        <v>51</v>
      </c>
      <c r="C24" s="9" t="s">
        <v>6</v>
      </c>
      <c r="D24" s="8" t="s">
        <v>52</v>
      </c>
    </row>
    <row r="25" ht="15.75" customHeight="1">
      <c r="A25" s="6"/>
      <c r="B25" s="7" t="s">
        <v>53</v>
      </c>
      <c r="C25" s="9" t="s">
        <v>6</v>
      </c>
      <c r="D25" s="8" t="s">
        <v>54</v>
      </c>
    </row>
    <row r="26" ht="15.75" customHeight="1">
      <c r="A26" s="6"/>
      <c r="B26" s="14" t="s">
        <v>29</v>
      </c>
      <c r="C26" s="9" t="s">
        <v>6</v>
      </c>
      <c r="D26" s="8" t="s">
        <v>29</v>
      </c>
    </row>
    <row r="27" ht="15.75" customHeight="1">
      <c r="A27" s="6"/>
      <c r="B27" s="14" t="s">
        <v>55</v>
      </c>
      <c r="C27" s="9" t="s">
        <v>6</v>
      </c>
      <c r="D27" s="8" t="s">
        <v>56</v>
      </c>
    </row>
    <row r="28" ht="15.75" customHeight="1">
      <c r="A28" s="6"/>
      <c r="B28" s="14" t="s">
        <v>24</v>
      </c>
      <c r="C28" s="7" t="s">
        <v>24</v>
      </c>
      <c r="D28" s="8" t="s">
        <v>57</v>
      </c>
    </row>
    <row r="29" ht="15.75" customHeight="1">
      <c r="A29" s="6"/>
      <c r="B29" s="14" t="s">
        <v>58</v>
      </c>
      <c r="C29" s="7" t="s">
        <v>27</v>
      </c>
      <c r="D29" s="8" t="s">
        <v>59</v>
      </c>
    </row>
    <row r="30" ht="15.75" customHeight="1">
      <c r="A30" s="6"/>
      <c r="B30" s="7" t="s">
        <v>34</v>
      </c>
      <c r="C30" s="9" t="s">
        <v>6</v>
      </c>
      <c r="D30" s="8" t="s">
        <v>60</v>
      </c>
    </row>
    <row r="31" ht="15.75" customHeight="1">
      <c r="A31" s="6"/>
      <c r="B31" s="7" t="s">
        <v>61</v>
      </c>
      <c r="C31" s="9" t="s">
        <v>6</v>
      </c>
      <c r="D31" s="17" t="s">
        <v>62</v>
      </c>
    </row>
    <row r="32" ht="15.75" customHeight="1">
      <c r="A32" s="6"/>
      <c r="B32" s="7" t="s">
        <v>63</v>
      </c>
      <c r="C32" s="9" t="s">
        <v>6</v>
      </c>
      <c r="D32" s="8" t="s">
        <v>36</v>
      </c>
    </row>
    <row r="33" ht="15.75" customHeight="1">
      <c r="A33" s="6"/>
      <c r="B33" s="7" t="s">
        <v>38</v>
      </c>
      <c r="C33" s="9" t="s">
        <v>6</v>
      </c>
      <c r="D33" s="8" t="s">
        <v>38</v>
      </c>
    </row>
    <row r="34" ht="15.75" customHeight="1">
      <c r="A34" s="6"/>
      <c r="B34" s="7" t="s">
        <v>26</v>
      </c>
      <c r="C34" s="7" t="s">
        <v>27</v>
      </c>
      <c r="D34" s="8" t="s">
        <v>64</v>
      </c>
    </row>
    <row r="35" ht="15.75" customHeight="1">
      <c r="A35" s="6"/>
      <c r="B35" s="7" t="s">
        <v>65</v>
      </c>
      <c r="C35" s="9" t="s">
        <v>6</v>
      </c>
      <c r="D35" s="17" t="s">
        <v>66</v>
      </c>
    </row>
    <row r="36" ht="15.75" customHeight="1">
      <c r="A36" s="6"/>
      <c r="B36" s="7" t="s">
        <v>67</v>
      </c>
      <c r="C36" s="9" t="s">
        <v>6</v>
      </c>
      <c r="D36" s="8" t="s">
        <v>68</v>
      </c>
    </row>
    <row r="37" ht="15.75" customHeight="1">
      <c r="A37" s="6"/>
      <c r="B37" s="7" t="s">
        <v>69</v>
      </c>
      <c r="C37" s="7" t="s">
        <v>6</v>
      </c>
      <c r="D37" s="8" t="s">
        <v>70</v>
      </c>
    </row>
    <row r="38" ht="15.75" customHeight="1">
      <c r="A38" s="6"/>
      <c r="B38" s="18" t="s">
        <v>71</v>
      </c>
      <c r="C38" s="18" t="s">
        <v>6</v>
      </c>
      <c r="D38" s="19" t="s">
        <v>70</v>
      </c>
    </row>
    <row r="39" ht="15.75" customHeight="1">
      <c r="A39" s="6"/>
      <c r="B39" s="18" t="s">
        <v>72</v>
      </c>
      <c r="C39" s="18" t="s">
        <v>27</v>
      </c>
      <c r="D39" s="19" t="s">
        <v>73</v>
      </c>
    </row>
    <row r="40" ht="15.75" customHeight="1">
      <c r="A40" s="6"/>
      <c r="B40" s="20" t="s">
        <v>74</v>
      </c>
      <c r="C40" s="20" t="s">
        <v>6</v>
      </c>
      <c r="D40" s="21" t="s">
        <v>75</v>
      </c>
    </row>
    <row r="41" ht="15.75" customHeight="1">
      <c r="A41" s="16" t="s">
        <v>76</v>
      </c>
      <c r="B41" s="4" t="s">
        <v>77</v>
      </c>
      <c r="C41" s="13" t="s">
        <v>6</v>
      </c>
      <c r="D41" s="5" t="s">
        <v>78</v>
      </c>
    </row>
    <row r="42" ht="15.75" customHeight="1">
      <c r="A42" s="6"/>
      <c r="B42" s="7" t="s">
        <v>47</v>
      </c>
      <c r="C42" s="9" t="s">
        <v>6</v>
      </c>
      <c r="D42" s="17" t="s">
        <v>79</v>
      </c>
    </row>
    <row r="43" ht="15.75" customHeight="1">
      <c r="A43" s="6"/>
      <c r="B43" s="7" t="s">
        <v>80</v>
      </c>
      <c r="C43" s="7" t="s">
        <v>27</v>
      </c>
      <c r="D43" s="8" t="s">
        <v>81</v>
      </c>
    </row>
    <row r="44" ht="15.75" customHeight="1">
      <c r="A44" s="6"/>
      <c r="B44" s="9" t="s">
        <v>82</v>
      </c>
      <c r="C44" s="15" t="s">
        <v>32</v>
      </c>
      <c r="D44" s="12" t="s">
        <v>83</v>
      </c>
    </row>
    <row r="45" ht="15.75" customHeight="1">
      <c r="A45" s="6"/>
      <c r="B45" s="22" t="s">
        <v>65</v>
      </c>
      <c r="C45" s="7" t="s">
        <v>6</v>
      </c>
      <c r="D45" s="17" t="s">
        <v>66</v>
      </c>
    </row>
    <row r="46" ht="15.75" customHeight="1">
      <c r="A46" s="6"/>
      <c r="B46" s="23" t="s">
        <v>84</v>
      </c>
      <c r="C46" s="24" t="s">
        <v>6</v>
      </c>
      <c r="D46" s="24" t="s">
        <v>85</v>
      </c>
    </row>
    <row r="47" ht="15.75" customHeight="1">
      <c r="A47" s="6"/>
      <c r="B47" s="25" t="s">
        <v>86</v>
      </c>
      <c r="C47" s="18" t="s">
        <v>6</v>
      </c>
      <c r="D47" s="19" t="s">
        <v>85</v>
      </c>
    </row>
    <row r="48" ht="15.75" customHeight="1">
      <c r="A48" s="6"/>
      <c r="B48" s="26" t="s">
        <v>87</v>
      </c>
      <c r="C48" s="18" t="s">
        <v>6</v>
      </c>
      <c r="D48" s="19" t="s">
        <v>85</v>
      </c>
    </row>
    <row r="49" ht="15.75" customHeight="1">
      <c r="A49" s="6"/>
      <c r="B49" s="27" t="s">
        <v>88</v>
      </c>
      <c r="C49" s="18" t="s">
        <v>89</v>
      </c>
      <c r="D49" s="19" t="s">
        <v>90</v>
      </c>
    </row>
    <row r="50" ht="15.75" customHeight="1">
      <c r="A50" s="6"/>
      <c r="B50" s="25" t="s">
        <v>91</v>
      </c>
      <c r="C50" s="18" t="s">
        <v>89</v>
      </c>
      <c r="D50" s="19" t="s">
        <v>90</v>
      </c>
    </row>
    <row r="51" ht="15.75" customHeight="1">
      <c r="A51" s="6"/>
      <c r="B51" s="26" t="s">
        <v>92</v>
      </c>
      <c r="C51" s="28" t="s">
        <v>89</v>
      </c>
      <c r="D51" s="21" t="s">
        <v>90</v>
      </c>
    </row>
    <row r="52" ht="15.75" customHeight="1">
      <c r="A52" s="29" t="s">
        <v>93</v>
      </c>
      <c r="B52" s="30" t="s">
        <v>65</v>
      </c>
      <c r="C52" s="20" t="s">
        <v>6</v>
      </c>
      <c r="D52" s="5" t="s">
        <v>94</v>
      </c>
    </row>
    <row r="53" ht="15.75" customHeight="1">
      <c r="A53" s="31"/>
      <c r="B53" s="32" t="s">
        <v>95</v>
      </c>
      <c r="C53" s="9" t="s">
        <v>6</v>
      </c>
      <c r="D53" s="17" t="s">
        <v>96</v>
      </c>
    </row>
    <row r="54" ht="15.75" customHeight="1">
      <c r="A54" s="31"/>
      <c r="B54" s="32" t="s">
        <v>97</v>
      </c>
      <c r="C54" s="9" t="s">
        <v>6</v>
      </c>
      <c r="D54" s="10" t="s">
        <v>98</v>
      </c>
    </row>
    <row r="55" ht="15.75" customHeight="1">
      <c r="A55" s="31"/>
      <c r="B55" s="33" t="s">
        <v>99</v>
      </c>
      <c r="C55" s="9" t="s">
        <v>6</v>
      </c>
      <c r="D55" s="10" t="s">
        <v>100</v>
      </c>
    </row>
    <row r="56" ht="15.75" customHeight="1">
      <c r="A56" s="31"/>
      <c r="B56" s="34" t="s">
        <v>101</v>
      </c>
      <c r="C56" s="9" t="s">
        <v>27</v>
      </c>
      <c r="D56" s="10" t="s">
        <v>102</v>
      </c>
    </row>
    <row r="57" ht="15.75" customHeight="1">
      <c r="A57" s="29" t="s">
        <v>103</v>
      </c>
      <c r="B57" s="35" t="s">
        <v>65</v>
      </c>
      <c r="C57" s="4" t="s">
        <v>6</v>
      </c>
      <c r="D57" s="5" t="s">
        <v>94</v>
      </c>
    </row>
    <row r="58" ht="15.75" customHeight="1">
      <c r="A58" s="31"/>
      <c r="B58" s="36" t="s">
        <v>95</v>
      </c>
      <c r="C58" s="18" t="s">
        <v>6</v>
      </c>
      <c r="D58" s="19" t="s">
        <v>96</v>
      </c>
    </row>
    <row r="59" ht="15.75" customHeight="1">
      <c r="A59" s="31"/>
      <c r="B59" s="36" t="s">
        <v>97</v>
      </c>
      <c r="C59" s="18" t="s">
        <v>6</v>
      </c>
      <c r="D59" s="17" t="s">
        <v>104</v>
      </c>
    </row>
    <row r="60" ht="15.75" customHeight="1">
      <c r="A60" s="31"/>
      <c r="B60" s="36" t="s">
        <v>105</v>
      </c>
      <c r="C60" s="18" t="s">
        <v>6</v>
      </c>
      <c r="D60" s="19" t="s">
        <v>106</v>
      </c>
    </row>
    <row r="61" ht="15.75" customHeight="1">
      <c r="A61" s="31"/>
      <c r="B61" s="36" t="s">
        <v>107</v>
      </c>
      <c r="C61" s="18" t="s">
        <v>6</v>
      </c>
      <c r="D61" s="19" t="s">
        <v>108</v>
      </c>
    </row>
    <row r="62" ht="15.75" customHeight="1">
      <c r="A62" s="31"/>
      <c r="B62" s="36" t="s">
        <v>109</v>
      </c>
      <c r="C62" s="18" t="s">
        <v>110</v>
      </c>
      <c r="D62" s="19" t="s">
        <v>111</v>
      </c>
    </row>
    <row r="63" ht="15.75" customHeight="1">
      <c r="A63" s="31"/>
      <c r="B63" s="36" t="s">
        <v>112</v>
      </c>
      <c r="C63" s="18" t="s">
        <v>110</v>
      </c>
      <c r="D63" s="19" t="s">
        <v>113</v>
      </c>
    </row>
    <row r="64" ht="15.75" customHeight="1">
      <c r="A64" s="31"/>
      <c r="B64" s="36" t="s">
        <v>114</v>
      </c>
      <c r="C64" s="28" t="s">
        <v>110</v>
      </c>
      <c r="D64" s="21" t="s">
        <v>115</v>
      </c>
    </row>
    <row r="65" ht="15.75" customHeight="1">
      <c r="A65" s="16" t="s">
        <v>116</v>
      </c>
      <c r="B65" s="4" t="s">
        <v>117</v>
      </c>
      <c r="C65" s="20" t="s">
        <v>6</v>
      </c>
      <c r="D65" s="5" t="s">
        <v>118</v>
      </c>
    </row>
    <row r="66" ht="15.75" customHeight="1">
      <c r="A66" s="6"/>
      <c r="B66" s="37" t="s">
        <v>97</v>
      </c>
      <c r="C66" s="9" t="s">
        <v>6</v>
      </c>
      <c r="D66" s="17" t="s">
        <v>66</v>
      </c>
    </row>
    <row r="67" ht="15.75" customHeight="1">
      <c r="A67" s="6"/>
      <c r="B67" s="9" t="s">
        <v>119</v>
      </c>
      <c r="C67" s="9" t="s">
        <v>6</v>
      </c>
      <c r="D67" s="12" t="s">
        <v>120</v>
      </c>
    </row>
    <row r="68" ht="15.75" customHeight="1">
      <c r="A68" s="11"/>
      <c r="B68" s="37" t="s">
        <v>121</v>
      </c>
      <c r="C68" s="38" t="s">
        <v>6</v>
      </c>
      <c r="D68" s="10" t="s">
        <v>122</v>
      </c>
    </row>
    <row r="69" ht="15.75" customHeight="1">
      <c r="A69" s="16" t="s">
        <v>123</v>
      </c>
      <c r="B69" s="4" t="s">
        <v>124</v>
      </c>
      <c r="C69" s="20" t="s">
        <v>6</v>
      </c>
      <c r="D69" s="5" t="s">
        <v>125</v>
      </c>
    </row>
    <row r="70" ht="15.75" customHeight="1">
      <c r="A70" s="6"/>
      <c r="B70" s="7" t="s">
        <v>47</v>
      </c>
      <c r="C70" s="9" t="s">
        <v>6</v>
      </c>
      <c r="D70" s="17" t="s">
        <v>126</v>
      </c>
    </row>
    <row r="71" ht="15.75" customHeight="1">
      <c r="A71" s="6"/>
      <c r="B71" s="7" t="s">
        <v>65</v>
      </c>
      <c r="C71" s="9" t="s">
        <v>6</v>
      </c>
      <c r="D71" s="17" t="s">
        <v>66</v>
      </c>
    </row>
    <row r="72" ht="15.75" customHeight="1">
      <c r="A72" s="6"/>
      <c r="B72" s="7" t="s">
        <v>127</v>
      </c>
      <c r="C72" s="9" t="s">
        <v>6</v>
      </c>
      <c r="D72" s="8" t="s">
        <v>128</v>
      </c>
    </row>
    <row r="73" ht="15.75" customHeight="1">
      <c r="A73" s="6"/>
      <c r="B73" s="7" t="s">
        <v>129</v>
      </c>
      <c r="C73" s="9" t="s">
        <v>6</v>
      </c>
      <c r="D73" s="8" t="s">
        <v>130</v>
      </c>
    </row>
    <row r="74" ht="15.75" customHeight="1">
      <c r="A74" s="6"/>
      <c r="B74" s="7" t="s">
        <v>131</v>
      </c>
      <c r="C74" s="9" t="s">
        <v>6</v>
      </c>
      <c r="D74" s="17" t="s">
        <v>132</v>
      </c>
    </row>
    <row r="75" ht="15.75" customHeight="1">
      <c r="A75" s="6"/>
      <c r="B75" s="7" t="s">
        <v>133</v>
      </c>
      <c r="C75" s="9" t="s">
        <v>6</v>
      </c>
      <c r="D75" s="8" t="s">
        <v>134</v>
      </c>
    </row>
    <row r="76" ht="15.75" customHeight="1">
      <c r="A76" s="6"/>
      <c r="B76" s="7" t="s">
        <v>135</v>
      </c>
      <c r="C76" s="9" t="s">
        <v>6</v>
      </c>
      <c r="D76" s="8" t="s">
        <v>136</v>
      </c>
    </row>
    <row r="77" ht="15.75" customHeight="1">
      <c r="A77" s="6"/>
      <c r="B77" s="7" t="s">
        <v>137</v>
      </c>
      <c r="C77" s="9" t="s">
        <v>6</v>
      </c>
      <c r="D77" s="8" t="s">
        <v>138</v>
      </c>
    </row>
    <row r="78" ht="15.75" customHeight="1">
      <c r="A78" s="6"/>
      <c r="B78" s="9" t="s">
        <v>139</v>
      </c>
      <c r="C78" s="9" t="s">
        <v>6</v>
      </c>
      <c r="D78" s="12" t="s">
        <v>140</v>
      </c>
    </row>
    <row r="79" ht="15.75" customHeight="1">
      <c r="A79" s="6"/>
      <c r="B79" s="39" t="s">
        <v>58</v>
      </c>
      <c r="C79" s="9" t="s">
        <v>27</v>
      </c>
      <c r="D79" s="17" t="s">
        <v>141</v>
      </c>
    </row>
    <row r="80" ht="15.75" customHeight="1">
      <c r="A80" s="6"/>
      <c r="B80" s="18" t="s">
        <v>142</v>
      </c>
      <c r="C80" s="17" t="s">
        <v>6</v>
      </c>
      <c r="D80" s="24" t="s">
        <v>143</v>
      </c>
    </row>
    <row r="81" ht="15.75" customHeight="1">
      <c r="A81" s="6"/>
      <c r="B81" s="20" t="s">
        <v>144</v>
      </c>
      <c r="C81" s="28" t="s">
        <v>6</v>
      </c>
      <c r="D81" s="21" t="s">
        <v>145</v>
      </c>
    </row>
    <row r="82" ht="15.75" customHeight="1">
      <c r="A82" s="16" t="s">
        <v>146</v>
      </c>
      <c r="B82" s="4" t="s">
        <v>147</v>
      </c>
      <c r="C82" s="20" t="s">
        <v>6</v>
      </c>
      <c r="D82" s="5" t="s">
        <v>148</v>
      </c>
    </row>
    <row r="83" ht="15.75" customHeight="1">
      <c r="A83" s="6"/>
      <c r="B83" s="7" t="s">
        <v>47</v>
      </c>
      <c r="C83" s="9" t="s">
        <v>6</v>
      </c>
      <c r="D83" s="17" t="s">
        <v>126</v>
      </c>
    </row>
    <row r="84" ht="15.75" customHeight="1">
      <c r="A84" s="6"/>
      <c r="B84" s="7" t="s">
        <v>149</v>
      </c>
      <c r="C84" s="9" t="s">
        <v>6</v>
      </c>
      <c r="D84" s="17" t="s">
        <v>150</v>
      </c>
    </row>
    <row r="85" ht="15.75" customHeight="1">
      <c r="A85" s="6"/>
      <c r="B85" s="7" t="s">
        <v>151</v>
      </c>
      <c r="C85" s="7" t="s">
        <v>110</v>
      </c>
      <c r="D85" s="8" t="s">
        <v>152</v>
      </c>
    </row>
    <row r="86" ht="15.75" customHeight="1">
      <c r="A86" s="6"/>
      <c r="B86" s="7" t="s">
        <v>153</v>
      </c>
      <c r="C86" s="7" t="s">
        <v>110</v>
      </c>
      <c r="D86" s="8" t="s">
        <v>154</v>
      </c>
    </row>
    <row r="87" ht="15.75" customHeight="1">
      <c r="A87" s="6"/>
      <c r="B87" s="7" t="s">
        <v>155</v>
      </c>
      <c r="C87" s="7" t="s">
        <v>110</v>
      </c>
      <c r="D87" s="8" t="s">
        <v>156</v>
      </c>
    </row>
    <row r="88" ht="15.75" customHeight="1">
      <c r="A88" s="6"/>
      <c r="B88" s="7" t="s">
        <v>157</v>
      </c>
      <c r="C88" s="7" t="s">
        <v>110</v>
      </c>
      <c r="D88" s="8" t="s">
        <v>158</v>
      </c>
    </row>
    <row r="89" ht="15.75" customHeight="1">
      <c r="A89" s="6"/>
      <c r="B89" s="7" t="s">
        <v>159</v>
      </c>
      <c r="C89" s="7" t="s">
        <v>110</v>
      </c>
      <c r="D89" s="8" t="s">
        <v>160</v>
      </c>
    </row>
    <row r="90" ht="15.75" customHeight="1">
      <c r="A90" s="6"/>
      <c r="B90" s="7" t="s">
        <v>161</v>
      </c>
      <c r="C90" s="7" t="s">
        <v>110</v>
      </c>
      <c r="D90" s="8" t="s">
        <v>162</v>
      </c>
    </row>
    <row r="91" ht="15.75" customHeight="1">
      <c r="A91" s="6"/>
      <c r="B91" s="7" t="s">
        <v>163</v>
      </c>
      <c r="C91" s="7" t="s">
        <v>110</v>
      </c>
      <c r="D91" s="8" t="s">
        <v>164</v>
      </c>
    </row>
    <row r="92" ht="15.75" customHeight="1">
      <c r="A92" s="6"/>
      <c r="B92" s="7" t="s">
        <v>165</v>
      </c>
      <c r="C92" s="7" t="s">
        <v>110</v>
      </c>
      <c r="D92" s="8" t="s">
        <v>113</v>
      </c>
    </row>
    <row r="93" ht="15.75" customHeight="1">
      <c r="A93" s="6"/>
      <c r="B93" s="7" t="s">
        <v>166</v>
      </c>
      <c r="C93" s="7" t="s">
        <v>110</v>
      </c>
      <c r="D93" s="17" t="s">
        <v>167</v>
      </c>
    </row>
    <row r="94" ht="15.75" customHeight="1">
      <c r="A94" s="6"/>
      <c r="B94" s="7" t="s">
        <v>168</v>
      </c>
      <c r="C94" s="7" t="s">
        <v>6</v>
      </c>
      <c r="D94" s="8" t="s">
        <v>169</v>
      </c>
    </row>
    <row r="95" ht="15.75" customHeight="1">
      <c r="A95" s="6"/>
      <c r="B95" s="7" t="s">
        <v>170</v>
      </c>
      <c r="C95" s="7" t="s">
        <v>110</v>
      </c>
      <c r="D95" s="17" t="s">
        <v>171</v>
      </c>
    </row>
    <row r="96" ht="15.75" customHeight="1">
      <c r="A96" s="6"/>
      <c r="B96" s="7" t="s">
        <v>172</v>
      </c>
      <c r="C96" s="7" t="s">
        <v>6</v>
      </c>
      <c r="D96" s="17" t="s">
        <v>173</v>
      </c>
    </row>
    <row r="97" ht="15.75" customHeight="1">
      <c r="A97" s="6"/>
      <c r="B97" s="9" t="s">
        <v>174</v>
      </c>
      <c r="C97" s="9" t="s">
        <v>110</v>
      </c>
      <c r="D97" s="10" t="s">
        <v>175</v>
      </c>
    </row>
    <row r="98" ht="15.75" customHeight="1">
      <c r="A98" s="6"/>
      <c r="B98" s="7" t="s">
        <v>176</v>
      </c>
      <c r="C98" s="7" t="s">
        <v>89</v>
      </c>
      <c r="D98" s="17" t="s">
        <v>177</v>
      </c>
    </row>
    <row r="99" ht="15.75" customHeight="1">
      <c r="A99" s="6"/>
      <c r="B99" s="18" t="s">
        <v>178</v>
      </c>
      <c r="C99" s="19" t="s">
        <v>89</v>
      </c>
      <c r="D99" s="40" t="s">
        <v>179</v>
      </c>
    </row>
    <row r="100" ht="15.75" customHeight="1">
      <c r="A100" s="6"/>
      <c r="B100" s="18" t="s">
        <v>180</v>
      </c>
      <c r="C100" s="19" t="s">
        <v>89</v>
      </c>
      <c r="D100" s="41" t="s">
        <v>181</v>
      </c>
    </row>
    <row r="101" ht="15.75" customHeight="1">
      <c r="A101" s="6"/>
      <c r="B101" s="18" t="s">
        <v>182</v>
      </c>
      <c r="C101" s="19" t="s">
        <v>110</v>
      </c>
      <c r="D101" s="41" t="s">
        <v>183</v>
      </c>
    </row>
    <row r="102" ht="15.75" customHeight="1">
      <c r="A102" s="6"/>
      <c r="B102" s="19" t="s">
        <v>184</v>
      </c>
      <c r="C102" s="19" t="s">
        <v>89</v>
      </c>
      <c r="D102" s="41" t="s">
        <v>185</v>
      </c>
    </row>
    <row r="103" ht="15.75" customHeight="1">
      <c r="A103" s="6"/>
      <c r="B103" s="19" t="s">
        <v>186</v>
      </c>
      <c r="C103" s="24" t="s">
        <v>89</v>
      </c>
      <c r="D103" s="41" t="s">
        <v>187</v>
      </c>
    </row>
    <row r="104" ht="15.75" customHeight="1">
      <c r="A104" s="6"/>
      <c r="B104" s="19" t="s">
        <v>188</v>
      </c>
      <c r="C104" s="24" t="s">
        <v>89</v>
      </c>
      <c r="D104" s="24" t="s">
        <v>189</v>
      </c>
    </row>
    <row r="105" ht="15.75" customHeight="1">
      <c r="A105" s="6"/>
      <c r="B105" s="21" t="s">
        <v>190</v>
      </c>
      <c r="C105" s="24" t="s">
        <v>110</v>
      </c>
      <c r="D105" s="24" t="s">
        <v>191</v>
      </c>
    </row>
    <row r="106" ht="15.75" customHeight="1">
      <c r="A106" s="6"/>
      <c r="B106" s="42" t="s">
        <v>192</v>
      </c>
      <c r="C106" s="43" t="s">
        <v>110</v>
      </c>
      <c r="D106" s="24" t="s">
        <v>193</v>
      </c>
    </row>
    <row r="107" ht="15.75" customHeight="1">
      <c r="A107" s="6"/>
      <c r="B107" s="44" t="s">
        <v>194</v>
      </c>
      <c r="C107" s="45" t="s">
        <v>89</v>
      </c>
      <c r="D107" s="24" t="s">
        <v>195</v>
      </c>
    </row>
    <row r="108" ht="15.75" customHeight="1">
      <c r="A108" s="6"/>
      <c r="B108" s="46" t="s">
        <v>196</v>
      </c>
      <c r="C108" s="47" t="s">
        <v>89</v>
      </c>
      <c r="D108" s="48" t="s">
        <v>197</v>
      </c>
    </row>
    <row r="109" ht="15.75" customHeight="1">
      <c r="A109" s="11"/>
      <c r="B109" s="46" t="s">
        <v>198</v>
      </c>
      <c r="C109" s="47" t="s">
        <v>89</v>
      </c>
      <c r="D109" s="49" t="s">
        <v>199</v>
      </c>
    </row>
    <row r="110" ht="15.75" customHeight="1">
      <c r="A110" s="50" t="s">
        <v>200</v>
      </c>
      <c r="B110" s="51" t="s">
        <v>201</v>
      </c>
      <c r="C110" s="52" t="s">
        <v>6</v>
      </c>
      <c r="D110" s="53" t="s">
        <v>202</v>
      </c>
    </row>
    <row r="111" ht="15.75" customHeight="1">
      <c r="A111" s="6"/>
      <c r="B111" s="54" t="s">
        <v>65</v>
      </c>
      <c r="C111" s="45" t="s">
        <v>6</v>
      </c>
      <c r="D111" s="49" t="s">
        <v>150</v>
      </c>
    </row>
    <row r="112" ht="15.75" customHeight="1">
      <c r="A112" s="6"/>
      <c r="B112" s="55" t="s">
        <v>47</v>
      </c>
      <c r="C112" s="45" t="s">
        <v>6</v>
      </c>
      <c r="D112" s="41" t="s">
        <v>126</v>
      </c>
    </row>
    <row r="113" ht="15.75" customHeight="1">
      <c r="A113" s="6"/>
      <c r="B113" s="44" t="s">
        <v>203</v>
      </c>
      <c r="C113" s="45" t="s">
        <v>27</v>
      </c>
      <c r="D113" s="24" t="s">
        <v>173</v>
      </c>
    </row>
    <row r="114" ht="15.75" customHeight="1">
      <c r="A114" s="6"/>
      <c r="B114" s="44" t="s">
        <v>204</v>
      </c>
      <c r="C114" s="45" t="s">
        <v>110</v>
      </c>
      <c r="D114" s="24" t="s">
        <v>205</v>
      </c>
    </row>
    <row r="115" ht="15.75" customHeight="1">
      <c r="A115" s="6"/>
      <c r="B115" s="55" t="s">
        <v>206</v>
      </c>
      <c r="C115" s="45" t="s">
        <v>207</v>
      </c>
      <c r="D115" s="41" t="s">
        <v>208</v>
      </c>
    </row>
    <row r="116" ht="15.75" customHeight="1">
      <c r="A116" s="11"/>
      <c r="B116" s="56" t="s">
        <v>209</v>
      </c>
      <c r="C116" s="57" t="s">
        <v>89</v>
      </c>
      <c r="D116" s="58" t="s">
        <v>210</v>
      </c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>
      <c r="D216" s="59"/>
    </row>
    <row r="217" ht="15.75" customHeight="1">
      <c r="D217" s="59"/>
    </row>
    <row r="218" ht="15.75" customHeight="1">
      <c r="D218" s="59"/>
    </row>
    <row r="219" ht="15.75" customHeight="1">
      <c r="D219" s="59"/>
    </row>
    <row r="220" ht="15.7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>
      <c r="D226" s="59"/>
    </row>
    <row r="227" ht="15.75" customHeight="1">
      <c r="D227" s="59"/>
    </row>
    <row r="228" ht="15.75" customHeight="1">
      <c r="D228" s="59"/>
    </row>
    <row r="229" ht="15.75" customHeight="1">
      <c r="D229" s="59"/>
    </row>
    <row r="230" ht="15.75" customHeight="1">
      <c r="D230" s="59"/>
    </row>
    <row r="231" ht="15.75" customHeight="1">
      <c r="D231" s="59"/>
    </row>
    <row r="232" ht="15.75" customHeight="1">
      <c r="D232" s="59"/>
    </row>
    <row r="233" ht="15.75" customHeight="1">
      <c r="D233" s="59"/>
    </row>
    <row r="234" ht="15.75" customHeight="1">
      <c r="D234" s="59"/>
    </row>
    <row r="235" ht="15.75" customHeight="1">
      <c r="D235" s="59"/>
    </row>
    <row r="236" ht="15.75" customHeight="1">
      <c r="D236" s="59"/>
    </row>
    <row r="237" ht="15.75" customHeight="1">
      <c r="D237" s="59"/>
    </row>
    <row r="238" ht="15.75" customHeight="1">
      <c r="D238" s="59"/>
    </row>
    <row r="239" ht="15.75" customHeight="1">
      <c r="D239" s="59"/>
    </row>
    <row r="240" ht="15.75" customHeight="1">
      <c r="D240" s="59"/>
    </row>
    <row r="241" ht="15.75" customHeight="1">
      <c r="D241" s="59"/>
    </row>
    <row r="242" ht="15.75" customHeight="1">
      <c r="D242" s="59"/>
    </row>
    <row r="243" ht="15.75" customHeight="1">
      <c r="D243" s="59"/>
    </row>
    <row r="244" ht="15.75" customHeight="1">
      <c r="D244" s="59"/>
    </row>
    <row r="245" ht="15.75" customHeight="1">
      <c r="D245" s="59"/>
    </row>
    <row r="246" ht="15.75" customHeight="1">
      <c r="D246" s="59"/>
    </row>
    <row r="247" ht="15.75" customHeight="1">
      <c r="D247" s="59"/>
    </row>
    <row r="248" ht="15.75" customHeight="1">
      <c r="D248" s="59"/>
    </row>
    <row r="249" ht="15.75" customHeight="1">
      <c r="D249" s="59"/>
    </row>
    <row r="250" ht="15.75" customHeight="1">
      <c r="D250" s="59"/>
    </row>
    <row r="251" ht="15.75" customHeight="1">
      <c r="D251" s="59"/>
    </row>
    <row r="252" ht="15.75" customHeight="1">
      <c r="D252" s="59"/>
    </row>
    <row r="253" ht="15.75" customHeight="1">
      <c r="D253" s="59"/>
    </row>
    <row r="254" ht="15.75" customHeight="1">
      <c r="D254" s="59"/>
    </row>
    <row r="255" ht="15.75" customHeight="1">
      <c r="D255" s="59"/>
    </row>
    <row r="256" ht="15.75" customHeight="1">
      <c r="D256" s="59"/>
    </row>
    <row r="257" ht="15.75" customHeight="1">
      <c r="D257" s="59"/>
    </row>
    <row r="258" ht="15.75" customHeight="1">
      <c r="D258" s="59"/>
    </row>
    <row r="259" ht="15.75" customHeight="1">
      <c r="D259" s="59"/>
    </row>
    <row r="260" ht="15.75" customHeight="1">
      <c r="D260" s="59"/>
    </row>
    <row r="261" ht="15.75" customHeight="1">
      <c r="D261" s="59"/>
    </row>
    <row r="262" ht="15.75" customHeight="1">
      <c r="D262" s="59"/>
    </row>
    <row r="263" ht="15.75" customHeight="1">
      <c r="D263" s="59"/>
    </row>
    <row r="264" ht="15.75" customHeight="1">
      <c r="D264" s="59"/>
    </row>
    <row r="265" ht="15.75" customHeight="1">
      <c r="D265" s="59"/>
    </row>
    <row r="266" ht="15.75" customHeight="1">
      <c r="D266" s="59"/>
    </row>
    <row r="267" ht="15.75" customHeight="1">
      <c r="D267" s="59"/>
    </row>
    <row r="268" ht="15.75" customHeight="1">
      <c r="D268" s="59"/>
    </row>
    <row r="269" ht="15.75" customHeight="1">
      <c r="D269" s="59"/>
    </row>
    <row r="270" ht="15.75" customHeight="1">
      <c r="D270" s="59"/>
    </row>
    <row r="271" ht="15.75" customHeight="1">
      <c r="D271" s="59"/>
    </row>
    <row r="272" ht="15.75" customHeight="1">
      <c r="D272" s="59"/>
    </row>
    <row r="273" ht="15.75" customHeight="1">
      <c r="D273" s="59"/>
    </row>
    <row r="274" ht="15.75" customHeight="1">
      <c r="D274" s="59"/>
    </row>
    <row r="275" ht="15.75" customHeight="1">
      <c r="D275" s="59"/>
    </row>
    <row r="276" ht="15.75" customHeight="1">
      <c r="D276" s="59"/>
    </row>
    <row r="277" ht="15.75" customHeight="1">
      <c r="D277" s="59"/>
    </row>
    <row r="278" ht="15.75" customHeight="1">
      <c r="D278" s="59"/>
    </row>
    <row r="279" ht="15.75" customHeight="1">
      <c r="D279" s="59"/>
    </row>
    <row r="280" ht="15.75" customHeight="1">
      <c r="D280" s="59"/>
    </row>
    <row r="281" ht="15.75" customHeight="1">
      <c r="D281" s="59"/>
    </row>
    <row r="282" ht="15.75" customHeight="1">
      <c r="D282" s="59"/>
    </row>
    <row r="283" ht="15.75" customHeight="1">
      <c r="D283" s="59"/>
    </row>
    <row r="284" ht="15.75" customHeight="1">
      <c r="D284" s="59"/>
    </row>
    <row r="285" ht="15.75" customHeight="1">
      <c r="D285" s="59"/>
    </row>
    <row r="286" ht="15.75" customHeight="1">
      <c r="D286" s="59"/>
    </row>
    <row r="287" ht="15.75" customHeight="1">
      <c r="D287" s="59"/>
    </row>
    <row r="288" ht="15.75" customHeight="1">
      <c r="D288" s="59"/>
    </row>
    <row r="289" ht="15.75" customHeight="1">
      <c r="D289" s="59"/>
    </row>
    <row r="290" ht="15.75" customHeight="1">
      <c r="D290" s="59"/>
    </row>
    <row r="291" ht="15.75" customHeight="1">
      <c r="D291" s="59"/>
    </row>
    <row r="292" ht="15.75" customHeight="1">
      <c r="D292" s="59"/>
    </row>
    <row r="293" ht="15.75" customHeight="1">
      <c r="D293" s="59"/>
    </row>
    <row r="294" ht="15.75" customHeight="1">
      <c r="D294" s="59"/>
    </row>
    <row r="295" ht="15.75" customHeight="1">
      <c r="D295" s="59"/>
    </row>
    <row r="296" ht="15.75" customHeight="1">
      <c r="D296" s="59"/>
    </row>
    <row r="297" ht="15.75" customHeight="1">
      <c r="D297" s="59"/>
    </row>
    <row r="298" ht="15.75" customHeight="1">
      <c r="D298" s="59"/>
    </row>
    <row r="299" ht="15.75" customHeight="1">
      <c r="D299" s="59"/>
    </row>
    <row r="300" ht="15.75" customHeight="1">
      <c r="D300" s="59"/>
    </row>
    <row r="301" ht="15.75" customHeight="1">
      <c r="D301" s="59"/>
    </row>
    <row r="302" ht="15.75" customHeight="1">
      <c r="D302" s="59"/>
    </row>
    <row r="303" ht="15.75" customHeight="1">
      <c r="D303" s="59"/>
    </row>
    <row r="304" ht="15.75" customHeight="1">
      <c r="D304" s="59"/>
    </row>
    <row r="305" ht="15.75" customHeight="1">
      <c r="D305" s="59"/>
    </row>
    <row r="306" ht="15.75" customHeight="1">
      <c r="D306" s="59"/>
    </row>
    <row r="307" ht="15.75" customHeight="1">
      <c r="D307" s="59"/>
    </row>
    <row r="308" ht="15.75" customHeight="1">
      <c r="D308" s="59"/>
    </row>
    <row r="309" ht="15.75" customHeight="1">
      <c r="D309" s="59"/>
    </row>
    <row r="310" ht="15.75" customHeight="1">
      <c r="D310" s="59"/>
    </row>
    <row r="311" ht="15.75" customHeight="1">
      <c r="D311" s="59"/>
    </row>
    <row r="312" ht="15.75" customHeight="1">
      <c r="D312" s="59"/>
    </row>
    <row r="313" ht="15.75" customHeight="1">
      <c r="D313" s="59"/>
    </row>
    <row r="314" ht="15.75" customHeight="1">
      <c r="D314" s="59"/>
    </row>
    <row r="315" ht="15.75" customHeight="1">
      <c r="D315" s="59"/>
    </row>
    <row r="316" ht="15.75" customHeight="1">
      <c r="D316" s="59"/>
    </row>
    <row r="317" ht="15.75" customHeight="1">
      <c r="D317" s="59"/>
    </row>
    <row r="318" ht="15.75" customHeight="1">
      <c r="D318" s="59"/>
    </row>
    <row r="319" ht="15.75" customHeight="1">
      <c r="D319" s="59"/>
    </row>
    <row r="320" ht="15.75" customHeight="1">
      <c r="D320" s="59"/>
    </row>
    <row r="321" ht="15.75" customHeight="1">
      <c r="D321" s="59"/>
    </row>
    <row r="322" ht="15.75" customHeight="1">
      <c r="D322" s="59"/>
    </row>
    <row r="323" ht="15.75" customHeight="1">
      <c r="D323" s="59"/>
    </row>
    <row r="324" ht="15.75" customHeight="1">
      <c r="D324" s="59"/>
    </row>
    <row r="325" ht="15.75" customHeight="1">
      <c r="D325" s="59"/>
    </row>
    <row r="326" ht="15.75" customHeight="1">
      <c r="D326" s="59"/>
    </row>
    <row r="327" ht="15.75" customHeight="1">
      <c r="D327" s="59"/>
    </row>
    <row r="328" ht="15.75" customHeight="1">
      <c r="D328" s="59"/>
    </row>
    <row r="329" ht="15.75" customHeight="1">
      <c r="D329" s="59"/>
    </row>
    <row r="330" ht="15.75" customHeight="1">
      <c r="D330" s="59"/>
    </row>
    <row r="331" ht="15.75" customHeight="1">
      <c r="D331" s="59"/>
    </row>
    <row r="332" ht="15.75" customHeight="1">
      <c r="D332" s="59"/>
    </row>
    <row r="333" ht="15.75" customHeight="1">
      <c r="D333" s="59"/>
    </row>
    <row r="334" ht="15.75" customHeight="1">
      <c r="D334" s="59"/>
    </row>
    <row r="335" ht="15.75" customHeight="1">
      <c r="D335" s="59"/>
    </row>
    <row r="336" ht="15.75" customHeight="1">
      <c r="D336" s="59"/>
    </row>
    <row r="337" ht="15.75" customHeight="1">
      <c r="D337" s="59"/>
    </row>
    <row r="338" ht="15.75" customHeight="1">
      <c r="D338" s="59"/>
    </row>
    <row r="339" ht="15.75" customHeight="1">
      <c r="D339" s="59"/>
    </row>
    <row r="340" ht="15.75" customHeight="1">
      <c r="D340" s="59"/>
    </row>
    <row r="341" ht="15.75" customHeight="1">
      <c r="D341" s="59"/>
    </row>
    <row r="342" ht="15.75" customHeight="1">
      <c r="D342" s="59"/>
    </row>
    <row r="343" ht="15.75" customHeight="1">
      <c r="D343" s="59"/>
    </row>
    <row r="344" ht="15.75" customHeight="1">
      <c r="D344" s="59"/>
    </row>
    <row r="345" ht="15.75" customHeight="1">
      <c r="D345" s="59"/>
    </row>
    <row r="346" ht="15.75" customHeight="1">
      <c r="D346" s="59"/>
    </row>
    <row r="347" ht="15.75" customHeight="1">
      <c r="D347" s="59"/>
    </row>
    <row r="348" ht="15.75" customHeight="1">
      <c r="D348" s="59"/>
    </row>
    <row r="349" ht="15.75" customHeight="1">
      <c r="D349" s="59"/>
    </row>
    <row r="350" ht="15.75" customHeight="1">
      <c r="D350" s="59"/>
    </row>
    <row r="351" ht="15.75" customHeight="1">
      <c r="D351" s="59"/>
    </row>
    <row r="352" ht="15.75" customHeight="1">
      <c r="D352" s="59"/>
    </row>
    <row r="353" ht="15.75" customHeight="1">
      <c r="D353" s="59"/>
    </row>
    <row r="354" ht="15.75" customHeight="1">
      <c r="D354" s="59"/>
    </row>
    <row r="355" ht="15.75" customHeight="1">
      <c r="D355" s="59"/>
    </row>
    <row r="356" ht="15.75" customHeight="1">
      <c r="D356" s="59"/>
    </row>
    <row r="357" ht="15.75" customHeight="1">
      <c r="D357" s="59"/>
    </row>
    <row r="358" ht="15.75" customHeight="1">
      <c r="D358" s="59"/>
    </row>
    <row r="359" ht="15.75" customHeight="1">
      <c r="D359" s="59"/>
    </row>
    <row r="360" ht="15.75" customHeight="1">
      <c r="D360" s="59"/>
    </row>
    <row r="361" ht="15.75" customHeight="1">
      <c r="D361" s="59"/>
    </row>
    <row r="362" ht="15.75" customHeight="1">
      <c r="D362" s="59"/>
    </row>
    <row r="363" ht="15.75" customHeight="1">
      <c r="D363" s="59"/>
    </row>
    <row r="364" ht="15.75" customHeight="1">
      <c r="D364" s="59"/>
    </row>
    <row r="365" ht="15.75" customHeight="1">
      <c r="D365" s="59"/>
    </row>
    <row r="366" ht="15.75" customHeight="1">
      <c r="D366" s="59"/>
    </row>
    <row r="367" ht="15.75" customHeight="1">
      <c r="D367" s="59"/>
    </row>
    <row r="368" ht="15.75" customHeight="1">
      <c r="D368" s="59"/>
    </row>
    <row r="369" ht="15.75" customHeight="1">
      <c r="D369" s="59"/>
    </row>
    <row r="370" ht="15.75" customHeight="1">
      <c r="D370" s="59"/>
    </row>
    <row r="371" ht="15.75" customHeight="1">
      <c r="D371" s="59"/>
    </row>
    <row r="372" ht="15.75" customHeight="1">
      <c r="D372" s="59"/>
    </row>
    <row r="373" ht="15.75" customHeight="1">
      <c r="D373" s="59"/>
    </row>
    <row r="374" ht="15.75" customHeight="1">
      <c r="D374" s="59"/>
    </row>
    <row r="375" ht="15.75" customHeight="1">
      <c r="D375" s="59"/>
    </row>
    <row r="376" ht="15.75" customHeight="1">
      <c r="D376" s="59"/>
    </row>
    <row r="377" ht="15.75" customHeight="1">
      <c r="D377" s="59"/>
    </row>
    <row r="378" ht="15.75" customHeight="1">
      <c r="D378" s="59"/>
    </row>
    <row r="379" ht="15.75" customHeight="1">
      <c r="D379" s="59"/>
    </row>
    <row r="380" ht="15.75" customHeight="1">
      <c r="D380" s="59"/>
    </row>
    <row r="381" ht="15.75" customHeight="1">
      <c r="D381" s="59"/>
    </row>
    <row r="382" ht="15.75" customHeight="1">
      <c r="D382" s="59"/>
    </row>
    <row r="383" ht="15.75" customHeight="1">
      <c r="D383" s="59"/>
    </row>
    <row r="384" ht="15.75" customHeight="1">
      <c r="D384" s="59"/>
    </row>
    <row r="385" ht="15.75" customHeight="1">
      <c r="D385" s="59"/>
    </row>
    <row r="386" ht="15.75" customHeight="1">
      <c r="D386" s="59"/>
    </row>
    <row r="387" ht="15.75" customHeight="1">
      <c r="D387" s="59"/>
    </row>
    <row r="388" ht="15.75" customHeight="1">
      <c r="D388" s="59"/>
    </row>
    <row r="389" ht="15.75" customHeight="1">
      <c r="D389" s="59"/>
    </row>
    <row r="390" ht="15.75" customHeight="1">
      <c r="D390" s="59"/>
    </row>
    <row r="391" ht="15.75" customHeight="1">
      <c r="D391" s="59"/>
    </row>
    <row r="392" ht="15.75" customHeight="1">
      <c r="D392" s="59"/>
    </row>
    <row r="393" ht="15.75" customHeight="1">
      <c r="D393" s="59"/>
    </row>
    <row r="394" ht="15.75" customHeight="1">
      <c r="D394" s="59"/>
    </row>
    <row r="395" ht="15.75" customHeight="1">
      <c r="D395" s="59"/>
    </row>
    <row r="396" ht="15.75" customHeight="1">
      <c r="D396" s="59"/>
    </row>
    <row r="397" ht="15.75" customHeight="1">
      <c r="D397" s="59"/>
    </row>
    <row r="398" ht="15.75" customHeight="1">
      <c r="D398" s="59"/>
    </row>
    <row r="399" ht="15.75" customHeight="1">
      <c r="D399" s="59"/>
    </row>
    <row r="400" ht="15.75" customHeight="1">
      <c r="D400" s="59"/>
    </row>
    <row r="401" ht="15.75" customHeight="1">
      <c r="D401" s="59"/>
    </row>
    <row r="402" ht="15.75" customHeight="1">
      <c r="D402" s="59"/>
    </row>
    <row r="403" ht="15.75" customHeight="1">
      <c r="D403" s="59"/>
    </row>
    <row r="404" ht="15.75" customHeight="1">
      <c r="D404" s="59"/>
    </row>
    <row r="405" ht="15.75" customHeight="1">
      <c r="D405" s="59"/>
    </row>
    <row r="406" ht="15.75" customHeight="1">
      <c r="D406" s="59"/>
    </row>
    <row r="407" ht="15.75" customHeight="1">
      <c r="D407" s="59"/>
    </row>
    <row r="408" ht="15.75" customHeight="1">
      <c r="D408" s="59"/>
    </row>
    <row r="409" ht="15.75" customHeight="1">
      <c r="D409" s="59"/>
    </row>
    <row r="410" ht="15.75" customHeight="1">
      <c r="D410" s="59"/>
    </row>
    <row r="411" ht="15.75" customHeight="1">
      <c r="D411" s="59"/>
    </row>
    <row r="412" ht="15.75" customHeight="1">
      <c r="D412" s="59"/>
    </row>
    <row r="413" ht="15.75" customHeight="1">
      <c r="D413" s="59"/>
    </row>
    <row r="414" ht="15.75" customHeight="1">
      <c r="D414" s="59"/>
    </row>
    <row r="415" ht="15.75" customHeight="1">
      <c r="D415" s="59"/>
    </row>
    <row r="416" ht="15.75" customHeight="1">
      <c r="D416" s="59"/>
    </row>
    <row r="417" ht="15.75" customHeight="1">
      <c r="D417" s="59"/>
    </row>
    <row r="418" ht="15.75" customHeight="1">
      <c r="D418" s="59"/>
    </row>
    <row r="419" ht="15.75" customHeight="1">
      <c r="D419" s="59"/>
    </row>
    <row r="420" ht="15.75" customHeight="1">
      <c r="D420" s="59"/>
    </row>
    <row r="421" ht="15.75" customHeight="1">
      <c r="D421" s="59"/>
    </row>
    <row r="422" ht="15.75" customHeight="1">
      <c r="D422" s="59"/>
    </row>
    <row r="423" ht="15.75" customHeight="1">
      <c r="D423" s="59"/>
    </row>
    <row r="424" ht="15.75" customHeight="1">
      <c r="D424" s="59"/>
    </row>
    <row r="425" ht="15.75" customHeight="1">
      <c r="D425" s="59"/>
    </row>
    <row r="426" ht="15.75" customHeight="1">
      <c r="D426" s="59"/>
    </row>
    <row r="427" ht="15.75" customHeight="1">
      <c r="D427" s="59"/>
    </row>
    <row r="428" ht="15.75" customHeight="1">
      <c r="D428" s="59"/>
    </row>
    <row r="429" ht="15.75" customHeight="1">
      <c r="D429" s="59"/>
    </row>
    <row r="430" ht="15.75" customHeight="1">
      <c r="D430" s="59"/>
    </row>
    <row r="431" ht="15.75" customHeight="1">
      <c r="D431" s="59"/>
    </row>
    <row r="432" ht="15.75" customHeight="1">
      <c r="D432" s="59"/>
    </row>
    <row r="433" ht="15.75" customHeight="1">
      <c r="D433" s="59"/>
    </row>
    <row r="434" ht="15.75" customHeight="1">
      <c r="D434" s="59"/>
    </row>
    <row r="435" ht="15.75" customHeight="1">
      <c r="D435" s="59"/>
    </row>
    <row r="436" ht="15.75" customHeight="1">
      <c r="D436" s="59"/>
    </row>
    <row r="437" ht="15.75" customHeight="1">
      <c r="D437" s="59"/>
    </row>
    <row r="438" ht="15.75" customHeight="1">
      <c r="D438" s="59"/>
    </row>
    <row r="439" ht="15.75" customHeight="1">
      <c r="D439" s="59"/>
    </row>
    <row r="440" ht="15.75" customHeight="1">
      <c r="D440" s="59"/>
    </row>
    <row r="441" ht="15.75" customHeight="1">
      <c r="D441" s="59"/>
    </row>
    <row r="442" ht="15.75" customHeight="1">
      <c r="D442" s="59"/>
    </row>
    <row r="443" ht="15.75" customHeight="1">
      <c r="D443" s="59"/>
    </row>
    <row r="444" ht="15.75" customHeight="1">
      <c r="D444" s="59"/>
    </row>
    <row r="445" ht="15.75" customHeight="1">
      <c r="D445" s="59"/>
    </row>
    <row r="446" ht="15.75" customHeight="1">
      <c r="D446" s="59"/>
    </row>
    <row r="447" ht="15.75" customHeight="1">
      <c r="D447" s="59"/>
    </row>
    <row r="448" ht="15.75" customHeight="1">
      <c r="D448" s="59"/>
    </row>
    <row r="449" ht="15.75" customHeight="1">
      <c r="D449" s="59"/>
    </row>
    <row r="450" ht="15.75" customHeight="1">
      <c r="D450" s="59"/>
    </row>
    <row r="451" ht="15.75" customHeight="1">
      <c r="D451" s="59"/>
    </row>
    <row r="452" ht="15.75" customHeight="1">
      <c r="D452" s="59"/>
    </row>
    <row r="453" ht="15.75" customHeight="1">
      <c r="D453" s="59"/>
    </row>
    <row r="454" ht="15.75" customHeight="1">
      <c r="D454" s="59"/>
    </row>
    <row r="455" ht="15.75" customHeight="1">
      <c r="D455" s="59"/>
    </row>
    <row r="456" ht="15.75" customHeight="1">
      <c r="D456" s="59"/>
    </row>
    <row r="457" ht="15.75" customHeight="1">
      <c r="D457" s="59"/>
    </row>
    <row r="458" ht="15.75" customHeight="1">
      <c r="D458" s="59"/>
    </row>
    <row r="459" ht="15.75" customHeight="1">
      <c r="D459" s="59"/>
    </row>
    <row r="460" ht="15.75" customHeight="1">
      <c r="D460" s="59"/>
    </row>
    <row r="461" ht="15.75" customHeight="1">
      <c r="D461" s="59"/>
    </row>
    <row r="462" ht="15.75" customHeight="1">
      <c r="D462" s="59"/>
    </row>
    <row r="463" ht="15.75" customHeight="1">
      <c r="D463" s="59"/>
    </row>
    <row r="464" ht="15.75" customHeight="1">
      <c r="D464" s="59"/>
    </row>
    <row r="465" ht="15.75" customHeight="1">
      <c r="D465" s="59"/>
    </row>
    <row r="466" ht="15.75" customHeight="1">
      <c r="D466" s="59"/>
    </row>
    <row r="467" ht="15.75" customHeight="1">
      <c r="D467" s="59"/>
    </row>
    <row r="468" ht="15.75" customHeight="1">
      <c r="D468" s="59"/>
    </row>
    <row r="469" ht="15.75" customHeight="1">
      <c r="D469" s="59"/>
    </row>
    <row r="470" ht="15.75" customHeight="1">
      <c r="D470" s="59"/>
    </row>
    <row r="471" ht="15.75" customHeight="1">
      <c r="D471" s="59"/>
    </row>
    <row r="472" ht="15.75" customHeight="1">
      <c r="D472" s="59"/>
    </row>
    <row r="473" ht="15.75" customHeight="1">
      <c r="D473" s="59"/>
    </row>
    <row r="474" ht="15.75" customHeight="1">
      <c r="D474" s="59"/>
    </row>
    <row r="475" ht="15.75" customHeight="1">
      <c r="D475" s="59"/>
    </row>
    <row r="476" ht="15.75" customHeight="1">
      <c r="D476" s="59"/>
    </row>
    <row r="477" ht="15.75" customHeight="1">
      <c r="D477" s="59"/>
    </row>
    <row r="478" ht="15.75" customHeight="1">
      <c r="D478" s="59"/>
    </row>
    <row r="479" ht="15.75" customHeight="1">
      <c r="D479" s="59"/>
    </row>
    <row r="480" ht="15.75" customHeight="1">
      <c r="D480" s="59"/>
    </row>
    <row r="481" ht="15.75" customHeight="1">
      <c r="D481" s="59"/>
    </row>
    <row r="482" ht="15.75" customHeight="1">
      <c r="D482" s="59"/>
    </row>
    <row r="483" ht="15.75" customHeight="1">
      <c r="D483" s="59"/>
    </row>
    <row r="484" ht="15.75" customHeight="1">
      <c r="D484" s="59"/>
    </row>
    <row r="485" ht="15.75" customHeight="1">
      <c r="D485" s="59"/>
    </row>
    <row r="486" ht="15.75" customHeight="1">
      <c r="D486" s="59"/>
    </row>
    <row r="487" ht="15.75" customHeight="1">
      <c r="D487" s="59"/>
    </row>
    <row r="488" ht="15.75" customHeight="1">
      <c r="D488" s="59"/>
    </row>
    <row r="489" ht="15.75" customHeight="1">
      <c r="D489" s="59"/>
    </row>
    <row r="490" ht="15.75" customHeight="1">
      <c r="D490" s="59"/>
    </row>
    <row r="491" ht="15.75" customHeight="1">
      <c r="D491" s="59"/>
    </row>
    <row r="492" ht="15.75" customHeight="1">
      <c r="D492" s="59"/>
    </row>
    <row r="493" ht="15.75" customHeight="1">
      <c r="D493" s="59"/>
    </row>
    <row r="494" ht="15.75" customHeight="1">
      <c r="D494" s="59"/>
    </row>
    <row r="495" ht="15.75" customHeight="1">
      <c r="D495" s="59"/>
    </row>
    <row r="496" ht="15.75" customHeight="1">
      <c r="D496" s="59"/>
    </row>
    <row r="497" ht="15.75" customHeight="1">
      <c r="D497" s="59"/>
    </row>
    <row r="498" ht="15.75" customHeight="1">
      <c r="D498" s="59"/>
    </row>
    <row r="499" ht="15.75" customHeight="1">
      <c r="D499" s="59"/>
    </row>
    <row r="500" ht="15.75" customHeight="1">
      <c r="D500" s="59"/>
    </row>
    <row r="501" ht="15.75" customHeight="1">
      <c r="D501" s="59"/>
    </row>
    <row r="502" ht="15.75" customHeight="1">
      <c r="D502" s="59"/>
    </row>
    <row r="503" ht="15.75" customHeight="1">
      <c r="D503" s="59"/>
    </row>
    <row r="504" ht="15.75" customHeight="1">
      <c r="D504" s="59"/>
    </row>
    <row r="505" ht="15.75" customHeight="1">
      <c r="D505" s="59"/>
    </row>
    <row r="506" ht="15.75" customHeight="1">
      <c r="D506" s="59"/>
    </row>
    <row r="507" ht="15.75" customHeight="1">
      <c r="D507" s="59"/>
    </row>
    <row r="508" ht="15.75" customHeight="1">
      <c r="D508" s="59"/>
    </row>
    <row r="509" ht="15.75" customHeight="1">
      <c r="D509" s="59"/>
    </row>
    <row r="510" ht="15.75" customHeight="1">
      <c r="D510" s="59"/>
    </row>
    <row r="511" ht="15.75" customHeight="1">
      <c r="D511" s="59"/>
    </row>
    <row r="512" ht="15.75" customHeight="1">
      <c r="D512" s="59"/>
    </row>
    <row r="513" ht="15.75" customHeight="1">
      <c r="D513" s="59"/>
    </row>
    <row r="514" ht="15.75" customHeight="1">
      <c r="D514" s="59"/>
    </row>
    <row r="515" ht="15.75" customHeight="1">
      <c r="D515" s="59"/>
    </row>
    <row r="516" ht="15.75" customHeight="1">
      <c r="D516" s="59"/>
    </row>
    <row r="517" ht="15.75" customHeight="1">
      <c r="D517" s="59"/>
    </row>
    <row r="518" ht="15.75" customHeight="1">
      <c r="D518" s="59"/>
    </row>
    <row r="519" ht="15.75" customHeight="1">
      <c r="D519" s="59"/>
    </row>
    <row r="520" ht="15.75" customHeight="1">
      <c r="D520" s="59"/>
    </row>
    <row r="521" ht="15.75" customHeight="1">
      <c r="D521" s="59"/>
    </row>
    <row r="522" ht="15.75" customHeight="1">
      <c r="D522" s="59"/>
    </row>
    <row r="523" ht="15.75" customHeight="1">
      <c r="D523" s="59"/>
    </row>
    <row r="524" ht="15.75" customHeight="1">
      <c r="D524" s="59"/>
    </row>
    <row r="525" ht="15.75" customHeight="1">
      <c r="D525" s="59"/>
    </row>
    <row r="526" ht="15.75" customHeight="1">
      <c r="D526" s="59"/>
    </row>
    <row r="527" ht="15.75" customHeight="1">
      <c r="D527" s="59"/>
    </row>
    <row r="528" ht="15.75" customHeight="1">
      <c r="D528" s="59"/>
    </row>
    <row r="529" ht="15.75" customHeight="1">
      <c r="D529" s="59"/>
    </row>
    <row r="530" ht="15.75" customHeight="1">
      <c r="D530" s="59"/>
    </row>
    <row r="531" ht="15.75" customHeight="1">
      <c r="D531" s="59"/>
    </row>
    <row r="532" ht="15.75" customHeight="1">
      <c r="D532" s="59"/>
    </row>
    <row r="533" ht="15.75" customHeight="1">
      <c r="D533" s="59"/>
    </row>
    <row r="534" ht="15.75" customHeight="1">
      <c r="D534" s="59"/>
    </row>
    <row r="535" ht="15.75" customHeight="1">
      <c r="D535" s="59"/>
    </row>
    <row r="536" ht="15.75" customHeight="1">
      <c r="D536" s="59"/>
    </row>
    <row r="537" ht="15.75" customHeight="1">
      <c r="D537" s="59"/>
    </row>
    <row r="538" ht="15.75" customHeight="1">
      <c r="D538" s="59"/>
    </row>
    <row r="539" ht="15.75" customHeight="1">
      <c r="D539" s="59"/>
    </row>
    <row r="540" ht="15.75" customHeight="1">
      <c r="D540" s="59"/>
    </row>
    <row r="541" ht="15.75" customHeight="1">
      <c r="D541" s="59"/>
    </row>
    <row r="542" ht="15.75" customHeight="1">
      <c r="D542" s="59"/>
    </row>
    <row r="543" ht="15.75" customHeight="1">
      <c r="D543" s="59"/>
    </row>
    <row r="544" ht="15.75" customHeight="1">
      <c r="D544" s="59"/>
    </row>
    <row r="545" ht="15.75" customHeight="1">
      <c r="D545" s="59"/>
    </row>
    <row r="546" ht="15.75" customHeight="1">
      <c r="D546" s="59"/>
    </row>
    <row r="547" ht="15.75" customHeight="1">
      <c r="D547" s="59"/>
    </row>
    <row r="548" ht="15.75" customHeight="1">
      <c r="D548" s="59"/>
    </row>
    <row r="549" ht="15.75" customHeight="1">
      <c r="D549" s="59"/>
    </row>
    <row r="550" ht="15.75" customHeight="1">
      <c r="D550" s="59"/>
    </row>
    <row r="551" ht="15.75" customHeight="1">
      <c r="D551" s="59"/>
    </row>
    <row r="552" ht="15.75" customHeight="1">
      <c r="D552" s="59"/>
    </row>
    <row r="553" ht="15.75" customHeight="1">
      <c r="D553" s="59"/>
    </row>
    <row r="554" ht="15.75" customHeight="1">
      <c r="D554" s="59"/>
    </row>
    <row r="555" ht="15.75" customHeight="1">
      <c r="D555" s="59"/>
    </row>
    <row r="556" ht="15.75" customHeight="1">
      <c r="D556" s="59"/>
    </row>
    <row r="557" ht="15.75" customHeight="1">
      <c r="D557" s="59"/>
    </row>
    <row r="558" ht="15.75" customHeight="1">
      <c r="D558" s="59"/>
    </row>
    <row r="559" ht="15.75" customHeight="1">
      <c r="D559" s="59"/>
    </row>
    <row r="560" ht="15.75" customHeight="1">
      <c r="D560" s="59"/>
    </row>
    <row r="561" ht="15.75" customHeight="1">
      <c r="D561" s="59"/>
    </row>
    <row r="562" ht="15.75" customHeight="1">
      <c r="D562" s="59"/>
    </row>
    <row r="563" ht="15.75" customHeight="1">
      <c r="D563" s="59"/>
    </row>
    <row r="564" ht="15.75" customHeight="1">
      <c r="D564" s="59"/>
    </row>
    <row r="565" ht="15.75" customHeight="1">
      <c r="D565" s="59"/>
    </row>
    <row r="566" ht="15.75" customHeight="1">
      <c r="D566" s="59"/>
    </row>
    <row r="567" ht="15.75" customHeight="1">
      <c r="D567" s="59"/>
    </row>
    <row r="568" ht="15.75" customHeight="1">
      <c r="D568" s="59"/>
    </row>
    <row r="569" ht="15.75" customHeight="1">
      <c r="D569" s="59"/>
    </row>
    <row r="570" ht="15.75" customHeight="1">
      <c r="D570" s="59"/>
    </row>
    <row r="571" ht="15.75" customHeight="1">
      <c r="D571" s="59"/>
    </row>
    <row r="572" ht="15.75" customHeight="1">
      <c r="D572" s="59"/>
    </row>
    <row r="573" ht="15.75" customHeight="1">
      <c r="D573" s="59"/>
    </row>
    <row r="574" ht="15.75" customHeight="1">
      <c r="D574" s="59"/>
    </row>
    <row r="575" ht="15.75" customHeight="1">
      <c r="D575" s="59"/>
    </row>
    <row r="576" ht="15.75" customHeight="1">
      <c r="D576" s="59"/>
    </row>
    <row r="577" ht="15.75" customHeight="1">
      <c r="D577" s="59"/>
    </row>
    <row r="578" ht="15.75" customHeight="1">
      <c r="D578" s="59"/>
    </row>
    <row r="579" ht="15.75" customHeight="1">
      <c r="D579" s="59"/>
    </row>
    <row r="580" ht="15.75" customHeight="1">
      <c r="D580" s="59"/>
    </row>
    <row r="581" ht="15.75" customHeight="1">
      <c r="D581" s="59"/>
    </row>
    <row r="582" ht="15.75" customHeight="1">
      <c r="D582" s="59"/>
    </row>
    <row r="583" ht="15.75" customHeight="1">
      <c r="D583" s="59"/>
    </row>
    <row r="584" ht="15.75" customHeight="1">
      <c r="D584" s="59"/>
    </row>
    <row r="585" ht="15.75" customHeight="1">
      <c r="D585" s="59"/>
    </row>
    <row r="586" ht="15.75" customHeight="1">
      <c r="D586" s="59"/>
    </row>
    <row r="587" ht="15.75" customHeight="1">
      <c r="D587" s="59"/>
    </row>
    <row r="588" ht="15.75" customHeight="1">
      <c r="D588" s="59"/>
    </row>
    <row r="589" ht="15.75" customHeight="1">
      <c r="D589" s="59"/>
    </row>
    <row r="590" ht="15.75" customHeight="1">
      <c r="D590" s="59"/>
    </row>
    <row r="591" ht="15.75" customHeight="1">
      <c r="D591" s="59"/>
    </row>
    <row r="592" ht="15.75" customHeight="1">
      <c r="D592" s="59"/>
    </row>
    <row r="593" ht="15.75" customHeight="1">
      <c r="D593" s="59"/>
    </row>
    <row r="594" ht="15.75" customHeight="1">
      <c r="D594" s="59"/>
    </row>
    <row r="595" ht="15.75" customHeight="1">
      <c r="D595" s="59"/>
    </row>
    <row r="596" ht="15.75" customHeight="1">
      <c r="D596" s="59"/>
    </row>
    <row r="597" ht="15.75" customHeight="1">
      <c r="D597" s="59"/>
    </row>
    <row r="598" ht="15.75" customHeight="1">
      <c r="D598" s="59"/>
    </row>
    <row r="599" ht="15.75" customHeight="1">
      <c r="D599" s="59"/>
    </row>
    <row r="600" ht="15.75" customHeight="1">
      <c r="D600" s="59"/>
    </row>
    <row r="601" ht="15.75" customHeight="1">
      <c r="D601" s="59"/>
    </row>
    <row r="602" ht="15.75" customHeight="1">
      <c r="D602" s="59"/>
    </row>
    <row r="603" ht="15.75" customHeight="1">
      <c r="D603" s="59"/>
    </row>
    <row r="604" ht="15.75" customHeight="1">
      <c r="D604" s="59"/>
    </row>
    <row r="605" ht="15.75" customHeight="1">
      <c r="D605" s="59"/>
    </row>
    <row r="606" ht="15.75" customHeight="1">
      <c r="D606" s="59"/>
    </row>
    <row r="607" ht="15.75" customHeight="1">
      <c r="D607" s="59"/>
    </row>
    <row r="608" ht="15.75" customHeight="1">
      <c r="D608" s="59"/>
    </row>
    <row r="609" ht="15.75" customHeight="1">
      <c r="D609" s="59"/>
    </row>
    <row r="610" ht="15.75" customHeight="1">
      <c r="D610" s="59"/>
    </row>
    <row r="611" ht="15.75" customHeight="1">
      <c r="D611" s="59"/>
    </row>
    <row r="612" ht="15.75" customHeight="1">
      <c r="D612" s="59"/>
    </row>
    <row r="613" ht="15.75" customHeight="1">
      <c r="D613" s="59"/>
    </row>
    <row r="614" ht="15.75" customHeight="1">
      <c r="D614" s="59"/>
    </row>
    <row r="615" ht="15.75" customHeight="1">
      <c r="D615" s="59"/>
    </row>
    <row r="616" ht="15.75" customHeight="1">
      <c r="D616" s="59"/>
    </row>
    <row r="617" ht="15.75" customHeight="1">
      <c r="D617" s="59"/>
    </row>
    <row r="618" ht="15.75" customHeight="1">
      <c r="D618" s="59"/>
    </row>
    <row r="619" ht="15.75" customHeight="1">
      <c r="D619" s="59"/>
    </row>
    <row r="620" ht="15.75" customHeight="1">
      <c r="D620" s="59"/>
    </row>
    <row r="621" ht="15.75" customHeight="1">
      <c r="D621" s="59"/>
    </row>
    <row r="622" ht="15.75" customHeight="1">
      <c r="D622" s="59"/>
    </row>
    <row r="623" ht="15.75" customHeight="1">
      <c r="D623" s="59"/>
    </row>
    <row r="624" ht="15.75" customHeight="1">
      <c r="D624" s="59"/>
    </row>
    <row r="625" ht="15.75" customHeight="1">
      <c r="D625" s="59"/>
    </row>
    <row r="626" ht="15.75" customHeight="1">
      <c r="D626" s="59"/>
    </row>
    <row r="627" ht="15.75" customHeight="1">
      <c r="D627" s="59"/>
    </row>
    <row r="628" ht="15.75" customHeight="1">
      <c r="D628" s="59"/>
    </row>
    <row r="629" ht="15.75" customHeight="1">
      <c r="D629" s="59"/>
    </row>
    <row r="630" ht="15.75" customHeight="1">
      <c r="D630" s="59"/>
    </row>
    <row r="631" ht="15.75" customHeight="1">
      <c r="D631" s="59"/>
    </row>
    <row r="632" ht="15.75" customHeight="1">
      <c r="D632" s="59"/>
    </row>
    <row r="633" ht="15.75" customHeight="1">
      <c r="D633" s="59"/>
    </row>
    <row r="634" ht="15.75" customHeight="1">
      <c r="D634" s="59"/>
    </row>
    <row r="635" ht="15.75" customHeight="1">
      <c r="D635" s="59"/>
    </row>
    <row r="636" ht="15.75" customHeight="1">
      <c r="D636" s="59"/>
    </row>
    <row r="637" ht="15.75" customHeight="1">
      <c r="D637" s="59"/>
    </row>
    <row r="638" ht="15.75" customHeight="1">
      <c r="D638" s="59"/>
    </row>
    <row r="639" ht="15.75" customHeight="1">
      <c r="D639" s="59"/>
    </row>
    <row r="640" ht="15.75" customHeight="1">
      <c r="D640" s="59"/>
    </row>
    <row r="641" ht="15.75" customHeight="1">
      <c r="D641" s="59"/>
    </row>
    <row r="642" ht="15.75" customHeight="1">
      <c r="D642" s="59"/>
    </row>
    <row r="643" ht="15.75" customHeight="1">
      <c r="D643" s="59"/>
    </row>
    <row r="644" ht="15.75" customHeight="1">
      <c r="D644" s="59"/>
    </row>
    <row r="645" ht="15.75" customHeight="1">
      <c r="D645" s="59"/>
    </row>
    <row r="646" ht="15.75" customHeight="1">
      <c r="D646" s="59"/>
    </row>
    <row r="647" ht="15.75" customHeight="1">
      <c r="D647" s="59"/>
    </row>
    <row r="648" ht="15.75" customHeight="1">
      <c r="D648" s="59"/>
    </row>
    <row r="649" ht="15.75" customHeight="1">
      <c r="D649" s="59"/>
    </row>
    <row r="650" ht="15.75" customHeight="1">
      <c r="D650" s="59"/>
    </row>
    <row r="651" ht="15.75" customHeight="1">
      <c r="D651" s="59"/>
    </row>
    <row r="652" ht="15.75" customHeight="1">
      <c r="D652" s="59"/>
    </row>
    <row r="653" ht="15.75" customHeight="1">
      <c r="D653" s="59"/>
    </row>
    <row r="654" ht="15.75" customHeight="1">
      <c r="D654" s="59"/>
    </row>
    <row r="655" ht="15.75" customHeight="1">
      <c r="D655" s="59"/>
    </row>
    <row r="656" ht="15.75" customHeight="1">
      <c r="D656" s="59"/>
    </row>
    <row r="657" ht="15.75" customHeight="1">
      <c r="D657" s="59"/>
    </row>
    <row r="658" ht="15.75" customHeight="1">
      <c r="D658" s="59"/>
    </row>
    <row r="659" ht="15.75" customHeight="1">
      <c r="D659" s="59"/>
    </row>
    <row r="660" ht="15.75" customHeight="1">
      <c r="D660" s="59"/>
    </row>
    <row r="661" ht="15.75" customHeight="1">
      <c r="D661" s="59"/>
    </row>
    <row r="662" ht="15.75" customHeight="1">
      <c r="D662" s="59"/>
    </row>
    <row r="663" ht="15.75" customHeight="1">
      <c r="D663" s="59"/>
    </row>
    <row r="664" ht="15.75" customHeight="1">
      <c r="D664" s="59"/>
    </row>
    <row r="665" ht="15.75" customHeight="1">
      <c r="D665" s="59"/>
    </row>
    <row r="666" ht="15.75" customHeight="1">
      <c r="D666" s="59"/>
    </row>
    <row r="667" ht="15.75" customHeight="1">
      <c r="D667" s="59"/>
    </row>
    <row r="668" ht="15.75" customHeight="1">
      <c r="D668" s="59"/>
    </row>
    <row r="669" ht="15.75" customHeight="1">
      <c r="D669" s="59"/>
    </row>
    <row r="670" ht="15.75" customHeight="1">
      <c r="D670" s="59"/>
    </row>
    <row r="671" ht="15.75" customHeight="1">
      <c r="D671" s="59"/>
    </row>
    <row r="672" ht="15.75" customHeight="1">
      <c r="D672" s="59"/>
    </row>
    <row r="673" ht="15.75" customHeight="1">
      <c r="D673" s="59"/>
    </row>
    <row r="674" ht="15.75" customHeight="1">
      <c r="D674" s="59"/>
    </row>
    <row r="675" ht="15.75" customHeight="1">
      <c r="D675" s="59"/>
    </row>
    <row r="676" ht="15.75" customHeight="1">
      <c r="D676" s="59"/>
    </row>
    <row r="677" ht="15.75" customHeight="1">
      <c r="D677" s="59"/>
    </row>
    <row r="678" ht="15.75" customHeight="1">
      <c r="D678" s="59"/>
    </row>
    <row r="679" ht="15.75" customHeight="1">
      <c r="D679" s="59"/>
    </row>
    <row r="680" ht="15.75" customHeight="1">
      <c r="D680" s="59"/>
    </row>
    <row r="681" ht="15.75" customHeight="1">
      <c r="D681" s="59"/>
    </row>
    <row r="682" ht="15.75" customHeight="1">
      <c r="D682" s="59"/>
    </row>
    <row r="683" ht="15.75" customHeight="1">
      <c r="D683" s="59"/>
    </row>
    <row r="684" ht="15.75" customHeight="1">
      <c r="D684" s="59"/>
    </row>
    <row r="685" ht="15.75" customHeight="1">
      <c r="D685" s="59"/>
    </row>
    <row r="686" ht="15.75" customHeight="1">
      <c r="D686" s="59"/>
    </row>
    <row r="687" ht="15.75" customHeight="1">
      <c r="D687" s="59"/>
    </row>
    <row r="688" ht="15.75" customHeight="1">
      <c r="D688" s="59"/>
    </row>
    <row r="689" ht="15.75" customHeight="1">
      <c r="D689" s="59"/>
    </row>
    <row r="690" ht="15.75" customHeight="1">
      <c r="D690" s="59"/>
    </row>
    <row r="691" ht="15.75" customHeight="1">
      <c r="D691" s="59"/>
    </row>
    <row r="692" ht="15.75" customHeight="1">
      <c r="D692" s="59"/>
    </row>
    <row r="693" ht="15.75" customHeight="1">
      <c r="D693" s="59"/>
    </row>
    <row r="694" ht="15.75" customHeight="1">
      <c r="D694" s="59"/>
    </row>
    <row r="695" ht="15.75" customHeight="1">
      <c r="D695" s="59"/>
    </row>
    <row r="696" ht="15.75" customHeight="1">
      <c r="D696" s="59"/>
    </row>
    <row r="697" ht="15.75" customHeight="1">
      <c r="D697" s="59"/>
    </row>
    <row r="698" ht="15.75" customHeight="1">
      <c r="D698" s="59"/>
    </row>
    <row r="699" ht="15.75" customHeight="1">
      <c r="D699" s="59"/>
    </row>
    <row r="700" ht="15.75" customHeight="1">
      <c r="D700" s="59"/>
    </row>
    <row r="701" ht="15.75" customHeight="1">
      <c r="D701" s="59"/>
    </row>
    <row r="702" ht="15.75" customHeight="1">
      <c r="D702" s="59"/>
    </row>
    <row r="703" ht="15.75" customHeight="1">
      <c r="D703" s="59"/>
    </row>
    <row r="704" ht="15.75" customHeight="1">
      <c r="D704" s="59"/>
    </row>
    <row r="705" ht="15.75" customHeight="1">
      <c r="D705" s="59"/>
    </row>
    <row r="706" ht="15.75" customHeight="1">
      <c r="D706" s="59"/>
    </row>
    <row r="707" ht="15.75" customHeight="1">
      <c r="D707" s="59"/>
    </row>
    <row r="708" ht="15.75" customHeight="1">
      <c r="D708" s="59"/>
    </row>
    <row r="709" ht="15.75" customHeight="1">
      <c r="D709" s="59"/>
    </row>
    <row r="710" ht="15.75" customHeight="1">
      <c r="D710" s="59"/>
    </row>
    <row r="711" ht="15.75" customHeight="1">
      <c r="D711" s="59"/>
    </row>
    <row r="712" ht="15.75" customHeight="1">
      <c r="D712" s="59"/>
    </row>
    <row r="713" ht="15.75" customHeight="1">
      <c r="D713" s="59"/>
    </row>
    <row r="714" ht="15.75" customHeight="1">
      <c r="D714" s="59"/>
    </row>
    <row r="715" ht="15.75" customHeight="1">
      <c r="D715" s="59"/>
    </row>
    <row r="716" ht="15.75" customHeight="1">
      <c r="D716" s="59"/>
    </row>
    <row r="717" ht="15.75" customHeight="1">
      <c r="D717" s="59"/>
    </row>
    <row r="718" ht="15.75" customHeight="1">
      <c r="D718" s="59"/>
    </row>
    <row r="719" ht="15.75" customHeight="1">
      <c r="D719" s="59"/>
    </row>
    <row r="720" ht="15.75" customHeight="1">
      <c r="D720" s="59"/>
    </row>
    <row r="721" ht="15.75" customHeight="1">
      <c r="D721" s="59"/>
    </row>
    <row r="722" ht="15.75" customHeight="1">
      <c r="D722" s="59"/>
    </row>
    <row r="723" ht="15.75" customHeight="1">
      <c r="D723" s="59"/>
    </row>
    <row r="724" ht="15.75" customHeight="1">
      <c r="D724" s="59"/>
    </row>
    <row r="725" ht="15.75" customHeight="1">
      <c r="D725" s="59"/>
    </row>
    <row r="726" ht="15.75" customHeight="1">
      <c r="D726" s="59"/>
    </row>
    <row r="727" ht="15.75" customHeight="1">
      <c r="D727" s="59"/>
    </row>
    <row r="728" ht="15.75" customHeight="1">
      <c r="D728" s="59"/>
    </row>
    <row r="729" ht="15.75" customHeight="1">
      <c r="D729" s="59"/>
    </row>
    <row r="730" ht="15.75" customHeight="1">
      <c r="D730" s="59"/>
    </row>
    <row r="731" ht="15.75" customHeight="1">
      <c r="D731" s="59"/>
    </row>
    <row r="732" ht="15.75" customHeight="1">
      <c r="D732" s="59"/>
    </row>
    <row r="733" ht="15.75" customHeight="1">
      <c r="D733" s="59"/>
    </row>
    <row r="734" ht="15.75" customHeight="1">
      <c r="D734" s="59"/>
    </row>
    <row r="735" ht="15.75" customHeight="1">
      <c r="D735" s="59"/>
    </row>
    <row r="736" ht="15.75" customHeight="1">
      <c r="D736" s="59"/>
    </row>
    <row r="737" ht="15.75" customHeight="1">
      <c r="D737" s="59"/>
    </row>
    <row r="738" ht="15.75" customHeight="1">
      <c r="D738" s="59"/>
    </row>
    <row r="739" ht="15.75" customHeight="1">
      <c r="D739" s="59"/>
    </row>
    <row r="740" ht="15.75" customHeight="1">
      <c r="D740" s="59"/>
    </row>
    <row r="741" ht="15.75" customHeight="1">
      <c r="D741" s="59"/>
    </row>
    <row r="742" ht="15.75" customHeight="1">
      <c r="D742" s="59"/>
    </row>
    <row r="743" ht="15.75" customHeight="1">
      <c r="D743" s="59"/>
    </row>
    <row r="744" ht="15.75" customHeight="1">
      <c r="D744" s="59"/>
    </row>
    <row r="745" ht="15.75" customHeight="1">
      <c r="D745" s="59"/>
    </row>
    <row r="746" ht="15.75" customHeight="1">
      <c r="D746" s="59"/>
    </row>
    <row r="747" ht="15.75" customHeight="1">
      <c r="D747" s="59"/>
    </row>
    <row r="748" ht="15.75" customHeight="1">
      <c r="D748" s="59"/>
    </row>
    <row r="749" ht="15.75" customHeight="1">
      <c r="D749" s="59"/>
    </row>
    <row r="750" ht="15.75" customHeight="1">
      <c r="D750" s="59"/>
    </row>
    <row r="751" ht="15.75" customHeight="1">
      <c r="D751" s="59"/>
    </row>
    <row r="752" ht="15.75" customHeight="1">
      <c r="D752" s="59"/>
    </row>
    <row r="753" ht="15.75" customHeight="1">
      <c r="D753" s="59"/>
    </row>
    <row r="754" ht="15.75" customHeight="1">
      <c r="D754" s="59"/>
    </row>
    <row r="755" ht="15.75" customHeight="1">
      <c r="D755" s="59"/>
    </row>
    <row r="756" ht="15.75" customHeight="1">
      <c r="D756" s="59"/>
    </row>
    <row r="757" ht="15.75" customHeight="1">
      <c r="D757" s="59"/>
    </row>
    <row r="758" ht="15.75" customHeight="1">
      <c r="D758" s="59"/>
    </row>
    <row r="759" ht="15.75" customHeight="1">
      <c r="D759" s="59"/>
    </row>
    <row r="760" ht="15.75" customHeight="1">
      <c r="D760" s="59"/>
    </row>
    <row r="761" ht="15.75" customHeight="1">
      <c r="D761" s="59"/>
    </row>
    <row r="762" ht="15.75" customHeight="1">
      <c r="D762" s="59"/>
    </row>
    <row r="763" ht="15.75" customHeight="1">
      <c r="D763" s="59"/>
    </row>
    <row r="764" ht="15.75" customHeight="1">
      <c r="D764" s="59"/>
    </row>
    <row r="765" ht="15.75" customHeight="1">
      <c r="D765" s="59"/>
    </row>
    <row r="766" ht="15.75" customHeight="1">
      <c r="D766" s="59"/>
    </row>
    <row r="767" ht="15.75" customHeight="1">
      <c r="D767" s="59"/>
    </row>
    <row r="768" ht="15.75" customHeight="1">
      <c r="D768" s="59"/>
    </row>
    <row r="769" ht="15.75" customHeight="1">
      <c r="D769" s="59"/>
    </row>
    <row r="770" ht="15.75" customHeight="1">
      <c r="D770" s="59"/>
    </row>
    <row r="771" ht="15.75" customHeight="1">
      <c r="D771" s="59"/>
    </row>
    <row r="772" ht="15.75" customHeight="1">
      <c r="D772" s="59"/>
    </row>
    <row r="773" ht="15.75" customHeight="1">
      <c r="D773" s="59"/>
    </row>
    <row r="774" ht="15.75" customHeight="1">
      <c r="D774" s="59"/>
    </row>
    <row r="775" ht="15.75" customHeight="1">
      <c r="D775" s="59"/>
    </row>
    <row r="776" ht="15.75" customHeight="1">
      <c r="D776" s="59"/>
    </row>
    <row r="777" ht="15.75" customHeight="1">
      <c r="D777" s="59"/>
    </row>
    <row r="778" ht="15.75" customHeight="1">
      <c r="D778" s="59"/>
    </row>
    <row r="779" ht="15.75" customHeight="1">
      <c r="D779" s="59"/>
    </row>
    <row r="780" ht="15.75" customHeight="1">
      <c r="D780" s="59"/>
    </row>
    <row r="781" ht="15.75" customHeight="1">
      <c r="D781" s="59"/>
    </row>
    <row r="782" ht="15.75" customHeight="1">
      <c r="D782" s="59"/>
    </row>
    <row r="783" ht="15.75" customHeight="1">
      <c r="D783" s="59"/>
    </row>
    <row r="784" ht="15.75" customHeight="1">
      <c r="D784" s="59"/>
    </row>
    <row r="785" ht="15.75" customHeight="1">
      <c r="D785" s="59"/>
    </row>
    <row r="786" ht="15.75" customHeight="1">
      <c r="D786" s="59"/>
    </row>
    <row r="787" ht="15.75" customHeight="1">
      <c r="D787" s="59"/>
    </row>
    <row r="788" ht="15.75" customHeight="1">
      <c r="D788" s="59"/>
    </row>
    <row r="789" ht="15.75" customHeight="1">
      <c r="D789" s="59"/>
    </row>
    <row r="790" ht="15.75" customHeight="1">
      <c r="D790" s="59"/>
    </row>
    <row r="791" ht="15.75" customHeight="1">
      <c r="D791" s="59"/>
    </row>
    <row r="792" ht="15.75" customHeight="1">
      <c r="D792" s="59"/>
    </row>
    <row r="793" ht="15.75" customHeight="1">
      <c r="D793" s="59"/>
    </row>
    <row r="794" ht="15.75" customHeight="1">
      <c r="D794" s="59"/>
    </row>
    <row r="795" ht="15.75" customHeight="1">
      <c r="D795" s="59"/>
    </row>
    <row r="796" ht="15.75" customHeight="1">
      <c r="D796" s="59"/>
    </row>
    <row r="797" ht="15.75" customHeight="1">
      <c r="D797" s="59"/>
    </row>
    <row r="798" ht="15.75" customHeight="1">
      <c r="D798" s="59"/>
    </row>
    <row r="799" ht="15.75" customHeight="1">
      <c r="D799" s="59"/>
    </row>
    <row r="800" ht="15.75" customHeight="1">
      <c r="D800" s="59"/>
    </row>
    <row r="801" ht="15.75" customHeight="1">
      <c r="D801" s="59"/>
    </row>
    <row r="802" ht="15.75" customHeight="1">
      <c r="D802" s="59"/>
    </row>
    <row r="803" ht="15.75" customHeight="1">
      <c r="D803" s="59"/>
    </row>
    <row r="804" ht="15.75" customHeight="1">
      <c r="D804" s="59"/>
    </row>
    <row r="805" ht="15.75" customHeight="1">
      <c r="D805" s="59"/>
    </row>
    <row r="806" ht="15.75" customHeight="1">
      <c r="D806" s="59"/>
    </row>
    <row r="807" ht="15.75" customHeight="1">
      <c r="D807" s="59"/>
    </row>
    <row r="808" ht="15.75" customHeight="1">
      <c r="D808" s="59"/>
    </row>
    <row r="809" ht="15.75" customHeight="1">
      <c r="D809" s="59"/>
    </row>
    <row r="810" ht="15.75" customHeight="1">
      <c r="D810" s="59"/>
    </row>
    <row r="811" ht="15.75" customHeight="1">
      <c r="D811" s="59"/>
    </row>
    <row r="812" ht="15.75" customHeight="1">
      <c r="D812" s="59"/>
    </row>
    <row r="813" ht="15.75" customHeight="1">
      <c r="D813" s="59"/>
    </row>
    <row r="814" ht="15.75" customHeight="1">
      <c r="D814" s="59"/>
    </row>
    <row r="815" ht="15.75" customHeight="1">
      <c r="D815" s="59"/>
    </row>
    <row r="816" ht="15.75" customHeight="1">
      <c r="D816" s="59"/>
    </row>
    <row r="817" ht="15.75" customHeight="1">
      <c r="D817" s="59"/>
    </row>
    <row r="818" ht="15.75" customHeight="1">
      <c r="D818" s="59"/>
    </row>
    <row r="819" ht="15.75" customHeight="1">
      <c r="D819" s="59"/>
    </row>
    <row r="820" ht="15.75" customHeight="1">
      <c r="D820" s="59"/>
    </row>
    <row r="821" ht="15.75" customHeight="1">
      <c r="D821" s="59"/>
    </row>
    <row r="822" ht="15.75" customHeight="1">
      <c r="D822" s="59"/>
    </row>
    <row r="823" ht="15.75" customHeight="1">
      <c r="D823" s="59"/>
    </row>
    <row r="824" ht="15.75" customHeight="1">
      <c r="D824" s="59"/>
    </row>
    <row r="825" ht="15.75" customHeight="1">
      <c r="D825" s="59"/>
    </row>
    <row r="826" ht="15.75" customHeight="1">
      <c r="D826" s="59"/>
    </row>
    <row r="827" ht="15.75" customHeight="1">
      <c r="D827" s="59"/>
    </row>
    <row r="828" ht="15.75" customHeight="1">
      <c r="D828" s="59"/>
    </row>
    <row r="829" ht="15.75" customHeight="1">
      <c r="D829" s="59"/>
    </row>
    <row r="830" ht="15.75" customHeight="1">
      <c r="D830" s="59"/>
    </row>
    <row r="831" ht="15.75" customHeight="1">
      <c r="D831" s="59"/>
    </row>
    <row r="832" ht="15.75" customHeight="1">
      <c r="D832" s="59"/>
    </row>
    <row r="833" ht="15.75" customHeight="1">
      <c r="D833" s="59"/>
    </row>
    <row r="834" ht="15.75" customHeight="1">
      <c r="D834" s="59"/>
    </row>
    <row r="835" ht="15.75" customHeight="1">
      <c r="D835" s="59"/>
    </row>
    <row r="836" ht="15.75" customHeight="1">
      <c r="D836" s="59"/>
    </row>
    <row r="837" ht="15.75" customHeight="1">
      <c r="D837" s="59"/>
    </row>
    <row r="838" ht="15.75" customHeight="1">
      <c r="D838" s="59"/>
    </row>
    <row r="839" ht="15.75" customHeight="1">
      <c r="D839" s="59"/>
    </row>
    <row r="840" ht="15.75" customHeight="1">
      <c r="D840" s="59"/>
    </row>
    <row r="841" ht="15.75" customHeight="1">
      <c r="D841" s="59"/>
    </row>
    <row r="842" ht="15.75" customHeight="1">
      <c r="D842" s="59"/>
    </row>
    <row r="843" ht="15.75" customHeight="1">
      <c r="D843" s="59"/>
    </row>
    <row r="844" ht="15.75" customHeight="1">
      <c r="D844" s="59"/>
    </row>
    <row r="845" ht="15.75" customHeight="1">
      <c r="D845" s="59"/>
    </row>
    <row r="846" ht="15.75" customHeight="1">
      <c r="D846" s="59"/>
    </row>
    <row r="847" ht="15.75" customHeight="1">
      <c r="D847" s="59"/>
    </row>
    <row r="848" ht="15.75" customHeight="1">
      <c r="D848" s="59"/>
    </row>
    <row r="849" ht="15.75" customHeight="1">
      <c r="D849" s="59"/>
    </row>
    <row r="850" ht="15.75" customHeight="1">
      <c r="D850" s="59"/>
    </row>
    <row r="851" ht="15.75" customHeight="1">
      <c r="D851" s="59"/>
    </row>
    <row r="852" ht="15.75" customHeight="1">
      <c r="D852" s="59"/>
    </row>
    <row r="853" ht="15.75" customHeight="1">
      <c r="D853" s="59"/>
    </row>
    <row r="854" ht="15.75" customHeight="1">
      <c r="D854" s="59"/>
    </row>
    <row r="855" ht="15.75" customHeight="1">
      <c r="D855" s="59"/>
    </row>
    <row r="856" ht="15.75" customHeight="1">
      <c r="D856" s="59"/>
    </row>
    <row r="857" ht="15.75" customHeight="1">
      <c r="D857" s="59"/>
    </row>
    <row r="858" ht="15.75" customHeight="1">
      <c r="D858" s="59"/>
    </row>
    <row r="859" ht="15.75" customHeight="1">
      <c r="D859" s="59"/>
    </row>
    <row r="860" ht="15.75" customHeight="1">
      <c r="D860" s="59"/>
    </row>
    <row r="861" ht="15.75" customHeight="1">
      <c r="D861" s="59"/>
    </row>
    <row r="862" ht="15.75" customHeight="1">
      <c r="D862" s="59"/>
    </row>
    <row r="863" ht="15.75" customHeight="1">
      <c r="D863" s="59"/>
    </row>
    <row r="864" ht="15.75" customHeight="1">
      <c r="D864" s="59"/>
    </row>
    <row r="865" ht="15.75" customHeight="1">
      <c r="D865" s="59"/>
    </row>
    <row r="866" ht="15.75" customHeight="1">
      <c r="D866" s="59"/>
    </row>
    <row r="867" ht="15.75" customHeight="1">
      <c r="D867" s="59"/>
    </row>
    <row r="868" ht="15.75" customHeight="1">
      <c r="D868" s="59"/>
    </row>
    <row r="869" ht="15.75" customHeight="1">
      <c r="D869" s="59"/>
    </row>
    <row r="870" ht="15.75" customHeight="1">
      <c r="D870" s="59"/>
    </row>
    <row r="871" ht="15.75" customHeight="1">
      <c r="D871" s="59"/>
    </row>
    <row r="872" ht="15.75" customHeight="1">
      <c r="D872" s="59"/>
    </row>
    <row r="873" ht="15.75" customHeight="1">
      <c r="D873" s="59"/>
    </row>
    <row r="874" ht="15.75" customHeight="1">
      <c r="D874" s="59"/>
    </row>
    <row r="875" ht="15.75" customHeight="1">
      <c r="D875" s="59"/>
    </row>
    <row r="876" ht="15.75" customHeight="1">
      <c r="D876" s="59"/>
    </row>
    <row r="877" ht="15.75" customHeight="1">
      <c r="D877" s="59"/>
    </row>
    <row r="878" ht="15.75" customHeight="1">
      <c r="D878" s="59"/>
    </row>
    <row r="879" ht="15.75" customHeight="1">
      <c r="D879" s="59"/>
    </row>
    <row r="880" ht="15.75" customHeight="1">
      <c r="D880" s="59"/>
    </row>
    <row r="881" ht="15.75" customHeight="1">
      <c r="D881" s="59"/>
    </row>
    <row r="882" ht="15.75" customHeight="1">
      <c r="D882" s="59"/>
    </row>
    <row r="883" ht="15.75" customHeight="1">
      <c r="D883" s="59"/>
    </row>
    <row r="884" ht="15.75" customHeight="1">
      <c r="D884" s="59"/>
    </row>
    <row r="885" ht="15.75" customHeight="1">
      <c r="D885" s="59"/>
    </row>
    <row r="886" ht="15.75" customHeight="1">
      <c r="D886" s="59"/>
    </row>
    <row r="887" ht="15.75" customHeight="1">
      <c r="D887" s="59"/>
    </row>
    <row r="888" ht="15.75" customHeight="1">
      <c r="D888" s="59"/>
    </row>
    <row r="889" ht="15.75" customHeight="1">
      <c r="D889" s="59"/>
    </row>
    <row r="890" ht="15.75" customHeight="1">
      <c r="D890" s="59"/>
    </row>
    <row r="891" ht="15.75" customHeight="1">
      <c r="D891" s="59"/>
    </row>
    <row r="892" ht="15.75" customHeight="1">
      <c r="D892" s="59"/>
    </row>
    <row r="893" ht="15.75" customHeight="1">
      <c r="D893" s="59"/>
    </row>
    <row r="894" ht="15.75" customHeight="1">
      <c r="D894" s="59"/>
    </row>
    <row r="895" ht="15.75" customHeight="1">
      <c r="D895" s="59"/>
    </row>
    <row r="896" ht="15.75" customHeight="1">
      <c r="D896" s="59"/>
    </row>
    <row r="897" ht="15.75" customHeight="1">
      <c r="D897" s="59"/>
    </row>
    <row r="898" ht="15.75" customHeight="1">
      <c r="D898" s="59"/>
    </row>
    <row r="899" ht="15.75" customHeight="1">
      <c r="D899" s="59"/>
    </row>
    <row r="900" ht="15.75" customHeight="1">
      <c r="D900" s="59"/>
    </row>
    <row r="901" ht="15.75" customHeight="1">
      <c r="D901" s="59"/>
    </row>
    <row r="902" ht="15.75" customHeight="1">
      <c r="D902" s="59"/>
    </row>
    <row r="903" ht="15.75" customHeight="1">
      <c r="D903" s="59"/>
    </row>
    <row r="904" ht="15.75" customHeight="1">
      <c r="D904" s="59"/>
    </row>
    <row r="905" ht="15.75" customHeight="1">
      <c r="D905" s="59"/>
    </row>
    <row r="906" ht="15.75" customHeight="1">
      <c r="D906" s="59"/>
    </row>
    <row r="907" ht="15.75" customHeight="1">
      <c r="D907" s="59"/>
    </row>
    <row r="908" ht="15.75" customHeight="1">
      <c r="D908" s="59"/>
    </row>
    <row r="909" ht="15.75" customHeight="1">
      <c r="D909" s="59"/>
    </row>
    <row r="910" ht="15.75" customHeight="1">
      <c r="D910" s="59"/>
    </row>
    <row r="911" ht="15.75" customHeight="1">
      <c r="D911" s="59"/>
    </row>
    <row r="912" ht="15.75" customHeight="1">
      <c r="D912" s="59"/>
    </row>
    <row r="913" ht="15.75" customHeight="1">
      <c r="D913" s="59"/>
    </row>
    <row r="914" ht="15.75" customHeight="1">
      <c r="D914" s="59"/>
    </row>
    <row r="915" ht="15.75" customHeight="1">
      <c r="D915" s="59"/>
    </row>
    <row r="916" ht="15.75" customHeight="1">
      <c r="D916" s="59"/>
    </row>
    <row r="917" ht="15.75" customHeight="1">
      <c r="D917" s="59"/>
    </row>
    <row r="918" ht="15.75" customHeight="1">
      <c r="D918" s="59"/>
    </row>
    <row r="919" ht="15.75" customHeight="1">
      <c r="D919" s="59"/>
    </row>
    <row r="920" ht="15.75" customHeight="1">
      <c r="D920" s="59"/>
    </row>
    <row r="921" ht="15.75" customHeight="1">
      <c r="D921" s="59"/>
    </row>
    <row r="922" ht="15.75" customHeight="1">
      <c r="D922" s="59"/>
    </row>
    <row r="923" ht="15.75" customHeight="1">
      <c r="D923" s="59"/>
    </row>
    <row r="924" ht="15.75" customHeight="1">
      <c r="D924" s="59"/>
    </row>
    <row r="925" ht="15.75" customHeight="1">
      <c r="D925" s="59"/>
    </row>
    <row r="926" ht="15.75" customHeight="1">
      <c r="D926" s="59"/>
    </row>
    <row r="927" ht="15.75" customHeight="1">
      <c r="D927" s="59"/>
    </row>
    <row r="928" ht="15.75" customHeight="1">
      <c r="D928" s="59"/>
    </row>
    <row r="929" ht="15.75" customHeight="1">
      <c r="D929" s="59"/>
    </row>
    <row r="930" ht="15.75" customHeight="1">
      <c r="D930" s="59"/>
    </row>
    <row r="931" ht="15.75" customHeight="1">
      <c r="D931" s="59"/>
    </row>
    <row r="932" ht="15.75" customHeight="1">
      <c r="D932" s="59"/>
    </row>
    <row r="933" ht="15.75" customHeight="1">
      <c r="D933" s="59"/>
    </row>
    <row r="934" ht="15.75" customHeight="1">
      <c r="D934" s="59"/>
    </row>
    <row r="935" ht="15.75" customHeight="1">
      <c r="D935" s="59"/>
    </row>
    <row r="936" ht="15.75" customHeight="1">
      <c r="D936" s="59"/>
    </row>
    <row r="937" ht="15.75" customHeight="1">
      <c r="D937" s="59"/>
    </row>
    <row r="938" ht="15.75" customHeight="1">
      <c r="D938" s="59"/>
    </row>
    <row r="939" ht="15.75" customHeight="1">
      <c r="D939" s="59"/>
    </row>
    <row r="940" ht="15.75" customHeight="1">
      <c r="D940" s="59"/>
    </row>
    <row r="941" ht="15.75" customHeight="1">
      <c r="D941" s="59"/>
    </row>
    <row r="942" ht="15.75" customHeight="1">
      <c r="D942" s="59"/>
    </row>
    <row r="943" ht="15.75" customHeight="1">
      <c r="D943" s="59"/>
    </row>
    <row r="944" ht="15.75" customHeight="1">
      <c r="D944" s="59"/>
    </row>
    <row r="945" ht="15.75" customHeight="1">
      <c r="D945" s="59"/>
    </row>
    <row r="946" ht="15.75" customHeight="1">
      <c r="D946" s="59"/>
    </row>
    <row r="947" ht="15.75" customHeight="1">
      <c r="D947" s="59"/>
    </row>
    <row r="948" ht="15.75" customHeight="1">
      <c r="D948" s="59"/>
    </row>
    <row r="949" ht="15.75" customHeight="1">
      <c r="D949" s="59"/>
    </row>
    <row r="950" ht="15.75" customHeight="1">
      <c r="D950" s="59"/>
    </row>
    <row r="951" ht="15.75" customHeight="1">
      <c r="D951" s="59"/>
    </row>
    <row r="952" ht="15.75" customHeight="1">
      <c r="D952" s="59"/>
    </row>
    <row r="953" ht="15.75" customHeight="1">
      <c r="D953" s="59"/>
    </row>
    <row r="954" ht="15.75" customHeight="1">
      <c r="D954" s="59"/>
    </row>
    <row r="955" ht="15.75" customHeight="1">
      <c r="D955" s="59"/>
    </row>
    <row r="956" ht="15.75" customHeight="1">
      <c r="D956" s="59"/>
    </row>
    <row r="957" ht="15.75" customHeight="1">
      <c r="D957" s="59"/>
    </row>
    <row r="958" ht="15.75" customHeight="1">
      <c r="D958" s="59"/>
    </row>
    <row r="959" ht="15.75" customHeight="1">
      <c r="D959" s="59"/>
    </row>
    <row r="960" ht="15.75" customHeight="1">
      <c r="D960" s="59"/>
    </row>
    <row r="961" ht="15.75" customHeight="1">
      <c r="D961" s="59"/>
    </row>
    <row r="962" ht="15.75" customHeight="1">
      <c r="D962" s="59"/>
    </row>
    <row r="963" ht="15.75" customHeight="1">
      <c r="D963" s="59"/>
    </row>
    <row r="964" ht="15.75" customHeight="1">
      <c r="D964" s="59"/>
    </row>
    <row r="965" ht="15.75" customHeight="1">
      <c r="D965" s="59"/>
    </row>
    <row r="966" ht="15.75" customHeight="1">
      <c r="D966" s="59"/>
    </row>
    <row r="967" ht="15.75" customHeight="1">
      <c r="D967" s="59"/>
    </row>
    <row r="968" ht="15.75" customHeight="1">
      <c r="D968" s="59"/>
    </row>
    <row r="969" ht="15.75" customHeight="1">
      <c r="D969" s="59"/>
    </row>
    <row r="970" ht="15.75" customHeight="1">
      <c r="D970" s="59"/>
    </row>
    <row r="971" ht="15.75" customHeight="1">
      <c r="D971" s="59"/>
    </row>
    <row r="972" ht="15.75" customHeight="1">
      <c r="D972" s="59"/>
    </row>
    <row r="973" ht="15.75" customHeight="1">
      <c r="D973" s="59"/>
    </row>
    <row r="974" ht="15.75" customHeight="1">
      <c r="D974" s="59"/>
    </row>
    <row r="975" ht="15.75" customHeight="1">
      <c r="D975" s="59"/>
    </row>
    <row r="976" ht="15.75" customHeight="1">
      <c r="D976" s="59"/>
    </row>
    <row r="977" ht="15.75" customHeight="1">
      <c r="D977" s="59"/>
    </row>
    <row r="978" ht="15.75" customHeight="1">
      <c r="D978" s="59"/>
    </row>
    <row r="979" ht="15.75" customHeight="1">
      <c r="D979" s="59"/>
    </row>
    <row r="980" ht="15.75" customHeight="1">
      <c r="D980" s="59"/>
    </row>
    <row r="981" ht="15.75" customHeight="1">
      <c r="D981" s="59"/>
    </row>
    <row r="982" ht="15.75" customHeight="1">
      <c r="D982" s="59"/>
    </row>
    <row r="983" ht="15.75" customHeight="1">
      <c r="D983" s="59"/>
    </row>
    <row r="984" ht="15.75" customHeight="1">
      <c r="D984" s="59"/>
    </row>
    <row r="985" ht="15.75" customHeight="1">
      <c r="D985" s="59"/>
    </row>
    <row r="986" ht="15.75" customHeight="1">
      <c r="D986" s="59"/>
    </row>
    <row r="987" ht="15.75" customHeight="1">
      <c r="D987" s="59"/>
    </row>
    <row r="988" ht="15.75" customHeight="1">
      <c r="D988" s="59"/>
    </row>
    <row r="989" ht="15.75" customHeight="1">
      <c r="D989" s="59"/>
    </row>
    <row r="990" ht="15.75" customHeight="1">
      <c r="D990" s="59"/>
    </row>
    <row r="991" ht="15.75" customHeight="1">
      <c r="D991" s="59"/>
    </row>
    <row r="992" ht="15.75" customHeight="1">
      <c r="D992" s="59"/>
    </row>
    <row r="993" ht="15.75" customHeight="1">
      <c r="D993" s="59"/>
    </row>
    <row r="994" ht="15.75" customHeight="1">
      <c r="D994" s="59"/>
    </row>
    <row r="995" ht="15.75" customHeight="1">
      <c r="D995" s="59"/>
    </row>
    <row r="996" ht="15.75" customHeight="1">
      <c r="D996" s="59"/>
    </row>
    <row r="997" ht="15.75" customHeight="1">
      <c r="D997" s="59"/>
    </row>
    <row r="998" ht="15.75" customHeight="1">
      <c r="D998" s="59"/>
    </row>
    <row r="999" ht="15.75" customHeight="1">
      <c r="D999" s="59"/>
    </row>
    <row r="1000" ht="15.75" customHeight="1">
      <c r="D1000" s="59"/>
    </row>
    <row r="1001" ht="15.75" customHeight="1">
      <c r="D1001" s="59"/>
    </row>
    <row r="1002" ht="15.75" customHeight="1">
      <c r="D1002" s="59"/>
    </row>
    <row r="1003" ht="15.75" customHeight="1">
      <c r="D1003" s="59"/>
    </row>
    <row r="1004" ht="15.75" customHeight="1">
      <c r="D1004" s="59"/>
    </row>
    <row r="1005" ht="15.75" customHeight="1">
      <c r="D1005" s="59"/>
    </row>
    <row r="1006" ht="15.75" customHeight="1">
      <c r="D1006" s="59"/>
    </row>
    <row r="1007" ht="15.75" customHeight="1">
      <c r="D1007" s="59"/>
    </row>
    <row r="1008" ht="15.75" customHeight="1">
      <c r="D1008" s="59"/>
    </row>
    <row r="1009" ht="15.75" customHeight="1">
      <c r="D1009" s="59"/>
    </row>
    <row r="1010" ht="15.75" customHeight="1">
      <c r="D1010" s="59"/>
    </row>
    <row r="1011" ht="15.75" customHeight="1">
      <c r="D1011" s="59"/>
    </row>
    <row r="1012" ht="15.75" customHeight="1">
      <c r="D1012" s="59"/>
    </row>
    <row r="1013" ht="15.75" customHeight="1">
      <c r="D1013" s="59"/>
    </row>
    <row r="1014" ht="15.75" customHeight="1">
      <c r="D1014" s="59"/>
    </row>
    <row r="1015" ht="15.75" customHeight="1">
      <c r="D1015" s="59"/>
    </row>
    <row r="1016" ht="15.75" customHeight="1">
      <c r="D1016" s="59"/>
    </row>
    <row r="1017" ht="15.75" customHeight="1">
      <c r="D1017" s="59"/>
    </row>
    <row r="1018" ht="15.75" customHeight="1">
      <c r="D1018" s="59"/>
    </row>
    <row r="1019" ht="15.75" customHeight="1">
      <c r="D1019" s="59"/>
    </row>
    <row r="1020" ht="15.75" customHeight="1">
      <c r="D1020" s="59"/>
    </row>
    <row r="1021" ht="15.75" customHeight="1">
      <c r="D1021" s="59"/>
    </row>
    <row r="1022" ht="15.75" customHeight="1">
      <c r="D1022" s="59"/>
    </row>
    <row r="1023" ht="15.75" customHeight="1">
      <c r="D1023" s="59"/>
    </row>
    <row r="1024" ht="15.75" customHeight="1">
      <c r="D1024" s="59"/>
    </row>
    <row r="1025" ht="15.75" customHeight="1">
      <c r="D1025" s="59"/>
    </row>
    <row r="1026" ht="15.75" customHeight="1">
      <c r="D1026" s="59"/>
    </row>
    <row r="1027" ht="15.75" customHeight="1">
      <c r="D1027" s="59"/>
    </row>
    <row r="1028" ht="15.75" customHeight="1">
      <c r="D1028" s="59"/>
    </row>
    <row r="1029" ht="15.75" customHeight="1">
      <c r="D1029" s="59"/>
    </row>
    <row r="1030" ht="15.75" customHeight="1">
      <c r="D1030" s="59"/>
    </row>
    <row r="1031" ht="15.75" customHeight="1">
      <c r="D1031" s="59"/>
    </row>
    <row r="1032" ht="15.75" customHeight="1">
      <c r="D1032" s="59"/>
    </row>
    <row r="1033" ht="15.75" customHeight="1">
      <c r="D1033" s="59"/>
    </row>
    <row r="1034" ht="15.75" customHeight="1">
      <c r="D1034" s="59"/>
    </row>
    <row r="1035" ht="15.75" customHeight="1">
      <c r="D1035" s="59"/>
    </row>
    <row r="1036" ht="15.75" customHeight="1">
      <c r="D1036" s="59"/>
    </row>
    <row r="1037" ht="15.75" customHeight="1">
      <c r="D1037" s="59"/>
    </row>
  </sheetData>
  <mergeCells count="10">
    <mergeCell ref="A69:A81"/>
    <mergeCell ref="A82:A109"/>
    <mergeCell ref="A110:A116"/>
    <mergeCell ref="A7:A20"/>
    <mergeCell ref="A21:A40"/>
    <mergeCell ref="A41:A51"/>
    <mergeCell ref="A52:A56"/>
    <mergeCell ref="A57:A64"/>
    <mergeCell ref="A65:A68"/>
    <mergeCell ref="A2:A6"/>
  </mergeCell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10.57"/>
    <col customWidth="1" min="2" max="2" width="11.57"/>
    <col customWidth="1" min="3" max="3" width="10.0"/>
    <col customWidth="1" min="4" max="4" width="23.71" outlineLevel="1"/>
    <col customWidth="1" min="5" max="5" width="14.86" outlineLevel="1"/>
    <col customWidth="1" min="6" max="6" width="23.0" outlineLevel="1"/>
    <col customWidth="1" min="7" max="7" width="28.0" outlineLevel="1"/>
    <col customWidth="1" min="8" max="8" width="21.14" outlineLevel="1"/>
    <col customWidth="1" min="9" max="9" width="26.57" outlineLevel="1"/>
    <col customWidth="1" min="10" max="10" width="15.14" outlineLevel="1"/>
    <col customWidth="1" min="11" max="11" width="19.57" outlineLevel="1"/>
    <col customWidth="1" min="12" max="12" width="20.0" outlineLevel="1"/>
    <col customWidth="1" min="13" max="13" width="20.86" outlineLevel="1"/>
    <col customWidth="1" min="14" max="14" width="13.86"/>
    <col customWidth="1" min="15" max="15" width="18.0"/>
    <col customWidth="1" min="16" max="16" width="13.0" outlineLevel="1"/>
    <col customWidth="1" min="17" max="18" width="16.43" outlineLevel="1"/>
    <col customWidth="1" min="19" max="19" width="17.14" outlineLevel="1"/>
    <col customWidth="1" min="20" max="20" width="14.0" outlineLevel="1"/>
    <col customWidth="1" min="21" max="21" width="18.0" outlineLevel="1"/>
    <col customWidth="1" min="22" max="22" width="14.0" outlineLevel="1"/>
    <col customWidth="1" min="23" max="23" width="19.57" outlineLevel="1"/>
    <col customWidth="1" min="24" max="24" width="14.0" outlineLevel="1"/>
    <col customWidth="1" min="25" max="25" width="15.71" outlineLevel="1"/>
    <col customWidth="1" min="26" max="26" width="15.86" outlineLevel="1"/>
    <col customWidth="1" min="27" max="27" width="16.57" outlineLevel="1"/>
    <col customWidth="1" min="28" max="28" width="14.0"/>
    <col customWidth="1" min="29" max="29" width="20.86"/>
    <col customWidth="1" min="30" max="30" width="21.0"/>
    <col customWidth="1" min="31" max="31" width="21.71"/>
    <col customWidth="1" min="32" max="32" width="26.29"/>
    <col customWidth="1" min="33" max="36" width="23.29"/>
    <col customWidth="1" min="37" max="37" width="19.29"/>
    <col customWidth="1" min="38" max="38" width="26.14"/>
    <col customWidth="1" min="39" max="39" width="24.0"/>
    <col customWidth="1" min="40" max="40" width="25.71"/>
    <col customWidth="1" min="41" max="48" width="8.71"/>
  </cols>
  <sheetData>
    <row r="1">
      <c r="A1" s="60" t="s">
        <v>406</v>
      </c>
      <c r="B1" s="60" t="s">
        <v>47</v>
      </c>
      <c r="C1" s="60" t="s">
        <v>65</v>
      </c>
      <c r="D1" s="60" t="s">
        <v>151</v>
      </c>
      <c r="E1" s="60" t="s">
        <v>153</v>
      </c>
      <c r="F1" s="60" t="s">
        <v>407</v>
      </c>
      <c r="G1" s="60" t="s">
        <v>408</v>
      </c>
      <c r="H1" s="60" t="s">
        <v>409</v>
      </c>
      <c r="I1" s="60" t="s">
        <v>410</v>
      </c>
      <c r="J1" s="60" t="s">
        <v>411</v>
      </c>
      <c r="K1" s="60" t="s">
        <v>412</v>
      </c>
      <c r="L1" s="60" t="s">
        <v>413</v>
      </c>
      <c r="M1" s="60" t="s">
        <v>414</v>
      </c>
      <c r="N1" s="60" t="s">
        <v>166</v>
      </c>
      <c r="O1" s="60" t="s">
        <v>168</v>
      </c>
      <c r="P1" s="60" t="s">
        <v>415</v>
      </c>
      <c r="Q1" s="60" t="s">
        <v>416</v>
      </c>
      <c r="R1" s="60" t="s">
        <v>417</v>
      </c>
      <c r="S1" s="60" t="s">
        <v>418</v>
      </c>
      <c r="T1" s="60" t="s">
        <v>419</v>
      </c>
      <c r="U1" s="60" t="s">
        <v>420</v>
      </c>
      <c r="V1" s="60" t="s">
        <v>421</v>
      </c>
      <c r="W1" s="60" t="s">
        <v>422</v>
      </c>
      <c r="X1" s="60" t="s">
        <v>423</v>
      </c>
      <c r="Y1" s="60" t="s">
        <v>424</v>
      </c>
      <c r="Z1" s="60" t="s">
        <v>425</v>
      </c>
      <c r="AA1" s="60" t="s">
        <v>426</v>
      </c>
      <c r="AB1" s="60" t="s">
        <v>174</v>
      </c>
      <c r="AC1" s="77" t="s">
        <v>176</v>
      </c>
      <c r="AD1" s="77" t="s">
        <v>178</v>
      </c>
      <c r="AE1" s="77" t="s">
        <v>180</v>
      </c>
      <c r="AF1" s="78" t="s">
        <v>182</v>
      </c>
      <c r="AG1" s="77" t="s">
        <v>184</v>
      </c>
      <c r="AH1" s="77" t="s">
        <v>186</v>
      </c>
      <c r="AI1" s="77" t="s">
        <v>188</v>
      </c>
      <c r="AJ1" s="78" t="s">
        <v>190</v>
      </c>
      <c r="AK1" s="79" t="s">
        <v>192</v>
      </c>
      <c r="AL1" s="80" t="s">
        <v>194</v>
      </c>
      <c r="AM1" s="81" t="s">
        <v>196</v>
      </c>
      <c r="AN1" s="82" t="s">
        <v>198</v>
      </c>
    </row>
    <row r="2">
      <c r="A2" s="67">
        <v>1.0</v>
      </c>
      <c r="B2" s="67">
        <v>201.0</v>
      </c>
      <c r="C2" s="67" t="s">
        <v>427</v>
      </c>
      <c r="D2" s="67">
        <v>12000.0</v>
      </c>
      <c r="E2" s="67">
        <v>500.0</v>
      </c>
      <c r="F2" s="67">
        <v>100.0</v>
      </c>
      <c r="G2" s="67">
        <v>400.0</v>
      </c>
      <c r="H2" s="67">
        <v>150.0</v>
      </c>
      <c r="I2" s="67">
        <v>200.0</v>
      </c>
      <c r="J2" s="63">
        <v>0.0</v>
      </c>
      <c r="K2" s="67">
        <v>300.0</v>
      </c>
      <c r="M2" s="63">
        <v>13300.0</v>
      </c>
      <c r="N2" s="67">
        <f t="shared" ref="N2:N6" si="1">SUM(D2:M2)</f>
        <v>26950</v>
      </c>
      <c r="O2" s="63" t="s">
        <v>428</v>
      </c>
      <c r="P2" s="67">
        <v>500.0</v>
      </c>
      <c r="R2" s="63">
        <v>2000.0</v>
      </c>
      <c r="AB2" s="67">
        <f t="shared" ref="AB2:AB6" si="2">SUM(P2,R2,T2,V2,X2,Z2)</f>
        <v>2500</v>
      </c>
      <c r="AC2" s="63"/>
      <c r="AD2" s="63"/>
      <c r="AE2" s="63"/>
      <c r="AF2" s="63">
        <v>2000.0</v>
      </c>
      <c r="AK2" s="67">
        <f t="shared" ref="AK2:AK6" si="3">N2-(AB2+AF2)</f>
        <v>22450</v>
      </c>
      <c r="AL2" s="63" t="s">
        <v>376</v>
      </c>
      <c r="AM2" s="63" t="s">
        <v>405</v>
      </c>
      <c r="AN2" s="63" t="s">
        <v>405</v>
      </c>
    </row>
    <row r="3">
      <c r="A3" s="67">
        <v>2.0</v>
      </c>
      <c r="B3" s="63">
        <v>201.0</v>
      </c>
      <c r="C3" s="63" t="s">
        <v>429</v>
      </c>
      <c r="D3" s="67">
        <v>12000.0</v>
      </c>
      <c r="E3" s="67">
        <v>500.0</v>
      </c>
      <c r="F3" s="67">
        <v>100.0</v>
      </c>
      <c r="G3" s="67">
        <v>400.0</v>
      </c>
      <c r="H3" s="67">
        <v>150.0</v>
      </c>
      <c r="I3" s="67">
        <v>200.0</v>
      </c>
      <c r="J3" s="63">
        <v>0.0</v>
      </c>
      <c r="K3" s="67">
        <v>300.0</v>
      </c>
      <c r="N3" s="67">
        <f t="shared" si="1"/>
        <v>13650</v>
      </c>
      <c r="O3" s="63" t="s">
        <v>428</v>
      </c>
      <c r="P3" s="67">
        <v>500.0</v>
      </c>
      <c r="AB3" s="67">
        <f t="shared" si="2"/>
        <v>500</v>
      </c>
      <c r="AC3" s="63"/>
      <c r="AD3" s="63"/>
      <c r="AE3" s="63"/>
      <c r="AF3" s="63">
        <v>1500.0</v>
      </c>
      <c r="AK3" s="67">
        <f t="shared" si="3"/>
        <v>11650</v>
      </c>
      <c r="AL3" s="63" t="s">
        <v>405</v>
      </c>
      <c r="AM3" s="63" t="s">
        <v>405</v>
      </c>
      <c r="AN3" s="63" t="s">
        <v>405</v>
      </c>
    </row>
    <row r="4">
      <c r="A4" s="67">
        <v>3.0</v>
      </c>
      <c r="B4" s="63">
        <v>201.0</v>
      </c>
      <c r="C4" s="63" t="s">
        <v>430</v>
      </c>
      <c r="D4" s="67">
        <v>15000.0</v>
      </c>
      <c r="E4" s="67">
        <v>600.0</v>
      </c>
      <c r="F4" s="67">
        <v>100.0</v>
      </c>
      <c r="G4" s="67">
        <v>400.0</v>
      </c>
      <c r="H4" s="67">
        <v>150.0</v>
      </c>
      <c r="I4" s="67">
        <v>200.0</v>
      </c>
      <c r="J4" s="63">
        <v>0.0</v>
      </c>
      <c r="K4" s="67">
        <v>300.0</v>
      </c>
      <c r="N4" s="67">
        <f t="shared" si="1"/>
        <v>16750</v>
      </c>
      <c r="O4" s="63" t="s">
        <v>431</v>
      </c>
      <c r="P4" s="63">
        <v>1500.0</v>
      </c>
      <c r="R4" s="63">
        <v>1500.0</v>
      </c>
      <c r="T4" s="63">
        <v>1500.0</v>
      </c>
      <c r="AB4" s="67">
        <f t="shared" si="2"/>
        <v>4500</v>
      </c>
      <c r="AC4" s="63"/>
      <c r="AD4" s="63"/>
      <c r="AE4" s="63"/>
      <c r="AF4" s="63">
        <v>1000.0</v>
      </c>
      <c r="AK4" s="67">
        <f t="shared" si="3"/>
        <v>11250</v>
      </c>
      <c r="AL4" s="63" t="s">
        <v>405</v>
      </c>
      <c r="AM4" s="63" t="s">
        <v>376</v>
      </c>
      <c r="AN4" s="63" t="s">
        <v>376</v>
      </c>
    </row>
    <row r="5">
      <c r="A5" s="67">
        <v>4.0</v>
      </c>
      <c r="B5" s="67">
        <v>204.0</v>
      </c>
      <c r="C5" s="67" t="s">
        <v>429</v>
      </c>
      <c r="D5" s="67">
        <v>15000.0</v>
      </c>
      <c r="E5" s="67">
        <v>600.0</v>
      </c>
      <c r="F5" s="67">
        <v>100.0</v>
      </c>
      <c r="G5" s="67">
        <v>400.0</v>
      </c>
      <c r="H5" s="67">
        <v>150.0</v>
      </c>
      <c r="I5" s="67">
        <v>200.0</v>
      </c>
      <c r="J5" s="63">
        <v>0.0</v>
      </c>
      <c r="K5" s="67">
        <v>300.0</v>
      </c>
      <c r="N5" s="67">
        <f t="shared" si="1"/>
        <v>16750</v>
      </c>
      <c r="O5" s="63" t="s">
        <v>432</v>
      </c>
      <c r="P5" s="67">
        <v>500.0</v>
      </c>
      <c r="AB5" s="67">
        <f t="shared" si="2"/>
        <v>500</v>
      </c>
      <c r="AK5" s="67">
        <f t="shared" si="3"/>
        <v>16250</v>
      </c>
      <c r="AL5" s="63" t="s">
        <v>376</v>
      </c>
      <c r="AM5" s="63" t="s">
        <v>376</v>
      </c>
      <c r="AN5" s="63" t="s">
        <v>376</v>
      </c>
    </row>
    <row r="6">
      <c r="A6" s="67">
        <v>5.0</v>
      </c>
      <c r="B6" s="67">
        <v>205.0</v>
      </c>
      <c r="C6" s="67" t="s">
        <v>427</v>
      </c>
      <c r="D6" s="67">
        <v>12000.0</v>
      </c>
      <c r="E6" s="67">
        <v>500.0</v>
      </c>
      <c r="F6" s="67">
        <v>100.0</v>
      </c>
      <c r="G6" s="67">
        <v>400.0</v>
      </c>
      <c r="H6" s="67">
        <v>150.0</v>
      </c>
      <c r="I6" s="67">
        <v>200.0</v>
      </c>
      <c r="J6" s="63">
        <v>0.0</v>
      </c>
      <c r="K6" s="67">
        <v>300.0</v>
      </c>
      <c r="N6" s="67">
        <f t="shared" si="1"/>
        <v>13650</v>
      </c>
      <c r="O6" s="63" t="s">
        <v>432</v>
      </c>
      <c r="P6" s="67">
        <v>500.0</v>
      </c>
      <c r="AB6" s="67">
        <f t="shared" si="2"/>
        <v>500</v>
      </c>
      <c r="AC6" s="63"/>
      <c r="AD6" s="63"/>
      <c r="AE6" s="63"/>
      <c r="AF6" s="63">
        <v>12000.0</v>
      </c>
      <c r="AK6" s="67">
        <f t="shared" si="3"/>
        <v>1150</v>
      </c>
      <c r="AL6" s="63" t="s">
        <v>405</v>
      </c>
      <c r="AM6" s="63" t="s">
        <v>376</v>
      </c>
      <c r="AN6" s="63" t="s">
        <v>376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1.86"/>
    <col customWidth="1" min="5" max="6" width="19.29"/>
    <col customWidth="1" min="7" max="7" width="25.0"/>
  </cols>
  <sheetData>
    <row r="1">
      <c r="A1" s="61" t="s">
        <v>201</v>
      </c>
      <c r="B1" s="61" t="s">
        <v>65</v>
      </c>
      <c r="C1" s="61" t="s">
        <v>47</v>
      </c>
      <c r="D1" s="61" t="s">
        <v>203</v>
      </c>
      <c r="E1" s="61" t="s">
        <v>204</v>
      </c>
      <c r="F1" s="61" t="s">
        <v>206</v>
      </c>
      <c r="G1" s="61" t="s">
        <v>209</v>
      </c>
    </row>
    <row r="2">
      <c r="A2" s="63" t="s">
        <v>433</v>
      </c>
      <c r="B2" s="63" t="s">
        <v>434</v>
      </c>
      <c r="C2" s="63">
        <v>201.0</v>
      </c>
      <c r="D2" s="63">
        <v>34278.0</v>
      </c>
      <c r="E2" s="63">
        <v>1000.0</v>
      </c>
      <c r="F2" s="83">
        <v>45855.0</v>
      </c>
      <c r="G2" s="63" t="s">
        <v>405</v>
      </c>
    </row>
    <row r="3">
      <c r="A3" s="63" t="s">
        <v>435</v>
      </c>
      <c r="B3" s="63" t="s">
        <v>434</v>
      </c>
      <c r="C3" s="63">
        <v>202.0</v>
      </c>
      <c r="D3" s="63">
        <v>34279.0</v>
      </c>
      <c r="E3" s="63">
        <v>500.0</v>
      </c>
      <c r="F3" s="83">
        <v>45852.0</v>
      </c>
      <c r="G3" s="63" t="s">
        <v>405</v>
      </c>
    </row>
    <row r="4">
      <c r="A4" s="63" t="s">
        <v>436</v>
      </c>
      <c r="B4" s="63" t="s">
        <v>437</v>
      </c>
      <c r="C4" s="63">
        <v>203.0</v>
      </c>
      <c r="D4" s="63">
        <v>34280.0</v>
      </c>
      <c r="E4" s="63">
        <v>1500.0</v>
      </c>
      <c r="F4" s="83">
        <v>45668.0</v>
      </c>
      <c r="G4" s="63" t="s">
        <v>405</v>
      </c>
    </row>
    <row r="5">
      <c r="A5" s="63" t="s">
        <v>438</v>
      </c>
      <c r="B5" s="63" t="s">
        <v>434</v>
      </c>
      <c r="C5" s="63">
        <v>204.0</v>
      </c>
      <c r="D5" s="63">
        <v>34281.0</v>
      </c>
      <c r="E5" s="63">
        <v>500.0</v>
      </c>
      <c r="F5" s="83">
        <v>45759.0</v>
      </c>
      <c r="G5" s="63" t="s">
        <v>405</v>
      </c>
    </row>
    <row r="6">
      <c r="A6" s="63" t="s">
        <v>439</v>
      </c>
      <c r="B6" s="63" t="s">
        <v>437</v>
      </c>
      <c r="C6" s="63">
        <v>205.0</v>
      </c>
      <c r="D6" s="63">
        <v>34282.0</v>
      </c>
      <c r="E6" s="63">
        <v>1000.0</v>
      </c>
      <c r="F6" s="83">
        <v>45729.0</v>
      </c>
      <c r="G6" s="63" t="s">
        <v>405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57"/>
    <col customWidth="1" min="3" max="3" width="67.43"/>
    <col customWidth="1" min="4" max="4" width="21.0"/>
    <col customWidth="1" min="5" max="5" width="60.86"/>
    <col customWidth="1" min="6" max="6" width="24.14"/>
    <col customWidth="1" min="7" max="27" width="8.71"/>
  </cols>
  <sheetData>
    <row r="1">
      <c r="A1" s="60" t="s">
        <v>5</v>
      </c>
      <c r="B1" s="60" t="s">
        <v>8</v>
      </c>
      <c r="C1" s="61" t="s">
        <v>10</v>
      </c>
      <c r="D1" s="61" t="s">
        <v>211</v>
      </c>
      <c r="E1" s="61" t="s">
        <v>14</v>
      </c>
    </row>
    <row r="2">
      <c r="A2" s="62" t="s">
        <v>212</v>
      </c>
      <c r="B2" s="62" t="s">
        <v>213</v>
      </c>
      <c r="C2" s="62" t="s">
        <v>214</v>
      </c>
      <c r="D2" s="62" t="s">
        <v>215</v>
      </c>
      <c r="E2" s="62" t="s">
        <v>216</v>
      </c>
    </row>
    <row r="3">
      <c r="A3" s="62" t="s">
        <v>217</v>
      </c>
      <c r="B3" s="62" t="s">
        <v>218</v>
      </c>
      <c r="C3" s="62" t="s">
        <v>219</v>
      </c>
      <c r="D3" s="62" t="s">
        <v>215</v>
      </c>
      <c r="E3" s="62" t="s">
        <v>220</v>
      </c>
    </row>
    <row r="4">
      <c r="A4" s="62" t="s">
        <v>221</v>
      </c>
      <c r="B4" s="62" t="s">
        <v>222</v>
      </c>
      <c r="C4" s="62" t="s">
        <v>223</v>
      </c>
      <c r="D4" s="62" t="s">
        <v>224</v>
      </c>
      <c r="E4" s="62" t="s">
        <v>225</v>
      </c>
    </row>
    <row r="5">
      <c r="A5" s="62" t="s">
        <v>226</v>
      </c>
      <c r="B5" s="62" t="s">
        <v>227</v>
      </c>
      <c r="C5" s="62" t="s">
        <v>228</v>
      </c>
      <c r="D5" s="62" t="s">
        <v>215</v>
      </c>
      <c r="E5" s="62" t="s">
        <v>229</v>
      </c>
      <c r="F5" s="63"/>
    </row>
    <row r="6">
      <c r="A6" s="62" t="s">
        <v>230</v>
      </c>
      <c r="B6" s="62" t="s">
        <v>231</v>
      </c>
      <c r="C6" s="62" t="s">
        <v>232</v>
      </c>
      <c r="D6" s="62" t="s">
        <v>224</v>
      </c>
      <c r="E6" s="62" t="s">
        <v>233</v>
      </c>
      <c r="F6" s="63"/>
    </row>
    <row r="7">
      <c r="A7" s="62" t="s">
        <v>234</v>
      </c>
      <c r="B7" s="62" t="s">
        <v>235</v>
      </c>
      <c r="C7" s="62" t="s">
        <v>236</v>
      </c>
      <c r="D7" s="62" t="s">
        <v>215</v>
      </c>
      <c r="E7" s="62" t="s">
        <v>237</v>
      </c>
      <c r="F7" s="63"/>
    </row>
    <row r="8">
      <c r="A8" s="62" t="s">
        <v>238</v>
      </c>
      <c r="B8" s="62" t="s">
        <v>239</v>
      </c>
      <c r="C8" s="62" t="s">
        <v>240</v>
      </c>
      <c r="D8" s="62" t="s">
        <v>224</v>
      </c>
      <c r="E8" s="62" t="s">
        <v>241</v>
      </c>
      <c r="F8" s="63"/>
    </row>
    <row r="9">
      <c r="A9" s="62" t="s">
        <v>242</v>
      </c>
      <c r="B9" s="64" t="s">
        <v>243</v>
      </c>
      <c r="C9" s="62" t="s">
        <v>244</v>
      </c>
      <c r="D9" s="62" t="s">
        <v>224</v>
      </c>
      <c r="E9" s="62" t="s">
        <v>245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4" width="14.14"/>
    <col customWidth="1" min="5" max="5" width="28.29"/>
    <col customWidth="1" min="6" max="6" width="16.29"/>
    <col customWidth="1" min="7" max="7" width="8.71"/>
    <col customWidth="1" min="8" max="8" width="13.0"/>
    <col customWidth="1" min="9" max="10" width="14.14"/>
    <col customWidth="1" min="11" max="11" width="12.57"/>
    <col customWidth="1" min="12" max="12" width="12.14"/>
    <col customWidth="1" min="13" max="13" width="11.86"/>
    <col customWidth="1" min="14" max="14" width="17.71"/>
    <col customWidth="1" min="15" max="26" width="8.71"/>
  </cols>
  <sheetData>
    <row r="1">
      <c r="A1" s="60" t="s">
        <v>17</v>
      </c>
      <c r="B1" s="60" t="s">
        <v>5</v>
      </c>
      <c r="C1" s="60" t="s">
        <v>20</v>
      </c>
      <c r="D1" s="65" t="s">
        <v>22</v>
      </c>
      <c r="E1" s="65" t="s">
        <v>24</v>
      </c>
      <c r="F1" s="61" t="s">
        <v>26</v>
      </c>
      <c r="G1" s="61" t="s">
        <v>29</v>
      </c>
      <c r="H1" s="61" t="s">
        <v>31</v>
      </c>
      <c r="I1" s="61" t="s">
        <v>34</v>
      </c>
      <c r="J1" s="61" t="s">
        <v>246</v>
      </c>
      <c r="K1" s="66" t="s">
        <v>247</v>
      </c>
      <c r="L1" s="61" t="s">
        <v>38</v>
      </c>
      <c r="M1" s="61" t="s">
        <v>40</v>
      </c>
      <c r="N1" s="61" t="s">
        <v>42</v>
      </c>
      <c r="O1" s="61" t="s">
        <v>44</v>
      </c>
    </row>
    <row r="2">
      <c r="A2" s="67">
        <v>101.0</v>
      </c>
      <c r="B2" s="67">
        <v>1.0</v>
      </c>
      <c r="C2" s="63" t="s">
        <v>248</v>
      </c>
      <c r="D2" s="63" t="s">
        <v>249</v>
      </c>
      <c r="E2" s="63" t="s">
        <v>250</v>
      </c>
      <c r="F2" s="63">
        <v>9.845002311E9</v>
      </c>
      <c r="G2" s="63" t="s">
        <v>251</v>
      </c>
      <c r="H2" s="68">
        <v>34435.0</v>
      </c>
      <c r="I2" s="67" t="s">
        <v>252</v>
      </c>
      <c r="K2" s="67" t="s">
        <v>253</v>
      </c>
      <c r="L2" s="67" t="s">
        <v>254</v>
      </c>
      <c r="M2" s="63" t="s">
        <v>255</v>
      </c>
      <c r="O2" s="63" t="s">
        <v>256</v>
      </c>
    </row>
    <row r="3">
      <c r="A3" s="67">
        <v>102.0</v>
      </c>
      <c r="B3" s="67">
        <v>2.0</v>
      </c>
      <c r="C3" s="63" t="s">
        <v>257</v>
      </c>
      <c r="D3" s="63" t="s">
        <v>258</v>
      </c>
      <c r="E3" s="63" t="s">
        <v>259</v>
      </c>
      <c r="F3" s="63">
        <v>7.690324467E9</v>
      </c>
      <c r="G3" s="63" t="s">
        <v>260</v>
      </c>
      <c r="H3" s="68">
        <v>35571.0</v>
      </c>
      <c r="I3" s="67" t="s">
        <v>261</v>
      </c>
      <c r="K3" s="67" t="s">
        <v>253</v>
      </c>
      <c r="L3" s="67" t="s">
        <v>254</v>
      </c>
      <c r="M3" s="63" t="s">
        <v>262</v>
      </c>
      <c r="O3" s="63" t="s">
        <v>256</v>
      </c>
    </row>
    <row r="4">
      <c r="A4" s="67">
        <v>103.0</v>
      </c>
      <c r="B4" s="67">
        <v>3.0</v>
      </c>
      <c r="C4" s="63" t="s">
        <v>263</v>
      </c>
      <c r="D4" s="63" t="s">
        <v>264</v>
      </c>
      <c r="E4" s="63" t="s">
        <v>265</v>
      </c>
      <c r="F4" s="63">
        <v>9.021334001E9</v>
      </c>
      <c r="G4" s="63" t="s">
        <v>251</v>
      </c>
      <c r="H4" s="68">
        <v>34126.0</v>
      </c>
      <c r="I4" s="67" t="s">
        <v>266</v>
      </c>
      <c r="K4" s="67" t="s">
        <v>253</v>
      </c>
      <c r="L4" s="67" t="s">
        <v>254</v>
      </c>
      <c r="M4" s="63" t="s">
        <v>267</v>
      </c>
      <c r="O4" s="63" t="s">
        <v>256</v>
      </c>
    </row>
    <row r="5">
      <c r="A5" s="67">
        <v>104.0</v>
      </c>
      <c r="B5" s="67">
        <v>4.0</v>
      </c>
      <c r="C5" s="63" t="s">
        <v>268</v>
      </c>
      <c r="D5" s="63" t="s">
        <v>269</v>
      </c>
      <c r="E5" s="63" t="s">
        <v>270</v>
      </c>
      <c r="F5" s="63">
        <v>8.8512056E9</v>
      </c>
      <c r="G5" s="63" t="s">
        <v>260</v>
      </c>
      <c r="H5" s="68">
        <v>34808.0</v>
      </c>
      <c r="I5" s="67" t="s">
        <v>271</v>
      </c>
      <c r="K5" s="67" t="s">
        <v>253</v>
      </c>
      <c r="L5" s="67" t="s">
        <v>254</v>
      </c>
      <c r="M5" s="63" t="s">
        <v>272</v>
      </c>
      <c r="O5" s="63" t="s">
        <v>256</v>
      </c>
    </row>
    <row r="6">
      <c r="A6" s="67">
        <v>105.0</v>
      </c>
      <c r="B6" s="63">
        <v>1.0</v>
      </c>
      <c r="C6" s="63" t="s">
        <v>273</v>
      </c>
      <c r="D6" s="63" t="s">
        <v>249</v>
      </c>
      <c r="E6" s="63" t="s">
        <v>274</v>
      </c>
      <c r="F6" s="63">
        <v>9.91220553E9</v>
      </c>
      <c r="G6" s="63" t="s">
        <v>260</v>
      </c>
      <c r="H6" s="68">
        <v>33318.0</v>
      </c>
      <c r="I6" s="67" t="s">
        <v>275</v>
      </c>
      <c r="K6" s="67" t="s">
        <v>253</v>
      </c>
      <c r="L6" s="67" t="s">
        <v>254</v>
      </c>
      <c r="M6" s="63" t="s">
        <v>276</v>
      </c>
      <c r="O6" s="63" t="s">
        <v>256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8.57"/>
    <col customWidth="1" min="2" max="2" width="10.71"/>
    <col customWidth="1" min="3" max="3" width="11.57"/>
    <col customWidth="1" min="4" max="4" width="9.29"/>
    <col customWidth="1" min="5" max="5" width="11.0"/>
    <col customWidth="1" min="6" max="6" width="9.71" outlineLevel="1"/>
    <col customWidth="1" min="7" max="7" width="10.43" outlineLevel="1"/>
    <col customWidth="1" min="8" max="8" width="14.71" outlineLevel="1"/>
    <col customWidth="1" min="9" max="9" width="9.71" outlineLevel="1"/>
    <col customWidth="1" min="10" max="10" width="10.43" outlineLevel="1"/>
    <col customWidth="1" min="11" max="11" width="14.71" outlineLevel="1"/>
    <col customWidth="1" min="12" max="12" width="11.86" outlineLevel="1"/>
    <col customWidth="1" min="13" max="13" width="10.43" outlineLevel="1"/>
    <col customWidth="1" min="14" max="14" width="14.71" outlineLevel="1"/>
    <col customWidth="1" min="15" max="15" width="10.14" outlineLevel="1"/>
    <col customWidth="1" min="16" max="16" width="10.43" outlineLevel="1"/>
    <col customWidth="1" min="17" max="17" width="14.71" outlineLevel="1"/>
    <col customWidth="1" min="18" max="18" width="14.29" outlineLevel="1"/>
    <col customWidth="1" min="19" max="19" width="10.43" outlineLevel="1"/>
    <col customWidth="1" min="20" max="20" width="14.71" outlineLevel="1"/>
    <col customWidth="1" min="21" max="21" width="9.71" outlineLevel="1"/>
    <col customWidth="1" min="22" max="22" width="10.43" outlineLevel="1"/>
    <col customWidth="1" min="23" max="23" width="14.71" outlineLevel="1"/>
    <col customWidth="1" min="24" max="24" width="11.86"/>
    <col customWidth="1" min="25" max="25" width="21.0"/>
    <col customWidth="1" min="26" max="26" width="10.86"/>
    <col customWidth="1" min="27" max="27" width="6.43"/>
    <col customWidth="1" min="28" max="28" width="13.43"/>
    <col customWidth="1" min="29" max="42" width="8.71"/>
  </cols>
  <sheetData>
    <row r="1">
      <c r="A1" s="60" t="s">
        <v>124</v>
      </c>
      <c r="B1" s="60" t="s">
        <v>47</v>
      </c>
      <c r="C1" s="60" t="s">
        <v>65</v>
      </c>
      <c r="D1" s="69" t="s">
        <v>127</v>
      </c>
      <c r="E1" s="60" t="s">
        <v>129</v>
      </c>
      <c r="F1" s="60" t="s">
        <v>84</v>
      </c>
      <c r="G1" s="60" t="s">
        <v>277</v>
      </c>
      <c r="H1" s="60" t="s">
        <v>278</v>
      </c>
      <c r="I1" s="60" t="s">
        <v>86</v>
      </c>
      <c r="J1" s="60" t="s">
        <v>279</v>
      </c>
      <c r="K1" s="60" t="s">
        <v>280</v>
      </c>
      <c r="L1" s="60" t="s">
        <v>87</v>
      </c>
      <c r="M1" s="60" t="s">
        <v>281</v>
      </c>
      <c r="N1" s="60" t="s">
        <v>282</v>
      </c>
      <c r="O1" s="60" t="s">
        <v>283</v>
      </c>
      <c r="P1" s="60" t="s">
        <v>284</v>
      </c>
      <c r="Q1" s="60" t="s">
        <v>285</v>
      </c>
      <c r="R1" s="60" t="s">
        <v>286</v>
      </c>
      <c r="S1" s="60" t="s">
        <v>287</v>
      </c>
      <c r="T1" s="60" t="s">
        <v>288</v>
      </c>
      <c r="U1" s="60" t="s">
        <v>289</v>
      </c>
      <c r="V1" s="60" t="s">
        <v>290</v>
      </c>
      <c r="W1" s="60" t="s">
        <v>291</v>
      </c>
      <c r="X1" s="60" t="s">
        <v>137</v>
      </c>
      <c r="Y1" s="61" t="s">
        <v>139</v>
      </c>
      <c r="Z1" s="61" t="s">
        <v>58</v>
      </c>
      <c r="AA1" s="61" t="s">
        <v>142</v>
      </c>
      <c r="AB1" s="61" t="s">
        <v>144</v>
      </c>
    </row>
    <row r="2">
      <c r="A2" s="63">
        <v>501.0</v>
      </c>
      <c r="B2" s="67">
        <v>201.0</v>
      </c>
      <c r="C2" s="67" t="s">
        <v>292</v>
      </c>
      <c r="D2" s="67" t="s">
        <v>293</v>
      </c>
      <c r="E2" s="67" t="s">
        <v>294</v>
      </c>
      <c r="F2" s="63" t="s">
        <v>295</v>
      </c>
      <c r="G2" s="63">
        <v>100.0</v>
      </c>
      <c r="H2" s="63">
        <v>70.0</v>
      </c>
      <c r="I2" s="63" t="s">
        <v>296</v>
      </c>
      <c r="J2" s="63">
        <v>100.0</v>
      </c>
      <c r="K2" s="63">
        <v>95.0</v>
      </c>
      <c r="L2" s="70" t="s">
        <v>297</v>
      </c>
      <c r="M2" s="63">
        <v>100.0</v>
      </c>
      <c r="N2" s="70">
        <v>77.0</v>
      </c>
      <c r="O2" s="70" t="s">
        <v>298</v>
      </c>
      <c r="P2" s="63">
        <v>100.0</v>
      </c>
      <c r="Q2" s="70">
        <v>77.0</v>
      </c>
      <c r="R2" s="70" t="s">
        <v>299</v>
      </c>
      <c r="S2" s="63">
        <v>100.0</v>
      </c>
      <c r="T2" s="70">
        <v>83.0</v>
      </c>
      <c r="U2" s="63" t="s">
        <v>300</v>
      </c>
      <c r="V2" s="63">
        <v>100.0</v>
      </c>
      <c r="W2" s="63">
        <v>69.0</v>
      </c>
      <c r="X2" s="63">
        <f t="shared" ref="X2:Y2" si="1">SUM(G2,J2,M2,P2,S2,V2)</f>
        <v>600</v>
      </c>
      <c r="Y2" s="63">
        <f t="shared" si="1"/>
        <v>471</v>
      </c>
      <c r="Z2" s="71">
        <f t="shared" ref="Z2:Z6" si="3">(Y2/X2)*100</f>
        <v>78.5</v>
      </c>
      <c r="AA2" s="72" t="str">
        <f t="shared" ref="AA2:AA6" si="4">IF(Z2&gt;=90,"A",IF(Z2&gt;=80,"B",IF(Z2&gt;=70,"C",IF(Z2&gt;=60,"D","F"))))</f>
        <v>C</v>
      </c>
      <c r="AB2" s="63" t="str">
        <f t="shared" ref="AB2:AB6" si="5">IF(EXACT(AA2,"D"),"Fail","Pass")</f>
        <v>Pass</v>
      </c>
    </row>
    <row r="3">
      <c r="A3" s="63">
        <v>502.0</v>
      </c>
      <c r="B3" s="67">
        <v>202.0</v>
      </c>
      <c r="C3" s="67" t="s">
        <v>292</v>
      </c>
      <c r="D3" s="67" t="s">
        <v>293</v>
      </c>
      <c r="E3" s="67" t="s">
        <v>294</v>
      </c>
      <c r="F3" s="63" t="s">
        <v>295</v>
      </c>
      <c r="G3" s="63">
        <v>100.0</v>
      </c>
      <c r="H3" s="63">
        <v>60.0</v>
      </c>
      <c r="I3" s="63" t="s">
        <v>296</v>
      </c>
      <c r="J3" s="63">
        <v>100.0</v>
      </c>
      <c r="K3" s="63">
        <v>88.0</v>
      </c>
      <c r="L3" s="63" t="s">
        <v>297</v>
      </c>
      <c r="M3" s="63">
        <v>100.0</v>
      </c>
      <c r="N3" s="63">
        <v>90.0</v>
      </c>
      <c r="O3" s="70" t="s">
        <v>298</v>
      </c>
      <c r="P3" s="63">
        <v>100.0</v>
      </c>
      <c r="Q3" s="70">
        <v>50.0</v>
      </c>
      <c r="R3" s="70" t="s">
        <v>299</v>
      </c>
      <c r="S3" s="63">
        <v>100.0</v>
      </c>
      <c r="T3" s="70">
        <v>73.0</v>
      </c>
      <c r="U3" s="63" t="s">
        <v>300</v>
      </c>
      <c r="V3" s="63">
        <v>100.0</v>
      </c>
      <c r="W3" s="63">
        <v>78.0</v>
      </c>
      <c r="X3" s="63">
        <f t="shared" ref="X3:Y3" si="2">SUM(G3,J3,M3,P3,S3,V3)</f>
        <v>600</v>
      </c>
      <c r="Y3" s="63">
        <f t="shared" si="2"/>
        <v>439</v>
      </c>
      <c r="Z3" s="71">
        <f t="shared" si="3"/>
        <v>73.16666667</v>
      </c>
      <c r="AA3" s="72" t="str">
        <f t="shared" si="4"/>
        <v>C</v>
      </c>
      <c r="AB3" s="63" t="str">
        <f t="shared" si="5"/>
        <v>Pass</v>
      </c>
    </row>
    <row r="4">
      <c r="A4" s="63">
        <v>503.0</v>
      </c>
      <c r="B4" s="67">
        <v>203.0</v>
      </c>
      <c r="C4" s="63" t="s">
        <v>301</v>
      </c>
      <c r="D4" s="67" t="s">
        <v>293</v>
      </c>
      <c r="E4" s="67" t="s">
        <v>294</v>
      </c>
      <c r="F4" s="63" t="s">
        <v>302</v>
      </c>
      <c r="G4" s="63">
        <v>100.0</v>
      </c>
      <c r="H4" s="63">
        <v>85.0</v>
      </c>
      <c r="I4" s="63" t="s">
        <v>303</v>
      </c>
      <c r="J4" s="63">
        <v>100.0</v>
      </c>
      <c r="K4" s="63">
        <v>81.0</v>
      </c>
      <c r="L4" s="70" t="s">
        <v>304</v>
      </c>
      <c r="M4" s="63">
        <v>100.0</v>
      </c>
      <c r="N4" s="70">
        <v>95.0</v>
      </c>
      <c r="O4" s="70" t="s">
        <v>305</v>
      </c>
      <c r="P4" s="63">
        <v>100.0</v>
      </c>
      <c r="Q4" s="70">
        <v>90.0</v>
      </c>
      <c r="R4" s="70" t="s">
        <v>306</v>
      </c>
      <c r="S4" s="63">
        <v>100.0</v>
      </c>
      <c r="T4" s="70">
        <v>92.0</v>
      </c>
      <c r="V4" s="63"/>
      <c r="X4" s="63">
        <f t="shared" ref="X4:Y4" si="6">SUM(G4,J4,M4,P4,S4,V4)</f>
        <v>500</v>
      </c>
      <c r="Y4" s="63">
        <f t="shared" si="6"/>
        <v>443</v>
      </c>
      <c r="Z4" s="71">
        <f t="shared" si="3"/>
        <v>88.6</v>
      </c>
      <c r="AA4" s="72" t="str">
        <f t="shared" si="4"/>
        <v>B</v>
      </c>
      <c r="AB4" s="63" t="str">
        <f t="shared" si="5"/>
        <v>Pass</v>
      </c>
    </row>
    <row r="5">
      <c r="A5" s="63">
        <v>504.0</v>
      </c>
      <c r="B5" s="67">
        <v>204.0</v>
      </c>
      <c r="C5" s="63" t="s">
        <v>301</v>
      </c>
      <c r="D5" s="67" t="s">
        <v>293</v>
      </c>
      <c r="E5" s="67" t="s">
        <v>294</v>
      </c>
      <c r="F5" s="63" t="s">
        <v>302</v>
      </c>
      <c r="G5" s="63">
        <v>100.0</v>
      </c>
      <c r="H5" s="63">
        <v>70.0</v>
      </c>
      <c r="I5" s="63" t="s">
        <v>303</v>
      </c>
      <c r="J5" s="63">
        <v>100.0</v>
      </c>
      <c r="K5" s="63">
        <v>78.0</v>
      </c>
      <c r="L5" s="70" t="s">
        <v>304</v>
      </c>
      <c r="M5" s="63">
        <v>100.0</v>
      </c>
      <c r="N5" s="70">
        <v>65.0</v>
      </c>
      <c r="O5" s="70" t="s">
        <v>305</v>
      </c>
      <c r="P5" s="63">
        <v>100.0</v>
      </c>
      <c r="Q5" s="70">
        <v>75.0</v>
      </c>
      <c r="R5" s="70" t="s">
        <v>306</v>
      </c>
      <c r="S5" s="63">
        <v>100.0</v>
      </c>
      <c r="T5" s="70">
        <v>86.0</v>
      </c>
      <c r="X5" s="63">
        <f t="shared" ref="X5:Y5" si="7">SUM(G5,J5,M5,P5,S5,V5)</f>
        <v>500</v>
      </c>
      <c r="Y5" s="63">
        <f t="shared" si="7"/>
        <v>374</v>
      </c>
      <c r="Z5" s="71">
        <f t="shared" si="3"/>
        <v>74.8</v>
      </c>
      <c r="AA5" s="72" t="str">
        <f t="shared" si="4"/>
        <v>C</v>
      </c>
      <c r="AB5" s="63" t="str">
        <f t="shared" si="5"/>
        <v>Pass</v>
      </c>
    </row>
    <row r="6">
      <c r="A6" s="63">
        <v>505.0</v>
      </c>
      <c r="B6" s="67">
        <v>205.0</v>
      </c>
      <c r="C6" s="67" t="s">
        <v>292</v>
      </c>
      <c r="D6" s="67" t="s">
        <v>293</v>
      </c>
      <c r="E6" s="67" t="s">
        <v>294</v>
      </c>
      <c r="F6" s="63" t="s">
        <v>295</v>
      </c>
      <c r="G6" s="63">
        <v>100.0</v>
      </c>
      <c r="H6" s="63">
        <v>90.0</v>
      </c>
      <c r="I6" s="63" t="s">
        <v>296</v>
      </c>
      <c r="J6" s="63">
        <v>100.0</v>
      </c>
      <c r="K6" s="63">
        <v>84.0</v>
      </c>
      <c r="L6" s="63" t="s">
        <v>297</v>
      </c>
      <c r="M6" s="63">
        <v>100.0</v>
      </c>
      <c r="N6" s="63">
        <v>69.0</v>
      </c>
      <c r="O6" s="70" t="s">
        <v>298</v>
      </c>
      <c r="P6" s="63">
        <v>100.0</v>
      </c>
      <c r="Q6" s="70">
        <v>68.0</v>
      </c>
      <c r="R6" s="70" t="s">
        <v>299</v>
      </c>
      <c r="S6" s="63">
        <v>100.0</v>
      </c>
      <c r="T6" s="70">
        <v>90.0</v>
      </c>
      <c r="U6" s="63" t="s">
        <v>300</v>
      </c>
      <c r="V6" s="63">
        <v>100.0</v>
      </c>
      <c r="W6" s="63">
        <v>27.0</v>
      </c>
      <c r="X6" s="63">
        <f t="shared" ref="X6:Y6" si="8">SUM(G6,J6,M6,P6,S6,V6)</f>
        <v>600</v>
      </c>
      <c r="Y6" s="63">
        <f t="shared" si="8"/>
        <v>428</v>
      </c>
      <c r="Z6" s="71">
        <f t="shared" si="3"/>
        <v>71.33333333</v>
      </c>
      <c r="AA6" s="72" t="str">
        <f t="shared" si="4"/>
        <v>C</v>
      </c>
      <c r="AB6" s="63" t="str">
        <f t="shared" si="5"/>
        <v>Pass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6.14"/>
    <col customWidth="1" min="3" max="3" width="20.71"/>
    <col customWidth="1" min="4" max="4" width="20.14"/>
    <col customWidth="1" min="5" max="5" width="12.0"/>
    <col customWidth="1" min="6" max="6" width="20.71"/>
    <col customWidth="1" min="7" max="12" width="25.57"/>
    <col customWidth="1" min="13" max="13" width="20.86"/>
    <col customWidth="1" min="14" max="14" width="32.14"/>
    <col customWidth="1" min="15" max="29" width="8.71"/>
  </cols>
  <sheetData>
    <row r="1">
      <c r="A1" s="60" t="s">
        <v>65</v>
      </c>
      <c r="B1" s="60" t="s">
        <v>95</v>
      </c>
      <c r="C1" s="60" t="s">
        <v>97</v>
      </c>
      <c r="D1" s="60" t="s">
        <v>105</v>
      </c>
      <c r="E1" s="60" t="s">
        <v>107</v>
      </c>
      <c r="F1" s="60" t="s">
        <v>109</v>
      </c>
      <c r="G1" s="60" t="s">
        <v>307</v>
      </c>
      <c r="H1" s="60" t="s">
        <v>308</v>
      </c>
      <c r="I1" s="60" t="s">
        <v>309</v>
      </c>
      <c r="J1" s="60" t="s">
        <v>310</v>
      </c>
      <c r="K1" s="60" t="s">
        <v>311</v>
      </c>
      <c r="L1" s="60" t="s">
        <v>312</v>
      </c>
      <c r="M1" s="60" t="s">
        <v>114</v>
      </c>
    </row>
    <row r="2">
      <c r="A2" s="63">
        <v>1.0</v>
      </c>
      <c r="B2" s="67" t="s">
        <v>292</v>
      </c>
      <c r="C2" s="63" t="s">
        <v>313</v>
      </c>
      <c r="D2" s="63" t="str">
        <f t="shared" ref="D2:D19" si="1">RIGHT(B2,LEN(B2) - (FIND(" ",B2)))</f>
        <v>1st Year</v>
      </c>
      <c r="E2" s="63" t="s">
        <v>314</v>
      </c>
      <c r="F2" s="63">
        <v>16000.0</v>
      </c>
    </row>
    <row r="3">
      <c r="A3" s="63">
        <v>2.0</v>
      </c>
      <c r="B3" s="63" t="s">
        <v>315</v>
      </c>
      <c r="C3" s="63" t="s">
        <v>313</v>
      </c>
      <c r="D3" s="63" t="str">
        <f t="shared" si="1"/>
        <v>2nd Year</v>
      </c>
      <c r="E3" s="63" t="s">
        <v>314</v>
      </c>
      <c r="F3" s="63">
        <v>16000.0</v>
      </c>
    </row>
    <row r="4">
      <c r="A4" s="63">
        <v>3.0</v>
      </c>
      <c r="B4" s="63" t="s">
        <v>316</v>
      </c>
      <c r="C4" s="63" t="s">
        <v>313</v>
      </c>
      <c r="D4" s="63" t="str">
        <f t="shared" si="1"/>
        <v>3rd Year</v>
      </c>
      <c r="E4" s="63" t="s">
        <v>314</v>
      </c>
      <c r="F4" s="63">
        <v>16000.0</v>
      </c>
    </row>
    <row r="5">
      <c r="A5" s="63">
        <v>4.0</v>
      </c>
      <c r="B5" s="63" t="s">
        <v>317</v>
      </c>
      <c r="C5" s="63" t="s">
        <v>313</v>
      </c>
      <c r="D5" s="63" t="str">
        <f t="shared" si="1"/>
        <v>1st Semester</v>
      </c>
      <c r="E5" s="63" t="s">
        <v>314</v>
      </c>
      <c r="F5" s="63">
        <v>8000.0</v>
      </c>
    </row>
    <row r="6">
      <c r="A6" s="63">
        <v>5.0</v>
      </c>
      <c r="B6" s="63" t="s">
        <v>318</v>
      </c>
      <c r="C6" s="63" t="s">
        <v>313</v>
      </c>
      <c r="D6" s="63" t="str">
        <f t="shared" si="1"/>
        <v>2nd Semester</v>
      </c>
      <c r="E6" s="63" t="s">
        <v>314</v>
      </c>
      <c r="F6" s="63">
        <v>8000.0</v>
      </c>
    </row>
    <row r="7">
      <c r="A7" s="63">
        <v>6.0</v>
      </c>
      <c r="B7" s="63" t="s">
        <v>319</v>
      </c>
      <c r="C7" s="63" t="s">
        <v>313</v>
      </c>
      <c r="D7" s="63" t="str">
        <f t="shared" si="1"/>
        <v>3rd Semester</v>
      </c>
      <c r="E7" s="63" t="s">
        <v>314</v>
      </c>
      <c r="F7" s="63">
        <v>8000.0</v>
      </c>
    </row>
    <row r="8">
      <c r="A8" s="63">
        <v>7.0</v>
      </c>
      <c r="B8" s="63" t="s">
        <v>320</v>
      </c>
      <c r="C8" s="63" t="s">
        <v>313</v>
      </c>
      <c r="D8" s="63" t="str">
        <f t="shared" si="1"/>
        <v>4th Semester</v>
      </c>
      <c r="E8" s="63" t="s">
        <v>314</v>
      </c>
      <c r="F8" s="63">
        <v>8000.0</v>
      </c>
    </row>
    <row r="9">
      <c r="A9" s="63">
        <v>8.0</v>
      </c>
      <c r="B9" s="63" t="s">
        <v>321</v>
      </c>
      <c r="C9" s="63" t="s">
        <v>313</v>
      </c>
      <c r="D9" s="63" t="str">
        <f t="shared" si="1"/>
        <v>5th Semester</v>
      </c>
      <c r="E9" s="63" t="s">
        <v>314</v>
      </c>
      <c r="F9" s="63">
        <v>8000.0</v>
      </c>
    </row>
    <row r="10">
      <c r="A10" s="63">
        <v>9.0</v>
      </c>
      <c r="B10" s="63" t="s">
        <v>322</v>
      </c>
      <c r="C10" s="63" t="s">
        <v>313</v>
      </c>
      <c r="D10" s="63" t="str">
        <f t="shared" si="1"/>
        <v>6th Semester</v>
      </c>
      <c r="E10" s="63" t="s">
        <v>314</v>
      </c>
      <c r="F10" s="63">
        <v>8000.0</v>
      </c>
    </row>
    <row r="11">
      <c r="A11" s="63">
        <v>10.0</v>
      </c>
      <c r="B11" s="63" t="s">
        <v>301</v>
      </c>
      <c r="C11" s="63" t="s">
        <v>323</v>
      </c>
      <c r="D11" s="63" t="str">
        <f t="shared" si="1"/>
        <v>1st Year</v>
      </c>
      <c r="E11" s="63" t="s">
        <v>314</v>
      </c>
      <c r="F11" s="67">
        <v>18000.0</v>
      </c>
    </row>
    <row r="12">
      <c r="A12" s="63">
        <v>11.0</v>
      </c>
      <c r="B12" s="63" t="s">
        <v>324</v>
      </c>
      <c r="C12" s="63" t="s">
        <v>323</v>
      </c>
      <c r="D12" s="63" t="str">
        <f t="shared" si="1"/>
        <v>2nd Year</v>
      </c>
      <c r="E12" s="63" t="s">
        <v>314</v>
      </c>
      <c r="F12" s="67">
        <v>18000.0</v>
      </c>
    </row>
    <row r="13">
      <c r="A13" s="63">
        <v>12.0</v>
      </c>
      <c r="B13" s="63" t="s">
        <v>325</v>
      </c>
      <c r="C13" s="63" t="s">
        <v>323</v>
      </c>
      <c r="D13" s="63" t="str">
        <f t="shared" si="1"/>
        <v>3rd Year</v>
      </c>
      <c r="E13" s="63" t="s">
        <v>314</v>
      </c>
      <c r="F13" s="67">
        <v>18000.0</v>
      </c>
    </row>
    <row r="14">
      <c r="A14" s="63">
        <v>13.0</v>
      </c>
      <c r="B14" s="63" t="s">
        <v>326</v>
      </c>
      <c r="C14" s="63" t="s">
        <v>323</v>
      </c>
      <c r="D14" s="63" t="str">
        <f t="shared" si="1"/>
        <v>1st Semester</v>
      </c>
      <c r="E14" s="63" t="s">
        <v>314</v>
      </c>
      <c r="F14" s="63">
        <v>9000.0</v>
      </c>
    </row>
    <row r="15">
      <c r="A15" s="63">
        <v>14.0</v>
      </c>
      <c r="B15" s="63" t="s">
        <v>327</v>
      </c>
      <c r="C15" s="63" t="s">
        <v>323</v>
      </c>
      <c r="D15" s="63" t="str">
        <f t="shared" si="1"/>
        <v>2nd Semester</v>
      </c>
      <c r="E15" s="63" t="s">
        <v>314</v>
      </c>
      <c r="F15" s="63">
        <v>9000.0</v>
      </c>
    </row>
    <row r="16">
      <c r="A16" s="63">
        <v>15.0</v>
      </c>
      <c r="B16" s="63" t="s">
        <v>328</v>
      </c>
      <c r="C16" s="63" t="s">
        <v>323</v>
      </c>
      <c r="D16" s="63" t="str">
        <f t="shared" si="1"/>
        <v>3rd Semester</v>
      </c>
      <c r="E16" s="63" t="s">
        <v>314</v>
      </c>
      <c r="F16" s="63">
        <v>9000.0</v>
      </c>
    </row>
    <row r="17">
      <c r="A17" s="63">
        <v>16.0</v>
      </c>
      <c r="B17" s="63" t="s">
        <v>329</v>
      </c>
      <c r="C17" s="63" t="s">
        <v>323</v>
      </c>
      <c r="D17" s="63" t="str">
        <f t="shared" si="1"/>
        <v>4th Semester</v>
      </c>
      <c r="E17" s="63" t="s">
        <v>314</v>
      </c>
      <c r="F17" s="63">
        <v>9000.0</v>
      </c>
    </row>
    <row r="18">
      <c r="A18" s="63">
        <v>17.0</v>
      </c>
      <c r="B18" s="63" t="s">
        <v>330</v>
      </c>
      <c r="C18" s="63" t="s">
        <v>323</v>
      </c>
      <c r="D18" s="63" t="str">
        <f t="shared" si="1"/>
        <v>5th Semester</v>
      </c>
      <c r="E18" s="63" t="s">
        <v>314</v>
      </c>
      <c r="F18" s="63">
        <v>9000.0</v>
      </c>
    </row>
    <row r="19">
      <c r="A19" s="63">
        <v>18.0</v>
      </c>
      <c r="B19" s="63" t="s">
        <v>331</v>
      </c>
      <c r="C19" s="63" t="s">
        <v>323</v>
      </c>
      <c r="D19" s="63" t="str">
        <f t="shared" si="1"/>
        <v>6th Semester</v>
      </c>
      <c r="E19" s="63" t="s">
        <v>314</v>
      </c>
      <c r="F19" s="63">
        <v>9000.0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71"/>
    <col customWidth="1" min="3" max="3" width="19.86"/>
    <col customWidth="1" min="4" max="4" width="15.86"/>
  </cols>
  <sheetData>
    <row r="1">
      <c r="A1" s="60" t="s">
        <v>65</v>
      </c>
      <c r="B1" s="60" t="s">
        <v>97</v>
      </c>
      <c r="C1" s="60" t="s">
        <v>95</v>
      </c>
      <c r="D1" s="60" t="s">
        <v>99</v>
      </c>
      <c r="E1" s="60" t="s">
        <v>101</v>
      </c>
    </row>
    <row r="2">
      <c r="A2" s="63">
        <v>1.0</v>
      </c>
      <c r="B2" s="63" t="s">
        <v>313</v>
      </c>
      <c r="C2" s="63" t="s">
        <v>332</v>
      </c>
      <c r="D2" s="63" t="s">
        <v>333</v>
      </c>
      <c r="E2" s="63" t="s">
        <v>334</v>
      </c>
    </row>
    <row r="3">
      <c r="A3" s="63">
        <v>2.0</v>
      </c>
      <c r="B3" s="63" t="s">
        <v>335</v>
      </c>
      <c r="C3" s="63" t="s">
        <v>336</v>
      </c>
      <c r="D3" s="63" t="s">
        <v>337</v>
      </c>
      <c r="E3" s="63" t="s">
        <v>338</v>
      </c>
    </row>
    <row r="4">
      <c r="A4" s="63">
        <v>3.0</v>
      </c>
      <c r="B4" s="63" t="s">
        <v>323</v>
      </c>
      <c r="C4" s="63" t="s">
        <v>339</v>
      </c>
      <c r="D4" s="63" t="s">
        <v>333</v>
      </c>
      <c r="E4" s="63" t="s">
        <v>334</v>
      </c>
    </row>
    <row r="5">
      <c r="A5" s="63">
        <v>4.0</v>
      </c>
      <c r="B5" s="63" t="s">
        <v>340</v>
      </c>
      <c r="C5" s="63" t="s">
        <v>341</v>
      </c>
      <c r="D5" s="63" t="s">
        <v>337</v>
      </c>
      <c r="E5" s="63" t="s">
        <v>338</v>
      </c>
    </row>
    <row r="6">
      <c r="A6" s="63">
        <v>5.0</v>
      </c>
      <c r="B6" s="63" t="s">
        <v>342</v>
      </c>
      <c r="C6" s="63" t="s">
        <v>343</v>
      </c>
      <c r="D6" s="63" t="s">
        <v>333</v>
      </c>
      <c r="E6" s="63" t="s">
        <v>334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8.0"/>
    <col customWidth="1" min="3" max="3" width="14.57"/>
    <col customWidth="1" min="4" max="4" width="14.86"/>
    <col customWidth="1" min="5" max="26" width="8.71"/>
  </cols>
  <sheetData>
    <row r="1">
      <c r="A1" s="60" t="s">
        <v>117</v>
      </c>
      <c r="B1" s="60" t="s">
        <v>97</v>
      </c>
      <c r="C1" s="60" t="s">
        <v>119</v>
      </c>
      <c r="D1" s="60" t="s">
        <v>121</v>
      </c>
    </row>
    <row r="2">
      <c r="A2" s="67" t="s">
        <v>344</v>
      </c>
      <c r="B2" s="63" t="s">
        <v>313</v>
      </c>
      <c r="C2" s="67" t="s">
        <v>295</v>
      </c>
      <c r="D2" s="63" t="s">
        <v>345</v>
      </c>
    </row>
    <row r="3">
      <c r="A3" s="67" t="s">
        <v>346</v>
      </c>
      <c r="B3" s="63" t="s">
        <v>313</v>
      </c>
      <c r="C3" s="67" t="s">
        <v>296</v>
      </c>
      <c r="D3" s="63" t="s">
        <v>345</v>
      </c>
    </row>
    <row r="4">
      <c r="A4" s="63" t="s">
        <v>347</v>
      </c>
      <c r="B4" s="63" t="s">
        <v>313</v>
      </c>
      <c r="C4" s="63" t="s">
        <v>297</v>
      </c>
      <c r="D4" s="63" t="s">
        <v>348</v>
      </c>
    </row>
    <row r="5">
      <c r="A5" s="67" t="s">
        <v>349</v>
      </c>
      <c r="B5" s="63" t="s">
        <v>313</v>
      </c>
      <c r="C5" s="63" t="s">
        <v>298</v>
      </c>
      <c r="D5" s="63" t="s">
        <v>348</v>
      </c>
    </row>
    <row r="6">
      <c r="A6" s="67" t="s">
        <v>350</v>
      </c>
      <c r="B6" s="63" t="s">
        <v>313</v>
      </c>
      <c r="C6" s="63" t="s">
        <v>299</v>
      </c>
      <c r="D6" s="63" t="s">
        <v>348</v>
      </c>
    </row>
    <row r="7">
      <c r="A7" s="63" t="s">
        <v>351</v>
      </c>
      <c r="B7" s="63" t="s">
        <v>313</v>
      </c>
      <c r="C7" s="63" t="s">
        <v>352</v>
      </c>
      <c r="D7" s="63" t="s">
        <v>348</v>
      </c>
    </row>
    <row r="8">
      <c r="A8" s="67" t="s">
        <v>353</v>
      </c>
      <c r="B8" s="63" t="s">
        <v>323</v>
      </c>
      <c r="C8" s="67" t="s">
        <v>302</v>
      </c>
      <c r="D8" s="63" t="s">
        <v>348</v>
      </c>
    </row>
    <row r="9">
      <c r="A9" s="67" t="s">
        <v>354</v>
      </c>
      <c r="B9" s="63" t="s">
        <v>323</v>
      </c>
      <c r="C9" s="67" t="s">
        <v>303</v>
      </c>
      <c r="D9" s="63" t="s">
        <v>348</v>
      </c>
    </row>
    <row r="10">
      <c r="A10" s="63" t="s">
        <v>355</v>
      </c>
      <c r="B10" s="63" t="s">
        <v>323</v>
      </c>
      <c r="C10" s="63" t="s">
        <v>306</v>
      </c>
      <c r="D10" s="63" t="s">
        <v>345</v>
      </c>
    </row>
    <row r="11">
      <c r="A11" s="67" t="s">
        <v>356</v>
      </c>
      <c r="B11" s="63" t="s">
        <v>323</v>
      </c>
      <c r="C11" s="63" t="s">
        <v>304</v>
      </c>
      <c r="D11" s="63" t="s">
        <v>348</v>
      </c>
    </row>
    <row r="12">
      <c r="A12" s="67" t="s">
        <v>357</v>
      </c>
      <c r="B12" s="63" t="s">
        <v>323</v>
      </c>
      <c r="C12" s="63" t="s">
        <v>305</v>
      </c>
      <c r="D12" s="63" t="s">
        <v>348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7.43"/>
    <col customWidth="1" min="3" max="4" width="13.71"/>
    <col customWidth="1" min="5" max="8" width="16.86"/>
    <col customWidth="1" min="9" max="9" width="9.57"/>
    <col customWidth="1" min="10" max="10" width="28.86"/>
    <col customWidth="1" min="11" max="11" width="16.0"/>
    <col customWidth="1" min="12" max="15" width="12.14"/>
    <col customWidth="1" min="16" max="16" width="12.57"/>
    <col customWidth="1" min="17" max="17" width="12.14"/>
    <col customWidth="1" min="18" max="19" width="10.29"/>
    <col customWidth="1" min="20" max="20" width="13.29"/>
    <col customWidth="1" min="21" max="21" width="21.71"/>
    <col customWidth="1" min="22" max="22" width="12.0"/>
    <col customWidth="1" min="23" max="23" width="29.86"/>
    <col customWidth="1" min="24" max="24" width="22.0"/>
    <col customWidth="1" min="25" max="25" width="18.29"/>
    <col customWidth="1" min="26" max="26" width="13.43"/>
    <col customWidth="1" min="27" max="35" width="8.71"/>
  </cols>
  <sheetData>
    <row r="1">
      <c r="A1" s="60" t="s">
        <v>47</v>
      </c>
      <c r="B1" s="60" t="s">
        <v>358</v>
      </c>
      <c r="C1" s="60" t="s">
        <v>359</v>
      </c>
      <c r="D1" s="60" t="s">
        <v>20</v>
      </c>
      <c r="E1" s="60" t="s">
        <v>22</v>
      </c>
      <c r="F1" s="60" t="s">
        <v>51</v>
      </c>
      <c r="G1" s="60" t="s">
        <v>53</v>
      </c>
      <c r="H1" s="69" t="s">
        <v>29</v>
      </c>
      <c r="I1" s="69" t="s">
        <v>55</v>
      </c>
      <c r="J1" s="60" t="s">
        <v>24</v>
      </c>
      <c r="K1" s="60" t="s">
        <v>360</v>
      </c>
      <c r="L1" s="73" t="s">
        <v>361</v>
      </c>
      <c r="M1" s="73" t="s">
        <v>362</v>
      </c>
      <c r="N1" s="73" t="s">
        <v>363</v>
      </c>
      <c r="O1" s="69" t="s">
        <v>58</v>
      </c>
      <c r="P1" s="60" t="s">
        <v>34</v>
      </c>
      <c r="Q1" s="60" t="s">
        <v>246</v>
      </c>
      <c r="R1" s="60" t="s">
        <v>247</v>
      </c>
      <c r="S1" s="69" t="s">
        <v>38</v>
      </c>
      <c r="T1" s="60" t="s">
        <v>26</v>
      </c>
      <c r="U1" s="60" t="s">
        <v>364</v>
      </c>
      <c r="V1" s="60" t="s">
        <v>74</v>
      </c>
      <c r="W1" s="60" t="s">
        <v>69</v>
      </c>
      <c r="X1" s="73" t="s">
        <v>365</v>
      </c>
      <c r="Y1" s="73" t="s">
        <v>366</v>
      </c>
    </row>
    <row r="2">
      <c r="A2" s="67">
        <v>201.0</v>
      </c>
      <c r="B2" s="67" t="s">
        <v>367</v>
      </c>
      <c r="D2" s="67" t="s">
        <v>368</v>
      </c>
      <c r="E2" s="67" t="s">
        <v>369</v>
      </c>
      <c r="F2" s="67" t="s">
        <v>370</v>
      </c>
      <c r="G2" s="67" t="s">
        <v>371</v>
      </c>
      <c r="H2" s="67" t="s">
        <v>260</v>
      </c>
      <c r="I2" s="67" t="s">
        <v>372</v>
      </c>
      <c r="J2" s="63" t="s">
        <v>373</v>
      </c>
      <c r="O2" s="67">
        <v>85.0</v>
      </c>
      <c r="P2" s="67" t="s">
        <v>252</v>
      </c>
      <c r="Q2" s="74" t="s">
        <v>253</v>
      </c>
      <c r="S2" s="67" t="s">
        <v>254</v>
      </c>
      <c r="T2" s="67" t="s">
        <v>374</v>
      </c>
      <c r="W2" s="67" t="s">
        <v>375</v>
      </c>
      <c r="Y2" s="63" t="s">
        <v>376</v>
      </c>
    </row>
    <row r="3">
      <c r="A3" s="67">
        <v>202.0</v>
      </c>
      <c r="B3" s="67" t="s">
        <v>377</v>
      </c>
      <c r="D3" s="67" t="s">
        <v>378</v>
      </c>
      <c r="E3" s="67" t="s">
        <v>379</v>
      </c>
      <c r="F3" s="67" t="s">
        <v>380</v>
      </c>
      <c r="G3" s="67" t="s">
        <v>381</v>
      </c>
      <c r="H3" s="67" t="s">
        <v>251</v>
      </c>
      <c r="I3" s="67" t="s">
        <v>382</v>
      </c>
      <c r="O3" s="67">
        <v>78.0</v>
      </c>
      <c r="P3" s="67" t="s">
        <v>261</v>
      </c>
      <c r="Q3" s="67" t="s">
        <v>253</v>
      </c>
      <c r="S3" s="67" t="s">
        <v>254</v>
      </c>
      <c r="T3" s="67" t="s">
        <v>383</v>
      </c>
      <c r="W3" s="67" t="s">
        <v>384</v>
      </c>
      <c r="Y3" s="63" t="s">
        <v>376</v>
      </c>
    </row>
    <row r="4">
      <c r="A4" s="67">
        <v>203.0</v>
      </c>
      <c r="B4" s="67" t="s">
        <v>385</v>
      </c>
      <c r="D4" s="67" t="s">
        <v>386</v>
      </c>
      <c r="E4" s="67" t="s">
        <v>249</v>
      </c>
      <c r="F4" s="67" t="s">
        <v>387</v>
      </c>
      <c r="G4" s="67" t="s">
        <v>388</v>
      </c>
      <c r="H4" s="67" t="s">
        <v>260</v>
      </c>
      <c r="I4" s="67" t="s">
        <v>389</v>
      </c>
      <c r="O4" s="67">
        <v>88.0</v>
      </c>
      <c r="P4" s="67" t="s">
        <v>266</v>
      </c>
      <c r="Q4" s="67" t="s">
        <v>253</v>
      </c>
      <c r="S4" s="67" t="s">
        <v>254</v>
      </c>
      <c r="T4" s="67" t="s">
        <v>390</v>
      </c>
      <c r="U4" s="63"/>
      <c r="V4" s="63"/>
      <c r="W4" s="63" t="s">
        <v>391</v>
      </c>
      <c r="Y4" s="63" t="s">
        <v>376</v>
      </c>
    </row>
    <row r="5">
      <c r="A5" s="67">
        <v>204.0</v>
      </c>
      <c r="B5" s="67" t="s">
        <v>392</v>
      </c>
      <c r="D5" s="67" t="s">
        <v>393</v>
      </c>
      <c r="E5" s="67" t="s">
        <v>394</v>
      </c>
      <c r="F5" s="67" t="s">
        <v>395</v>
      </c>
      <c r="G5" s="67" t="s">
        <v>396</v>
      </c>
      <c r="H5" s="67" t="s">
        <v>251</v>
      </c>
      <c r="I5" s="67" t="s">
        <v>397</v>
      </c>
      <c r="O5" s="67">
        <v>72.0</v>
      </c>
      <c r="P5" s="67" t="s">
        <v>271</v>
      </c>
      <c r="Q5" s="67" t="s">
        <v>253</v>
      </c>
      <c r="S5" s="67" t="s">
        <v>254</v>
      </c>
      <c r="T5" s="67" t="s">
        <v>398</v>
      </c>
      <c r="W5" s="67" t="s">
        <v>375</v>
      </c>
      <c r="Y5" s="63" t="s">
        <v>376</v>
      </c>
    </row>
    <row r="6">
      <c r="A6" s="67">
        <v>205.0</v>
      </c>
      <c r="B6" s="67" t="s">
        <v>399</v>
      </c>
      <c r="D6" s="67" t="s">
        <v>400</v>
      </c>
      <c r="E6" s="67" t="s">
        <v>401</v>
      </c>
      <c r="F6" s="67" t="s">
        <v>402</v>
      </c>
      <c r="G6" s="67" t="s">
        <v>403</v>
      </c>
      <c r="H6" s="67" t="s">
        <v>260</v>
      </c>
      <c r="I6" s="67" t="s">
        <v>372</v>
      </c>
      <c r="O6" s="67">
        <v>90.0</v>
      </c>
      <c r="P6" s="67" t="s">
        <v>275</v>
      </c>
      <c r="Q6" s="67" t="s">
        <v>253</v>
      </c>
      <c r="S6" s="67" t="s">
        <v>254</v>
      </c>
      <c r="T6" s="67" t="s">
        <v>404</v>
      </c>
      <c r="W6" s="67" t="s">
        <v>384</v>
      </c>
      <c r="Y6" s="63" t="s">
        <v>376</v>
      </c>
    </row>
    <row r="10">
      <c r="B10" s="6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14"/>
    <col customWidth="1" min="3" max="3" width="15.86"/>
    <col customWidth="1" min="4" max="6" width="12.14"/>
    <col customWidth="1" min="7" max="7" width="14.14"/>
    <col customWidth="1" min="8" max="8" width="20.71"/>
    <col customWidth="1" min="9" max="9" width="22.29"/>
    <col customWidth="1" min="10" max="10" width="23.86"/>
    <col customWidth="1" min="11" max="11" width="21.57"/>
    <col customWidth="1" min="12" max="26" width="8.71"/>
  </cols>
  <sheetData>
    <row r="1">
      <c r="A1" s="60" t="s">
        <v>77</v>
      </c>
      <c r="B1" s="60" t="s">
        <v>47</v>
      </c>
      <c r="C1" s="60" t="s">
        <v>65</v>
      </c>
      <c r="D1" s="75" t="s">
        <v>84</v>
      </c>
      <c r="E1" s="75" t="s">
        <v>86</v>
      </c>
      <c r="F1" s="75" t="s">
        <v>87</v>
      </c>
      <c r="G1" s="60" t="s">
        <v>80</v>
      </c>
      <c r="H1" s="60" t="s">
        <v>82</v>
      </c>
      <c r="I1" s="61" t="s">
        <v>88</v>
      </c>
      <c r="J1" s="61" t="s">
        <v>91</v>
      </c>
      <c r="K1" s="61" t="s">
        <v>92</v>
      </c>
    </row>
    <row r="2">
      <c r="A2" s="67">
        <v>301.0</v>
      </c>
      <c r="B2" s="67">
        <v>201.0</v>
      </c>
      <c r="C2" s="67" t="s">
        <v>292</v>
      </c>
      <c r="D2" s="67" t="s">
        <v>344</v>
      </c>
      <c r="E2" s="67" t="s">
        <v>346</v>
      </c>
      <c r="F2" s="67" t="s">
        <v>347</v>
      </c>
      <c r="G2" s="67">
        <v>500.0</v>
      </c>
      <c r="H2" s="76">
        <v>45809.0</v>
      </c>
      <c r="I2" s="63" t="s">
        <v>405</v>
      </c>
      <c r="J2" s="63" t="s">
        <v>376</v>
      </c>
      <c r="K2" s="63" t="s">
        <v>376</v>
      </c>
    </row>
    <row r="3">
      <c r="A3" s="67">
        <v>302.0</v>
      </c>
      <c r="B3" s="63">
        <v>201.0</v>
      </c>
      <c r="C3" s="63" t="s">
        <v>315</v>
      </c>
      <c r="D3" s="67" t="s">
        <v>344</v>
      </c>
      <c r="E3" s="67" t="s">
        <v>346</v>
      </c>
      <c r="F3" s="67" t="s">
        <v>347</v>
      </c>
      <c r="G3" s="63">
        <v>600.0</v>
      </c>
      <c r="H3" s="76">
        <v>45811.0</v>
      </c>
      <c r="I3" s="63" t="s">
        <v>376</v>
      </c>
      <c r="J3" s="63" t="s">
        <v>376</v>
      </c>
      <c r="K3" s="63" t="s">
        <v>376</v>
      </c>
    </row>
    <row r="4">
      <c r="A4" s="67">
        <v>303.0</v>
      </c>
      <c r="B4" s="63">
        <v>201.0</v>
      </c>
      <c r="C4" s="63" t="s">
        <v>316</v>
      </c>
      <c r="D4" s="63" t="s">
        <v>353</v>
      </c>
      <c r="E4" s="63" t="s">
        <v>354</v>
      </c>
      <c r="F4" s="63" t="s">
        <v>355</v>
      </c>
      <c r="G4" s="67">
        <v>600.0</v>
      </c>
      <c r="H4" s="76">
        <v>45813.0</v>
      </c>
      <c r="I4" s="63" t="s">
        <v>405</v>
      </c>
      <c r="J4" s="63" t="s">
        <v>405</v>
      </c>
      <c r="K4" s="63" t="s">
        <v>405</v>
      </c>
    </row>
    <row r="5">
      <c r="A5" s="67">
        <v>304.0</v>
      </c>
      <c r="B5" s="67">
        <v>204.0</v>
      </c>
      <c r="C5" s="63" t="s">
        <v>301</v>
      </c>
      <c r="D5" s="63" t="s">
        <v>353</v>
      </c>
      <c r="E5" s="63" t="s">
        <v>354</v>
      </c>
      <c r="F5" s="63" t="s">
        <v>355</v>
      </c>
      <c r="G5" s="67">
        <v>600.0</v>
      </c>
      <c r="H5" s="76">
        <v>45815.0</v>
      </c>
      <c r="I5" s="63" t="s">
        <v>405</v>
      </c>
      <c r="J5" s="63" t="s">
        <v>405</v>
      </c>
      <c r="K5" s="63" t="s">
        <v>376</v>
      </c>
    </row>
    <row r="6">
      <c r="A6" s="67">
        <v>305.0</v>
      </c>
      <c r="B6" s="67">
        <v>205.0</v>
      </c>
      <c r="C6" s="63" t="s">
        <v>301</v>
      </c>
      <c r="D6" s="63" t="s">
        <v>353</v>
      </c>
      <c r="E6" s="63" t="s">
        <v>354</v>
      </c>
      <c r="F6" s="63" t="s">
        <v>355</v>
      </c>
      <c r="G6" s="67">
        <v>500.0</v>
      </c>
      <c r="H6" s="76">
        <v>45818.0</v>
      </c>
      <c r="I6" s="63" t="s">
        <v>376</v>
      </c>
      <c r="J6" s="63" t="s">
        <v>376</v>
      </c>
      <c r="K6" s="63" t="s">
        <v>376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2025-07-16T07:14:53Z</dcterms:created>
</cp:coreProperties>
</file>