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vishal_code\DataAnalytics\CodeBasics\2-Excel\Round--2\8-Scenario_Planning_Tool\"/>
    </mc:Choice>
  </mc:AlternateContent>
  <xr:revisionPtr revIDLastSave="0" documentId="13_ncr:1_{4FFE58B1-BE31-4FF6-BD44-7148CAFBD13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P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23" i="1" s="1"/>
  <c r="C24" i="1" s="1"/>
  <c r="C25" i="1" s="1"/>
  <c r="D20" i="1"/>
  <c r="B20" i="1"/>
  <c r="B21" i="1" l="1"/>
  <c r="B22" i="1" s="1"/>
  <c r="B23" i="1" s="1"/>
  <c r="B24" i="1" s="1"/>
  <c r="B25" i="1" s="1"/>
  <c r="D21" i="1"/>
  <c r="D22" i="1" s="1"/>
  <c r="D23" i="1" l="1"/>
  <c r="D24" i="1" s="1"/>
  <c r="D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Vishal Chaurasiya</author>
  </authors>
  <commentList>
    <comment ref="D11" authorId="0" shapeId="0" xr:uid="{94B240B0-B652-4CA8-9046-CC320CC035EE}">
      <text>
        <r>
          <rPr>
            <b/>
            <sz val="9"/>
            <color indexed="81"/>
            <rFont val="Tahoma"/>
            <family val="2"/>
          </rPr>
          <t>Vishal Chaurasiya: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Net Invoice Price:</t>
        </r>
        <r>
          <rPr>
            <sz val="9"/>
            <color indexed="81"/>
            <rFont val="Tahoma"/>
            <family val="2"/>
          </rPr>
          <t xml:space="preserve"> NIP is a price at which the product to be sold in market.
Average NIP is the average of the NIP</t>
        </r>
      </text>
    </comment>
  </commentList>
</comments>
</file>

<file path=xl/sharedStrings.xml><?xml version="1.0" encoding="utf-8"?>
<sst xmlns="http://schemas.openxmlformats.org/spreadsheetml/2006/main" count="21" uniqueCount="20">
  <si>
    <t>Discount</t>
  </si>
  <si>
    <t>COGS</t>
  </si>
  <si>
    <t>Average NIP</t>
  </si>
  <si>
    <t>GM Target</t>
  </si>
  <si>
    <t>Product(s)</t>
  </si>
  <si>
    <t>P1</t>
  </si>
  <si>
    <t>Best Case</t>
  </si>
  <si>
    <t>Realistic Case</t>
  </si>
  <si>
    <t>Worst Case</t>
  </si>
  <si>
    <t>Sales Unit</t>
  </si>
  <si>
    <t>Net Invoice Price</t>
  </si>
  <si>
    <t>Post Discount</t>
  </si>
  <si>
    <t>Net Sales</t>
  </si>
  <si>
    <t>Gross Margin</t>
  </si>
  <si>
    <t>vs Target</t>
  </si>
  <si>
    <t>Customer(s)</t>
  </si>
  <si>
    <t>Date</t>
  </si>
  <si>
    <t>Croma</t>
  </si>
  <si>
    <t>Parameters</t>
  </si>
  <si>
    <t>Discount Scenario Planning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</si>
</sst>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0"/>
      <name val="Avenir Next LT Pro"/>
      <family val="2"/>
    </font>
    <font>
      <sz val="11"/>
      <color theme="1"/>
      <name val="Avenir Next LT Pro"/>
      <family val="2"/>
    </font>
    <font>
      <b/>
      <sz val="14"/>
      <color theme="0"/>
      <name val="Avenir Next LT Pro"/>
      <family val="2"/>
    </font>
    <font>
      <sz val="12"/>
      <color theme="4" tint="-0.499984740745262"/>
      <name val="Avenir Next LT Pro"/>
      <family val="2"/>
    </font>
    <font>
      <sz val="11"/>
      <color theme="0"/>
      <name val="Avenir Next LT Pro"/>
      <family val="2"/>
    </font>
    <font>
      <b/>
      <sz val="20"/>
      <color theme="1"/>
      <name val="Avenir Next LT Pro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6" fillId="3" borderId="5" xfId="2" applyFont="1" applyFill="1" applyBorder="1"/>
    <xf numFmtId="44" fontId="6" fillId="3" borderId="5" xfId="1" applyFont="1" applyFill="1" applyBorder="1"/>
    <xf numFmtId="0" fontId="8" fillId="0" borderId="0" xfId="0" applyFont="1"/>
    <xf numFmtId="0" fontId="6" fillId="0" borderId="0" xfId="0" applyFont="1"/>
    <xf numFmtId="0" fontId="6" fillId="0" borderId="6" xfId="0" applyFont="1" applyBorder="1"/>
    <xf numFmtId="164" fontId="6" fillId="0" borderId="6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9" fillId="5" borderId="0" xfId="0" applyFont="1" applyFill="1"/>
    <xf numFmtId="0" fontId="5" fillId="6" borderId="4" xfId="0" applyFont="1" applyFill="1" applyBorder="1"/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5" fillId="6" borderId="7" xfId="0" applyFont="1" applyFill="1" applyBorder="1"/>
    <xf numFmtId="9" fontId="6" fillId="3" borderId="8" xfId="2" applyFont="1" applyFill="1" applyBorder="1"/>
    <xf numFmtId="0" fontId="10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10B6627-ABCA-4F54-A539-434F6BA09E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zoomScale="70" zoomScaleNormal="70" workbookViewId="0">
      <selection activeCell="A3" sqref="A3"/>
    </sheetView>
  </sheetViews>
  <sheetFormatPr defaultRowHeight="14.5" x14ac:dyDescent="0.35"/>
  <cols>
    <col min="1" max="1" width="18.08984375" customWidth="1"/>
    <col min="2" max="2" width="15.6328125" customWidth="1"/>
    <col min="3" max="3" width="15.36328125" customWidth="1"/>
    <col min="4" max="4" width="17.08984375" customWidth="1"/>
    <col min="5" max="5" width="14.08984375" bestFit="1" customWidth="1"/>
  </cols>
  <sheetData>
    <row r="1" spans="1:5" x14ac:dyDescent="0.35">
      <c r="A1" s="18" t="s">
        <v>19</v>
      </c>
      <c r="B1" s="18"/>
      <c r="C1" s="18"/>
      <c r="D1" s="18"/>
      <c r="E1" s="18"/>
    </row>
    <row r="2" spans="1:5" x14ac:dyDescent="0.35">
      <c r="A2" s="18"/>
      <c r="B2" s="18"/>
      <c r="C2" s="18"/>
      <c r="D2" s="18"/>
      <c r="E2" s="18"/>
    </row>
    <row r="5" spans="1:5" ht="20" customHeight="1" x14ac:dyDescent="0.35">
      <c r="A5" s="13" t="s">
        <v>15</v>
      </c>
      <c r="B5" s="8" t="s">
        <v>17</v>
      </c>
    </row>
    <row r="6" spans="1:5" ht="20" customHeight="1" x14ac:dyDescent="0.35">
      <c r="A6" s="14" t="s">
        <v>4</v>
      </c>
      <c r="B6" s="9" t="s">
        <v>5</v>
      </c>
    </row>
    <row r="7" spans="1:5" ht="21" customHeight="1" x14ac:dyDescent="0.35">
      <c r="A7" s="15" t="s">
        <v>16</v>
      </c>
      <c r="B7" s="10">
        <v>45571</v>
      </c>
    </row>
    <row r="8" spans="1:5" x14ac:dyDescent="0.35">
      <c r="A8" s="1"/>
    </row>
    <row r="11" spans="1:5" x14ac:dyDescent="0.35">
      <c r="A11" s="19" t="s">
        <v>18</v>
      </c>
      <c r="B11" s="16" t="s">
        <v>0</v>
      </c>
      <c r="C11" s="12" t="s">
        <v>1</v>
      </c>
      <c r="D11" s="12" t="s">
        <v>2</v>
      </c>
      <c r="E11" s="12" t="s">
        <v>3</v>
      </c>
    </row>
    <row r="12" spans="1:5" x14ac:dyDescent="0.35">
      <c r="A12" s="19"/>
      <c r="B12" s="17">
        <v>0.1</v>
      </c>
      <c r="C12" s="2">
        <v>0.3</v>
      </c>
      <c r="D12" s="3">
        <v>6</v>
      </c>
      <c r="E12" s="3">
        <v>100000</v>
      </c>
    </row>
    <row r="18" spans="1:4" ht="24" customHeight="1" thickBot="1" x14ac:dyDescent="0.4">
      <c r="A18" s="5"/>
      <c r="B18" s="11" t="s">
        <v>6</v>
      </c>
      <c r="C18" s="11" t="s">
        <v>7</v>
      </c>
      <c r="D18" s="11" t="s">
        <v>8</v>
      </c>
    </row>
    <row r="19" spans="1:4" ht="21.5" customHeight="1" thickTop="1" thickBot="1" x14ac:dyDescent="0.4">
      <c r="A19" s="11" t="s">
        <v>9</v>
      </c>
      <c r="B19" s="6">
        <v>100000</v>
      </c>
      <c r="C19" s="6">
        <v>50000</v>
      </c>
      <c r="D19" s="6">
        <v>25000</v>
      </c>
    </row>
    <row r="20" spans="1:4" ht="20.5" customHeight="1" thickTop="1" thickBot="1" x14ac:dyDescent="0.4">
      <c r="A20" s="11" t="s">
        <v>10</v>
      </c>
      <c r="B20" s="7">
        <f>$D$12 * B19</f>
        <v>600000</v>
      </c>
      <c r="C20" s="7">
        <f>$D$12 * C19</f>
        <v>300000</v>
      </c>
      <c r="D20" s="7">
        <f>$D$12 * D19</f>
        <v>150000</v>
      </c>
    </row>
    <row r="21" spans="1:4" ht="21" customHeight="1" thickTop="1" thickBot="1" x14ac:dyDescent="0.4">
      <c r="A21" s="11" t="s">
        <v>11</v>
      </c>
      <c r="B21" s="7">
        <f>B20 * $B$12</f>
        <v>60000</v>
      </c>
      <c r="C21" s="7">
        <f>C20 * $B$12</f>
        <v>30000</v>
      </c>
      <c r="D21" s="7">
        <f>D20 * $B$12</f>
        <v>15000</v>
      </c>
    </row>
    <row r="22" spans="1:4" ht="20" customHeight="1" thickTop="1" thickBot="1" x14ac:dyDescent="0.4">
      <c r="A22" s="11" t="s">
        <v>12</v>
      </c>
      <c r="B22" s="7">
        <f>B20 - B21</f>
        <v>540000</v>
      </c>
      <c r="C22" s="7">
        <f t="shared" ref="C22:D22" si="0">C20 - C21</f>
        <v>270000</v>
      </c>
      <c r="D22" s="7">
        <f t="shared" si="0"/>
        <v>135000</v>
      </c>
    </row>
    <row r="23" spans="1:4" ht="21.5" customHeight="1" thickTop="1" thickBot="1" x14ac:dyDescent="0.4">
      <c r="A23" s="11" t="s">
        <v>1</v>
      </c>
      <c r="B23" s="7">
        <f>B22 * $C$12</f>
        <v>162000</v>
      </c>
      <c r="C23" s="7">
        <f>C22 * $C$12</f>
        <v>81000</v>
      </c>
      <c r="D23" s="7">
        <f>D22 * $C$12</f>
        <v>40500</v>
      </c>
    </row>
    <row r="24" spans="1:4" ht="21" customHeight="1" thickTop="1" thickBot="1" x14ac:dyDescent="0.4">
      <c r="A24" s="11" t="s">
        <v>13</v>
      </c>
      <c r="B24" s="7">
        <f>B22 - B23</f>
        <v>378000</v>
      </c>
      <c r="C24" s="7">
        <f t="shared" ref="C24:D24" si="1">C22 - C23</f>
        <v>189000</v>
      </c>
      <c r="D24" s="7">
        <f t="shared" si="1"/>
        <v>94500</v>
      </c>
    </row>
    <row r="25" spans="1:4" ht="24.5" customHeight="1" thickTop="1" x14ac:dyDescent="0.35">
      <c r="A25" s="4" t="s">
        <v>14</v>
      </c>
      <c r="B25" s="4">
        <f>B24-$E$12</f>
        <v>278000</v>
      </c>
      <c r="C25" s="4">
        <f>C24-$E$12</f>
        <v>89000</v>
      </c>
      <c r="D25" s="4">
        <f>D24-$E$12</f>
        <v>-5500</v>
      </c>
    </row>
  </sheetData>
  <mergeCells count="2">
    <mergeCell ref="A1:E2"/>
    <mergeCell ref="A11:A12"/>
  </mergeCells>
  <conditionalFormatting sqref="B25:D2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1 F G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H U U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1 F G W S i K R 7 g O A A A A E Q A A A B M A H A B G b 3 J t d W x h c y 9 T Z W N 0 a W 9 u M S 5 t I K I Y A C i g F A A A A A A A A A A A A A A A A A A A A A A A A A A A A C t O T S 7 J z M 9 T C I b Q h t Y A U E s B A i 0 A F A A C A A g A h 1 F G W X j M R G K j A A A A 9 Q A A A B I A A A A A A A A A A A A A A A A A A A A A A E N v b m Z p Z y 9 Q Y W N r Y W d l L n h t b F B L A Q I t A B Q A A g A I A I d R R l k P y u m r p A A A A O k A A A A T A A A A A A A A A A A A A A A A A O 8 A A A B b Q 2 9 u d G V u d F 9 U e X B l c 1 0 u e G 1 s U E s B A i 0 A F A A C A A g A h 1 F G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5 r L O N c y m h M t J C U 5 n 0 B X t g A A A A A A g A A A A A A E G Y A A A A B A A A g A A A A G u 8 D H E D M L C m n d 7 4 I 3 u V q 8 U K g d v G n 5 y M a + t M M P l p m x t A A A A A A D o A A A A A C A A A g A A A A N t V 8 w v N b x b m M h + E v 9 k s N R b a P h P + G u X C k z K b o W 7 5 G A c l Q A A A A I 8 d d b P 4 Y N v U e o C 8 q d A r u 9 z Z 4 I l j T w a e t X 3 V s t q C f o O G R p V A g 8 C n W G F U A + l W 4 E Q K v X 5 b 6 G E f 2 7 d s B W E R O 9 x q l h m j 4 c A 6 C a S K R l A A E / G k 0 l 1 5 A A A A A j X v V R t 5 b X o k T O + 9 I R G T N Q S S I g L r x s g q l c L T h A c A d Y d B 3 8 b c S P K K G N / 6 3 q L e 7 f I o q G 4 G L T z 2 e z 3 2 G e c f S b k m D X Q = = < / D a t a M a s h u p > 
</file>

<file path=customXml/itemProps1.xml><?xml version="1.0" encoding="utf-8"?>
<ds:datastoreItem xmlns:ds="http://schemas.openxmlformats.org/officeDocument/2006/customXml" ds:itemID="{D9B825BB-4372-4BF8-B865-A1B65C596F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Chaurasiya</dc:creator>
  <cp:lastModifiedBy>Vishal Chaurasiya</cp:lastModifiedBy>
  <cp:lastPrinted>2024-10-06T05:04:29Z</cp:lastPrinted>
  <dcterms:created xsi:type="dcterms:W3CDTF">2015-06-05T18:17:20Z</dcterms:created>
  <dcterms:modified xsi:type="dcterms:W3CDTF">2024-10-06T05:10:59Z</dcterms:modified>
</cp:coreProperties>
</file>