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<sst xmlns="http://schemas.openxmlformats.org/spreadsheetml/2006/main" count="150" uniqueCount="87">
  <si>
    <t>""</t>
  </si>
  <si>
    <t>"Df"</t>
  </si>
  <si>
    <t>"Sum Sq"</t>
  </si>
  <si>
    <t>"Mean Sq"</t>
  </si>
  <si>
    <t>"F value"</t>
  </si>
  <si>
    <t>"Pr(&gt;F)"</t>
  </si>
  <si>
    <t>SSA/SST (out of 1)</t>
  </si>
  <si>
    <t>SSA/SST (percentage) OR Percentage contribution</t>
  </si>
  <si>
    <t>F-Test Passed factors</t>
  </si>
  <si>
    <t>"f1"</t>
  </si>
  <si>
    <t>FALSE</t>
  </si>
  <si>
    <t>"f2"</t>
  </si>
  <si>
    <t>"f3"</t>
  </si>
  <si>
    <t>"f4"</t>
  </si>
  <si>
    <t>"f5"</t>
  </si>
  <si>
    <t>"f6"</t>
  </si>
  <si>
    <t>"f1:f2"</t>
  </si>
  <si>
    <t>"f1:f3"</t>
  </si>
  <si>
    <t>"f1:f4"</t>
  </si>
  <si>
    <t>"f1:f5"</t>
  </si>
  <si>
    <t>"f1:f6"</t>
  </si>
  <si>
    <t>TRUE</t>
  </si>
  <si>
    <t>"f2:f3"</t>
  </si>
  <si>
    <t>"f2:f4"</t>
  </si>
  <si>
    <t>"f2:f5"</t>
  </si>
  <si>
    <t>"f2:f6"</t>
  </si>
  <si>
    <t>"f3:f4"</t>
  </si>
  <si>
    <t>"f3:f5"</t>
  </si>
  <si>
    <t>"f3:f6"</t>
  </si>
  <si>
    <t>"f4:f5"</t>
  </si>
  <si>
    <t>"f4:f6"</t>
  </si>
  <si>
    <t>"f5:f6"</t>
  </si>
  <si>
    <t>"f1:f2:f3"</t>
  </si>
  <si>
    <t>"f1:f2:f4"</t>
  </si>
  <si>
    <t>"f1:f2:f5"</t>
  </si>
  <si>
    <t>"f1:f2:f6"</t>
  </si>
  <si>
    <t>"f1:f3:f4"</t>
  </si>
  <si>
    <t>"f1:f3:f5"</t>
  </si>
  <si>
    <t>"f1:f3:f6"</t>
  </si>
  <si>
    <t>"f1:f4:f5"</t>
  </si>
  <si>
    <t>"f1:f4:f6"</t>
  </si>
  <si>
    <t>"f1:f5:f6"</t>
  </si>
  <si>
    <t>"f2:f3:f4"</t>
  </si>
  <si>
    <t>"f2:f3:f5"</t>
  </si>
  <si>
    <t>"f2:f3:f6"</t>
  </si>
  <si>
    <t>"f2:f4:f5"</t>
  </si>
  <si>
    <t>"f2:f4:f6"</t>
  </si>
  <si>
    <t>"f2:f5:f6"</t>
  </si>
  <si>
    <t>"f3:f4:f5"</t>
  </si>
  <si>
    <t>"f3:f4:f6"</t>
  </si>
  <si>
    <t>"f3:f5:f6"</t>
  </si>
  <si>
    <t>"f4:f5:f6"</t>
  </si>
  <si>
    <t>"f1:f2:f3:f4"</t>
  </si>
  <si>
    <t>"f1:f2:f3:f5"</t>
  </si>
  <si>
    <t>"f1:f2:f3:f6"</t>
  </si>
  <si>
    <t>"f1:f2:f4:f5"</t>
  </si>
  <si>
    <t>"f1:f2:f4:f6"</t>
  </si>
  <si>
    <t>"f1:f2:f5:f6"</t>
  </si>
  <si>
    <t>"f1:f3:f4:f5"</t>
  </si>
  <si>
    <t>"f1:f3:f4:f6"</t>
  </si>
  <si>
    <t>"f1:f3:f5:f6"</t>
  </si>
  <si>
    <t>"f1:f4:f5:f6"</t>
  </si>
  <si>
    <t>"f2:f3:f4:f5"</t>
  </si>
  <si>
    <t>"f2:f3:f4:f6"</t>
  </si>
  <si>
    <t>"f2:f3:f5:f6"</t>
  </si>
  <si>
    <t>"f2:f4:f5:f6"</t>
  </si>
  <si>
    <t>"f3:f4:f5:f6"</t>
  </si>
  <si>
    <t>"f1:f2:f3:f4:f5"</t>
  </si>
  <si>
    <t>"f1:f2:f3:f4:f6"</t>
  </si>
  <si>
    <t>"f1:f2:f3:f5:f6"</t>
  </si>
  <si>
    <t>"f1:f2:f4:f5:f6"</t>
  </si>
  <si>
    <t>"f1:f3:f4:f5:f6"</t>
  </si>
  <si>
    <t>"f2:f3:f4:f5:f6"</t>
  </si>
  <si>
    <t>"f1:f2:f3:f4:f5:f6"</t>
  </si>
  <si>
    <t>"Residuals"</t>
  </si>
  <si>
    <t>NA</t>
  </si>
  <si>
    <t>Total Degree of Freedom</t>
  </si>
  <si>
    <t>MST</t>
  </si>
  <si>
    <t>SST</t>
  </si>
  <si>
    <t>SE</t>
  </si>
  <si>
    <t>MSE</t>
  </si>
  <si>
    <t>F-value</t>
  </si>
  <si>
    <t>Critical F-Value</t>
  </si>
  <si>
    <t>F-Test</t>
  </si>
  <si>
    <t>FAIL</t>
  </si>
  <si>
    <t>Goodness</t>
  </si>
  <si>
    <t>Something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</si>
</sst>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C81" activeCellId="0" sqref="C81"/>
    </sheetView>
  </sheetViews>
  <sheetFormatPr defaultRowHeight="12.8"/>
  <cols>
    <col collapsed="false" hidden="false" max="1" min="1" style="0" width="14.2755102040816"/>
    <col collapsed="false" hidden="false" max="2" min="2" style="0" width="21.3214285714286"/>
    <col collapsed="false" hidden="false" max="4" min="3" style="0" width="16.9540816326531"/>
    <col collapsed="false" hidden="false" max="6" min="5" style="0" width="13.0051020408163"/>
    <col collapsed="false" hidden="false" max="7" min="7" style="0" width="21.7448979591837"/>
    <col collapsed="false" hidden="false" max="8" min="8" style="0" width="43.1887755102041"/>
    <col collapsed="false" hidden="false" max="9" min="9" style="0" width="19.3469387755102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11012141.2515625</v>
      </c>
      <c r="D2" s="0" t="n">
        <v>11012141.2515625</v>
      </c>
      <c r="E2" s="0" t="n">
        <v>1.2343160788</v>
      </c>
      <c r="F2" s="0" t="n">
        <v>0.2670328428</v>
      </c>
      <c r="G2" s="0" t="n">
        <v>0.0019391497</v>
      </c>
      <c r="H2" s="0" t="n">
        <v>0.19391497</v>
      </c>
      <c r="I2" s="1" t="s">
        <v>10</v>
      </c>
    </row>
    <row r="3" customFormat="false" ht="12.8" hidden="false" customHeight="false" outlineLevel="0" collapsed="false">
      <c r="A3" s="0" t="s">
        <v>11</v>
      </c>
      <c r="B3" s="0" t="n">
        <v>1</v>
      </c>
      <c r="C3" s="0" t="n">
        <v>443470.951562501</v>
      </c>
      <c r="D3" s="0" t="n">
        <v>443470.951562501</v>
      </c>
      <c r="E3" s="0" t="n">
        <v>0.0497072562</v>
      </c>
      <c r="F3" s="0" t="n">
        <v>0.8236524943</v>
      </c>
      <c r="G3" s="0" t="n">
        <v>7.80916772466887E-005</v>
      </c>
      <c r="H3" s="0" t="n">
        <v>0.0078091677</v>
      </c>
      <c r="I3" s="1" t="s">
        <v>10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2765050.7640625</v>
      </c>
      <c r="D4" s="0" t="n">
        <v>2765050.7640625</v>
      </c>
      <c r="E4" s="0" t="n">
        <v>0.3099257936</v>
      </c>
      <c r="F4" s="0" t="n">
        <v>0.5779419521</v>
      </c>
      <c r="G4" s="0" t="n">
        <v>0.0004869033</v>
      </c>
      <c r="H4" s="0" t="n">
        <v>0.04869033</v>
      </c>
      <c r="I4" s="1" t="s">
        <v>10</v>
      </c>
    </row>
    <row r="5" customFormat="false" ht="12.8" hidden="false" customHeight="false" outlineLevel="0" collapsed="false">
      <c r="A5" s="0" t="s">
        <v>13</v>
      </c>
      <c r="B5" s="0" t="n">
        <v>1</v>
      </c>
      <c r="C5" s="0" t="n">
        <v>535401.751562501</v>
      </c>
      <c r="D5" s="0" t="n">
        <v>535401.751562501</v>
      </c>
      <c r="E5" s="0" t="n">
        <v>0.0600114887</v>
      </c>
      <c r="F5" s="0" t="n">
        <v>0.806565031</v>
      </c>
      <c r="G5" s="0" t="n">
        <v>9.428E-005</v>
      </c>
      <c r="H5" s="0" t="n">
        <v>0.009428</v>
      </c>
      <c r="I5" s="1" t="s">
        <v>10</v>
      </c>
    </row>
    <row r="6" customFormat="false" ht="12.8" hidden="false" customHeight="false" outlineLevel="0" collapsed="false">
      <c r="A6" s="0" t="s">
        <v>14</v>
      </c>
      <c r="B6" s="0" t="n">
        <v>1</v>
      </c>
      <c r="C6" s="0" t="n">
        <v>14445335.6265625</v>
      </c>
      <c r="D6" s="0" t="n">
        <v>14445335.6265625</v>
      </c>
      <c r="E6" s="0" t="n">
        <v>1.6191319762</v>
      </c>
      <c r="F6" s="0" t="n">
        <v>0.203726275</v>
      </c>
      <c r="G6" s="0" t="n">
        <v>0.0025437077</v>
      </c>
      <c r="H6" s="0" t="n">
        <v>0.25437077</v>
      </c>
      <c r="I6" s="1" t="s">
        <v>10</v>
      </c>
    </row>
    <row r="7" customFormat="false" ht="12.8" hidden="false" customHeight="false" outlineLevel="0" collapsed="false">
      <c r="A7" s="0" t="s">
        <v>15</v>
      </c>
      <c r="B7" s="0" t="n">
        <v>1</v>
      </c>
      <c r="C7" s="0" t="n">
        <v>1816357.8515625</v>
      </c>
      <c r="D7" s="0" t="n">
        <v>1816357.8515625</v>
      </c>
      <c r="E7" s="0" t="n">
        <v>0.203589806</v>
      </c>
      <c r="F7" s="0" t="n">
        <v>0.6520085503</v>
      </c>
      <c r="G7" s="0" t="n">
        <v>0.000319846</v>
      </c>
      <c r="H7" s="0" t="n">
        <v>0.0319846</v>
      </c>
      <c r="I7" s="1" t="s">
        <v>10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15171772.6890625</v>
      </c>
      <c r="D8" s="0" t="n">
        <v>15171772.6890625</v>
      </c>
      <c r="E8" s="0" t="n">
        <v>1.7005560086</v>
      </c>
      <c r="F8" s="0" t="n">
        <v>0.192736159</v>
      </c>
      <c r="G8" s="0" t="n">
        <v>0.0026716275</v>
      </c>
      <c r="H8" s="0" t="n">
        <v>0.26716275</v>
      </c>
      <c r="I8" s="1" t="s">
        <v>10</v>
      </c>
    </row>
    <row r="9" customFormat="false" ht="12.8" hidden="false" customHeight="false" outlineLevel="0" collapsed="false">
      <c r="A9" s="0" t="s">
        <v>17</v>
      </c>
      <c r="B9" s="0" t="n">
        <v>1</v>
      </c>
      <c r="C9" s="0" t="n">
        <v>1465262.7015625</v>
      </c>
      <c r="D9" s="0" t="n">
        <v>1465262.7015625</v>
      </c>
      <c r="E9" s="0" t="n">
        <v>0.1642366612</v>
      </c>
      <c r="F9" s="0" t="n">
        <v>0.6854359788</v>
      </c>
      <c r="G9" s="0" t="n">
        <v>0.000258021</v>
      </c>
      <c r="H9" s="0" t="n">
        <v>0.0258021</v>
      </c>
      <c r="I9" s="1" t="s">
        <v>10</v>
      </c>
    </row>
    <row r="10" customFormat="false" ht="12.8" hidden="false" customHeight="false" outlineLevel="0" collapsed="false">
      <c r="A10" s="0" t="s">
        <v>18</v>
      </c>
      <c r="B10" s="0" t="n">
        <v>1</v>
      </c>
      <c r="C10" s="0" t="n">
        <v>5114216.43906249</v>
      </c>
      <c r="D10" s="0" t="n">
        <v>5114216.43906249</v>
      </c>
      <c r="E10" s="0" t="n">
        <v>0.5732363431</v>
      </c>
      <c r="F10" s="0" t="n">
        <v>0.4492853303</v>
      </c>
      <c r="G10" s="0" t="n">
        <v>0.0009005725</v>
      </c>
      <c r="H10" s="0" t="n">
        <v>0.09005725</v>
      </c>
      <c r="I10" s="1" t="s">
        <v>10</v>
      </c>
    </row>
    <row r="11" customFormat="false" ht="12.8" hidden="false" customHeight="false" outlineLevel="0" collapsed="false">
      <c r="A11" s="0" t="s">
        <v>19</v>
      </c>
      <c r="B11" s="0" t="n">
        <v>1</v>
      </c>
      <c r="C11" s="0" t="n">
        <v>273447.5640625</v>
      </c>
      <c r="D11" s="0" t="n">
        <v>273447.5640625</v>
      </c>
      <c r="E11" s="0" t="n">
        <v>0.0306498725</v>
      </c>
      <c r="F11" s="0" t="n">
        <v>0.8610853279</v>
      </c>
      <c r="G11" s="0" t="n">
        <v>4.81519225586807E-005</v>
      </c>
      <c r="H11" s="0" t="n">
        <v>0.0048151923</v>
      </c>
      <c r="I11" s="1" t="s">
        <v>10</v>
      </c>
    </row>
    <row r="12" customFormat="false" ht="12.8" hidden="false" customHeight="false" outlineLevel="0" collapsed="false">
      <c r="A12" s="0" t="s">
        <v>20</v>
      </c>
      <c r="B12" s="0" t="n">
        <v>1</v>
      </c>
      <c r="C12" s="0" t="n">
        <v>42943754.8265626</v>
      </c>
      <c r="D12" s="0" t="n">
        <v>42943754.8265626</v>
      </c>
      <c r="E12" s="0" t="n">
        <v>4.8134296368</v>
      </c>
      <c r="F12" s="0" t="n">
        <v>0.0286375172</v>
      </c>
      <c r="G12" s="0" t="n">
        <v>0.0075620507</v>
      </c>
      <c r="H12" s="0" t="n">
        <v>0.75620507</v>
      </c>
      <c r="I12" s="1" t="s">
        <v>21</v>
      </c>
    </row>
    <row r="13" customFormat="false" ht="12.8" hidden="false" customHeight="false" outlineLevel="0" collapsed="false">
      <c r="A13" s="0" t="s">
        <v>22</v>
      </c>
      <c r="B13" s="0" t="n">
        <v>1</v>
      </c>
      <c r="C13" s="0" t="n">
        <v>2464005.50156251</v>
      </c>
      <c r="D13" s="0" t="n">
        <v>2464005.50156251</v>
      </c>
      <c r="E13" s="0" t="n">
        <v>0.2761825824</v>
      </c>
      <c r="F13" s="0" t="n">
        <v>0.5994165184</v>
      </c>
      <c r="G13" s="0" t="n">
        <v>0.0004338916</v>
      </c>
      <c r="H13" s="0" t="n">
        <v>0.04338916</v>
      </c>
      <c r="I13" s="1" t="s">
        <v>10</v>
      </c>
    </row>
    <row r="14" customFormat="false" ht="12.8" hidden="false" customHeight="false" outlineLevel="0" collapsed="false">
      <c r="A14" s="0" t="s">
        <v>23</v>
      </c>
      <c r="B14" s="0" t="n">
        <v>1</v>
      </c>
      <c r="C14" s="0" t="n">
        <v>3412166.1890625</v>
      </c>
      <c r="D14" s="0" t="n">
        <v>3412166.1890625</v>
      </c>
      <c r="E14" s="0" t="n">
        <v>0.3824589146</v>
      </c>
      <c r="F14" s="0" t="n">
        <v>0.5365346634</v>
      </c>
      <c r="G14" s="0" t="n">
        <v>0.0006008551</v>
      </c>
      <c r="H14" s="0" t="n">
        <v>0.06008551</v>
      </c>
      <c r="I14" s="1" t="s">
        <v>10</v>
      </c>
    </row>
    <row r="15" customFormat="false" ht="12.8" hidden="false" customHeight="false" outlineLevel="0" collapsed="false">
      <c r="A15" s="0" t="s">
        <v>24</v>
      </c>
      <c r="B15" s="0" t="n">
        <v>1</v>
      </c>
      <c r="C15" s="0" t="n">
        <v>579304.726562502</v>
      </c>
      <c r="D15" s="0" t="n">
        <v>579304.726562502</v>
      </c>
      <c r="E15" s="0" t="n">
        <v>0.0649324343</v>
      </c>
      <c r="F15" s="0" t="n">
        <v>0.7989542887</v>
      </c>
      <c r="G15" s="0" t="n">
        <v>0.0001020109</v>
      </c>
      <c r="H15" s="0" t="n">
        <v>0.01020109</v>
      </c>
      <c r="I15" s="1" t="s">
        <v>10</v>
      </c>
    </row>
    <row r="16" customFormat="false" ht="12.8" hidden="false" customHeight="false" outlineLevel="0" collapsed="false">
      <c r="A16" s="0" t="s">
        <v>25</v>
      </c>
      <c r="B16" s="0" t="n">
        <v>1</v>
      </c>
      <c r="C16" s="0" t="n">
        <v>22108344.3765625</v>
      </c>
      <c r="D16" s="0" t="n">
        <v>22108344.3765625</v>
      </c>
      <c r="E16" s="0" t="n">
        <v>2.478054387</v>
      </c>
      <c r="F16" s="0" t="n">
        <v>0.1159940564</v>
      </c>
      <c r="G16" s="0" t="n">
        <v>0.0038931021</v>
      </c>
      <c r="H16" s="0" t="n">
        <v>0.38931021</v>
      </c>
      <c r="I16" s="1" t="s">
        <v>10</v>
      </c>
    </row>
    <row r="17" customFormat="false" ht="12.8" hidden="false" customHeight="false" outlineLevel="0" collapsed="false">
      <c r="A17" s="0" t="s">
        <v>26</v>
      </c>
      <c r="B17" s="0" t="n">
        <v>1</v>
      </c>
      <c r="C17" s="0" t="n">
        <v>1855347.9390625</v>
      </c>
      <c r="D17" s="0" t="n">
        <v>1855347.9390625</v>
      </c>
      <c r="E17" s="0" t="n">
        <v>0.2079600816</v>
      </c>
      <c r="F17" s="0" t="n">
        <v>0.6485428727</v>
      </c>
      <c r="G17" s="0" t="n">
        <v>0.0003267119</v>
      </c>
      <c r="H17" s="0" t="n">
        <v>0.03267119</v>
      </c>
      <c r="I17" s="1" t="s">
        <v>10</v>
      </c>
    </row>
    <row r="18" customFormat="false" ht="12.8" hidden="false" customHeight="false" outlineLevel="0" collapsed="false">
      <c r="A18" s="0" t="s">
        <v>27</v>
      </c>
      <c r="B18" s="0" t="n">
        <v>1</v>
      </c>
      <c r="C18" s="0" t="n">
        <v>9232087.0140625</v>
      </c>
      <c r="D18" s="0" t="n">
        <v>9232087.0140625</v>
      </c>
      <c r="E18" s="0" t="n">
        <v>1.03479543</v>
      </c>
      <c r="F18" s="0" t="n">
        <v>0.3094620969</v>
      </c>
      <c r="G18" s="0" t="n">
        <v>0.0016256965</v>
      </c>
      <c r="H18" s="0" t="n">
        <v>0.16256965</v>
      </c>
      <c r="I18" s="1" t="s">
        <v>10</v>
      </c>
    </row>
    <row r="19" customFormat="false" ht="12.8" hidden="false" customHeight="false" outlineLevel="0" collapsed="false">
      <c r="A19" s="0" t="s">
        <v>28</v>
      </c>
      <c r="B19" s="0" t="n">
        <v>1</v>
      </c>
      <c r="C19" s="0" t="n">
        <v>503273.139062501</v>
      </c>
      <c r="D19" s="0" t="n">
        <v>503273.139062501</v>
      </c>
      <c r="E19" s="0" t="n">
        <v>0.0564102942</v>
      </c>
      <c r="F19" s="0" t="n">
        <v>0.8123467693</v>
      </c>
      <c r="G19" s="0" t="n">
        <v>8.86223627593289E-005</v>
      </c>
      <c r="H19" s="0" t="n">
        <v>0.0088622363</v>
      </c>
      <c r="I19" s="1" t="s">
        <v>10</v>
      </c>
    </row>
    <row r="20" customFormat="false" ht="12.8" hidden="false" customHeight="false" outlineLevel="0" collapsed="false">
      <c r="A20" s="0" t="s">
        <v>29</v>
      </c>
      <c r="B20" s="0" t="n">
        <v>1</v>
      </c>
      <c r="C20" s="0" t="n">
        <v>4170414.9515625</v>
      </c>
      <c r="D20" s="0" t="n">
        <v>4170414.9515625</v>
      </c>
      <c r="E20" s="0" t="n">
        <v>0.4674486199</v>
      </c>
      <c r="F20" s="0" t="n">
        <v>0.4944382126</v>
      </c>
      <c r="G20" s="0" t="n">
        <v>0.0007343766</v>
      </c>
      <c r="H20" s="0" t="n">
        <v>0.07343766</v>
      </c>
      <c r="I20" s="1" t="s">
        <v>10</v>
      </c>
    </row>
    <row r="21" customFormat="false" ht="12.8" hidden="false" customHeight="false" outlineLevel="0" collapsed="false">
      <c r="A21" s="0" t="s">
        <v>30</v>
      </c>
      <c r="B21" s="0" t="n">
        <v>1</v>
      </c>
      <c r="C21" s="0" t="n">
        <v>10094974.4390625</v>
      </c>
      <c r="D21" s="0" t="n">
        <v>10094974.4390625</v>
      </c>
      <c r="E21" s="0" t="n">
        <v>1.131513752</v>
      </c>
      <c r="F21" s="0" t="n">
        <v>0.2878984161</v>
      </c>
      <c r="G21" s="0" t="n">
        <v>0.001777644</v>
      </c>
      <c r="H21" s="0" t="n">
        <v>0.1777644</v>
      </c>
      <c r="I21" s="1" t="s">
        <v>10</v>
      </c>
    </row>
    <row r="22" customFormat="false" ht="12.8" hidden="false" customHeight="false" outlineLevel="0" collapsed="false">
      <c r="A22" s="0" t="s">
        <v>31</v>
      </c>
      <c r="B22" s="0" t="n">
        <v>1</v>
      </c>
      <c r="C22" s="0" t="n">
        <v>517278.164062505</v>
      </c>
      <c r="D22" s="0" t="n">
        <v>517278.164062505</v>
      </c>
      <c r="E22" s="0" t="n">
        <v>0.0579800731</v>
      </c>
      <c r="F22" s="0" t="n">
        <v>0.8098031609</v>
      </c>
      <c r="G22" s="0" t="n">
        <v>9.10885353198511E-005</v>
      </c>
      <c r="H22" s="0" t="n">
        <v>0.0091088535</v>
      </c>
      <c r="I22" s="1" t="s">
        <v>10</v>
      </c>
    </row>
    <row r="23" customFormat="false" ht="12.8" hidden="false" customHeight="false" outlineLevel="0" collapsed="false">
      <c r="A23" s="0" t="s">
        <v>32</v>
      </c>
      <c r="B23" s="0" t="n">
        <v>1</v>
      </c>
      <c r="C23" s="0" t="n">
        <v>7576614.4140625</v>
      </c>
      <c r="D23" s="0" t="n">
        <v>7576614.4140625</v>
      </c>
      <c r="E23" s="0" t="n">
        <v>0.849238743</v>
      </c>
      <c r="F23" s="0" t="n">
        <v>0.3571535968</v>
      </c>
      <c r="G23" s="0" t="n">
        <v>0.001334181</v>
      </c>
      <c r="H23" s="0" t="n">
        <v>0.1334181</v>
      </c>
      <c r="I23" s="1" t="s">
        <v>10</v>
      </c>
    </row>
    <row r="24" customFormat="false" ht="12.8" hidden="false" customHeight="false" outlineLevel="0" collapsed="false">
      <c r="A24" s="0" t="s">
        <v>33</v>
      </c>
      <c r="B24" s="0" t="n">
        <v>1</v>
      </c>
      <c r="C24" s="0" t="n">
        <v>5678941.2015625</v>
      </c>
      <c r="D24" s="0" t="n">
        <v>5678941.2015625</v>
      </c>
      <c r="E24" s="0" t="n">
        <v>0.6365345554</v>
      </c>
      <c r="F24" s="0" t="n">
        <v>0.4252972641</v>
      </c>
      <c r="G24" s="0" t="n">
        <v>0.001000016</v>
      </c>
      <c r="H24" s="0" t="n">
        <v>0.1000016</v>
      </c>
      <c r="I24" s="1" t="s">
        <v>10</v>
      </c>
    </row>
    <row r="25" customFormat="false" ht="12.8" hidden="false" customHeight="false" outlineLevel="0" collapsed="false">
      <c r="A25" s="0" t="s">
        <v>34</v>
      </c>
      <c r="B25" s="0" t="n">
        <v>1</v>
      </c>
      <c r="C25" s="0" t="n">
        <v>9522588.26406249</v>
      </c>
      <c r="D25" s="0" t="n">
        <v>9522588.26406249</v>
      </c>
      <c r="E25" s="0" t="n">
        <v>1.0673567962</v>
      </c>
      <c r="F25" s="0" t="n">
        <v>0.3019768195</v>
      </c>
      <c r="G25" s="0" t="n">
        <v>0.0016768514</v>
      </c>
      <c r="H25" s="0" t="n">
        <v>0.16768514</v>
      </c>
      <c r="I25" s="1" t="s">
        <v>10</v>
      </c>
    </row>
    <row r="26" customFormat="false" ht="12.8" hidden="false" customHeight="false" outlineLevel="0" collapsed="false">
      <c r="A26" s="0" t="s">
        <v>35</v>
      </c>
      <c r="B26" s="0" t="n">
        <v>1</v>
      </c>
      <c r="C26" s="0" t="n">
        <v>1248827.25156251</v>
      </c>
      <c r="D26" s="0" t="n">
        <v>1248827.25156251</v>
      </c>
      <c r="E26" s="0" t="n">
        <v>0.1399770963</v>
      </c>
      <c r="F26" s="0" t="n">
        <v>0.7084414659</v>
      </c>
      <c r="G26" s="0" t="n">
        <v>0.0002199085</v>
      </c>
      <c r="H26" s="0" t="n">
        <v>0.02199085</v>
      </c>
      <c r="I26" s="1" t="s">
        <v>10</v>
      </c>
    </row>
    <row r="27" customFormat="false" ht="12.8" hidden="false" customHeight="false" outlineLevel="0" collapsed="false">
      <c r="A27" s="0" t="s">
        <v>36</v>
      </c>
      <c r="B27" s="0" t="n">
        <v>1</v>
      </c>
      <c r="C27" s="0" t="n">
        <v>26078616.3765625</v>
      </c>
      <c r="D27" s="0" t="n">
        <v>26078616.3765625</v>
      </c>
      <c r="E27" s="0" t="n">
        <v>2.9230696165</v>
      </c>
      <c r="F27" s="0" t="n">
        <v>0.0878601795</v>
      </c>
      <c r="G27" s="0" t="n">
        <v>0.0045922352</v>
      </c>
      <c r="H27" s="0" t="n">
        <v>0.45922352</v>
      </c>
      <c r="I27" s="1" t="s">
        <v>10</v>
      </c>
    </row>
    <row r="28" customFormat="false" ht="12.8" hidden="false" customHeight="false" outlineLevel="0" collapsed="false">
      <c r="A28" s="0" t="s">
        <v>37</v>
      </c>
      <c r="B28" s="0" t="n">
        <v>1</v>
      </c>
      <c r="C28" s="0" t="n">
        <v>5553044.10156251</v>
      </c>
      <c r="D28" s="0" t="n">
        <v>5553044.10156251</v>
      </c>
      <c r="E28" s="0" t="n">
        <v>0.6224231477</v>
      </c>
      <c r="F28" s="0" t="n">
        <v>0.4304728532</v>
      </c>
      <c r="G28" s="0" t="n">
        <v>0.0009778465</v>
      </c>
      <c r="H28" s="0" t="n">
        <v>0.09778465</v>
      </c>
      <c r="I28" s="1" t="s">
        <v>10</v>
      </c>
    </row>
    <row r="29" customFormat="false" ht="12.8" hidden="false" customHeight="false" outlineLevel="0" collapsed="false">
      <c r="A29" s="0" t="s">
        <v>38</v>
      </c>
      <c r="B29" s="0" t="n">
        <v>1</v>
      </c>
      <c r="C29" s="0" t="n">
        <v>15816520.8140625</v>
      </c>
      <c r="D29" s="0" t="n">
        <v>15816520.8140625</v>
      </c>
      <c r="E29" s="0" t="n">
        <v>1.7728237865</v>
      </c>
      <c r="F29" s="0" t="n">
        <v>0.1835596882</v>
      </c>
      <c r="G29" s="0" t="n">
        <v>0.0027851624</v>
      </c>
      <c r="H29" s="0" t="n">
        <v>0.27851624</v>
      </c>
      <c r="I29" s="1" t="s">
        <v>10</v>
      </c>
    </row>
    <row r="30" customFormat="false" ht="12.8" hidden="false" customHeight="false" outlineLevel="0" collapsed="false">
      <c r="A30" s="0" t="s">
        <v>39</v>
      </c>
      <c r="B30" s="0" t="n">
        <v>1</v>
      </c>
      <c r="C30" s="0" t="n">
        <v>8100675.01406251</v>
      </c>
      <c r="D30" s="0" t="n">
        <v>8100675.01406251</v>
      </c>
      <c r="E30" s="0" t="n">
        <v>0.9079790379</v>
      </c>
      <c r="F30" s="0" t="n">
        <v>0.3410508972</v>
      </c>
      <c r="G30" s="0" t="n">
        <v>0.0014264639</v>
      </c>
      <c r="H30" s="0" t="n">
        <v>0.14264639</v>
      </c>
      <c r="I30" s="1" t="s">
        <v>10</v>
      </c>
    </row>
    <row r="31" customFormat="false" ht="12.8" hidden="false" customHeight="false" outlineLevel="0" collapsed="false">
      <c r="A31" s="0" t="s">
        <v>40</v>
      </c>
      <c r="B31" s="0" t="n">
        <v>1</v>
      </c>
      <c r="C31" s="0" t="n">
        <v>10000750.0140625</v>
      </c>
      <c r="D31" s="0" t="n">
        <v>10000750.0140625</v>
      </c>
      <c r="E31" s="0" t="n">
        <v>1.1209524342</v>
      </c>
      <c r="F31" s="0" t="n">
        <v>0.2901572502</v>
      </c>
      <c r="G31" s="0" t="n">
        <v>0.0017610519</v>
      </c>
      <c r="H31" s="0" t="n">
        <v>0.17610519</v>
      </c>
      <c r="I31" s="1" t="s">
        <v>10</v>
      </c>
    </row>
    <row r="32" customFormat="false" ht="12.8" hidden="false" customHeight="false" outlineLevel="0" collapsed="false">
      <c r="A32" s="0" t="s">
        <v>41</v>
      </c>
      <c r="B32" s="0" t="n">
        <v>1</v>
      </c>
      <c r="C32" s="0" t="n">
        <v>8210851.6890625</v>
      </c>
      <c r="D32" s="0" t="n">
        <v>8210851.6890625</v>
      </c>
      <c r="E32" s="0" t="n">
        <v>0.9203283929</v>
      </c>
      <c r="F32" s="0" t="n">
        <v>0.3377912698</v>
      </c>
      <c r="G32" s="0" t="n">
        <v>0.0014458651</v>
      </c>
      <c r="H32" s="0" t="n">
        <v>0.14458651</v>
      </c>
      <c r="I32" s="1" t="s">
        <v>10</v>
      </c>
    </row>
    <row r="33" customFormat="false" ht="12.8" hidden="false" customHeight="false" outlineLevel="0" collapsed="false">
      <c r="A33" s="0" t="s">
        <v>42</v>
      </c>
      <c r="B33" s="0" t="n">
        <v>1</v>
      </c>
      <c r="C33" s="0" t="n">
        <v>18116823.5015625</v>
      </c>
      <c r="D33" s="0" t="n">
        <v>18116823.5015625</v>
      </c>
      <c r="E33" s="0" t="n">
        <v>2.0306574383</v>
      </c>
      <c r="F33" s="0" t="n">
        <v>0.1546955199</v>
      </c>
      <c r="G33" s="0" t="n">
        <v>0.0031902273</v>
      </c>
      <c r="H33" s="0" t="n">
        <v>0.31902273</v>
      </c>
      <c r="I33" s="1" t="s">
        <v>10</v>
      </c>
    </row>
    <row r="34" customFormat="false" ht="12.8" hidden="false" customHeight="false" outlineLevel="0" collapsed="false">
      <c r="A34" s="0" t="s">
        <v>43</v>
      </c>
      <c r="B34" s="0" t="n">
        <v>1</v>
      </c>
      <c r="C34" s="0" t="n">
        <v>398950.689062503</v>
      </c>
      <c r="D34" s="0" t="n">
        <v>398950.689062503</v>
      </c>
      <c r="E34" s="0" t="n">
        <v>0.0447171208</v>
      </c>
      <c r="F34" s="0" t="n">
        <v>0.8325998383</v>
      </c>
      <c r="G34" s="0" t="n">
        <v>7.0252E-005</v>
      </c>
      <c r="H34" s="0" t="n">
        <v>0.0070252</v>
      </c>
      <c r="I34" s="1" t="s">
        <v>10</v>
      </c>
    </row>
    <row r="35" customFormat="false" ht="12.8" hidden="false" customHeight="false" outlineLevel="0" collapsed="false">
      <c r="A35" s="0" t="s">
        <v>44</v>
      </c>
      <c r="B35" s="0" t="n">
        <v>1</v>
      </c>
      <c r="C35" s="0" t="n">
        <v>9251313.76406249</v>
      </c>
      <c r="D35" s="0" t="n">
        <v>9251313.76406249</v>
      </c>
      <c r="E35" s="0" t="n">
        <v>1.0369504956</v>
      </c>
      <c r="F35" s="0" t="n">
        <v>0.3089592869</v>
      </c>
      <c r="G35" s="0" t="n">
        <v>0.0016290821</v>
      </c>
      <c r="H35" s="0" t="n">
        <v>0.16290821</v>
      </c>
      <c r="I35" s="1" t="s">
        <v>10</v>
      </c>
    </row>
    <row r="36" customFormat="false" ht="12.8" hidden="false" customHeight="false" outlineLevel="0" collapsed="false">
      <c r="A36" s="0" t="s">
        <v>45</v>
      </c>
      <c r="B36" s="0" t="n">
        <v>1</v>
      </c>
      <c r="C36" s="0" t="n">
        <v>23641753.2015625</v>
      </c>
      <c r="D36" s="0" t="n">
        <v>23641753.2015625</v>
      </c>
      <c r="E36" s="0" t="n">
        <v>2.6499293316</v>
      </c>
      <c r="F36" s="0" t="n">
        <v>0.1041013284</v>
      </c>
      <c r="G36" s="0" t="n">
        <v>0.0041631231</v>
      </c>
      <c r="H36" s="0" t="n">
        <v>0.41631231</v>
      </c>
      <c r="I36" s="1" t="s">
        <v>10</v>
      </c>
    </row>
    <row r="37" customFormat="false" ht="12.8" hidden="false" customHeight="false" outlineLevel="0" collapsed="false">
      <c r="A37" s="0" t="s">
        <v>46</v>
      </c>
      <c r="B37" s="0" t="n">
        <v>1</v>
      </c>
      <c r="C37" s="0" t="n">
        <v>3558569.88906249</v>
      </c>
      <c r="D37" s="0" t="n">
        <v>3558569.88906249</v>
      </c>
      <c r="E37" s="0" t="n">
        <v>0.3988688422</v>
      </c>
      <c r="F37" s="0" t="n">
        <v>0.5279245678</v>
      </c>
      <c r="G37" s="0" t="n">
        <v>0.0006266356</v>
      </c>
      <c r="H37" s="0" t="n">
        <v>0.06266356</v>
      </c>
      <c r="I37" s="1" t="s">
        <v>10</v>
      </c>
    </row>
    <row r="38" customFormat="false" ht="12.8" hidden="false" customHeight="false" outlineLevel="0" collapsed="false">
      <c r="A38" s="0" t="s">
        <v>47</v>
      </c>
      <c r="B38" s="0" t="n">
        <v>1</v>
      </c>
      <c r="C38" s="0" t="n">
        <v>23984329.7265625</v>
      </c>
      <c r="D38" s="0" t="n">
        <v>23984329.7265625</v>
      </c>
      <c r="E38" s="0" t="n">
        <v>2.6883276507</v>
      </c>
      <c r="F38" s="0" t="n">
        <v>0.1016318545</v>
      </c>
      <c r="G38" s="0" t="n">
        <v>0.0042234481</v>
      </c>
      <c r="H38" s="0" t="n">
        <v>0.42234481</v>
      </c>
      <c r="I38" s="1" t="s">
        <v>10</v>
      </c>
    </row>
    <row r="39" customFormat="false" ht="12.8" hidden="false" customHeight="false" outlineLevel="0" collapsed="false">
      <c r="A39" s="0" t="s">
        <v>48</v>
      </c>
      <c r="B39" s="0" t="n">
        <v>1</v>
      </c>
      <c r="C39" s="0" t="n">
        <v>8947031.62656251</v>
      </c>
      <c r="D39" s="0" t="n">
        <v>8947031.62656251</v>
      </c>
      <c r="E39" s="0" t="n">
        <v>1.0028444733</v>
      </c>
      <c r="F39" s="0" t="n">
        <v>0.317043708</v>
      </c>
      <c r="G39" s="0" t="n">
        <v>0.0015755005</v>
      </c>
      <c r="H39" s="0" t="n">
        <v>0.15755005</v>
      </c>
      <c r="I39" s="1" t="s">
        <v>10</v>
      </c>
    </row>
    <row r="40" customFormat="false" ht="12.8" hidden="false" customHeight="false" outlineLevel="0" collapsed="false">
      <c r="A40" s="0" t="s">
        <v>49</v>
      </c>
      <c r="B40" s="0" t="n">
        <v>1</v>
      </c>
      <c r="C40" s="0" t="n">
        <v>27351784.7640625</v>
      </c>
      <c r="D40" s="0" t="n">
        <v>27351784.7640625</v>
      </c>
      <c r="E40" s="0" t="n">
        <v>3.0657750337</v>
      </c>
      <c r="F40" s="0" t="n">
        <v>0.0804893341</v>
      </c>
      <c r="G40" s="0" t="n">
        <v>0.0048164299</v>
      </c>
      <c r="H40" s="0" t="n">
        <v>0.48164299</v>
      </c>
      <c r="I40" s="1" t="s">
        <v>10</v>
      </c>
    </row>
    <row r="41" customFormat="false" ht="12.8" hidden="false" customHeight="false" outlineLevel="0" collapsed="false">
      <c r="A41" s="0" t="s">
        <v>50</v>
      </c>
      <c r="B41" s="0" t="n">
        <v>1</v>
      </c>
      <c r="C41" s="0" t="n">
        <v>5040112.53906252</v>
      </c>
      <c r="D41" s="0" t="n">
        <v>5040112.53906252</v>
      </c>
      <c r="E41" s="0" t="n">
        <v>0.5649302714</v>
      </c>
      <c r="F41" s="0" t="n">
        <v>0.4525875452</v>
      </c>
      <c r="G41" s="0" t="n">
        <v>0.0008875234</v>
      </c>
      <c r="H41" s="0" t="n">
        <v>0.08875234</v>
      </c>
      <c r="I41" s="1" t="s">
        <v>10</v>
      </c>
    </row>
    <row r="42" customFormat="false" ht="12.8" hidden="false" customHeight="false" outlineLevel="0" collapsed="false">
      <c r="A42" s="0" t="s">
        <v>51</v>
      </c>
      <c r="B42" s="0" t="n">
        <v>1</v>
      </c>
      <c r="C42" s="0" t="n">
        <v>3165609.56406249</v>
      </c>
      <c r="D42" s="0" t="n">
        <v>3165609.56406249</v>
      </c>
      <c r="E42" s="0" t="n">
        <v>0.3548231624</v>
      </c>
      <c r="F42" s="0" t="n">
        <v>0.5516294462</v>
      </c>
      <c r="G42" s="0" t="n">
        <v>0.0005574385</v>
      </c>
      <c r="H42" s="0" t="n">
        <v>0.05574385</v>
      </c>
      <c r="I42" s="1" t="s">
        <v>10</v>
      </c>
    </row>
    <row r="43" customFormat="false" ht="12.8" hidden="false" customHeight="false" outlineLevel="0" collapsed="false">
      <c r="A43" s="0" t="s">
        <v>52</v>
      </c>
      <c r="B43" s="0" t="n">
        <v>1</v>
      </c>
      <c r="C43" s="0" t="n">
        <v>5800916.81406249</v>
      </c>
      <c r="D43" s="0" t="n">
        <v>5800916.81406249</v>
      </c>
      <c r="E43" s="0" t="n">
        <v>0.650206416</v>
      </c>
      <c r="F43" s="0" t="n">
        <v>0.4203716808</v>
      </c>
      <c r="G43" s="0" t="n">
        <v>0.0010214949</v>
      </c>
      <c r="H43" s="0" t="n">
        <v>0.10214949</v>
      </c>
      <c r="I43" s="1" t="s">
        <v>10</v>
      </c>
    </row>
    <row r="44" customFormat="false" ht="12.8" hidden="false" customHeight="false" outlineLevel="0" collapsed="false">
      <c r="A44" s="0" t="s">
        <v>53</v>
      </c>
      <c r="B44" s="0" t="n">
        <v>1</v>
      </c>
      <c r="C44" s="0" t="n">
        <v>29531992.8765625</v>
      </c>
      <c r="D44" s="0" t="n">
        <v>29531992.8765625</v>
      </c>
      <c r="E44" s="0" t="n">
        <v>3.3101476645</v>
      </c>
      <c r="F44" s="0" t="n">
        <v>0.0693723132</v>
      </c>
      <c r="G44" s="0" t="n">
        <v>0.0052003471</v>
      </c>
      <c r="H44" s="0" t="n">
        <v>0.52003471</v>
      </c>
      <c r="I44" s="1" t="s">
        <v>10</v>
      </c>
    </row>
    <row r="45" customFormat="false" ht="12.8" hidden="false" customHeight="false" outlineLevel="0" collapsed="false">
      <c r="A45" s="0" t="s">
        <v>54</v>
      </c>
      <c r="B45" s="0" t="n">
        <v>1</v>
      </c>
      <c r="C45" s="0" t="n">
        <v>3314736.6890625</v>
      </c>
      <c r="D45" s="0" t="n">
        <v>3314736.6890625</v>
      </c>
      <c r="E45" s="0" t="n">
        <v>0.3715383501</v>
      </c>
      <c r="F45" s="0" t="n">
        <v>0.5424072855</v>
      </c>
      <c r="G45" s="0" t="n">
        <v>0.0005836985</v>
      </c>
      <c r="H45" s="0" t="n">
        <v>0.05836985</v>
      </c>
      <c r="I45" s="1" t="s">
        <v>10</v>
      </c>
    </row>
    <row r="46" customFormat="false" ht="12.8" hidden="false" customHeight="false" outlineLevel="0" collapsed="false">
      <c r="A46" s="0" t="s">
        <v>55</v>
      </c>
      <c r="B46" s="0" t="n">
        <v>1</v>
      </c>
      <c r="C46" s="0" t="n">
        <v>3152120.66406251</v>
      </c>
      <c r="D46" s="0" t="n">
        <v>3152120.66406251</v>
      </c>
      <c r="E46" s="0" t="n">
        <v>0.3533112343</v>
      </c>
      <c r="F46" s="0" t="n">
        <v>0.5524780709</v>
      </c>
      <c r="G46" s="0" t="n">
        <v>0.0005550632</v>
      </c>
      <c r="H46" s="0" t="n">
        <v>0.05550632</v>
      </c>
      <c r="I46" s="1" t="s">
        <v>10</v>
      </c>
    </row>
    <row r="47" customFormat="false" ht="12.8" hidden="false" customHeight="false" outlineLevel="0" collapsed="false">
      <c r="A47" s="0" t="s">
        <v>56</v>
      </c>
      <c r="B47" s="0" t="n">
        <v>1</v>
      </c>
      <c r="C47" s="0" t="n">
        <v>2955417.3140625</v>
      </c>
      <c r="D47" s="0" t="n">
        <v>2955417.3140625</v>
      </c>
      <c r="E47" s="0" t="n">
        <v>0.331263378</v>
      </c>
      <c r="F47" s="0" t="n">
        <v>0.5651408865</v>
      </c>
      <c r="G47" s="0" t="n">
        <v>0.0005204253</v>
      </c>
      <c r="H47" s="0" t="n">
        <v>0.05204253</v>
      </c>
      <c r="I47" s="1" t="s">
        <v>10</v>
      </c>
    </row>
    <row r="48" customFormat="false" ht="12.8" hidden="false" customHeight="false" outlineLevel="0" collapsed="false">
      <c r="A48" s="0" t="s">
        <v>57</v>
      </c>
      <c r="B48" s="0" t="n">
        <v>1</v>
      </c>
      <c r="C48" s="0" t="n">
        <v>37592.2265624983</v>
      </c>
      <c r="D48" s="0" t="n">
        <v>37592.2265624983</v>
      </c>
      <c r="E48" s="0" t="n">
        <v>0.0042135938</v>
      </c>
      <c r="F48" s="0" t="n">
        <v>0.9482664282</v>
      </c>
      <c r="G48" s="0" t="n">
        <v>6.61968954981098E-006</v>
      </c>
      <c r="H48" s="0" t="n">
        <v>0.000661969</v>
      </c>
      <c r="I48" s="1" t="s">
        <v>10</v>
      </c>
    </row>
    <row r="49" customFormat="false" ht="12.8" hidden="false" customHeight="false" outlineLevel="0" collapsed="false">
      <c r="A49" s="0" t="s">
        <v>58</v>
      </c>
      <c r="B49" s="0" t="n">
        <v>1</v>
      </c>
      <c r="C49" s="0" t="n">
        <v>6876348.31406249</v>
      </c>
      <c r="D49" s="0" t="n">
        <v>6876348.31406249</v>
      </c>
      <c r="E49" s="0" t="n">
        <v>0.7707481309</v>
      </c>
      <c r="F49" s="0" t="n">
        <v>0.3803517558</v>
      </c>
      <c r="G49" s="0" t="n">
        <v>0.0012108698</v>
      </c>
      <c r="H49" s="0" t="n">
        <v>0.12108698</v>
      </c>
      <c r="I49" s="1" t="s">
        <v>10</v>
      </c>
    </row>
    <row r="50" customFormat="false" ht="12.8" hidden="false" customHeight="false" outlineLevel="0" collapsed="false">
      <c r="A50" s="0" t="s">
        <v>59</v>
      </c>
      <c r="B50" s="0" t="n">
        <v>1</v>
      </c>
      <c r="C50" s="0" t="n">
        <v>2835.0140625005</v>
      </c>
      <c r="D50" s="0" t="n">
        <v>2835.0140625005</v>
      </c>
      <c r="E50" s="0" t="n">
        <v>0.0003177678</v>
      </c>
      <c r="F50" s="0" t="n">
        <v>0.9857838028</v>
      </c>
      <c r="G50" s="0" t="n">
        <v>4.99223235205312E-007</v>
      </c>
      <c r="H50" s="0" t="n">
        <v>4.99223235205312E-005</v>
      </c>
      <c r="I50" s="1" t="s">
        <v>10</v>
      </c>
    </row>
    <row r="51" customFormat="false" ht="12.8" hidden="false" customHeight="false" outlineLevel="0" collapsed="false">
      <c r="A51" s="0" t="s">
        <v>60</v>
      </c>
      <c r="B51" s="0" t="n">
        <v>1</v>
      </c>
      <c r="C51" s="0" t="n">
        <v>18380241.6890625</v>
      </c>
      <c r="D51" s="0" t="n">
        <v>18380241.6890625</v>
      </c>
      <c r="E51" s="0" t="n">
        <v>2.0601831497</v>
      </c>
      <c r="F51" s="0" t="n">
        <v>0.1517347755</v>
      </c>
      <c r="G51" s="0" t="n">
        <v>0.0032366131</v>
      </c>
      <c r="H51" s="0" t="n">
        <v>0.32366131</v>
      </c>
      <c r="I51" s="1" t="s">
        <v>10</v>
      </c>
    </row>
    <row r="52" customFormat="false" ht="12.8" hidden="false" customHeight="false" outlineLevel="0" collapsed="false">
      <c r="A52" s="0" t="s">
        <v>61</v>
      </c>
      <c r="B52" s="0" t="n">
        <v>1</v>
      </c>
      <c r="C52" s="0" t="n">
        <v>10398645.6890625</v>
      </c>
      <c r="D52" s="0" t="n">
        <v>10398645.6890625</v>
      </c>
      <c r="E52" s="0" t="n">
        <v>1.1655513018</v>
      </c>
      <c r="F52" s="0" t="n">
        <v>0.2807690715</v>
      </c>
      <c r="G52" s="0" t="n">
        <v>0.0018311181</v>
      </c>
      <c r="H52" s="0" t="n">
        <v>0.18311181</v>
      </c>
      <c r="I52" s="1" t="s">
        <v>10</v>
      </c>
    </row>
    <row r="53" customFormat="false" ht="12.8" hidden="false" customHeight="false" outlineLevel="0" collapsed="false">
      <c r="A53" s="0" t="s">
        <v>62</v>
      </c>
      <c r="B53" s="0" t="n">
        <v>1</v>
      </c>
      <c r="C53" s="0" t="n">
        <v>5691005.00156247</v>
      </c>
      <c r="D53" s="0" t="n">
        <v>5691005.00156247</v>
      </c>
      <c r="E53" s="0" t="n">
        <v>0.6378867486</v>
      </c>
      <c r="F53" s="0" t="n">
        <v>0.4248062581</v>
      </c>
      <c r="G53" s="0" t="n">
        <v>0.0010021403</v>
      </c>
      <c r="H53" s="0" t="n">
        <v>0.10021403</v>
      </c>
      <c r="I53" s="1" t="s">
        <v>10</v>
      </c>
    </row>
    <row r="54" customFormat="false" ht="12.8" hidden="false" customHeight="false" outlineLevel="0" collapsed="false">
      <c r="A54" s="0" t="s">
        <v>63</v>
      </c>
      <c r="B54" s="0" t="n">
        <v>1</v>
      </c>
      <c r="C54" s="0" t="n">
        <v>7140883.76406251</v>
      </c>
      <c r="D54" s="0" t="n">
        <v>7140883.76406251</v>
      </c>
      <c r="E54" s="0" t="n">
        <v>0.8003990727</v>
      </c>
      <c r="F54" s="0" t="n">
        <v>0.3713477615</v>
      </c>
      <c r="G54" s="0" t="n">
        <v>0.0012574523</v>
      </c>
      <c r="H54" s="0" t="n">
        <v>0.12574523</v>
      </c>
      <c r="I54" s="1" t="s">
        <v>10</v>
      </c>
    </row>
    <row r="55" customFormat="false" ht="12.8" hidden="false" customHeight="false" outlineLevel="0" collapsed="false">
      <c r="A55" s="0" t="s">
        <v>64</v>
      </c>
      <c r="B55" s="0" t="n">
        <v>1</v>
      </c>
      <c r="C55" s="0" t="n">
        <v>24385555.2015625</v>
      </c>
      <c r="D55" s="0" t="n">
        <v>24385555.2015625</v>
      </c>
      <c r="E55" s="0" t="n">
        <v>2.733299745</v>
      </c>
      <c r="F55" s="0" t="n">
        <v>0.0988209247</v>
      </c>
      <c r="G55" s="0" t="n">
        <v>0.0042941007</v>
      </c>
      <c r="H55" s="0" t="n">
        <v>0.42941007</v>
      </c>
      <c r="I55" s="1" t="s">
        <v>10</v>
      </c>
    </row>
    <row r="56" customFormat="false" ht="12.8" hidden="false" customHeight="false" outlineLevel="0" collapsed="false">
      <c r="A56" s="0" t="s">
        <v>65</v>
      </c>
      <c r="B56" s="0" t="n">
        <v>1</v>
      </c>
      <c r="C56" s="0" t="n">
        <v>1657202.3265625</v>
      </c>
      <c r="D56" s="0" t="n">
        <v>1657202.3265625</v>
      </c>
      <c r="E56" s="0" t="n">
        <v>0.1857505666</v>
      </c>
      <c r="F56" s="0" t="n">
        <v>0.6666384106</v>
      </c>
      <c r="G56" s="0" t="n">
        <v>0.00029182</v>
      </c>
      <c r="H56" s="0" t="n">
        <v>0.029182</v>
      </c>
      <c r="I56" s="1" t="s">
        <v>10</v>
      </c>
    </row>
    <row r="57" customFormat="false" ht="12.8" hidden="false" customHeight="false" outlineLevel="0" collapsed="false">
      <c r="A57" s="0" t="s">
        <v>66</v>
      </c>
      <c r="B57" s="0" t="n">
        <v>1</v>
      </c>
      <c r="C57" s="0" t="n">
        <v>10188631.2515625</v>
      </c>
      <c r="D57" s="0" t="n">
        <v>10188631.2515625</v>
      </c>
      <c r="E57" s="0" t="n">
        <v>1.1420114478</v>
      </c>
      <c r="F57" s="0" t="n">
        <v>0.2856753444</v>
      </c>
      <c r="G57" s="0" t="n">
        <v>0.0017941362</v>
      </c>
      <c r="H57" s="0" t="n">
        <v>0.17941362</v>
      </c>
      <c r="I57" s="1" t="s">
        <v>10</v>
      </c>
    </row>
    <row r="58" customFormat="false" ht="12.8" hidden="false" customHeight="false" outlineLevel="0" collapsed="false">
      <c r="A58" s="0" t="s">
        <v>67</v>
      </c>
      <c r="B58" s="0" t="n">
        <v>1</v>
      </c>
      <c r="C58" s="0" t="n">
        <v>63900.0390624995</v>
      </c>
      <c r="D58" s="0" t="n">
        <v>63900.0390624995</v>
      </c>
      <c r="E58" s="0" t="n">
        <v>0.0071623532</v>
      </c>
      <c r="F58" s="0" t="n">
        <v>0.9325844075</v>
      </c>
      <c r="G58" s="0" t="n">
        <v>1.12522843016838E-005</v>
      </c>
      <c r="H58" s="0" t="n">
        <v>0.0011252284</v>
      </c>
      <c r="I58" s="1" t="s">
        <v>10</v>
      </c>
    </row>
    <row r="59" customFormat="false" ht="12.8" hidden="false" customHeight="false" outlineLevel="0" collapsed="false">
      <c r="A59" s="0" t="s">
        <v>68</v>
      </c>
      <c r="B59" s="0" t="n">
        <v>1</v>
      </c>
      <c r="C59" s="0" t="n">
        <v>9251313.7640625</v>
      </c>
      <c r="D59" s="0" t="n">
        <v>9251313.7640625</v>
      </c>
      <c r="E59" s="0" t="n">
        <v>1.0369504956</v>
      </c>
      <c r="F59" s="0" t="n">
        <v>0.3089592869</v>
      </c>
      <c r="G59" s="0" t="n">
        <v>0.0016290821</v>
      </c>
      <c r="H59" s="0" t="n">
        <v>0.16290821</v>
      </c>
      <c r="I59" s="1" t="s">
        <v>10</v>
      </c>
    </row>
    <row r="60" customFormat="false" ht="12.8" hidden="false" customHeight="false" outlineLevel="0" collapsed="false">
      <c r="A60" s="0" t="s">
        <v>69</v>
      </c>
      <c r="B60" s="0" t="n">
        <v>1</v>
      </c>
      <c r="C60" s="0" t="n">
        <v>3875.9765624999</v>
      </c>
      <c r="D60" s="0" t="n">
        <v>3875.9765624999</v>
      </c>
      <c r="E60" s="0" t="n">
        <v>0.000434446</v>
      </c>
      <c r="F60" s="0" t="n">
        <v>0.9833778214</v>
      </c>
      <c r="G60" s="0" t="n">
        <v>6.8252838132468E-007</v>
      </c>
      <c r="H60" s="0" t="n">
        <v>6.8252838132468E-005</v>
      </c>
      <c r="I60" s="1" t="s">
        <v>10</v>
      </c>
    </row>
    <row r="61" customFormat="false" ht="12.8" hidden="false" customHeight="false" outlineLevel="0" collapsed="false">
      <c r="A61" s="0" t="s">
        <v>70</v>
      </c>
      <c r="B61" s="0" t="n">
        <v>1</v>
      </c>
      <c r="C61" s="0" t="n">
        <v>19096130.6265625</v>
      </c>
      <c r="D61" s="0" t="n">
        <v>19096130.6265625</v>
      </c>
      <c r="E61" s="0" t="n">
        <v>2.1404248761</v>
      </c>
      <c r="F61" s="0" t="n">
        <v>0.144007591</v>
      </c>
      <c r="G61" s="0" t="n">
        <v>0.0033626754</v>
      </c>
      <c r="H61" s="0" t="n">
        <v>0.33626754</v>
      </c>
      <c r="I61" s="1" t="s">
        <v>10</v>
      </c>
    </row>
    <row r="62" customFormat="false" ht="12.8" hidden="false" customHeight="false" outlineLevel="0" collapsed="false">
      <c r="A62" s="0" t="s">
        <v>71</v>
      </c>
      <c r="B62" s="0" t="n">
        <v>1</v>
      </c>
      <c r="C62" s="0" t="n">
        <v>2793.0765624999</v>
      </c>
      <c r="D62" s="0" t="n">
        <v>2793.0765624999</v>
      </c>
      <c r="E62" s="0" t="n">
        <v>0.0003130671</v>
      </c>
      <c r="F62" s="0" t="n">
        <v>0.9858893314</v>
      </c>
      <c r="G62" s="0" t="n">
        <v>4.91838377858868E-007</v>
      </c>
      <c r="H62" s="0" t="n">
        <v>4.91838377858868E-005</v>
      </c>
      <c r="I62" s="1" t="s">
        <v>10</v>
      </c>
    </row>
    <row r="63" customFormat="false" ht="12.8" hidden="false" customHeight="false" outlineLevel="0" collapsed="false">
      <c r="A63" s="0" t="s">
        <v>72</v>
      </c>
      <c r="B63" s="0" t="n">
        <v>1</v>
      </c>
      <c r="C63" s="0" t="n">
        <v>1127868.2640625</v>
      </c>
      <c r="D63" s="0" t="n">
        <v>1127868.2640625</v>
      </c>
      <c r="E63" s="0" t="n">
        <v>0.126419186</v>
      </c>
      <c r="F63" s="0" t="n">
        <v>0.7223041993</v>
      </c>
      <c r="G63" s="0" t="n">
        <v>0.0001986086</v>
      </c>
      <c r="H63" s="0" t="n">
        <v>0.01986086</v>
      </c>
      <c r="I63" s="1" t="s">
        <v>10</v>
      </c>
    </row>
    <row r="64" customFormat="false" ht="12.8" hidden="false" customHeight="false" outlineLevel="0" collapsed="false">
      <c r="A64" s="0" t="s">
        <v>73</v>
      </c>
      <c r="B64" s="0" t="n">
        <v>1</v>
      </c>
      <c r="C64" s="0" t="n">
        <v>8750433.16406247</v>
      </c>
      <c r="D64" s="0" t="n">
        <v>8750433.16406247</v>
      </c>
      <c r="E64" s="0" t="n">
        <v>0.9808083736</v>
      </c>
      <c r="F64" s="0" t="n">
        <v>0.3224151519</v>
      </c>
      <c r="G64" s="0" t="n">
        <v>0.0015408811</v>
      </c>
      <c r="H64" s="0" t="n">
        <v>0.15408811</v>
      </c>
      <c r="I64" s="1" t="s">
        <v>10</v>
      </c>
    </row>
    <row r="65" customFormat="false" ht="12.8" hidden="false" customHeight="false" outlineLevel="0" collapsed="false">
      <c r="A65" s="0" t="s">
        <v>74</v>
      </c>
      <c r="B65" s="0" t="n">
        <v>576</v>
      </c>
      <c r="C65" s="0" t="n">
        <v>5138872830.1</v>
      </c>
      <c r="D65" s="0" t="n">
        <v>8921654.21892361</v>
      </c>
      <c r="E65" s="0" t="s">
        <v>75</v>
      </c>
      <c r="F65" s="0" t="s">
        <v>75</v>
      </c>
      <c r="G65" s="0" t="n">
        <v>0.9049142837</v>
      </c>
      <c r="H65" s="0" t="n">
        <v>90.49142837</v>
      </c>
      <c r="I65" s="1" t="s">
        <v>21</v>
      </c>
    </row>
    <row r="66" customFormat="false" ht="12.8" hidden="false" customHeight="false" outlineLevel="0" collapsed="false">
      <c r="G66" s="0" t="n">
        <v>1</v>
      </c>
      <c r="H66" s="0" t="n">
        <v>100</v>
      </c>
    </row>
    <row r="69" customFormat="false" ht="12.8" hidden="false" customHeight="false" outlineLevel="0" collapsed="false">
      <c r="B69" s="0" t="s">
        <v>76</v>
      </c>
      <c r="C69" s="0" t="n">
        <v>639</v>
      </c>
    </row>
    <row r="70" customFormat="false" ht="12.8" hidden="false" customHeight="false" outlineLevel="0" collapsed="false">
      <c r="B70" s="0" t="s">
        <v>77</v>
      </c>
      <c r="C70" s="0" t="n">
        <f aca="false">C71/(64*9)</f>
        <v>9859115.25540094</v>
      </c>
    </row>
    <row r="71" customFormat="false" ht="12.8" hidden="false" customHeight="false" outlineLevel="0" collapsed="false">
      <c r="B71" s="0" t="s">
        <v>78</v>
      </c>
      <c r="C71" s="0" t="n">
        <v>5678850387.11094</v>
      </c>
    </row>
    <row r="72" customFormat="false" ht="12.8" hidden="false" customHeight="false" outlineLevel="0" collapsed="false">
      <c r="A72" s="0" t="s">
        <v>79</v>
      </c>
      <c r="B72" s="0" t="s">
        <v>80</v>
      </c>
      <c r="C72" s="0" t="n">
        <v>8921654.21892361</v>
      </c>
    </row>
    <row r="74" customFormat="false" ht="12.8" hidden="false" customHeight="false" outlineLevel="0" collapsed="false">
      <c r="B74" s="0" t="s">
        <v>81</v>
      </c>
      <c r="C74" s="0" t="n">
        <f aca="false">C70/C72</f>
        <v>1.1050770421576</v>
      </c>
    </row>
    <row r="75" customFormat="false" ht="12.8" hidden="false" customHeight="false" outlineLevel="0" collapsed="false">
      <c r="B75" s="0" t="s">
        <v>82</v>
      </c>
      <c r="C75" s="0" t="n">
        <v>1.1434202</v>
      </c>
    </row>
    <row r="77" customFormat="false" ht="12.8" hidden="false" customHeight="false" outlineLevel="0" collapsed="false">
      <c r="B77" s="0" t="s">
        <v>83</v>
      </c>
      <c r="C77" s="0" t="s">
        <v>84</v>
      </c>
    </row>
    <row r="78" customFormat="false" ht="12.8" hidden="false" customHeight="false" outlineLevel="0" collapsed="false">
      <c r="B78" s="0" t="s">
        <v>85</v>
      </c>
      <c r="C78" s="0" t="n">
        <v>9.50857163</v>
      </c>
    </row>
    <row r="81" customFormat="false" ht="12.8" hidden="false" customHeight="false" outlineLevel="0" collapsed="false">
      <c r="B81" s="0" t="s">
        <v>86</v>
      </c>
      <c r="C81" s="0" t="n">
        <v>352659.347853114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