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dal\excel\"/>
    </mc:Choice>
  </mc:AlternateContent>
  <xr:revisionPtr revIDLastSave="0" documentId="13_ncr:1_{7ECC63EF-41AF-4C07-BB7C-AB377D2AEF84}" xr6:coauthVersionLast="47" xr6:coauthVersionMax="47" xr10:uidLastSave="{00000000-0000-0000-0000-000000000000}"/>
  <bookViews>
    <workbookView xWindow="8760" yWindow="9165" windowWidth="25245" windowHeight="11835" activeTab="5" xr2:uid="{A658F64F-54DB-47F5-8888-F8582537DD58}"/>
  </bookViews>
  <sheets>
    <sheet name="linear Interp" sheetId="1" r:id="rId1"/>
    <sheet name="cubic Interp" sheetId="2" r:id="rId2"/>
    <sheet name="linear interp 2D" sheetId="3" r:id="rId3"/>
    <sheet name="pseudo random" sheetId="4" r:id="rId4"/>
    <sheet name="sobol random" sheetId="5" r:id="rId5"/>
    <sheet name="script" sheetId="6" r:id="rId6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6" l="1" a="1"/>
  <c r="A10" i="6"/>
  <c r="B10" i="6"/>
  <c r="A11" i="6"/>
  <c r="B11" i="6"/>
  <c r="A12" i="6"/>
  <c r="B12" i="6"/>
  <c r="A13" i="6"/>
  <c r="B13" i="6"/>
  <c r="A14" i="6"/>
  <c r="B14" i="6"/>
  <c r="A7" i="6" a="1"/>
  <c r="A7" i="6"/>
  <c r="C16" i="6" a="1"/>
  <c r="C16" i="6"/>
  <c r="C7" i="6" a="1"/>
  <c r="C7" i="6"/>
  <c r="A3" i="6" a="1"/>
  <c r="A3" i="6"/>
  <c r="A10" i="5" a="1"/>
  <c r="A10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A11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A12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A13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A14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A15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A16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A17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A18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A19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A20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A21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A22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A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A24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A25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A26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A27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A28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A29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A30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A31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A32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A33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A34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A35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A36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A37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A38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A39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A40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A41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A42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A43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A44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A45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A46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A47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A48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A49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A50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A51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A52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Q52" i="5"/>
  <c r="R52" i="5"/>
  <c r="S52" i="5"/>
  <c r="T52" i="5"/>
  <c r="A53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Q53" i="5"/>
  <c r="R53" i="5"/>
  <c r="S53" i="5"/>
  <c r="T53" i="5"/>
  <c r="A54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A55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A56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A57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A58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A59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Q59" i="5"/>
  <c r="R59" i="5"/>
  <c r="S59" i="5"/>
  <c r="T59" i="5"/>
  <c r="A60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Q60" i="5"/>
  <c r="R60" i="5"/>
  <c r="S60" i="5"/>
  <c r="T60" i="5"/>
  <c r="A61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A62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A63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A64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A65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A66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T66" i="5"/>
  <c r="A67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Q67" i="5"/>
  <c r="R67" i="5"/>
  <c r="S67" i="5"/>
  <c r="T67" i="5"/>
  <c r="A68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Q68" i="5"/>
  <c r="R68" i="5"/>
  <c r="S68" i="5"/>
  <c r="T68" i="5"/>
  <c r="A69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A70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A71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A72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Q72" i="5"/>
  <c r="R72" i="5"/>
  <c r="S72" i="5"/>
  <c r="T72" i="5"/>
  <c r="A73" i="5"/>
  <c r="B73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A74" i="5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Q74" i="5"/>
  <c r="R74" i="5"/>
  <c r="S74" i="5"/>
  <c r="T74" i="5"/>
  <c r="A75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Q75" i="5"/>
  <c r="R75" i="5"/>
  <c r="S75" i="5"/>
  <c r="T75" i="5"/>
  <c r="A76" i="5"/>
  <c r="B76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Q76" i="5"/>
  <c r="R76" i="5"/>
  <c r="S76" i="5"/>
  <c r="T76" i="5"/>
  <c r="A77" i="5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A78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A79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A80" i="5"/>
  <c r="B80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Q80" i="5"/>
  <c r="R80" i="5"/>
  <c r="S80" i="5"/>
  <c r="T80" i="5"/>
  <c r="A81" i="5"/>
  <c r="B81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Q81" i="5"/>
  <c r="R81" i="5"/>
  <c r="S81" i="5"/>
  <c r="T81" i="5"/>
  <c r="A82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A83" i="5"/>
  <c r="B83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A84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A85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A86" i="5"/>
  <c r="B86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A87" i="5"/>
  <c r="B87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A88" i="5"/>
  <c r="B88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A89" i="5"/>
  <c r="B89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A90" i="5"/>
  <c r="B90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A91" i="5"/>
  <c r="B9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A92" i="5"/>
  <c r="B92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Q92" i="5"/>
  <c r="R92" i="5"/>
  <c r="S92" i="5"/>
  <c r="T92" i="5"/>
  <c r="A93" i="5"/>
  <c r="B93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A94" i="5"/>
  <c r="B94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A95" i="5"/>
  <c r="B95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A96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A97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A98" i="5"/>
  <c r="B98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Q98" i="5"/>
  <c r="R98" i="5"/>
  <c r="S98" i="5"/>
  <c r="T98" i="5"/>
  <c r="A99" i="5"/>
  <c r="B99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A100" i="5"/>
  <c r="B100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A101" i="5"/>
  <c r="B101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A102" i="5"/>
  <c r="B102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A103" i="5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A104" i="5"/>
  <c r="B104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A105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A106" i="5"/>
  <c r="B106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A107" i="5"/>
  <c r="B107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A108" i="5"/>
  <c r="B108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A109" i="5"/>
  <c r="B109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Q109" i="5"/>
  <c r="R109" i="5"/>
  <c r="S109" i="5"/>
  <c r="T109" i="5"/>
  <c r="A6" i="5" a="1"/>
  <c r="A6" i="5"/>
  <c r="A112" i="5" a="1"/>
  <c r="A112" i="5"/>
  <c r="B112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A113" i="5"/>
  <c r="B113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A114" i="5"/>
  <c r="B114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A115" i="5"/>
  <c r="B115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A116" i="5"/>
  <c r="B116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A117" i="5"/>
  <c r="B117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A118" i="5"/>
  <c r="B118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A119" i="5"/>
  <c r="B119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A120" i="5"/>
  <c r="B120" i="5"/>
  <c r="C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A121" i="5"/>
  <c r="B121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T121" i="5"/>
  <c r="A122" i="5"/>
  <c r="B122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T122" i="5"/>
  <c r="A123" i="5"/>
  <c r="B123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A124" i="5"/>
  <c r="B124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A125" i="5"/>
  <c r="B125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A126" i="5"/>
  <c r="B126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A127" i="5"/>
  <c r="B127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A128" i="5"/>
  <c r="B128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T128" i="5"/>
  <c r="A129" i="5"/>
  <c r="B129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A130" i="5"/>
  <c r="B130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A131" i="5"/>
  <c r="B131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A132" i="5"/>
  <c r="B132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T132" i="5"/>
  <c r="A133" i="5"/>
  <c r="B133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A134" i="5"/>
  <c r="B134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A135" i="5"/>
  <c r="B135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A136" i="5"/>
  <c r="B136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A137" i="5"/>
  <c r="B137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A138" i="5"/>
  <c r="B138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A139" i="5"/>
  <c r="B139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T139" i="5"/>
  <c r="A140" i="5"/>
  <c r="B140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A141" i="5"/>
  <c r="B141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A142" i="5"/>
  <c r="B142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A143" i="5"/>
  <c r="B143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T143" i="5"/>
  <c r="A144" i="5"/>
  <c r="B144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A145" i="5"/>
  <c r="B145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A146" i="5"/>
  <c r="B146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A147" i="5"/>
  <c r="B147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A148" i="5"/>
  <c r="B148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A149" i="5"/>
  <c r="B149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T149" i="5"/>
  <c r="A150" i="5"/>
  <c r="B150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T150" i="5"/>
  <c r="A151" i="5"/>
  <c r="B151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T151" i="5"/>
  <c r="A152" i="5"/>
  <c r="B152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T152" i="5"/>
  <c r="A153" i="5"/>
  <c r="B153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A154" i="5"/>
  <c r="B154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A155" i="5"/>
  <c r="B155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A156" i="5"/>
  <c r="B156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A157" i="5"/>
  <c r="B157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A158" i="5"/>
  <c r="B158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A159" i="5"/>
  <c r="B159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A160" i="5"/>
  <c r="B160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T160" i="5"/>
  <c r="A161" i="5"/>
  <c r="B161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A162" i="5"/>
  <c r="B162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T162" i="5"/>
  <c r="A163" i="5"/>
  <c r="B163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A164" i="5"/>
  <c r="B164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A165" i="5"/>
  <c r="B165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A166" i="5"/>
  <c r="B166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A167" i="5"/>
  <c r="B167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A168" i="5"/>
  <c r="B168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T168" i="5"/>
  <c r="A169" i="5"/>
  <c r="B169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T169" i="5"/>
  <c r="A170" i="5"/>
  <c r="B170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T170" i="5"/>
  <c r="A171" i="5"/>
  <c r="B171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A172" i="5"/>
  <c r="B172" i="5"/>
  <c r="C172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S172" i="5"/>
  <c r="T172" i="5"/>
  <c r="A173" i="5"/>
  <c r="B173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A174" i="5"/>
  <c r="B174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A175" i="5"/>
  <c r="B175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A176" i="5"/>
  <c r="B176" i="5"/>
  <c r="C176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T176" i="5"/>
  <c r="A177" i="5"/>
  <c r="B177" i="5"/>
  <c r="C177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S177" i="5"/>
  <c r="T177" i="5"/>
  <c r="A178" i="5"/>
  <c r="B178" i="5"/>
  <c r="C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S178" i="5"/>
  <c r="T178" i="5"/>
  <c r="A179" i="5"/>
  <c r="B179" i="5"/>
  <c r="C179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S179" i="5"/>
  <c r="T179" i="5"/>
  <c r="A180" i="5"/>
  <c r="B180" i="5"/>
  <c r="C180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S180" i="5"/>
  <c r="T180" i="5"/>
  <c r="A181" i="5"/>
  <c r="B181" i="5"/>
  <c r="C181" i="5"/>
  <c r="D181" i="5"/>
  <c r="E181" i="5"/>
  <c r="F181" i="5"/>
  <c r="G181" i="5"/>
  <c r="H181" i="5"/>
  <c r="I181" i="5"/>
  <c r="J181" i="5"/>
  <c r="K181" i="5"/>
  <c r="L181" i="5"/>
  <c r="M181" i="5"/>
  <c r="N181" i="5"/>
  <c r="O181" i="5"/>
  <c r="P181" i="5"/>
  <c r="Q181" i="5"/>
  <c r="R181" i="5"/>
  <c r="S181" i="5"/>
  <c r="T181" i="5"/>
  <c r="A182" i="5"/>
  <c r="B182" i="5"/>
  <c r="C182" i="5"/>
  <c r="D182" i="5"/>
  <c r="E182" i="5"/>
  <c r="F182" i="5"/>
  <c r="G182" i="5"/>
  <c r="H182" i="5"/>
  <c r="I182" i="5"/>
  <c r="J182" i="5"/>
  <c r="K182" i="5"/>
  <c r="L182" i="5"/>
  <c r="M182" i="5"/>
  <c r="N182" i="5"/>
  <c r="O182" i="5"/>
  <c r="P182" i="5"/>
  <c r="Q182" i="5"/>
  <c r="R182" i="5"/>
  <c r="S182" i="5"/>
  <c r="T182" i="5"/>
  <c r="A183" i="5"/>
  <c r="B183" i="5"/>
  <c r="C183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T183" i="5"/>
  <c r="A184" i="5"/>
  <c r="B184" i="5"/>
  <c r="C184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S184" i="5"/>
  <c r="T184" i="5"/>
  <c r="A185" i="5"/>
  <c r="B185" i="5"/>
  <c r="C185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S185" i="5"/>
  <c r="T185" i="5"/>
  <c r="A186" i="5"/>
  <c r="B186" i="5"/>
  <c r="C186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A187" i="5"/>
  <c r="B187" i="5"/>
  <c r="C187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T187" i="5"/>
  <c r="A188" i="5"/>
  <c r="B188" i="5"/>
  <c r="C188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S188" i="5"/>
  <c r="T188" i="5"/>
  <c r="A189" i="5"/>
  <c r="B189" i="5"/>
  <c r="C189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S189" i="5"/>
  <c r="T189" i="5"/>
  <c r="A190" i="5"/>
  <c r="B190" i="5"/>
  <c r="C190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S190" i="5"/>
  <c r="T190" i="5"/>
  <c r="A191" i="5"/>
  <c r="B191" i="5"/>
  <c r="C191" i="5"/>
  <c r="D191" i="5"/>
  <c r="E191" i="5"/>
  <c r="F191" i="5"/>
  <c r="G191" i="5"/>
  <c r="H191" i="5"/>
  <c r="I191" i="5"/>
  <c r="J191" i="5"/>
  <c r="K191" i="5"/>
  <c r="L191" i="5"/>
  <c r="M191" i="5"/>
  <c r="N191" i="5"/>
  <c r="O191" i="5"/>
  <c r="P191" i="5"/>
  <c r="Q191" i="5"/>
  <c r="R191" i="5"/>
  <c r="S191" i="5"/>
  <c r="T191" i="5"/>
  <c r="A192" i="5"/>
  <c r="B192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T192" i="5"/>
  <c r="A193" i="5"/>
  <c r="B193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T193" i="5"/>
  <c r="A194" i="5"/>
  <c r="B194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A195" i="5"/>
  <c r="B195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A196" i="5"/>
  <c r="B196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T196" i="5"/>
  <c r="A197" i="5"/>
  <c r="B197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A198" i="5"/>
  <c r="B198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T198" i="5"/>
  <c r="A199" i="5"/>
  <c r="B199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T199" i="5"/>
  <c r="A200" i="5"/>
  <c r="B200" i="5"/>
  <c r="C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S200" i="5"/>
  <c r="T200" i="5"/>
  <c r="A201" i="5"/>
  <c r="B201" i="5"/>
  <c r="C201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S201" i="5"/>
  <c r="T201" i="5"/>
  <c r="A202" i="5"/>
  <c r="B202" i="5"/>
  <c r="C202" i="5"/>
  <c r="D202" i="5"/>
  <c r="E202" i="5"/>
  <c r="F202" i="5"/>
  <c r="G202" i="5"/>
  <c r="H202" i="5"/>
  <c r="I202" i="5"/>
  <c r="J202" i="5"/>
  <c r="K202" i="5"/>
  <c r="L202" i="5"/>
  <c r="M202" i="5"/>
  <c r="N202" i="5"/>
  <c r="O202" i="5"/>
  <c r="P202" i="5"/>
  <c r="Q202" i="5"/>
  <c r="R202" i="5"/>
  <c r="S202" i="5"/>
  <c r="T202" i="5"/>
  <c r="A203" i="5"/>
  <c r="B203" i="5"/>
  <c r="C203" i="5"/>
  <c r="D203" i="5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S203" i="5"/>
  <c r="T203" i="5"/>
  <c r="A204" i="5"/>
  <c r="B204" i="5"/>
  <c r="C204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T204" i="5"/>
  <c r="A205" i="5"/>
  <c r="B205" i="5"/>
  <c r="C205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P205" i="5"/>
  <c r="Q205" i="5"/>
  <c r="R205" i="5"/>
  <c r="S205" i="5"/>
  <c r="T205" i="5"/>
  <c r="A206" i="5"/>
  <c r="B206" i="5"/>
  <c r="C206" i="5"/>
  <c r="D206" i="5"/>
  <c r="E206" i="5"/>
  <c r="F206" i="5"/>
  <c r="G206" i="5"/>
  <c r="H206" i="5"/>
  <c r="I206" i="5"/>
  <c r="J206" i="5"/>
  <c r="K206" i="5"/>
  <c r="L206" i="5"/>
  <c r="M206" i="5"/>
  <c r="N206" i="5"/>
  <c r="O206" i="5"/>
  <c r="P206" i="5"/>
  <c r="Q206" i="5"/>
  <c r="R206" i="5"/>
  <c r="S206" i="5"/>
  <c r="T206" i="5"/>
  <c r="A207" i="5"/>
  <c r="B207" i="5"/>
  <c r="C207" i="5"/>
  <c r="D207" i="5"/>
  <c r="E207" i="5"/>
  <c r="F207" i="5"/>
  <c r="G207" i="5"/>
  <c r="H207" i="5"/>
  <c r="I207" i="5"/>
  <c r="J207" i="5"/>
  <c r="K207" i="5"/>
  <c r="L207" i="5"/>
  <c r="M207" i="5"/>
  <c r="N207" i="5"/>
  <c r="O207" i="5"/>
  <c r="P207" i="5"/>
  <c r="Q207" i="5"/>
  <c r="R207" i="5"/>
  <c r="S207" i="5"/>
  <c r="T207" i="5"/>
  <c r="A208" i="5"/>
  <c r="B208" i="5"/>
  <c r="C208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P208" i="5"/>
  <c r="Q208" i="5"/>
  <c r="R208" i="5"/>
  <c r="S208" i="5"/>
  <c r="T208" i="5"/>
  <c r="A209" i="5"/>
  <c r="B209" i="5"/>
  <c r="C209" i="5"/>
  <c r="D209" i="5"/>
  <c r="E209" i="5"/>
  <c r="F209" i="5"/>
  <c r="G209" i="5"/>
  <c r="H209" i="5"/>
  <c r="I209" i="5"/>
  <c r="J209" i="5"/>
  <c r="K209" i="5"/>
  <c r="L209" i="5"/>
  <c r="M209" i="5"/>
  <c r="N209" i="5"/>
  <c r="O209" i="5"/>
  <c r="P209" i="5"/>
  <c r="Q209" i="5"/>
  <c r="R209" i="5"/>
  <c r="S209" i="5"/>
  <c r="T209" i="5"/>
  <c r="A210" i="5"/>
  <c r="B210" i="5"/>
  <c r="C210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P210" i="5"/>
  <c r="Q210" i="5"/>
  <c r="R210" i="5"/>
  <c r="S210" i="5"/>
  <c r="T210" i="5"/>
  <c r="A211" i="5"/>
  <c r="B211" i="5"/>
  <c r="C211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P211" i="5"/>
  <c r="Q211" i="5"/>
  <c r="R211" i="5"/>
  <c r="S211" i="5"/>
  <c r="T211" i="5"/>
  <c r="A111" i="4" a="1"/>
  <c r="A111" i="4"/>
  <c r="B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A112" i="4"/>
  <c r="B112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A113" i="4"/>
  <c r="B113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A114" i="4"/>
  <c r="B114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A115" i="4"/>
  <c r="B115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A116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A117" i="4"/>
  <c r="B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A118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A119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A120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A121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A122" i="4"/>
  <c r="B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A123" i="4"/>
  <c r="B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A124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A125" i="4"/>
  <c r="B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A126" i="4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A127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A128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A129" i="4"/>
  <c r="B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A130" i="4"/>
  <c r="B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A131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A132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A133" i="4"/>
  <c r="B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A134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A135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A136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A137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A138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A139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A140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A141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A142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A143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A144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A145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A146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A147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A148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A149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A150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A151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A152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A153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A154" i="4"/>
  <c r="B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A155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A156" i="4"/>
  <c r="B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A157" i="4"/>
  <c r="B157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A158" i="4"/>
  <c r="B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A159" i="4"/>
  <c r="B159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A160" i="4"/>
  <c r="B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A161" i="4"/>
  <c r="B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A162" i="4"/>
  <c r="B162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A163" i="4"/>
  <c r="B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A164" i="4"/>
  <c r="B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A165" i="4"/>
  <c r="B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A166" i="4"/>
  <c r="B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A167" i="4"/>
  <c r="B167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A168" i="4"/>
  <c r="B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A169" i="4"/>
  <c r="B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A170" i="4"/>
  <c r="B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A171" i="4"/>
  <c r="B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A172" i="4"/>
  <c r="B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A173" i="4"/>
  <c r="B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A174" i="4"/>
  <c r="B174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A175" i="4"/>
  <c r="B175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A176" i="4"/>
  <c r="B176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A177" i="4"/>
  <c r="B177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A178" i="4"/>
  <c r="B178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A179" i="4"/>
  <c r="B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A180" i="4"/>
  <c r="B180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A181" i="4"/>
  <c r="B181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A182" i="4"/>
  <c r="B182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A183" i="4"/>
  <c r="B183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A184" i="4"/>
  <c r="B184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A185" i="4"/>
  <c r="B185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A186" i="4"/>
  <c r="B186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A187" i="4"/>
  <c r="B187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A188" i="4"/>
  <c r="B188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A189" i="4"/>
  <c r="B189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A190" i="4"/>
  <c r="B190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A191" i="4"/>
  <c r="B191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A192" i="4"/>
  <c r="B192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A193" i="4"/>
  <c r="B193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A194" i="4"/>
  <c r="B194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A195" i="4"/>
  <c r="B195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A196" i="4"/>
  <c r="B196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A197" i="4"/>
  <c r="B197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A198" i="4"/>
  <c r="B198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A199" i="4"/>
  <c r="B199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A200" i="4"/>
  <c r="B200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A201" i="4"/>
  <c r="B201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A202" i="4"/>
  <c r="B202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A203" i="4"/>
  <c r="B203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A204" i="4"/>
  <c r="B204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A205" i="4"/>
  <c r="B205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A206" i="4"/>
  <c r="B206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A207" i="4"/>
  <c r="B207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A208" i="4"/>
  <c r="B208" i="4"/>
  <c r="C208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A209" i="4"/>
  <c r="B209" i="4"/>
  <c r="C209" i="4"/>
  <c r="D209" i="4"/>
  <c r="E209" i="4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A210" i="4"/>
  <c r="B210" i="4"/>
  <c r="C210" i="4"/>
  <c r="D210" i="4"/>
  <c r="E210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A5" i="4" a="1"/>
  <c r="A5" i="4"/>
  <c r="A9" i="4" a="1"/>
  <c r="A9" i="4"/>
  <c r="B10" i="2" a="1"/>
  <c r="B10" i="2" s="1"/>
  <c r="B90" i="2"/>
  <c r="E2" i="2" a="1"/>
  <c r="E2" i="1" a="1"/>
  <c r="I2" i="3" a="1"/>
  <c r="I2" i="3" l="1"/>
  <c r="E2" i="2"/>
  <c r="E2" i="1"/>
  <c r="E5" i="2" a="1"/>
  <c r="B11" i="2" a="1"/>
  <c r="E5" i="1" a="1"/>
  <c r="B9" i="1" a="1"/>
  <c r="I6" i="3" a="1"/>
  <c r="B12" i="3" a="1"/>
  <c r="B12" i="3" l="1"/>
  <c r="I6" i="3"/>
  <c r="B82" i="2"/>
  <c r="B74" i="2"/>
  <c r="B66" i="2"/>
  <c r="B58" i="2"/>
  <c r="B50" i="2"/>
  <c r="B42" i="2"/>
  <c r="B34" i="2"/>
  <c r="B26" i="2"/>
  <c r="B18" i="2"/>
  <c r="B47" i="2"/>
  <c r="B23" i="2"/>
  <c r="B78" i="2"/>
  <c r="B62" i="2"/>
  <c r="B38" i="2"/>
  <c r="B14" i="2"/>
  <c r="B61" i="2"/>
  <c r="B37" i="2"/>
  <c r="B21" i="2"/>
  <c r="B68" i="2"/>
  <c r="B36" i="2"/>
  <c r="B12" i="2"/>
  <c r="B75" i="2"/>
  <c r="B51" i="2"/>
  <c r="B11" i="2"/>
  <c r="B89" i="2"/>
  <c r="B81" i="2"/>
  <c r="B73" i="2"/>
  <c r="B65" i="2"/>
  <c r="B57" i="2"/>
  <c r="B49" i="2"/>
  <c r="B41" i="2"/>
  <c r="B33" i="2"/>
  <c r="B25" i="2"/>
  <c r="B17" i="2"/>
  <c r="B80" i="2"/>
  <c r="B72" i="2"/>
  <c r="B56" i="2"/>
  <c r="B48" i="2"/>
  <c r="B32" i="2"/>
  <c r="B24" i="2"/>
  <c r="B39" i="2"/>
  <c r="B60" i="2"/>
  <c r="B28" i="2"/>
  <c r="B83" i="2"/>
  <c r="B59" i="2"/>
  <c r="B35" i="2"/>
  <c r="B88" i="2"/>
  <c r="B64" i="2"/>
  <c r="B40" i="2"/>
  <c r="B16" i="2"/>
  <c r="B15" i="2"/>
  <c r="B70" i="2"/>
  <c r="B54" i="2"/>
  <c r="B30" i="2"/>
  <c r="B77" i="2"/>
  <c r="B45" i="2"/>
  <c r="B13" i="2"/>
  <c r="B76" i="2"/>
  <c r="B44" i="2"/>
  <c r="B43" i="2"/>
  <c r="B19" i="2"/>
  <c r="B87" i="2"/>
  <c r="B79" i="2"/>
  <c r="B71" i="2"/>
  <c r="B63" i="2"/>
  <c r="B55" i="2"/>
  <c r="B31" i="2"/>
  <c r="B86" i="2"/>
  <c r="B46" i="2"/>
  <c r="B22" i="2"/>
  <c r="B85" i="2"/>
  <c r="B69" i="2"/>
  <c r="B53" i="2"/>
  <c r="B29" i="2"/>
  <c r="B84" i="2"/>
  <c r="B52" i="2"/>
  <c r="B20" i="2"/>
  <c r="B67" i="2"/>
  <c r="B27" i="2"/>
  <c r="E5" i="2"/>
  <c r="B9" i="1"/>
  <c r="B17" i="1"/>
  <c r="B25" i="1"/>
  <c r="B33" i="1"/>
  <c r="B41" i="1"/>
  <c r="B49" i="1"/>
  <c r="B57" i="1"/>
  <c r="B65" i="1"/>
  <c r="B73" i="1"/>
  <c r="B81" i="1"/>
  <c r="B89" i="1"/>
  <c r="B10" i="1"/>
  <c r="B18" i="1"/>
  <c r="B26" i="1"/>
  <c r="B34" i="1"/>
  <c r="B42" i="1"/>
  <c r="B50" i="1"/>
  <c r="B58" i="1"/>
  <c r="B66" i="1"/>
  <c r="B74" i="1"/>
  <c r="B82" i="1"/>
  <c r="B11" i="1"/>
  <c r="B19" i="1"/>
  <c r="B27" i="1"/>
  <c r="B35" i="1"/>
  <c r="B43" i="1"/>
  <c r="B51" i="1"/>
  <c r="B59" i="1"/>
  <c r="B67" i="1"/>
  <c r="B75" i="1"/>
  <c r="B83" i="1"/>
  <c r="B52" i="1"/>
  <c r="B76" i="1"/>
  <c r="B31" i="1"/>
  <c r="B55" i="1"/>
  <c r="B79" i="1"/>
  <c r="B24" i="1"/>
  <c r="B56" i="1"/>
  <c r="B88" i="1"/>
  <c r="B12" i="1"/>
  <c r="B20" i="1"/>
  <c r="B28" i="1"/>
  <c r="B36" i="1"/>
  <c r="B44" i="1"/>
  <c r="B60" i="1"/>
  <c r="B68" i="1"/>
  <c r="B84" i="1"/>
  <c r="B23" i="1"/>
  <c r="B63" i="1"/>
  <c r="B16" i="1"/>
  <c r="B64" i="1"/>
  <c r="B13" i="1"/>
  <c r="B21" i="1"/>
  <c r="B29" i="1"/>
  <c r="B37" i="1"/>
  <c r="B45" i="1"/>
  <c r="B53" i="1"/>
  <c r="B61" i="1"/>
  <c r="B69" i="1"/>
  <c r="B77" i="1"/>
  <c r="B85" i="1"/>
  <c r="B15" i="1"/>
  <c r="B47" i="1"/>
  <c r="B87" i="1"/>
  <c r="B40" i="1"/>
  <c r="B72" i="1"/>
  <c r="B14" i="1"/>
  <c r="B22" i="1"/>
  <c r="B30" i="1"/>
  <c r="B38" i="1"/>
  <c r="B46" i="1"/>
  <c r="B54" i="1"/>
  <c r="B62" i="1"/>
  <c r="B70" i="1"/>
  <c r="B78" i="1"/>
  <c r="B86" i="1"/>
  <c r="B39" i="1"/>
  <c r="B71" i="1"/>
  <c r="B32" i="1"/>
  <c r="B48" i="1"/>
  <c r="B80" i="1"/>
  <c r="E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<sst xmlns="http://schemas.openxmlformats.org/spreadsheetml/2006/main" count="207" uniqueCount="40">
  <si>
    <t>x</t>
    <phoneticPr fontId="1" type="noConversion"/>
  </si>
  <si>
    <t>y</t>
    <phoneticPr fontId="1" type="noConversion"/>
  </si>
  <si>
    <t>name</t>
    <phoneticPr fontId="1" type="noConversion"/>
  </si>
  <si>
    <t>target_x</t>
    <phoneticPr fontId="1" type="noConversion"/>
  </si>
  <si>
    <t>interp_y</t>
    <phoneticPr fontId="1" type="noConversion"/>
  </si>
  <si>
    <t>my.interp.linear</t>
    <phoneticPr fontId="1" type="noConversion"/>
  </si>
  <si>
    <t>my.interp.cubic</t>
    <phoneticPr fontId="1" type="noConversion"/>
  </si>
  <si>
    <t>LINEAR</t>
    <phoneticPr fontId="1" type="noConversion"/>
  </si>
  <si>
    <t>CUBIC</t>
    <phoneticPr fontId="1" type="noConversion"/>
  </si>
  <si>
    <t>X</t>
    <phoneticPr fontId="1" type="noConversion"/>
  </si>
  <si>
    <t>boundary</t>
    <phoneticPr fontId="1" type="noConversion"/>
  </si>
  <si>
    <t>order</t>
    <phoneticPr fontId="1" type="noConversion"/>
  </si>
  <si>
    <t>value</t>
    <phoneticPr fontId="1" type="noConversion"/>
  </si>
  <si>
    <t>x/y</t>
    <phoneticPr fontId="1" type="noConversion"/>
  </si>
  <si>
    <t>my.interp2d.linear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</si>
  <si>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</si>
  <si>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</si>
  <si>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</si>
  <si>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x/y</t>
    <phoneticPr fontId="1" type="noConversion"/>
  </si>
  <si>
    <t>RngType</t>
    <phoneticPr fontId="1" type="noConversion"/>
  </si>
  <si>
    <t>MRG32</t>
    <phoneticPr fontId="1" type="noConversion"/>
  </si>
  <si>
    <t>n_dim</t>
    <phoneticPr fontId="1" type="noConversion"/>
  </si>
  <si>
    <t>num_path</t>
    <phoneticPr fontId="1" type="noConversion"/>
  </si>
  <si>
    <t>Uniform</t>
    <phoneticPr fontId="1" type="noConversion"/>
  </si>
  <si>
    <t>Normal</t>
    <phoneticPr fontId="1" type="noConversion"/>
  </si>
  <si>
    <t>i_path</t>
    <phoneticPr fontId="1" type="noConversion"/>
  </si>
  <si>
    <t>sobol</t>
    <phoneticPr fontId="1" type="noConversion"/>
  </si>
  <si>
    <t>spot</t>
    <phoneticPr fontId="1" type="noConversion"/>
  </si>
  <si>
    <t>vol</t>
    <phoneticPr fontId="1" type="noConversion"/>
  </si>
  <si>
    <t>rate</t>
    <phoneticPr fontId="1" type="noConversion"/>
  </si>
  <si>
    <t>div</t>
    <phoneticPr fontId="1" type="noConversion"/>
  </si>
  <si>
    <t>EventDate</t>
    <phoneticPr fontId="1" type="noConversion"/>
  </si>
  <si>
    <t>uoc pays alive * MAX(spot() - 120, 0.0)</t>
    <phoneticPr fontId="1" type="noConversion"/>
  </si>
  <si>
    <t>alive = 1</t>
    <phoneticPr fontId="1" type="noConversion"/>
  </si>
  <si>
    <t>Event</t>
    <phoneticPr fontId="1" type="noConversion"/>
  </si>
  <si>
    <t>Result</t>
    <phoneticPr fontId="1" type="noConversion"/>
  </si>
  <si>
    <t>Evaluation Date</t>
    <phoneticPr fontId="1" type="noConversion"/>
  </si>
  <si>
    <t>Model Data</t>
    <phoneticPr fontId="1" type="noConversion"/>
  </si>
  <si>
    <t>if spot() &gt; 150:0.5 then alive = 0 endif</t>
  </si>
  <si>
    <t>if spot() &gt; 150:0.5 then alive = 0 endif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</si>
</sst>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0.0000"/>
    <numFmt numFmtId="177" formatCode="0.0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left" vertical="center" indent="1"/>
    </xf>
    <xf numFmtId="43" fontId="3" fillId="0" borderId="0" xfId="1" applyFont="1">
      <alignment vertical="center"/>
    </xf>
    <xf numFmtId="43" fontId="0" fillId="0" borderId="0" xfId="1" applyFont="1">
      <alignment vertical="center"/>
    </xf>
    <xf numFmtId="43" fontId="0" fillId="0" borderId="0" xfId="1" applyFont="1" applyAlignment="1">
      <alignment vertical="center" wrapText="1"/>
    </xf>
    <xf numFmtId="14" fontId="0" fillId="0" borderId="0" xfId="1" applyNumberFormat="1" applyFont="1">
      <alignment vertical="center"/>
    </xf>
    <xf numFmtId="43" fontId="4" fillId="0" borderId="0" xfId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'linear Interp'!$B$8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'linear Interp'!$A$9:$A$89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'linear Interp'!$B$9:$B$89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0.55617428695942517</c:v>
                </c:pt>
                <c:pt idx="2">
                  <c:v>0.56374406132998167</c:v>
                </c:pt>
                <c:pt idx="3">
                  <c:v>0.57131383570053829</c:v>
                </c:pt>
                <c:pt idx="4">
                  <c:v>0.57888361007109479</c:v>
                </c:pt>
                <c:pt idx="5">
                  <c:v>0.5864533844416514</c:v>
                </c:pt>
                <c:pt idx="6">
                  <c:v>0.59402315881220802</c:v>
                </c:pt>
                <c:pt idx="7">
                  <c:v>0.60159293318276452</c:v>
                </c:pt>
                <c:pt idx="8">
                  <c:v>0.60916270755332114</c:v>
                </c:pt>
                <c:pt idx="9">
                  <c:v>0.61673248192387764</c:v>
                </c:pt>
                <c:pt idx="10">
                  <c:v>0.62430225629443425</c:v>
                </c:pt>
                <c:pt idx="11">
                  <c:v>0.63187203066499087</c:v>
                </c:pt>
                <c:pt idx="12">
                  <c:v>0.63944180503554737</c:v>
                </c:pt>
                <c:pt idx="13">
                  <c:v>0.64701157940610399</c:v>
                </c:pt>
                <c:pt idx="14">
                  <c:v>0.65458135377666049</c:v>
                </c:pt>
                <c:pt idx="15">
                  <c:v>0.66215112814721711</c:v>
                </c:pt>
                <c:pt idx="16">
                  <c:v>0.66972090251777372</c:v>
                </c:pt>
                <c:pt idx="17">
                  <c:v>0.67729067688833022</c:v>
                </c:pt>
                <c:pt idx="18">
                  <c:v>0.68486045125888684</c:v>
                </c:pt>
                <c:pt idx="19">
                  <c:v>0.69243022562944334</c:v>
                </c:pt>
                <c:pt idx="20">
                  <c:v>0.7</c:v>
                </c:pt>
                <c:pt idx="21">
                  <c:v>0.6865</c:v>
                </c:pt>
                <c:pt idx="22">
                  <c:v>0.67299999999999993</c:v>
                </c:pt>
                <c:pt idx="23">
                  <c:v>0.65949999999999998</c:v>
                </c:pt>
                <c:pt idx="24">
                  <c:v>0.64600000000000002</c:v>
                </c:pt>
                <c:pt idx="25">
                  <c:v>0.63249999999999995</c:v>
                </c:pt>
                <c:pt idx="26">
                  <c:v>0.61899999999999999</c:v>
                </c:pt>
                <c:pt idx="27">
                  <c:v>0.60549999999999993</c:v>
                </c:pt>
                <c:pt idx="28">
                  <c:v>0.59199999999999997</c:v>
                </c:pt>
                <c:pt idx="29">
                  <c:v>0.57850000000000001</c:v>
                </c:pt>
                <c:pt idx="30">
                  <c:v>0.56499999999999995</c:v>
                </c:pt>
                <c:pt idx="31">
                  <c:v>0.55149999999999999</c:v>
                </c:pt>
                <c:pt idx="32">
                  <c:v>0.53799999999999992</c:v>
                </c:pt>
                <c:pt idx="33">
                  <c:v>0.52449999999999997</c:v>
                </c:pt>
                <c:pt idx="34">
                  <c:v>0.5109999999999999</c:v>
                </c:pt>
                <c:pt idx="35">
                  <c:v>0.4975</c:v>
                </c:pt>
                <c:pt idx="36">
                  <c:v>0.48400000000000004</c:v>
                </c:pt>
                <c:pt idx="37">
                  <c:v>0.47049999999999997</c:v>
                </c:pt>
                <c:pt idx="38">
                  <c:v>0.45700000000000002</c:v>
                </c:pt>
                <c:pt idx="39">
                  <c:v>0.44349999999999995</c:v>
                </c:pt>
                <c:pt idx="40">
                  <c:v>0.43</c:v>
                </c:pt>
                <c:pt idx="41">
                  <c:v>0.42499999999999999</c:v>
                </c:pt>
                <c:pt idx="42">
                  <c:v>0.42</c:v>
                </c:pt>
                <c:pt idx="43">
                  <c:v>0.41499999999999998</c:v>
                </c:pt>
                <c:pt idx="44">
                  <c:v>0.41</c:v>
                </c:pt>
                <c:pt idx="45">
                  <c:v>0.40500000000000003</c:v>
                </c:pt>
                <c:pt idx="46">
                  <c:v>0.4</c:v>
                </c:pt>
                <c:pt idx="47">
                  <c:v>0.39500000000000002</c:v>
                </c:pt>
                <c:pt idx="48">
                  <c:v>0.39</c:v>
                </c:pt>
                <c:pt idx="49">
                  <c:v>0.38500000000000001</c:v>
                </c:pt>
                <c:pt idx="50">
                  <c:v>0.38</c:v>
                </c:pt>
                <c:pt idx="51">
                  <c:v>0.375</c:v>
                </c:pt>
                <c:pt idx="52">
                  <c:v>0.37</c:v>
                </c:pt>
                <c:pt idx="53">
                  <c:v>0.36499999999999999</c:v>
                </c:pt>
                <c:pt idx="54">
                  <c:v>0.36</c:v>
                </c:pt>
                <c:pt idx="55">
                  <c:v>0.35499999999999954</c:v>
                </c:pt>
                <c:pt idx="56">
                  <c:v>0.35000000000000003</c:v>
                </c:pt>
                <c:pt idx="57">
                  <c:v>0.34499999999999997</c:v>
                </c:pt>
                <c:pt idx="58">
                  <c:v>0.33999999999999952</c:v>
                </c:pt>
                <c:pt idx="59">
                  <c:v>0.33499999999999952</c:v>
                </c:pt>
                <c:pt idx="60">
                  <c:v>0.33000000000000279</c:v>
                </c:pt>
                <c:pt idx="61">
                  <c:v>0.35849999999999993</c:v>
                </c:pt>
                <c:pt idx="62">
                  <c:v>0.38700000000000284</c:v>
                </c:pt>
                <c:pt idx="63">
                  <c:v>0.41550000000000276</c:v>
                </c:pt>
                <c:pt idx="64">
                  <c:v>0.44400000000000295</c:v>
                </c:pt>
                <c:pt idx="65">
                  <c:v>0.47250000000000281</c:v>
                </c:pt>
                <c:pt idx="66">
                  <c:v>0.501000000000003</c:v>
                </c:pt>
                <c:pt idx="67">
                  <c:v>0.52950000000000286</c:v>
                </c:pt>
                <c:pt idx="68">
                  <c:v>0.55800000000000272</c:v>
                </c:pt>
                <c:pt idx="69">
                  <c:v>0.58650000000000291</c:v>
                </c:pt>
                <c:pt idx="70">
                  <c:v>0.6150000000000031</c:v>
                </c:pt>
                <c:pt idx="71">
                  <c:v>0.64350000000000296</c:v>
                </c:pt>
                <c:pt idx="72">
                  <c:v>0.67200000000000282</c:v>
                </c:pt>
                <c:pt idx="73">
                  <c:v>0.70050000000000279</c:v>
                </c:pt>
                <c:pt idx="74">
                  <c:v>0.72900000000000276</c:v>
                </c:pt>
                <c:pt idx="75">
                  <c:v>0.75750000000000317</c:v>
                </c:pt>
                <c:pt idx="76">
                  <c:v>0.78600000000000292</c:v>
                </c:pt>
                <c:pt idx="77">
                  <c:v>0.81450000000000289</c:v>
                </c:pt>
                <c:pt idx="78">
                  <c:v>0.84300000000000286</c:v>
                </c:pt>
                <c:pt idx="79">
                  <c:v>0.87150000000000261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3-49AE-9130-161EFB980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11111111111111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'cubic Interp'!$B$9</c:f>
              <c:strCache>
                <c:ptCount val="1"/>
                <c:pt idx="0">
                  <c:v>CUBIC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'cubic Interp'!$A$10:$A$90</c:f>
              <c:numCache>
                <c:formatCode>0.0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1.4</c:v>
                </c:pt>
                <c:pt idx="5">
                  <c:v>1.5</c:v>
                </c:pt>
                <c:pt idx="6">
                  <c:v>1.6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</c:v>
                </c:pt>
                <c:pt idx="20">
                  <c:v>3</c:v>
                </c:pt>
                <c:pt idx="21">
                  <c:v>3.1</c:v>
                </c:pt>
                <c:pt idx="22">
                  <c:v>3.2</c:v>
                </c:pt>
                <c:pt idx="23">
                  <c:v>3.3</c:v>
                </c:pt>
                <c:pt idx="24">
                  <c:v>3.4</c:v>
                </c:pt>
                <c:pt idx="25">
                  <c:v>3.5</c:v>
                </c:pt>
                <c:pt idx="26">
                  <c:v>3.6</c:v>
                </c:pt>
                <c:pt idx="27">
                  <c:v>3.7</c:v>
                </c:pt>
                <c:pt idx="28">
                  <c:v>3.8</c:v>
                </c:pt>
                <c:pt idx="29">
                  <c:v>3.9</c:v>
                </c:pt>
                <c:pt idx="30">
                  <c:v>4</c:v>
                </c:pt>
                <c:pt idx="31">
                  <c:v>4.0999999999999996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4.5</c:v>
                </c:pt>
                <c:pt idx="36">
                  <c:v>4.5999999999999996</c:v>
                </c:pt>
                <c:pt idx="37">
                  <c:v>4.7</c:v>
                </c:pt>
                <c:pt idx="38">
                  <c:v>4.8</c:v>
                </c:pt>
                <c:pt idx="39">
                  <c:v>4.9000000000000004</c:v>
                </c:pt>
                <c:pt idx="40">
                  <c:v>5</c:v>
                </c:pt>
                <c:pt idx="41">
                  <c:v>5.0999999999999996</c:v>
                </c:pt>
                <c:pt idx="42">
                  <c:v>5.2</c:v>
                </c:pt>
                <c:pt idx="43">
                  <c:v>5.3</c:v>
                </c:pt>
                <c:pt idx="44">
                  <c:v>5.4</c:v>
                </c:pt>
                <c:pt idx="45">
                  <c:v>5.5</c:v>
                </c:pt>
                <c:pt idx="46">
                  <c:v>5.6</c:v>
                </c:pt>
                <c:pt idx="47">
                  <c:v>5.7</c:v>
                </c:pt>
                <c:pt idx="48">
                  <c:v>5.8</c:v>
                </c:pt>
                <c:pt idx="49">
                  <c:v>5.9</c:v>
                </c:pt>
                <c:pt idx="50">
                  <c:v>6</c:v>
                </c:pt>
                <c:pt idx="51">
                  <c:v>6.1</c:v>
                </c:pt>
                <c:pt idx="52">
                  <c:v>6.2</c:v>
                </c:pt>
                <c:pt idx="53">
                  <c:v>6.3</c:v>
                </c:pt>
                <c:pt idx="54">
                  <c:v>6.4</c:v>
                </c:pt>
                <c:pt idx="55">
                  <c:v>6.5000000000000098</c:v>
                </c:pt>
                <c:pt idx="56">
                  <c:v>6.6</c:v>
                </c:pt>
                <c:pt idx="57">
                  <c:v>6.7</c:v>
                </c:pt>
                <c:pt idx="58">
                  <c:v>6.8000000000000096</c:v>
                </c:pt>
                <c:pt idx="59">
                  <c:v>6.9000000000000101</c:v>
                </c:pt>
                <c:pt idx="60">
                  <c:v>7.0000000000000098</c:v>
                </c:pt>
                <c:pt idx="61">
                  <c:v>7.1</c:v>
                </c:pt>
                <c:pt idx="62">
                  <c:v>7.2000000000000099</c:v>
                </c:pt>
                <c:pt idx="63">
                  <c:v>7.3000000000000096</c:v>
                </c:pt>
                <c:pt idx="64">
                  <c:v>7.4000000000000101</c:v>
                </c:pt>
                <c:pt idx="65">
                  <c:v>7.5000000000000098</c:v>
                </c:pt>
                <c:pt idx="66">
                  <c:v>7.6000000000000103</c:v>
                </c:pt>
                <c:pt idx="67">
                  <c:v>7.7000000000000099</c:v>
                </c:pt>
                <c:pt idx="68">
                  <c:v>7.8000000000000096</c:v>
                </c:pt>
                <c:pt idx="69">
                  <c:v>7.9000000000000101</c:v>
                </c:pt>
                <c:pt idx="70">
                  <c:v>8.0000000000000107</c:v>
                </c:pt>
                <c:pt idx="71">
                  <c:v>8.1000000000000103</c:v>
                </c:pt>
                <c:pt idx="72">
                  <c:v>8.2000000000000099</c:v>
                </c:pt>
                <c:pt idx="73">
                  <c:v>8.3000000000000096</c:v>
                </c:pt>
                <c:pt idx="74">
                  <c:v>8.4000000000000092</c:v>
                </c:pt>
                <c:pt idx="75">
                  <c:v>8.5000000000000107</c:v>
                </c:pt>
                <c:pt idx="76">
                  <c:v>8.6000000000000103</c:v>
                </c:pt>
                <c:pt idx="77">
                  <c:v>8.7000000000000099</c:v>
                </c:pt>
                <c:pt idx="78">
                  <c:v>8.8000000000000096</c:v>
                </c:pt>
                <c:pt idx="79">
                  <c:v>8.9000000000000092</c:v>
                </c:pt>
                <c:pt idx="80">
                  <c:v>9.0000000000000107</c:v>
                </c:pt>
              </c:numCache>
            </c:numRef>
          </c:cat>
          <c:val>
            <c:numRef>
              <c:f>'cubic Interp'!$B$10:$B$90</c:f>
              <c:numCache>
                <c:formatCode>0.0000</c:formatCode>
                <c:ptCount val="81"/>
                <c:pt idx="0">
                  <c:v>0.54860451258886855</c:v>
                </c:pt>
                <c:pt idx="1">
                  <c:v>0.56181277354905823</c:v>
                </c:pt>
                <c:pt idx="2">
                  <c:v>0.57493624523722331</c:v>
                </c:pt>
                <c:pt idx="3">
                  <c:v>0.5878901383813393</c:v>
                </c:pt>
                <c:pt idx="4">
                  <c:v>0.60058966370938149</c:v>
                </c:pt>
                <c:pt idx="5">
                  <c:v>0.61295003194932562</c:v>
                </c:pt>
                <c:pt idx="6">
                  <c:v>0.62488645382914698</c:v>
                </c:pt>
                <c:pt idx="7">
                  <c:v>0.63631414007682086</c:v>
                </c:pt>
                <c:pt idx="8">
                  <c:v>0.64714830142032287</c:v>
                </c:pt>
                <c:pt idx="9">
                  <c:v>0.65730414858762853</c:v>
                </c:pt>
                <c:pt idx="10">
                  <c:v>0.66669689230671303</c:v>
                </c:pt>
                <c:pt idx="11">
                  <c:v>0.67524174330555209</c:v>
                </c:pt>
                <c:pt idx="12">
                  <c:v>0.68285391231212089</c:v>
                </c:pt>
                <c:pt idx="13">
                  <c:v>0.68944861005439506</c:v>
                </c:pt>
                <c:pt idx="14">
                  <c:v>0.69494104726034989</c:v>
                </c:pt>
                <c:pt idx="15">
                  <c:v>0.69924643465796099</c:v>
                </c:pt>
                <c:pt idx="16">
                  <c:v>0.70227998297520378</c:v>
                </c:pt>
                <c:pt idx="17">
                  <c:v>0.70395690294005364</c:v>
                </c:pt>
                <c:pt idx="18">
                  <c:v>0.70419240528048599</c:v>
                </c:pt>
                <c:pt idx="19">
                  <c:v>0.70290170072447622</c:v>
                </c:pt>
                <c:pt idx="20">
                  <c:v>0.7</c:v>
                </c:pt>
                <c:pt idx="21">
                  <c:v>0.69543462867113059</c:v>
                </c:pt>
                <c:pt idx="22">
                  <c:v>0.68928137164633463</c:v>
                </c:pt>
                <c:pt idx="23">
                  <c:v>0.68164812867017643</c:v>
                </c:pt>
                <c:pt idx="24">
                  <c:v>0.67264279948722028</c:v>
                </c:pt>
                <c:pt idx="25">
                  <c:v>0.66237328384203076</c:v>
                </c:pt>
                <c:pt idx="26">
                  <c:v>0.65094748147917236</c:v>
                </c:pt>
                <c:pt idx="27">
                  <c:v>0.63847329214320936</c:v>
                </c:pt>
                <c:pt idx="28">
                  <c:v>0.62505861557870634</c:v>
                </c:pt>
                <c:pt idx="29">
                  <c:v>0.6108113515302277</c:v>
                </c:pt>
                <c:pt idx="30">
                  <c:v>0.59583939974233768</c:v>
                </c:pt>
                <c:pt idx="31">
                  <c:v>0.58025065995960123</c:v>
                </c:pt>
                <c:pt idx="32">
                  <c:v>0.56415303192658217</c:v>
                </c:pt>
                <c:pt idx="33">
                  <c:v>0.54765441538784532</c:v>
                </c:pt>
                <c:pt idx="34">
                  <c:v>0.53086271008795505</c:v>
                </c:pt>
                <c:pt idx="35">
                  <c:v>0.51388581577147585</c:v>
                </c:pt>
                <c:pt idx="36">
                  <c:v>0.4968316321829721</c:v>
                </c:pt>
                <c:pt idx="37">
                  <c:v>0.47980805906700807</c:v>
                </c:pt>
                <c:pt idx="38">
                  <c:v>0.46292299616814853</c:v>
                </c:pt>
                <c:pt idx="39">
                  <c:v>0.44628434323095761</c:v>
                </c:pt>
                <c:pt idx="40">
                  <c:v>0.43</c:v>
                </c:pt>
                <c:pt idx="41">
                  <c:v>0.41417600574730018</c:v>
                </c:pt>
                <c:pt idx="42">
                  <c:v>0.39891095785472297</c:v>
                </c:pt>
                <c:pt idx="43">
                  <c:v>0.38430159323159391</c:v>
                </c:pt>
                <c:pt idx="44">
                  <c:v>0.37044464878723771</c:v>
                </c:pt>
                <c:pt idx="45">
                  <c:v>0.35743686143097991</c:v>
                </c:pt>
                <c:pt idx="46">
                  <c:v>0.34537496807214546</c:v>
                </c:pt>
                <c:pt idx="47">
                  <c:v>0.33435570562005945</c:v>
                </c:pt>
                <c:pt idx="48">
                  <c:v>0.32447581098404721</c:v>
                </c:pt>
                <c:pt idx="49">
                  <c:v>0.31583202107343372</c:v>
                </c:pt>
                <c:pt idx="50">
                  <c:v>0.30852107279754426</c:v>
                </c:pt>
                <c:pt idx="51">
                  <c:v>0.30263970306570387</c:v>
                </c:pt>
                <c:pt idx="52">
                  <c:v>0.29828464878723776</c:v>
                </c:pt>
                <c:pt idx="53">
                  <c:v>0.29555264687147104</c:v>
                </c:pt>
                <c:pt idx="54">
                  <c:v>0.29454043422772891</c:v>
                </c:pt>
                <c:pt idx="55">
                  <c:v>0.29534474776533665</c:v>
                </c:pt>
                <c:pt idx="56">
                  <c:v>0.29806232439361885</c:v>
                </c:pt>
                <c:pt idx="57">
                  <c:v>0.30278990102190129</c:v>
                </c:pt>
                <c:pt idx="58">
                  <c:v>0.30962421455950961</c:v>
                </c:pt>
                <c:pt idx="59">
                  <c:v>0.31866200191576771</c:v>
                </c:pt>
                <c:pt idx="60">
                  <c:v>0.33000000000000124</c:v>
                </c:pt>
                <c:pt idx="61">
                  <c:v>0.34369884833966879</c:v>
                </c:pt>
                <c:pt idx="62">
                  <c:v>0.359674796934775</c:v>
                </c:pt>
                <c:pt idx="63">
                  <c:v>0.37780799840345008</c:v>
                </c:pt>
                <c:pt idx="64">
                  <c:v>0.3979786053638309</c:v>
                </c:pt>
                <c:pt idx="65">
                  <c:v>0.42006677043405188</c:v>
                </c:pt>
                <c:pt idx="66">
                  <c:v>0.44395264623224856</c:v>
                </c:pt>
                <c:pt idx="67">
                  <c:v>0.46951638537655538</c:v>
                </c:pt>
                <c:pt idx="68">
                  <c:v>0.49663814048510757</c:v>
                </c:pt>
                <c:pt idx="69">
                  <c:v>0.52519806417604042</c:v>
                </c:pt>
                <c:pt idx="70">
                  <c:v>0.55507630906748862</c:v>
                </c:pt>
                <c:pt idx="71">
                  <c:v>0.58615302777758671</c:v>
                </c:pt>
                <c:pt idx="72">
                  <c:v>0.61830837292447005</c:v>
                </c:pt>
                <c:pt idx="73">
                  <c:v>0.65142249712627354</c:v>
                </c:pt>
                <c:pt idx="74">
                  <c:v>0.68537555300113251</c:v>
                </c:pt>
                <c:pt idx="75">
                  <c:v>0.72004769316718198</c:v>
                </c:pt>
                <c:pt idx="76">
                  <c:v>0.75531907024255607</c:v>
                </c:pt>
                <c:pt idx="77">
                  <c:v>0.79106983684539023</c:v>
                </c:pt>
                <c:pt idx="78">
                  <c:v>0.82718014559381969</c:v>
                </c:pt>
                <c:pt idx="79">
                  <c:v>0.86353014910597903</c:v>
                </c:pt>
                <c:pt idx="80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B-4AFB-82EB-696FA9BC0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727664"/>
        <c:axId val="984725696"/>
      </c:lineChart>
      <c:catAx>
        <c:axId val="984727664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56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7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72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</xdr:colOff>
      <xdr:row>7</xdr:row>
      <xdr:rowOff>9524</xdr:rowOff>
    </xdr:from>
    <xdr:to>
      <xdr:col>19</xdr:col>
      <xdr:colOff>114300</xdr:colOff>
      <xdr:row>55</xdr:row>
      <xdr:rowOff>38099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43C742E-558E-4F60-BF49-2B5A3D51B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7</xdr:row>
      <xdr:rowOff>133349</xdr:rowOff>
    </xdr:from>
    <xdr:to>
      <xdr:col>19</xdr:col>
      <xdr:colOff>104775</xdr:colOff>
      <xdr:row>55</xdr:row>
      <xdr:rowOff>161924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5FDD18D-8774-4F84-A982-ACCF84D024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7A3B-B9AD-43D2-BE36-099E3609F374}">
  <dimension ref="A1:E89"/>
  <sheetViews>
    <sheetView workbookViewId="0">
      <selection activeCell="B2" sqref="B2:B7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5" x14ac:dyDescent="0.2">
      <c r="A1" s="1" t="s">
        <v>0</v>
      </c>
      <c r="B1" s="1" t="s">
        <v>1</v>
      </c>
      <c r="D1" t="s">
        <v>2</v>
      </c>
      <c r="E1" t="s">
        <v>5</v>
      </c>
    </row>
    <row r="2" spans="1:5" x14ac:dyDescent="0.2">
      <c r="A2" s="1">
        <v>1</v>
      </c>
      <c r="B2" s="4">
        <v>0.54860451258886855</v>
      </c>
      <c r="E2" t="str" cm="1">
        <f t="array" aca="1" ref="E2" ca="1">_xll.INTERP1.NEW.LINEAR(E1,A2:A6,B2:B6)</f>
        <v>~Interp1~my.interp.linear~1FF10FB8</v>
      </c>
    </row>
    <row r="3" spans="1:5" x14ac:dyDescent="0.2">
      <c r="A3" s="1">
        <v>3</v>
      </c>
      <c r="B3" s="4">
        <v>0.7</v>
      </c>
    </row>
    <row r="4" spans="1:5" x14ac:dyDescent="0.2">
      <c r="A4" s="1">
        <v>5</v>
      </c>
      <c r="B4" s="4">
        <v>0.43</v>
      </c>
      <c r="D4" t="s">
        <v>3</v>
      </c>
      <c r="E4">
        <v>6.5</v>
      </c>
    </row>
    <row r="5" spans="1:5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0.35499999999999998</v>
      </c>
    </row>
    <row r="6" spans="1:5" x14ac:dyDescent="0.2">
      <c r="A6" s="1">
        <v>9</v>
      </c>
      <c r="B6" s="4">
        <v>0.9</v>
      </c>
    </row>
    <row r="8" spans="1:5" x14ac:dyDescent="0.2">
      <c r="A8" t="s">
        <v>9</v>
      </c>
      <c r="B8" t="s">
        <v>7</v>
      </c>
    </row>
    <row r="9" spans="1:5" x14ac:dyDescent="0.2">
      <c r="A9" s="3">
        <v>1</v>
      </c>
      <c r="B9" s="2">
        <f t="array" aca="1" ref="B9:B89" ca="1">_xll.INTERP1.GET(E2,A9:A89)</f>
        <v>0.54860451258886855</v>
      </c>
      <c r="C9" s="2"/>
    </row>
    <row r="10" spans="1:5" x14ac:dyDescent="0.2">
      <c r="A10" s="3">
        <v>1.1000000000000001</v>
      </c>
      <c r="B10" s="2">
        <f ca="1"/>
        <v>0.55617428695942517</v>
      </c>
      <c r="C10" s="2"/>
    </row>
    <row r="11" spans="1:5" x14ac:dyDescent="0.2">
      <c r="A11" s="3">
        <v>1.2</v>
      </c>
      <c r="B11" s="2">
        <f ca="1"/>
        <v>0.56374406132998167</v>
      </c>
      <c r="C11" s="2"/>
    </row>
    <row r="12" spans="1:5" x14ac:dyDescent="0.2">
      <c r="A12" s="3">
        <v>1.3</v>
      </c>
      <c r="B12" s="2">
        <f ca="1"/>
        <v>0.57131383570053829</v>
      </c>
      <c r="C12" s="2"/>
    </row>
    <row r="13" spans="1:5" x14ac:dyDescent="0.2">
      <c r="A13" s="3">
        <v>1.4</v>
      </c>
      <c r="B13" s="2">
        <f ca="1"/>
        <v>0.57888361007109479</v>
      </c>
      <c r="C13" s="2"/>
    </row>
    <row r="14" spans="1:5" x14ac:dyDescent="0.2">
      <c r="A14" s="3">
        <v>1.5</v>
      </c>
      <c r="B14" s="2">
        <f ca="1"/>
        <v>0.5864533844416514</v>
      </c>
      <c r="C14" s="2"/>
    </row>
    <row r="15" spans="1:5" x14ac:dyDescent="0.2">
      <c r="A15" s="3">
        <v>1.6</v>
      </c>
      <c r="B15" s="2">
        <f ca="1"/>
        <v>0.59402315881220802</v>
      </c>
      <c r="C15" s="2"/>
    </row>
    <row r="16" spans="1:5" x14ac:dyDescent="0.2">
      <c r="A16" s="3">
        <v>1.7</v>
      </c>
      <c r="B16" s="2">
        <f ca="1"/>
        <v>0.60159293318276452</v>
      </c>
      <c r="C16" s="2"/>
    </row>
    <row r="17" spans="1:3" x14ac:dyDescent="0.2">
      <c r="A17" s="3">
        <v>1.8</v>
      </c>
      <c r="B17" s="2">
        <f ca="1"/>
        <v>0.60916270755332114</v>
      </c>
      <c r="C17" s="2"/>
    </row>
    <row r="18" spans="1:3" x14ac:dyDescent="0.2">
      <c r="A18" s="3">
        <v>1.9</v>
      </c>
      <c r="B18" s="2">
        <f ca="1"/>
        <v>0.61673248192387764</v>
      </c>
      <c r="C18" s="2"/>
    </row>
    <row r="19" spans="1:3" x14ac:dyDescent="0.2">
      <c r="A19" s="3">
        <v>2</v>
      </c>
      <c r="B19" s="2">
        <f ca="1"/>
        <v>0.62430225629443425</v>
      </c>
      <c r="C19" s="2"/>
    </row>
    <row r="20" spans="1:3" x14ac:dyDescent="0.2">
      <c r="A20" s="3">
        <v>2.1</v>
      </c>
      <c r="B20" s="2">
        <f ca="1"/>
        <v>0.63187203066499087</v>
      </c>
      <c r="C20" s="2"/>
    </row>
    <row r="21" spans="1:3" x14ac:dyDescent="0.2">
      <c r="A21" s="3">
        <v>2.2000000000000002</v>
      </c>
      <c r="B21" s="2">
        <f ca="1"/>
        <v>0.63944180503554737</v>
      </c>
      <c r="C21" s="2"/>
    </row>
    <row r="22" spans="1:3" x14ac:dyDescent="0.2">
      <c r="A22" s="3">
        <v>2.2999999999999998</v>
      </c>
      <c r="B22" s="2">
        <f ca="1"/>
        <v>0.64701157940610399</v>
      </c>
      <c r="C22" s="2"/>
    </row>
    <row r="23" spans="1:3" x14ac:dyDescent="0.2">
      <c r="A23" s="3">
        <v>2.4</v>
      </c>
      <c r="B23" s="2">
        <f ca="1"/>
        <v>0.65458135377666049</v>
      </c>
      <c r="C23" s="2"/>
    </row>
    <row r="24" spans="1:3" x14ac:dyDescent="0.2">
      <c r="A24" s="3">
        <v>2.5</v>
      </c>
      <c r="B24" s="2">
        <f ca="1"/>
        <v>0.66215112814721711</v>
      </c>
      <c r="C24" s="2"/>
    </row>
    <row r="25" spans="1:3" x14ac:dyDescent="0.2">
      <c r="A25" s="3">
        <v>2.6</v>
      </c>
      <c r="B25" s="2">
        <f ca="1"/>
        <v>0.66972090251777372</v>
      </c>
      <c r="C25" s="2"/>
    </row>
    <row r="26" spans="1:3" x14ac:dyDescent="0.2">
      <c r="A26" s="3">
        <v>2.7</v>
      </c>
      <c r="B26" s="2">
        <f ca="1"/>
        <v>0.67729067688833022</v>
      </c>
      <c r="C26" s="2"/>
    </row>
    <row r="27" spans="1:3" x14ac:dyDescent="0.2">
      <c r="A27" s="3">
        <v>2.8</v>
      </c>
      <c r="B27" s="2">
        <f ca="1"/>
        <v>0.68486045125888684</v>
      </c>
      <c r="C27" s="2"/>
    </row>
    <row r="28" spans="1:3" x14ac:dyDescent="0.2">
      <c r="A28" s="3">
        <v>2.9</v>
      </c>
      <c r="B28" s="2">
        <f ca="1"/>
        <v>0.69243022562944334</v>
      </c>
      <c r="C28" s="2"/>
    </row>
    <row r="29" spans="1:3" x14ac:dyDescent="0.2">
      <c r="A29" s="3">
        <v>3</v>
      </c>
      <c r="B29" s="2">
        <f ca="1"/>
        <v>0.7</v>
      </c>
      <c r="C29" s="2"/>
    </row>
    <row r="30" spans="1:3" x14ac:dyDescent="0.2">
      <c r="A30" s="3">
        <v>3.1</v>
      </c>
      <c r="B30" s="2">
        <f ca="1"/>
        <v>0.6865</v>
      </c>
      <c r="C30" s="2"/>
    </row>
    <row r="31" spans="1:3" x14ac:dyDescent="0.2">
      <c r="A31" s="3">
        <v>3.2</v>
      </c>
      <c r="B31" s="2">
        <f ca="1"/>
        <v>0.67299999999999993</v>
      </c>
      <c r="C31" s="2"/>
    </row>
    <row r="32" spans="1:3" x14ac:dyDescent="0.2">
      <c r="A32" s="3">
        <v>3.3</v>
      </c>
      <c r="B32" s="2">
        <f ca="1"/>
        <v>0.65949999999999998</v>
      </c>
      <c r="C32" s="2"/>
    </row>
    <row r="33" spans="1:3" x14ac:dyDescent="0.2">
      <c r="A33" s="3">
        <v>3.4</v>
      </c>
      <c r="B33" s="2">
        <f ca="1"/>
        <v>0.64600000000000002</v>
      </c>
      <c r="C33" s="2"/>
    </row>
    <row r="34" spans="1:3" x14ac:dyDescent="0.2">
      <c r="A34" s="3">
        <v>3.5</v>
      </c>
      <c r="B34" s="2">
        <f ca="1"/>
        <v>0.63249999999999995</v>
      </c>
      <c r="C34" s="2"/>
    </row>
    <row r="35" spans="1:3" x14ac:dyDescent="0.2">
      <c r="A35" s="3">
        <v>3.6</v>
      </c>
      <c r="B35" s="2">
        <f ca="1"/>
        <v>0.61899999999999999</v>
      </c>
      <c r="C35" s="2"/>
    </row>
    <row r="36" spans="1:3" x14ac:dyDescent="0.2">
      <c r="A36" s="3">
        <v>3.7</v>
      </c>
      <c r="B36" s="2">
        <f ca="1"/>
        <v>0.60549999999999993</v>
      </c>
      <c r="C36" s="2"/>
    </row>
    <row r="37" spans="1:3" x14ac:dyDescent="0.2">
      <c r="A37" s="3">
        <v>3.8</v>
      </c>
      <c r="B37" s="2">
        <f ca="1"/>
        <v>0.59199999999999997</v>
      </c>
      <c r="C37" s="2"/>
    </row>
    <row r="38" spans="1:3" x14ac:dyDescent="0.2">
      <c r="A38" s="3">
        <v>3.9</v>
      </c>
      <c r="B38" s="2">
        <f ca="1"/>
        <v>0.57850000000000001</v>
      </c>
      <c r="C38" s="2"/>
    </row>
    <row r="39" spans="1:3" x14ac:dyDescent="0.2">
      <c r="A39" s="3">
        <v>4</v>
      </c>
      <c r="B39" s="2">
        <f ca="1"/>
        <v>0.56499999999999995</v>
      </c>
      <c r="C39" s="2"/>
    </row>
    <row r="40" spans="1:3" x14ac:dyDescent="0.2">
      <c r="A40" s="3">
        <v>4.0999999999999996</v>
      </c>
      <c r="B40" s="2">
        <f ca="1"/>
        <v>0.55149999999999999</v>
      </c>
      <c r="C40" s="2"/>
    </row>
    <row r="41" spans="1:3" x14ac:dyDescent="0.2">
      <c r="A41" s="3">
        <v>4.2</v>
      </c>
      <c r="B41" s="2">
        <f ca="1"/>
        <v>0.53799999999999992</v>
      </c>
      <c r="C41" s="2"/>
    </row>
    <row r="42" spans="1:3" x14ac:dyDescent="0.2">
      <c r="A42" s="3">
        <v>4.3</v>
      </c>
      <c r="B42" s="2">
        <f ca="1"/>
        <v>0.52449999999999997</v>
      </c>
      <c r="C42" s="2"/>
    </row>
    <row r="43" spans="1:3" x14ac:dyDescent="0.2">
      <c r="A43" s="3">
        <v>4.4000000000000004</v>
      </c>
      <c r="B43" s="2">
        <f ca="1"/>
        <v>0.5109999999999999</v>
      </c>
      <c r="C43" s="2"/>
    </row>
    <row r="44" spans="1:3" x14ac:dyDescent="0.2">
      <c r="A44" s="3">
        <v>4.5</v>
      </c>
      <c r="B44" s="2">
        <f ca="1"/>
        <v>0.4975</v>
      </c>
      <c r="C44" s="2"/>
    </row>
    <row r="45" spans="1:3" x14ac:dyDescent="0.2">
      <c r="A45" s="3">
        <v>4.5999999999999996</v>
      </c>
      <c r="B45" s="2">
        <f ca="1"/>
        <v>0.48400000000000004</v>
      </c>
      <c r="C45" s="2"/>
    </row>
    <row r="46" spans="1:3" x14ac:dyDescent="0.2">
      <c r="A46" s="3">
        <v>4.7</v>
      </c>
      <c r="B46" s="2">
        <f ca="1"/>
        <v>0.47049999999999997</v>
      </c>
      <c r="C46" s="2"/>
    </row>
    <row r="47" spans="1:3" x14ac:dyDescent="0.2">
      <c r="A47" s="3">
        <v>4.8</v>
      </c>
      <c r="B47" s="2">
        <f ca="1"/>
        <v>0.45700000000000002</v>
      </c>
      <c r="C47" s="2"/>
    </row>
    <row r="48" spans="1:3" x14ac:dyDescent="0.2">
      <c r="A48" s="3">
        <v>4.9000000000000004</v>
      </c>
      <c r="B48" s="2">
        <f ca="1"/>
        <v>0.44349999999999995</v>
      </c>
      <c r="C48" s="2"/>
    </row>
    <row r="49" spans="1:3" x14ac:dyDescent="0.2">
      <c r="A49" s="3">
        <v>5</v>
      </c>
      <c r="B49" s="2">
        <f ca="1"/>
        <v>0.43</v>
      </c>
      <c r="C49" s="2"/>
    </row>
    <row r="50" spans="1:3" x14ac:dyDescent="0.2">
      <c r="A50" s="3">
        <v>5.0999999999999996</v>
      </c>
      <c r="B50" s="2">
        <f ca="1"/>
        <v>0.42499999999999999</v>
      </c>
      <c r="C50" s="2"/>
    </row>
    <row r="51" spans="1:3" x14ac:dyDescent="0.2">
      <c r="A51" s="3">
        <v>5.2</v>
      </c>
      <c r="B51" s="2">
        <f ca="1"/>
        <v>0.42</v>
      </c>
      <c r="C51" s="2"/>
    </row>
    <row r="52" spans="1:3" x14ac:dyDescent="0.2">
      <c r="A52" s="3">
        <v>5.3</v>
      </c>
      <c r="B52" s="2">
        <f ca="1"/>
        <v>0.41499999999999998</v>
      </c>
      <c r="C52" s="2"/>
    </row>
    <row r="53" spans="1:3" x14ac:dyDescent="0.2">
      <c r="A53" s="3">
        <v>5.4</v>
      </c>
      <c r="B53" s="2">
        <f ca="1"/>
        <v>0.41</v>
      </c>
      <c r="C53" s="2"/>
    </row>
    <row r="54" spans="1:3" x14ac:dyDescent="0.2">
      <c r="A54" s="3">
        <v>5.5</v>
      </c>
      <c r="B54" s="2">
        <f ca="1"/>
        <v>0.40500000000000003</v>
      </c>
      <c r="C54" s="2"/>
    </row>
    <row r="55" spans="1:3" x14ac:dyDescent="0.2">
      <c r="A55" s="3">
        <v>5.6</v>
      </c>
      <c r="B55" s="2">
        <f ca="1"/>
        <v>0.4</v>
      </c>
      <c r="C55" s="2"/>
    </row>
    <row r="56" spans="1:3" x14ac:dyDescent="0.2">
      <c r="A56" s="3">
        <v>5.7</v>
      </c>
      <c r="B56" s="2">
        <f ca="1"/>
        <v>0.39500000000000002</v>
      </c>
      <c r="C56" s="2"/>
    </row>
    <row r="57" spans="1:3" x14ac:dyDescent="0.2">
      <c r="A57" s="3">
        <v>5.8</v>
      </c>
      <c r="B57" s="2">
        <f ca="1"/>
        <v>0.39</v>
      </c>
      <c r="C57" s="2"/>
    </row>
    <row r="58" spans="1:3" x14ac:dyDescent="0.2">
      <c r="A58" s="3">
        <v>5.9</v>
      </c>
      <c r="B58" s="2">
        <f ca="1"/>
        <v>0.38500000000000001</v>
      </c>
      <c r="C58" s="2"/>
    </row>
    <row r="59" spans="1:3" x14ac:dyDescent="0.2">
      <c r="A59" s="3">
        <v>6</v>
      </c>
      <c r="B59" s="2">
        <f ca="1"/>
        <v>0.38</v>
      </c>
      <c r="C59" s="2"/>
    </row>
    <row r="60" spans="1:3" x14ac:dyDescent="0.2">
      <c r="A60" s="3">
        <v>6.1</v>
      </c>
      <c r="B60" s="2">
        <f ca="1"/>
        <v>0.375</v>
      </c>
      <c r="C60" s="2"/>
    </row>
    <row r="61" spans="1:3" x14ac:dyDescent="0.2">
      <c r="A61" s="3">
        <v>6.2</v>
      </c>
      <c r="B61" s="2">
        <f ca="1"/>
        <v>0.37</v>
      </c>
      <c r="C61" s="2"/>
    </row>
    <row r="62" spans="1:3" x14ac:dyDescent="0.2">
      <c r="A62" s="3">
        <v>6.3</v>
      </c>
      <c r="B62" s="2">
        <f ca="1"/>
        <v>0.36499999999999999</v>
      </c>
      <c r="C62" s="2"/>
    </row>
    <row r="63" spans="1:3" x14ac:dyDescent="0.2">
      <c r="A63" s="3">
        <v>6.4</v>
      </c>
      <c r="B63" s="2">
        <f ca="1"/>
        <v>0.36</v>
      </c>
      <c r="C63" s="2"/>
    </row>
    <row r="64" spans="1:3" x14ac:dyDescent="0.2">
      <c r="A64" s="3">
        <v>6.5000000000000098</v>
      </c>
      <c r="B64" s="2">
        <f ca="1"/>
        <v>0.35499999999999954</v>
      </c>
      <c r="C64" s="2"/>
    </row>
    <row r="65" spans="1:3" x14ac:dyDescent="0.2">
      <c r="A65" s="3">
        <v>6.6</v>
      </c>
      <c r="B65" s="2">
        <f ca="1"/>
        <v>0.35000000000000003</v>
      </c>
      <c r="C65" s="2"/>
    </row>
    <row r="66" spans="1:3" x14ac:dyDescent="0.2">
      <c r="A66" s="3">
        <v>6.7</v>
      </c>
      <c r="B66" s="2">
        <f ca="1"/>
        <v>0.34499999999999997</v>
      </c>
      <c r="C66" s="2"/>
    </row>
    <row r="67" spans="1:3" x14ac:dyDescent="0.2">
      <c r="A67" s="3">
        <v>6.8000000000000096</v>
      </c>
      <c r="B67" s="2">
        <f ca="1"/>
        <v>0.33999999999999952</v>
      </c>
      <c r="C67" s="2"/>
    </row>
    <row r="68" spans="1:3" x14ac:dyDescent="0.2">
      <c r="A68" s="3">
        <v>6.9000000000000101</v>
      </c>
      <c r="B68" s="2">
        <f ca="1"/>
        <v>0.33499999999999952</v>
      </c>
      <c r="C68" s="2"/>
    </row>
    <row r="69" spans="1:3" x14ac:dyDescent="0.2">
      <c r="A69" s="3">
        <v>7.0000000000000098</v>
      </c>
      <c r="B69" s="2">
        <f ca="1"/>
        <v>0.33000000000000279</v>
      </c>
      <c r="C69" s="2"/>
    </row>
    <row r="70" spans="1:3" x14ac:dyDescent="0.2">
      <c r="A70" s="3">
        <v>7.1</v>
      </c>
      <c r="B70" s="2">
        <f ca="1"/>
        <v>0.35849999999999993</v>
      </c>
      <c r="C70" s="2"/>
    </row>
    <row r="71" spans="1:3" x14ac:dyDescent="0.2">
      <c r="A71" s="3">
        <v>7.2000000000000099</v>
      </c>
      <c r="B71" s="2">
        <f ca="1"/>
        <v>0.38700000000000284</v>
      </c>
      <c r="C71" s="2"/>
    </row>
    <row r="72" spans="1:3" x14ac:dyDescent="0.2">
      <c r="A72" s="3">
        <v>7.3000000000000096</v>
      </c>
      <c r="B72" s="2">
        <f ca="1"/>
        <v>0.41550000000000276</v>
      </c>
      <c r="C72" s="2"/>
    </row>
    <row r="73" spans="1:3" x14ac:dyDescent="0.2">
      <c r="A73" s="3">
        <v>7.4000000000000101</v>
      </c>
      <c r="B73" s="2">
        <f ca="1"/>
        <v>0.44400000000000295</v>
      </c>
      <c r="C73" s="2"/>
    </row>
    <row r="74" spans="1:3" x14ac:dyDescent="0.2">
      <c r="A74" s="3">
        <v>7.5000000000000098</v>
      </c>
      <c r="B74" s="2">
        <f ca="1"/>
        <v>0.47250000000000281</v>
      </c>
      <c r="C74" s="2"/>
    </row>
    <row r="75" spans="1:3" x14ac:dyDescent="0.2">
      <c r="A75" s="3">
        <v>7.6000000000000103</v>
      </c>
      <c r="B75" s="2">
        <f ca="1"/>
        <v>0.501000000000003</v>
      </c>
      <c r="C75" s="2"/>
    </row>
    <row r="76" spans="1:3" x14ac:dyDescent="0.2">
      <c r="A76" s="3">
        <v>7.7000000000000099</v>
      </c>
      <c r="B76" s="2">
        <f ca="1"/>
        <v>0.52950000000000286</v>
      </c>
      <c r="C76" s="2"/>
    </row>
    <row r="77" spans="1:3" x14ac:dyDescent="0.2">
      <c r="A77" s="3">
        <v>7.8000000000000096</v>
      </c>
      <c r="B77" s="2">
        <f ca="1"/>
        <v>0.55800000000000272</v>
      </c>
      <c r="C77" s="2"/>
    </row>
    <row r="78" spans="1:3" x14ac:dyDescent="0.2">
      <c r="A78" s="3">
        <v>7.9000000000000101</v>
      </c>
      <c r="B78" s="2">
        <f ca="1"/>
        <v>0.58650000000000291</v>
      </c>
      <c r="C78" s="2"/>
    </row>
    <row r="79" spans="1:3" x14ac:dyDescent="0.2">
      <c r="A79" s="3">
        <v>8.0000000000000107</v>
      </c>
      <c r="B79" s="2">
        <f ca="1"/>
        <v>0.6150000000000031</v>
      </c>
      <c r="C79" s="2"/>
    </row>
    <row r="80" spans="1:3" x14ac:dyDescent="0.2">
      <c r="A80" s="3">
        <v>8.1000000000000103</v>
      </c>
      <c r="B80" s="2">
        <f ca="1"/>
        <v>0.64350000000000296</v>
      </c>
      <c r="C80" s="2"/>
    </row>
    <row r="81" spans="1:3" x14ac:dyDescent="0.2">
      <c r="A81" s="3">
        <v>8.2000000000000099</v>
      </c>
      <c r="B81" s="2">
        <f ca="1"/>
        <v>0.67200000000000282</v>
      </c>
      <c r="C81" s="2"/>
    </row>
    <row r="82" spans="1:3" x14ac:dyDescent="0.2">
      <c r="A82" s="3">
        <v>8.3000000000000096</v>
      </c>
      <c r="B82" s="2">
        <f ca="1"/>
        <v>0.70050000000000279</v>
      </c>
      <c r="C82" s="2"/>
    </row>
    <row r="83" spans="1:3" x14ac:dyDescent="0.2">
      <c r="A83" s="3">
        <v>8.4000000000000092</v>
      </c>
      <c r="B83" s="2">
        <f ca="1"/>
        <v>0.72900000000000276</v>
      </c>
      <c r="C83" s="2"/>
    </row>
    <row r="84" spans="1:3" x14ac:dyDescent="0.2">
      <c r="A84" s="3">
        <v>8.5000000000000107</v>
      </c>
      <c r="B84" s="2">
        <f ca="1"/>
        <v>0.75750000000000317</v>
      </c>
      <c r="C84" s="2"/>
    </row>
    <row r="85" spans="1:3" x14ac:dyDescent="0.2">
      <c r="A85" s="3">
        <v>8.6000000000000103</v>
      </c>
      <c r="B85" s="2">
        <f ca="1"/>
        <v>0.78600000000000292</v>
      </c>
      <c r="C85" s="2"/>
    </row>
    <row r="86" spans="1:3" x14ac:dyDescent="0.2">
      <c r="A86" s="3">
        <v>8.7000000000000099</v>
      </c>
      <c r="B86" s="2">
        <f ca="1"/>
        <v>0.81450000000000289</v>
      </c>
      <c r="C86" s="2"/>
    </row>
    <row r="87" spans="1:3" x14ac:dyDescent="0.2">
      <c r="A87" s="3">
        <v>8.8000000000000096</v>
      </c>
      <c r="B87" s="2">
        <f ca="1"/>
        <v>0.84300000000000286</v>
      </c>
      <c r="C87" s="2"/>
    </row>
    <row r="88" spans="1:3" x14ac:dyDescent="0.2">
      <c r="A88" s="3">
        <v>8.9000000000000092</v>
      </c>
      <c r="B88" s="2">
        <f ca="1"/>
        <v>0.87150000000000261</v>
      </c>
      <c r="C88" s="2"/>
    </row>
    <row r="89" spans="1:3" x14ac:dyDescent="0.2">
      <c r="A89" s="3">
        <v>9.0000000000000107</v>
      </c>
      <c r="B89" s="2">
        <f ca="1"/>
        <v>0.9</v>
      </c>
      <c r="C8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EECB-1A67-40D9-B681-417D5292FB23}">
  <dimension ref="A1:I90"/>
  <sheetViews>
    <sheetView workbookViewId="0">
      <selection activeCell="C5" sqref="C5"/>
    </sheetView>
  </sheetViews>
  <sheetFormatPr defaultRowHeight="14.25" x14ac:dyDescent="0.2"/>
  <cols>
    <col min="2" max="2" width="14.5" bestFit="1" customWidth="1"/>
    <col min="3" max="3" width="12.125" bestFit="1" customWidth="1"/>
    <col min="4" max="4" width="28.625" bestFit="1" customWidth="1"/>
    <col min="5" max="5" width="34.125" bestFit="1" customWidth="1"/>
  </cols>
  <sheetData>
    <row r="1" spans="1:9" x14ac:dyDescent="0.2">
      <c r="A1" s="1" t="s">
        <v>0</v>
      </c>
      <c r="B1" s="1" t="s">
        <v>1</v>
      </c>
      <c r="D1" t="s">
        <v>2</v>
      </c>
      <c r="E1" t="s">
        <v>6</v>
      </c>
      <c r="G1" t="s">
        <v>10</v>
      </c>
      <c r="H1" t="s">
        <v>11</v>
      </c>
      <c r="I1" t="s">
        <v>12</v>
      </c>
    </row>
    <row r="2" spans="1:9" x14ac:dyDescent="0.2">
      <c r="A2" s="1">
        <v>1</v>
      </c>
      <c r="B2" s="4">
        <v>0.54860451258886855</v>
      </c>
      <c r="E2" t="str" cm="1">
        <f t="array" aca="1" ref="E2" ca="1">_xll.INTERP1.NEW.CUBIC(E1,A2:A6,B2:B6,H2:H3,I2:I3)</f>
        <v>~Interp1~my.interp.cubic~25F88A00</v>
      </c>
      <c r="H2">
        <v>2</v>
      </c>
      <c r="I2">
        <v>0</v>
      </c>
    </row>
    <row r="3" spans="1:9" x14ac:dyDescent="0.2">
      <c r="A3" s="1">
        <v>3</v>
      </c>
      <c r="B3" s="4">
        <v>0.7</v>
      </c>
      <c r="H3">
        <v>2</v>
      </c>
      <c r="I3">
        <v>0</v>
      </c>
    </row>
    <row r="4" spans="1:9" x14ac:dyDescent="0.2">
      <c r="A4" s="1">
        <v>5</v>
      </c>
      <c r="B4" s="4">
        <v>0.43</v>
      </c>
      <c r="D4" t="s">
        <v>3</v>
      </c>
      <c r="E4">
        <v>6.5</v>
      </c>
    </row>
    <row r="5" spans="1:9" x14ac:dyDescent="0.2">
      <c r="A5" s="1">
        <v>7</v>
      </c>
      <c r="B5" s="4">
        <v>0.33</v>
      </c>
      <c r="D5" t="s">
        <v>4</v>
      </c>
      <c r="E5" s="2" cm="1">
        <f t="array" aca="1" ref="E5" ca="1">_xll.INTERP1.GET(E2,E4)</f>
        <v>0.29534474776533642</v>
      </c>
    </row>
    <row r="6" spans="1:9" x14ac:dyDescent="0.2">
      <c r="A6" s="1">
        <v>9</v>
      </c>
      <c r="B6" s="4">
        <v>0.9</v>
      </c>
    </row>
    <row r="7" spans="1:9" x14ac:dyDescent="0.2">
      <c r="A7" s="1"/>
    </row>
    <row r="9" spans="1:9" x14ac:dyDescent="0.2">
      <c r="A9" t="s">
        <v>9</v>
      </c>
      <c r="B9" t="s">
        <v>8</v>
      </c>
    </row>
    <row r="10" spans="1:9" x14ac:dyDescent="0.2">
      <c r="A10" s="3">
        <v>1</v>
      </c>
      <c r="B10" s="2">
        <f t="array" aca="1" ref="B10" ca="1">B2</f>
        <v>0.54860451258886855</v>
      </c>
    </row>
    <row r="11" spans="1:9" x14ac:dyDescent="0.2">
      <c r="A11" s="3">
        <v>1.1000000000000001</v>
      </c>
      <c r="B11" s="2">
        <f t="array" aca="1" ref="B11:B89" ca="1">_xll.INTERP1.GET(E2,A11:A89)</f>
        <v>0.56181277354905823</v>
      </c>
    </row>
    <row r="12" spans="1:9" x14ac:dyDescent="0.2">
      <c r="A12" s="3">
        <v>1.2</v>
      </c>
      <c r="B12" s="2">
        <f ca="1"/>
        <v>0.57493624523722331</v>
      </c>
    </row>
    <row r="13" spans="1:9" x14ac:dyDescent="0.2">
      <c r="A13" s="3">
        <v>1.3</v>
      </c>
      <c r="B13" s="2">
        <f ca="1"/>
        <v>0.5878901383813393</v>
      </c>
    </row>
    <row r="14" spans="1:9" x14ac:dyDescent="0.2">
      <c r="A14" s="3">
        <v>1.4</v>
      </c>
      <c r="B14" s="2">
        <f ca="1"/>
        <v>0.60058966370938149</v>
      </c>
    </row>
    <row r="15" spans="1:9" x14ac:dyDescent="0.2">
      <c r="A15" s="3">
        <v>1.5</v>
      </c>
      <c r="B15" s="2">
        <f ca="1"/>
        <v>0.61295003194932562</v>
      </c>
    </row>
    <row r="16" spans="1:9" x14ac:dyDescent="0.2">
      <c r="A16" s="3">
        <v>1.6</v>
      </c>
      <c r="B16" s="2">
        <f ca="1"/>
        <v>0.62488645382914698</v>
      </c>
    </row>
    <row r="17" spans="1:2" x14ac:dyDescent="0.2">
      <c r="A17" s="3">
        <v>1.7</v>
      </c>
      <c r="B17" s="2">
        <f ca="1"/>
        <v>0.63631414007682086</v>
      </c>
    </row>
    <row r="18" spans="1:2" x14ac:dyDescent="0.2">
      <c r="A18" s="3">
        <v>1.8</v>
      </c>
      <c r="B18" s="2">
        <f ca="1"/>
        <v>0.64714830142032287</v>
      </c>
    </row>
    <row r="19" spans="1:2" x14ac:dyDescent="0.2">
      <c r="A19" s="3">
        <v>1.9</v>
      </c>
      <c r="B19" s="2">
        <f ca="1"/>
        <v>0.65730414858762853</v>
      </c>
    </row>
    <row r="20" spans="1:2" x14ac:dyDescent="0.2">
      <c r="A20" s="3">
        <v>2</v>
      </c>
      <c r="B20" s="2">
        <f ca="1"/>
        <v>0.66669689230671303</v>
      </c>
    </row>
    <row r="21" spans="1:2" x14ac:dyDescent="0.2">
      <c r="A21" s="3">
        <v>2.1</v>
      </c>
      <c r="B21" s="2">
        <f ca="1"/>
        <v>0.67524174330555209</v>
      </c>
    </row>
    <row r="22" spans="1:2" x14ac:dyDescent="0.2">
      <c r="A22" s="3">
        <v>2.2000000000000002</v>
      </c>
      <c r="B22" s="2">
        <f ca="1"/>
        <v>0.68285391231212089</v>
      </c>
    </row>
    <row r="23" spans="1:2" x14ac:dyDescent="0.2">
      <c r="A23" s="3">
        <v>2.2999999999999998</v>
      </c>
      <c r="B23" s="2">
        <f ca="1"/>
        <v>0.68944861005439506</v>
      </c>
    </row>
    <row r="24" spans="1:2" x14ac:dyDescent="0.2">
      <c r="A24" s="3">
        <v>2.4</v>
      </c>
      <c r="B24" s="2">
        <f ca="1"/>
        <v>0.69494104726034989</v>
      </c>
    </row>
    <row r="25" spans="1:2" x14ac:dyDescent="0.2">
      <c r="A25" s="3">
        <v>2.5</v>
      </c>
      <c r="B25" s="2">
        <f ca="1"/>
        <v>0.69924643465796099</v>
      </c>
    </row>
    <row r="26" spans="1:2" x14ac:dyDescent="0.2">
      <c r="A26" s="3">
        <v>2.6</v>
      </c>
      <c r="B26" s="2">
        <f ca="1"/>
        <v>0.70227998297520378</v>
      </c>
    </row>
    <row r="27" spans="1:2" x14ac:dyDescent="0.2">
      <c r="A27" s="3">
        <v>2.7</v>
      </c>
      <c r="B27" s="2">
        <f ca="1"/>
        <v>0.70395690294005364</v>
      </c>
    </row>
    <row r="28" spans="1:2" x14ac:dyDescent="0.2">
      <c r="A28" s="3">
        <v>2.8</v>
      </c>
      <c r="B28" s="2">
        <f ca="1"/>
        <v>0.70419240528048599</v>
      </c>
    </row>
    <row r="29" spans="1:2" x14ac:dyDescent="0.2">
      <c r="A29" s="3">
        <v>2.9</v>
      </c>
      <c r="B29" s="2">
        <f ca="1"/>
        <v>0.70290170072447622</v>
      </c>
    </row>
    <row r="30" spans="1:2" x14ac:dyDescent="0.2">
      <c r="A30" s="3">
        <v>3</v>
      </c>
      <c r="B30" s="2">
        <f ca="1"/>
        <v>0.7</v>
      </c>
    </row>
    <row r="31" spans="1:2" x14ac:dyDescent="0.2">
      <c r="A31" s="3">
        <v>3.1</v>
      </c>
      <c r="B31" s="2">
        <f ca="1"/>
        <v>0.69543462867113059</v>
      </c>
    </row>
    <row r="32" spans="1:2" x14ac:dyDescent="0.2">
      <c r="A32" s="3">
        <v>3.2</v>
      </c>
      <c r="B32" s="2">
        <f ca="1"/>
        <v>0.68928137164633463</v>
      </c>
    </row>
    <row r="33" spans="1:2" x14ac:dyDescent="0.2">
      <c r="A33" s="3">
        <v>3.3</v>
      </c>
      <c r="B33" s="2">
        <f ca="1"/>
        <v>0.68164812867017643</v>
      </c>
    </row>
    <row r="34" spans="1:2" x14ac:dyDescent="0.2">
      <c r="A34" s="3">
        <v>3.4</v>
      </c>
      <c r="B34" s="2">
        <f ca="1"/>
        <v>0.67264279948722028</v>
      </c>
    </row>
    <row r="35" spans="1:2" x14ac:dyDescent="0.2">
      <c r="A35" s="3">
        <v>3.5</v>
      </c>
      <c r="B35" s="2">
        <f ca="1"/>
        <v>0.66237328384203076</v>
      </c>
    </row>
    <row r="36" spans="1:2" x14ac:dyDescent="0.2">
      <c r="A36" s="3">
        <v>3.6</v>
      </c>
      <c r="B36" s="2">
        <f ca="1"/>
        <v>0.65094748147917236</v>
      </c>
    </row>
    <row r="37" spans="1:2" x14ac:dyDescent="0.2">
      <c r="A37" s="3">
        <v>3.7</v>
      </c>
      <c r="B37" s="2">
        <f ca="1"/>
        <v>0.63847329214320936</v>
      </c>
    </row>
    <row r="38" spans="1:2" x14ac:dyDescent="0.2">
      <c r="A38" s="3">
        <v>3.8</v>
      </c>
      <c r="B38" s="2">
        <f ca="1"/>
        <v>0.62505861557870634</v>
      </c>
    </row>
    <row r="39" spans="1:2" x14ac:dyDescent="0.2">
      <c r="A39" s="3">
        <v>3.9</v>
      </c>
      <c r="B39" s="2">
        <f ca="1"/>
        <v>0.6108113515302277</v>
      </c>
    </row>
    <row r="40" spans="1:2" x14ac:dyDescent="0.2">
      <c r="A40" s="3">
        <v>4</v>
      </c>
      <c r="B40" s="2">
        <f ca="1"/>
        <v>0.59583939974233768</v>
      </c>
    </row>
    <row r="41" spans="1:2" x14ac:dyDescent="0.2">
      <c r="A41" s="3">
        <v>4.0999999999999996</v>
      </c>
      <c r="B41" s="2">
        <f ca="1"/>
        <v>0.58025065995960123</v>
      </c>
    </row>
    <row r="42" spans="1:2" x14ac:dyDescent="0.2">
      <c r="A42" s="3">
        <v>4.2</v>
      </c>
      <c r="B42" s="2">
        <f ca="1"/>
        <v>0.56415303192658217</v>
      </c>
    </row>
    <row r="43" spans="1:2" x14ac:dyDescent="0.2">
      <c r="A43" s="3">
        <v>4.3</v>
      </c>
      <c r="B43" s="2">
        <f ca="1"/>
        <v>0.54765441538784532</v>
      </c>
    </row>
    <row r="44" spans="1:2" x14ac:dyDescent="0.2">
      <c r="A44" s="3">
        <v>4.4000000000000004</v>
      </c>
      <c r="B44" s="2">
        <f ca="1"/>
        <v>0.53086271008795505</v>
      </c>
    </row>
    <row r="45" spans="1:2" x14ac:dyDescent="0.2">
      <c r="A45" s="3">
        <v>4.5</v>
      </c>
      <c r="B45" s="2">
        <f ca="1"/>
        <v>0.51388581577147585</v>
      </c>
    </row>
    <row r="46" spans="1:2" x14ac:dyDescent="0.2">
      <c r="A46" s="3">
        <v>4.5999999999999996</v>
      </c>
      <c r="B46" s="2">
        <f ca="1"/>
        <v>0.4968316321829721</v>
      </c>
    </row>
    <row r="47" spans="1:2" x14ac:dyDescent="0.2">
      <c r="A47" s="3">
        <v>4.7</v>
      </c>
      <c r="B47" s="2">
        <f ca="1"/>
        <v>0.47980805906700807</v>
      </c>
    </row>
    <row r="48" spans="1:2" x14ac:dyDescent="0.2">
      <c r="A48" s="3">
        <v>4.8</v>
      </c>
      <c r="B48" s="2">
        <f ca="1"/>
        <v>0.46292299616814853</v>
      </c>
    </row>
    <row r="49" spans="1:2" x14ac:dyDescent="0.2">
      <c r="A49" s="3">
        <v>4.9000000000000004</v>
      </c>
      <c r="B49" s="2">
        <f ca="1"/>
        <v>0.44628434323095761</v>
      </c>
    </row>
    <row r="50" spans="1:2" x14ac:dyDescent="0.2">
      <c r="A50" s="3">
        <v>5</v>
      </c>
      <c r="B50" s="2">
        <f ca="1"/>
        <v>0.43</v>
      </c>
    </row>
    <row r="51" spans="1:2" x14ac:dyDescent="0.2">
      <c r="A51" s="3">
        <v>5.0999999999999996</v>
      </c>
      <c r="B51" s="2">
        <f ca="1"/>
        <v>0.41417600574730018</v>
      </c>
    </row>
    <row r="52" spans="1:2" x14ac:dyDescent="0.2">
      <c r="A52" s="3">
        <v>5.2</v>
      </c>
      <c r="B52" s="2">
        <f ca="1"/>
        <v>0.39891095785472297</v>
      </c>
    </row>
    <row r="53" spans="1:2" x14ac:dyDescent="0.2">
      <c r="A53" s="3">
        <v>5.3</v>
      </c>
      <c r="B53" s="2">
        <f ca="1"/>
        <v>0.38430159323159391</v>
      </c>
    </row>
    <row r="54" spans="1:2" x14ac:dyDescent="0.2">
      <c r="A54" s="3">
        <v>5.4</v>
      </c>
      <c r="B54" s="2">
        <f ca="1"/>
        <v>0.37044464878723771</v>
      </c>
    </row>
    <row r="55" spans="1:2" x14ac:dyDescent="0.2">
      <c r="A55" s="3">
        <v>5.5</v>
      </c>
      <c r="B55" s="2">
        <f ca="1"/>
        <v>0.35743686143097991</v>
      </c>
    </row>
    <row r="56" spans="1:2" x14ac:dyDescent="0.2">
      <c r="A56" s="3">
        <v>5.6</v>
      </c>
      <c r="B56" s="2">
        <f ca="1"/>
        <v>0.34537496807214546</v>
      </c>
    </row>
    <row r="57" spans="1:2" x14ac:dyDescent="0.2">
      <c r="A57" s="3">
        <v>5.7</v>
      </c>
      <c r="B57" s="2">
        <f ca="1"/>
        <v>0.33435570562005945</v>
      </c>
    </row>
    <row r="58" spans="1:2" x14ac:dyDescent="0.2">
      <c r="A58" s="3">
        <v>5.8</v>
      </c>
      <c r="B58" s="2">
        <f ca="1"/>
        <v>0.32447581098404721</v>
      </c>
    </row>
    <row r="59" spans="1:2" x14ac:dyDescent="0.2">
      <c r="A59" s="3">
        <v>5.9</v>
      </c>
      <c r="B59" s="2">
        <f ca="1"/>
        <v>0.31583202107343372</v>
      </c>
    </row>
    <row r="60" spans="1:2" x14ac:dyDescent="0.2">
      <c r="A60" s="3">
        <v>6</v>
      </c>
      <c r="B60" s="2">
        <f ca="1"/>
        <v>0.30852107279754426</v>
      </c>
    </row>
    <row r="61" spans="1:2" x14ac:dyDescent="0.2">
      <c r="A61" s="3">
        <v>6.1</v>
      </c>
      <c r="B61" s="2">
        <f ca="1"/>
        <v>0.30263970306570387</v>
      </c>
    </row>
    <row r="62" spans="1:2" x14ac:dyDescent="0.2">
      <c r="A62" s="3">
        <v>6.2</v>
      </c>
      <c r="B62" s="2">
        <f ca="1"/>
        <v>0.29828464878723776</v>
      </c>
    </row>
    <row r="63" spans="1:2" x14ac:dyDescent="0.2">
      <c r="A63" s="3">
        <v>6.3</v>
      </c>
      <c r="B63" s="2">
        <f ca="1"/>
        <v>0.29555264687147104</v>
      </c>
    </row>
    <row r="64" spans="1:2" x14ac:dyDescent="0.2">
      <c r="A64" s="3">
        <v>6.4</v>
      </c>
      <c r="B64" s="2">
        <f ca="1"/>
        <v>0.29454043422772891</v>
      </c>
    </row>
    <row r="65" spans="1:2" x14ac:dyDescent="0.2">
      <c r="A65" s="3">
        <v>6.5000000000000098</v>
      </c>
      <c r="B65" s="2">
        <f ca="1"/>
        <v>0.29534474776533665</v>
      </c>
    </row>
    <row r="66" spans="1:2" x14ac:dyDescent="0.2">
      <c r="A66" s="3">
        <v>6.6</v>
      </c>
      <c r="B66" s="2">
        <f ca="1"/>
        <v>0.29806232439361885</v>
      </c>
    </row>
    <row r="67" spans="1:2" x14ac:dyDescent="0.2">
      <c r="A67" s="3">
        <v>6.7</v>
      </c>
      <c r="B67" s="2">
        <f ca="1"/>
        <v>0.30278990102190129</v>
      </c>
    </row>
    <row r="68" spans="1:2" x14ac:dyDescent="0.2">
      <c r="A68" s="3">
        <v>6.8000000000000096</v>
      </c>
      <c r="B68" s="2">
        <f ca="1"/>
        <v>0.30962421455950961</v>
      </c>
    </row>
    <row r="69" spans="1:2" x14ac:dyDescent="0.2">
      <c r="A69" s="3">
        <v>6.9000000000000101</v>
      </c>
      <c r="B69" s="2">
        <f ca="1"/>
        <v>0.31866200191576771</v>
      </c>
    </row>
    <row r="70" spans="1:2" x14ac:dyDescent="0.2">
      <c r="A70" s="3">
        <v>7.0000000000000098</v>
      </c>
      <c r="B70" s="2">
        <f ca="1"/>
        <v>0.33000000000000124</v>
      </c>
    </row>
    <row r="71" spans="1:2" x14ac:dyDescent="0.2">
      <c r="A71" s="3">
        <v>7.1</v>
      </c>
      <c r="B71" s="2">
        <f ca="1"/>
        <v>0.34369884833966879</v>
      </c>
    </row>
    <row r="72" spans="1:2" x14ac:dyDescent="0.2">
      <c r="A72" s="3">
        <v>7.2000000000000099</v>
      </c>
      <c r="B72" s="2">
        <f ca="1"/>
        <v>0.359674796934775</v>
      </c>
    </row>
    <row r="73" spans="1:2" x14ac:dyDescent="0.2">
      <c r="A73" s="3">
        <v>7.3000000000000096</v>
      </c>
      <c r="B73" s="2">
        <f ca="1"/>
        <v>0.37780799840345008</v>
      </c>
    </row>
    <row r="74" spans="1:2" x14ac:dyDescent="0.2">
      <c r="A74" s="3">
        <v>7.4000000000000101</v>
      </c>
      <c r="B74" s="2">
        <f ca="1"/>
        <v>0.3979786053638309</v>
      </c>
    </row>
    <row r="75" spans="1:2" x14ac:dyDescent="0.2">
      <c r="A75" s="3">
        <v>7.5000000000000098</v>
      </c>
      <c r="B75" s="2">
        <f ca="1"/>
        <v>0.42006677043405188</v>
      </c>
    </row>
    <row r="76" spans="1:2" x14ac:dyDescent="0.2">
      <c r="A76" s="3">
        <v>7.6000000000000103</v>
      </c>
      <c r="B76" s="2">
        <f ca="1"/>
        <v>0.44395264623224856</v>
      </c>
    </row>
    <row r="77" spans="1:2" x14ac:dyDescent="0.2">
      <c r="A77" s="3">
        <v>7.7000000000000099</v>
      </c>
      <c r="B77" s="2">
        <f ca="1"/>
        <v>0.46951638537655538</v>
      </c>
    </row>
    <row r="78" spans="1:2" x14ac:dyDescent="0.2">
      <c r="A78" s="3">
        <v>7.8000000000000096</v>
      </c>
      <c r="B78" s="2">
        <f ca="1"/>
        <v>0.49663814048510757</v>
      </c>
    </row>
    <row r="79" spans="1:2" x14ac:dyDescent="0.2">
      <c r="A79" s="3">
        <v>7.9000000000000101</v>
      </c>
      <c r="B79" s="2">
        <f ca="1"/>
        <v>0.52519806417604042</v>
      </c>
    </row>
    <row r="80" spans="1:2" x14ac:dyDescent="0.2">
      <c r="A80" s="3">
        <v>8.0000000000000107</v>
      </c>
      <c r="B80" s="2">
        <f ca="1"/>
        <v>0.55507630906748862</v>
      </c>
    </row>
    <row r="81" spans="1:2" x14ac:dyDescent="0.2">
      <c r="A81" s="3">
        <v>8.1000000000000103</v>
      </c>
      <c r="B81" s="2">
        <f ca="1"/>
        <v>0.58615302777758671</v>
      </c>
    </row>
    <row r="82" spans="1:2" x14ac:dyDescent="0.2">
      <c r="A82" s="3">
        <v>8.2000000000000099</v>
      </c>
      <c r="B82" s="2">
        <f ca="1"/>
        <v>0.61830837292447005</v>
      </c>
    </row>
    <row r="83" spans="1:2" x14ac:dyDescent="0.2">
      <c r="A83" s="3">
        <v>8.3000000000000096</v>
      </c>
      <c r="B83" s="2">
        <f ca="1"/>
        <v>0.65142249712627354</v>
      </c>
    </row>
    <row r="84" spans="1:2" x14ac:dyDescent="0.2">
      <c r="A84" s="3">
        <v>8.4000000000000092</v>
      </c>
      <c r="B84" s="2">
        <f ca="1"/>
        <v>0.68537555300113251</v>
      </c>
    </row>
    <row r="85" spans="1:2" x14ac:dyDescent="0.2">
      <c r="A85" s="3">
        <v>8.5000000000000107</v>
      </c>
      <c r="B85" s="2">
        <f ca="1"/>
        <v>0.72004769316718198</v>
      </c>
    </row>
    <row r="86" spans="1:2" x14ac:dyDescent="0.2">
      <c r="A86" s="3">
        <v>8.6000000000000103</v>
      </c>
      <c r="B86" s="2">
        <f ca="1"/>
        <v>0.75531907024255607</v>
      </c>
    </row>
    <row r="87" spans="1:2" x14ac:dyDescent="0.2">
      <c r="A87" s="3">
        <v>8.7000000000000099</v>
      </c>
      <c r="B87" s="2">
        <f ca="1"/>
        <v>0.79106983684539023</v>
      </c>
    </row>
    <row r="88" spans="1:2" x14ac:dyDescent="0.2">
      <c r="A88" s="3">
        <v>8.8000000000000096</v>
      </c>
      <c r="B88" s="2">
        <f ca="1"/>
        <v>0.82718014559381969</v>
      </c>
    </row>
    <row r="89" spans="1:2" x14ac:dyDescent="0.2">
      <c r="A89" s="3">
        <v>8.9000000000000092</v>
      </c>
      <c r="B89" s="2">
        <f ca="1"/>
        <v>0.86353014910597903</v>
      </c>
    </row>
    <row r="90" spans="1:2" x14ac:dyDescent="0.2">
      <c r="A90" s="3">
        <v>9.0000000000000107</v>
      </c>
      <c r="B90" s="2">
        <f ca="1">B6</f>
        <v>0.9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38FE-55A4-462D-8494-70A99A2DF220}">
  <dimension ref="A1:J20"/>
  <sheetViews>
    <sheetView workbookViewId="0">
      <selection activeCell="I3" sqref="I3"/>
    </sheetView>
  </sheetViews>
  <sheetFormatPr defaultRowHeight="14.25" x14ac:dyDescent="0.2"/>
  <cols>
    <col min="2" max="6" width="9.875" bestFit="1" customWidth="1"/>
    <col min="9" max="9" width="36.5" bestFit="1" customWidth="1"/>
  </cols>
  <sheetData>
    <row r="1" spans="1:10" x14ac:dyDescent="0.2">
      <c r="A1" t="s">
        <v>13</v>
      </c>
      <c r="B1">
        <v>1</v>
      </c>
      <c r="C1">
        <v>3</v>
      </c>
      <c r="D1">
        <v>5</v>
      </c>
      <c r="E1">
        <v>7</v>
      </c>
      <c r="F1">
        <v>9</v>
      </c>
      <c r="H1" t="s">
        <v>2</v>
      </c>
      <c r="I1" t="s">
        <v>14</v>
      </c>
    </row>
    <row r="2" spans="1:10" x14ac:dyDescent="0.2">
      <c r="A2">
        <v>1</v>
      </c>
      <c r="B2" s="2">
        <v>0.16585158168944869</v>
      </c>
      <c r="C2" s="2">
        <v>0.37894606335908976</v>
      </c>
      <c r="D2" s="2">
        <v>0.9631560015365398</v>
      </c>
      <c r="E2" s="2">
        <v>0.76680871057806166</v>
      </c>
      <c r="F2" s="2">
        <v>6.2349232617800676E-2</v>
      </c>
      <c r="I2" t="str" cm="1">
        <f t="array" aca="1" ref="I2" ca="1">_xll.INTERP2.NEW.LINEAR(I1,A2:A6,B1:F1,B2:F6)</f>
        <v>~Interp2~my.interp2d.linear~2054B418</v>
      </c>
    </row>
    <row r="3" spans="1:10" x14ac:dyDescent="0.2">
      <c r="A3">
        <v>3</v>
      </c>
      <c r="B3" s="2">
        <v>0.24776263338768079</v>
      </c>
      <c r="C3" s="2">
        <v>0.13426169853642655</v>
      </c>
      <c r="D3" s="2">
        <v>0.56479079921836683</v>
      </c>
      <c r="E3" s="2">
        <v>0.16893269976563674</v>
      </c>
      <c r="F3" s="2">
        <v>0.87991373151481767</v>
      </c>
    </row>
    <row r="4" spans="1:10" x14ac:dyDescent="0.2">
      <c r="A4">
        <v>5</v>
      </c>
      <c r="B4" s="2">
        <v>0.60940972796660808</v>
      </c>
      <c r="C4" s="2">
        <v>0.5452653906350361</v>
      </c>
      <c r="D4" s="2">
        <v>0.3412179192861684</v>
      </c>
      <c r="E4" s="2">
        <v>2.506474632687683E-2</v>
      </c>
      <c r="F4" s="2">
        <v>0.29884974651773333</v>
      </c>
      <c r="H4" t="s">
        <v>15</v>
      </c>
      <c r="I4" s="2">
        <v>3</v>
      </c>
    </row>
    <row r="5" spans="1:10" x14ac:dyDescent="0.2">
      <c r="A5">
        <v>7</v>
      </c>
      <c r="B5" s="2">
        <v>0.12149868760580851</v>
      </c>
      <c r="C5" s="2">
        <v>4.5312773828751762E-2</v>
      </c>
      <c r="D5" s="2">
        <v>0.36714546391811076</v>
      </c>
      <c r="E5" s="2">
        <v>0.20740633756464943</v>
      </c>
      <c r="F5" s="2">
        <v>0.69027509032111922</v>
      </c>
      <c r="H5" t="s">
        <v>16</v>
      </c>
      <c r="I5" s="2">
        <v>3</v>
      </c>
    </row>
    <row r="6" spans="1:10" x14ac:dyDescent="0.2">
      <c r="A6">
        <v>9</v>
      </c>
      <c r="B6" s="2">
        <v>0.72035977921216054</v>
      </c>
      <c r="C6" s="2">
        <v>0.2268476550885884</v>
      </c>
      <c r="D6" s="2">
        <v>0.72769956646893763</v>
      </c>
      <c r="E6" s="2">
        <v>0.19604151189965791</v>
      </c>
      <c r="F6" s="2">
        <v>0.92933391580233393</v>
      </c>
      <c r="H6" t="s">
        <v>17</v>
      </c>
      <c r="I6" s="2" cm="1">
        <f t="array" aca="1" ref="I6" ca="1">_xll.INTERP2.GET(I2,I4,I5)</f>
        <v>0.13426169853642655</v>
      </c>
    </row>
    <row r="11" spans="1:10" x14ac:dyDescent="0.2">
      <c r="A11" t="s">
        <v>18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</row>
    <row r="12" spans="1:10" x14ac:dyDescent="0.2">
      <c r="A12">
        <v>1</v>
      </c>
      <c r="B12" s="2" cm="1">
        <f t="array" aca="1" ref="B12:J20" ca="1">_xll.INTERP2.GET(I2,A12:A20,B11:J11)</f>
        <v>0.16585158168944869</v>
      </c>
      <c r="C12" s="2">
        <f ca="1"/>
        <v>0.27239882252426922</v>
      </c>
      <c r="D12" s="2">
        <f ca="1"/>
        <v>0.37894606335908976</v>
      </c>
      <c r="E12" s="2">
        <f ca="1"/>
        <v>0.67105103244781472</v>
      </c>
      <c r="F12" s="2">
        <f ca="1"/>
        <v>0.9631560015365398</v>
      </c>
      <c r="G12" s="2">
        <f ca="1"/>
        <v>0.86498235605730067</v>
      </c>
      <c r="H12" s="2">
        <f ca="1"/>
        <v>0.76680871057806166</v>
      </c>
      <c r="I12" s="2">
        <f ca="1"/>
        <v>0.41457897159793117</v>
      </c>
      <c r="J12" s="2">
        <f ca="1"/>
        <v>6.2349232617800676E-2</v>
      </c>
    </row>
    <row r="13" spans="1:10" x14ac:dyDescent="0.2">
      <c r="A13">
        <v>2</v>
      </c>
      <c r="B13" s="2">
        <f ca="1"/>
        <v>0.20680710753856474</v>
      </c>
      <c r="C13" s="2">
        <f ca="1"/>
        <v>0.23170549424316145</v>
      </c>
      <c r="D13" s="2">
        <f ca="1"/>
        <v>0.25660388094775816</v>
      </c>
      <c r="E13" s="2">
        <f ca="1"/>
        <v>0.51028864066260571</v>
      </c>
      <c r="F13" s="2">
        <f ca="1"/>
        <v>0.76397340037745332</v>
      </c>
      <c r="G13" s="2">
        <f ca="1"/>
        <v>0.61592205277465117</v>
      </c>
      <c r="H13" s="2">
        <f ca="1"/>
        <v>0.4678707051718492</v>
      </c>
      <c r="I13" s="2">
        <f ca="1"/>
        <v>0.46950109361907921</v>
      </c>
      <c r="J13" s="2">
        <f ca="1"/>
        <v>0.47113148206630917</v>
      </c>
    </row>
    <row r="14" spans="1:10" x14ac:dyDescent="0.2">
      <c r="A14">
        <v>3</v>
      </c>
      <c r="B14" s="2">
        <f ca="1"/>
        <v>0.24776263338768079</v>
      </c>
      <c r="C14" s="2">
        <f ca="1"/>
        <v>0.19101216596205367</v>
      </c>
      <c r="D14" s="2">
        <f ca="1"/>
        <v>0.13426169853642655</v>
      </c>
      <c r="E14" s="2">
        <f ca="1"/>
        <v>0.34952624887739669</v>
      </c>
      <c r="F14" s="2">
        <f ca="1"/>
        <v>0.56479079921836683</v>
      </c>
      <c r="G14" s="2">
        <f ca="1"/>
        <v>0.36686174949200179</v>
      </c>
      <c r="H14" s="2">
        <f ca="1"/>
        <v>0.16893269976563674</v>
      </c>
      <c r="I14" s="2">
        <f ca="1"/>
        <v>0.5244232156402272</v>
      </c>
      <c r="J14" s="2">
        <f ca="1"/>
        <v>0.87991373151481767</v>
      </c>
    </row>
    <row r="15" spans="1:10" x14ac:dyDescent="0.2">
      <c r="A15">
        <v>4</v>
      </c>
      <c r="B15" s="2">
        <f ca="1"/>
        <v>0.42858618067714443</v>
      </c>
      <c r="C15" s="2">
        <f ca="1"/>
        <v>0.38417486263143785</v>
      </c>
      <c r="D15" s="2">
        <f ca="1"/>
        <v>0.33976354458573133</v>
      </c>
      <c r="E15" s="2">
        <f ca="1"/>
        <v>0.39638395191899944</v>
      </c>
      <c r="F15" s="2">
        <f ca="1"/>
        <v>0.45300435925226762</v>
      </c>
      <c r="G15" s="2">
        <f ca="1"/>
        <v>0.27500154114926223</v>
      </c>
      <c r="H15" s="2">
        <f ca="1"/>
        <v>9.6998723046256785E-2</v>
      </c>
      <c r="I15" s="2">
        <f ca="1"/>
        <v>0.34319023103126611</v>
      </c>
      <c r="J15" s="2">
        <f ca="1"/>
        <v>0.58938173901627544</v>
      </c>
    </row>
    <row r="16" spans="1:10" x14ac:dyDescent="0.2">
      <c r="A16">
        <v>5</v>
      </c>
      <c r="B16" s="2">
        <f ca="1"/>
        <v>0.60940972796660808</v>
      </c>
      <c r="C16" s="2">
        <f ca="1"/>
        <v>0.57733755930082209</v>
      </c>
      <c r="D16" s="2">
        <f ca="1"/>
        <v>0.5452653906350361</v>
      </c>
      <c r="E16" s="2">
        <f ca="1"/>
        <v>0.44324165496060225</v>
      </c>
      <c r="F16" s="2">
        <f ca="1"/>
        <v>0.3412179192861684</v>
      </c>
      <c r="G16" s="2">
        <f ca="1"/>
        <v>0.18314133280652262</v>
      </c>
      <c r="H16" s="2">
        <f ca="1"/>
        <v>2.506474632687683E-2</v>
      </c>
      <c r="I16" s="2">
        <f ca="1"/>
        <v>0.16195724642230508</v>
      </c>
      <c r="J16" s="2">
        <f ca="1"/>
        <v>0.29884974651773333</v>
      </c>
    </row>
    <row r="17" spans="1:10" x14ac:dyDescent="0.2">
      <c r="A17">
        <v>6</v>
      </c>
      <c r="B17" s="2">
        <f ca="1"/>
        <v>0.3654542077862083</v>
      </c>
      <c r="C17" s="2">
        <f ca="1"/>
        <v>0.33037164500905114</v>
      </c>
      <c r="D17" s="2">
        <f ca="1"/>
        <v>0.29528908223189393</v>
      </c>
      <c r="E17" s="2">
        <f ca="1"/>
        <v>0.32473538691701676</v>
      </c>
      <c r="F17" s="2">
        <f ca="1"/>
        <v>0.35418169160213958</v>
      </c>
      <c r="G17" s="2">
        <f ca="1"/>
        <v>0.23520861677395136</v>
      </c>
      <c r="H17" s="2">
        <f ca="1"/>
        <v>0.11623554194576313</v>
      </c>
      <c r="I17" s="2">
        <f ca="1"/>
        <v>0.3053989801825947</v>
      </c>
      <c r="J17" s="2">
        <f ca="1"/>
        <v>0.49456241841942628</v>
      </c>
    </row>
    <row r="18" spans="1:10" x14ac:dyDescent="0.2">
      <c r="A18">
        <v>7</v>
      </c>
      <c r="B18" s="2">
        <f ca="1"/>
        <v>0.12149868760580851</v>
      </c>
      <c r="C18" s="2">
        <f ca="1"/>
        <v>8.3405730717280135E-2</v>
      </c>
      <c r="D18" s="2">
        <f ca="1"/>
        <v>4.5312773828751762E-2</v>
      </c>
      <c r="E18" s="2">
        <f ca="1"/>
        <v>0.20622911887343126</v>
      </c>
      <c r="F18" s="2">
        <f ca="1"/>
        <v>0.36714546391811076</v>
      </c>
      <c r="G18" s="2">
        <f ca="1"/>
        <v>0.2872759007413801</v>
      </c>
      <c r="H18" s="2">
        <f ca="1"/>
        <v>0.20740633756464943</v>
      </c>
      <c r="I18" s="2">
        <f ca="1"/>
        <v>0.44884071394288433</v>
      </c>
      <c r="J18" s="2">
        <f ca="1"/>
        <v>0.69027509032111922</v>
      </c>
    </row>
    <row r="19" spans="1:10" x14ac:dyDescent="0.2">
      <c r="A19">
        <v>8</v>
      </c>
      <c r="B19" s="2">
        <f ca="1"/>
        <v>0.42092923340898453</v>
      </c>
      <c r="C19" s="2">
        <f ca="1"/>
        <v>0.2785047239338273</v>
      </c>
      <c r="D19" s="2">
        <f ca="1"/>
        <v>0.13608021445867008</v>
      </c>
      <c r="E19" s="2">
        <f ca="1"/>
        <v>0.34175136482609714</v>
      </c>
      <c r="F19" s="2">
        <f ca="1"/>
        <v>0.54742251519352414</v>
      </c>
      <c r="G19" s="2">
        <f ca="1"/>
        <v>0.37457321996283893</v>
      </c>
      <c r="H19" s="2">
        <f ca="1"/>
        <v>0.20172392473215367</v>
      </c>
      <c r="I19" s="2">
        <f ca="1"/>
        <v>0.50576421389694015</v>
      </c>
      <c r="J19" s="2">
        <f ca="1"/>
        <v>0.80980450306172658</v>
      </c>
    </row>
    <row r="20" spans="1:10" x14ac:dyDescent="0.2">
      <c r="A20">
        <v>9</v>
      </c>
      <c r="B20" s="2">
        <f ca="1"/>
        <v>0.72035977921216054</v>
      </c>
      <c r="C20" s="2">
        <f ca="1"/>
        <v>0.47360371715037447</v>
      </c>
      <c r="D20" s="2">
        <f ca="1"/>
        <v>0.2268476550885884</v>
      </c>
      <c r="E20" s="2">
        <f ca="1"/>
        <v>0.47727361077876301</v>
      </c>
      <c r="F20" s="2">
        <f ca="1"/>
        <v>0.72769956646893763</v>
      </c>
      <c r="G20" s="2">
        <f ca="1"/>
        <v>0.46187053918429777</v>
      </c>
      <c r="H20" s="2">
        <f ca="1"/>
        <v>0.19604151189965791</v>
      </c>
      <c r="I20" s="2">
        <f ca="1"/>
        <v>0.56268771385099592</v>
      </c>
      <c r="J20" s="2">
        <f ca="1"/>
        <v>0.92933391580233393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490F-13B2-4448-B6B3-DF525595CB36}">
  <dimension ref="A1:T210"/>
  <sheetViews>
    <sheetView workbookViewId="0">
      <selection activeCell="A43" sqref="A1:XFD1048576"/>
    </sheetView>
  </sheetViews>
  <sheetFormatPr defaultRowHeight="14.25" x14ac:dyDescent="0.2"/>
  <cols>
    <col min="1" max="1" width="97.5" customWidth="1"/>
    <col min="2" max="2" width="15" customWidth="1"/>
  </cols>
  <sheetData>
    <row r="1" spans="1:20" x14ac:dyDescent="0.2">
      <c r="A1" t="s">
        <v>19</v>
      </c>
      <c r="B1" t="s">
        <v>20</v>
      </c>
    </row>
    <row r="2" spans="1:20" x14ac:dyDescent="0.2">
      <c r="A2" t="s">
        <v>21</v>
      </c>
      <c r="B2">
        <v>20</v>
      </c>
    </row>
    <row r="3" spans="1:20" x14ac:dyDescent="0.2">
      <c r="A3" t="s">
        <v>22</v>
      </c>
      <c r="B3">
        <v>100</v>
      </c>
    </row>
    <row r="5" spans="1:20" x14ac:dyDescent="0.2">
      <c r="A5" t="str" cm="1">
        <f t="array" aca="1" ref="A5" ca="1">_xll.PSEUDORSG.NEW(B1,1024,B2)</f>
        <v>~PseudoRSG~MRG32~000002AC61549180</v>
      </c>
    </row>
    <row r="8" spans="1:20" x14ac:dyDescent="0.2">
      <c r="A8" t="s">
        <v>23</v>
      </c>
    </row>
    <row r="9" spans="1:20" x14ac:dyDescent="0.2">
      <c r="A9" cm="1">
        <f t="array" aca="1" ref="A9:T108" ca="1">_xll.PSEUDORSG.GET.UNIFORM(A5,B3)</f>
        <v>0.34252986969570931</v>
      </c>
      <c r="B9">
        <f ca="1"/>
        <v>0.77519712183647815</v>
      </c>
      <c r="C9">
        <f ca="1"/>
        <v>0.81410872920756594</v>
      </c>
      <c r="D9">
        <f ca="1"/>
        <v>0.48790634853870618</v>
      </c>
      <c r="E9">
        <f ca="1"/>
        <v>0.77638798032158518</v>
      </c>
      <c r="F9">
        <f ca="1"/>
        <v>0.70678005088359364</v>
      </c>
      <c r="G9">
        <f ca="1"/>
        <v>0.97393920053247218</v>
      </c>
      <c r="H9">
        <f ca="1"/>
        <v>0.43351777972925876</v>
      </c>
      <c r="I9">
        <f ca="1"/>
        <v>0.88243304345432505</v>
      </c>
      <c r="J9">
        <f ca="1"/>
        <v>0.6673463915493455</v>
      </c>
      <c r="K9">
        <f ca="1"/>
        <v>0.41324459364518418</v>
      </c>
      <c r="L9">
        <f ca="1"/>
        <v>0.33348402086754242</v>
      </c>
      <c r="M9">
        <f ca="1"/>
        <v>0.33229462409328714</v>
      </c>
      <c r="N9">
        <f ca="1"/>
        <v>0.91885521126023584</v>
      </c>
      <c r="O9">
        <f ca="1"/>
        <v>4.0114305294997876E-2</v>
      </c>
      <c r="P9">
        <f ca="1"/>
        <v>0.63365053893050927</v>
      </c>
      <c r="Q9">
        <f ca="1"/>
        <v>0.75169818879878691</v>
      </c>
      <c r="R9">
        <f ca="1"/>
        <v>0.69693954311390993</v>
      </c>
      <c r="S9">
        <f ca="1"/>
        <v>0.93207197121134266</v>
      </c>
      <c r="T9">
        <f ca="1"/>
        <v>0.38785402632170296</v>
      </c>
    </row>
    <row r="10" spans="1:20" x14ac:dyDescent="0.2">
      <c r="A10">
        <f ca="1"/>
        <v>0.65747013030429069</v>
      </c>
      <c r="B10">
        <f ca="1"/>
        <v>0.22480287816352185</v>
      </c>
      <c r="C10">
        <f ca="1"/>
        <v>0.18589127079243406</v>
      </c>
      <c r="D10">
        <f ca="1"/>
        <v>0.51209365146129382</v>
      </c>
      <c r="E10">
        <f ca="1"/>
        <v>0.22361201967841482</v>
      </c>
      <c r="F10">
        <f ca="1"/>
        <v>0.29321994911640636</v>
      </c>
      <c r="G10">
        <f ca="1"/>
        <v>2.6060799467527818E-2</v>
      </c>
      <c r="H10">
        <f ca="1"/>
        <v>0.56648222027074124</v>
      </c>
      <c r="I10">
        <f ca="1"/>
        <v>0.11756695654567495</v>
      </c>
      <c r="J10">
        <f ca="1"/>
        <v>0.3326536084506545</v>
      </c>
      <c r="K10">
        <f ca="1"/>
        <v>0.58675540635481582</v>
      </c>
      <c r="L10">
        <f ca="1"/>
        <v>0.66651597913245753</v>
      </c>
      <c r="M10">
        <f ca="1"/>
        <v>0.66770537590671286</v>
      </c>
      <c r="N10">
        <f ca="1"/>
        <v>8.1144788739764162E-2</v>
      </c>
      <c r="O10">
        <f ca="1"/>
        <v>0.95988569470500207</v>
      </c>
      <c r="P10">
        <f ca="1"/>
        <v>0.36634946106949073</v>
      </c>
      <c r="Q10">
        <f ca="1"/>
        <v>0.24830181120121309</v>
      </c>
      <c r="R10">
        <f ca="1"/>
        <v>0.30306045688609007</v>
      </c>
      <c r="S10">
        <f ca="1"/>
        <v>6.7928028788657335E-2</v>
      </c>
      <c r="T10">
        <f ca="1"/>
        <v>0.61214597367829704</v>
      </c>
    </row>
    <row r="11" spans="1:20" x14ac:dyDescent="0.2">
      <c r="A11">
        <f ca="1"/>
        <v>0.18160303420699925</v>
      </c>
      <c r="B11">
        <f ca="1"/>
        <v>0.70253016593080819</v>
      </c>
      <c r="C11">
        <f ca="1"/>
        <v>4.6622314652763647E-2</v>
      </c>
      <c r="D11">
        <f ca="1"/>
        <v>0.38673409084805543</v>
      </c>
      <c r="E11">
        <f ca="1"/>
        <v>0.47012478923098094</v>
      </c>
      <c r="F11">
        <f ca="1"/>
        <v>0.16547916746224903</v>
      </c>
      <c r="G11">
        <f ca="1"/>
        <v>0.87176066458370027</v>
      </c>
      <c r="H11">
        <f ca="1"/>
        <v>0.53437944575001595</v>
      </c>
      <c r="I11">
        <f ca="1"/>
        <v>0.65479414542140024</v>
      </c>
      <c r="J11">
        <f ca="1"/>
        <v>0.37903992758139615</v>
      </c>
      <c r="K11">
        <f ca="1"/>
        <v>0.37014762800901818</v>
      </c>
      <c r="L11">
        <f ca="1"/>
        <v>4.8881788777050579E-2</v>
      </c>
      <c r="M11">
        <f ca="1"/>
        <v>0.15426540795881413</v>
      </c>
      <c r="N11">
        <f ca="1"/>
        <v>0.11791444791625375</v>
      </c>
      <c r="O11">
        <f ca="1"/>
        <v>0.92356495305465303</v>
      </c>
      <c r="P11">
        <f ca="1"/>
        <v>0.42362739497667601</v>
      </c>
      <c r="Q11">
        <f ca="1"/>
        <v>0.61122433471834792</v>
      </c>
      <c r="R11">
        <f ca="1"/>
        <v>0.77751168252956815</v>
      </c>
      <c r="S11">
        <f ca="1"/>
        <v>0.14899733289877073</v>
      </c>
      <c r="T11">
        <f ca="1"/>
        <v>0.56000614037766983</v>
      </c>
    </row>
    <row r="12" spans="1:20" x14ac:dyDescent="0.2">
      <c r="A12">
        <f ca="1"/>
        <v>0.81839696579300081</v>
      </c>
      <c r="B12">
        <f ca="1"/>
        <v>0.29746983406919181</v>
      </c>
      <c r="C12">
        <f ca="1"/>
        <v>0.95337768534723633</v>
      </c>
      <c r="D12">
        <f ca="1"/>
        <v>0.61326590915194457</v>
      </c>
      <c r="E12">
        <f ca="1"/>
        <v>0.529875210769019</v>
      </c>
      <c r="F12">
        <f ca="1"/>
        <v>0.834520832537751</v>
      </c>
      <c r="G12">
        <f ca="1"/>
        <v>0.12823933541629973</v>
      </c>
      <c r="H12">
        <f ca="1"/>
        <v>0.46562055424998405</v>
      </c>
      <c r="I12">
        <f ca="1"/>
        <v>0.34520585457859976</v>
      </c>
      <c r="J12">
        <f ca="1"/>
        <v>0.62096007241860385</v>
      </c>
      <c r="K12">
        <f ca="1"/>
        <v>0.62985237199098187</v>
      </c>
      <c r="L12">
        <f ca="1"/>
        <v>0.95111821122294937</v>
      </c>
      <c r="M12">
        <f ca="1"/>
        <v>0.84573459204118584</v>
      </c>
      <c r="N12">
        <f ca="1"/>
        <v>0.88208555208374628</v>
      </c>
      <c r="O12">
        <f ca="1"/>
        <v>7.6435046945346974E-2</v>
      </c>
      <c r="P12">
        <f ca="1"/>
        <v>0.57637260502332399</v>
      </c>
      <c r="Q12">
        <f ca="1"/>
        <v>0.38877566528165208</v>
      </c>
      <c r="R12">
        <f ca="1"/>
        <v>0.22248831747043185</v>
      </c>
      <c r="S12">
        <f ca="1"/>
        <v>0.85100266710122929</v>
      </c>
      <c r="T12">
        <f ca="1"/>
        <v>0.43999385962233017</v>
      </c>
    </row>
    <row r="13" spans="1:20" x14ac:dyDescent="0.2">
      <c r="A13">
        <f ca="1"/>
        <v>0.14633280584524005</v>
      </c>
      <c r="B13">
        <f ca="1"/>
        <v>0.50190425068048861</v>
      </c>
      <c r="C13">
        <f ca="1"/>
        <v>0.34038618435159473</v>
      </c>
      <c r="D13">
        <f ca="1"/>
        <v>0.20461682382978019</v>
      </c>
      <c r="E13">
        <f ca="1"/>
        <v>0.48682624969162513</v>
      </c>
      <c r="F13">
        <f ca="1"/>
        <v>0.34987284121419093</v>
      </c>
      <c r="G13">
        <f ca="1"/>
        <v>0.19103239633486105</v>
      </c>
      <c r="H13">
        <f ca="1"/>
        <v>0.33412906771964535</v>
      </c>
      <c r="I13">
        <f ca="1"/>
        <v>0.26914953463317437</v>
      </c>
      <c r="J13">
        <f ca="1"/>
        <v>0.39077156509284061</v>
      </c>
      <c r="K13">
        <f ca="1"/>
        <v>0.76053968332527533</v>
      </c>
      <c r="L13">
        <f ca="1"/>
        <v>0.34291145562324271</v>
      </c>
      <c r="M13">
        <f ca="1"/>
        <v>0.81123616540271848</v>
      </c>
      <c r="N13">
        <f ca="1"/>
        <v>0.18433321135614719</v>
      </c>
      <c r="O13">
        <f ca="1"/>
        <v>0.67533142805773227</v>
      </c>
      <c r="P13">
        <f ca="1"/>
        <v>0.58188872692008853</v>
      </c>
      <c r="Q13">
        <f ca="1"/>
        <v>0.79695631092575203</v>
      </c>
      <c r="R13">
        <f ca="1"/>
        <v>0.30982612107038338</v>
      </c>
      <c r="S13">
        <f ca="1"/>
        <v>4.7566534460950451E-4</v>
      </c>
      <c r="T13">
        <f ca="1"/>
        <v>0.31017135165530285</v>
      </c>
    </row>
    <row r="14" spans="1:20" x14ac:dyDescent="0.2">
      <c r="A14">
        <f ca="1"/>
        <v>0.85366719415476</v>
      </c>
      <c r="B14">
        <f ca="1"/>
        <v>0.49809574931951139</v>
      </c>
      <c r="C14">
        <f ca="1"/>
        <v>0.65961381564840527</v>
      </c>
      <c r="D14">
        <f ca="1"/>
        <v>0.79538317617021981</v>
      </c>
      <c r="E14">
        <f ca="1"/>
        <v>0.51317375030837487</v>
      </c>
      <c r="F14">
        <f ca="1"/>
        <v>0.65012715878580907</v>
      </c>
      <c r="G14">
        <f ca="1"/>
        <v>0.80896760366513898</v>
      </c>
      <c r="H14">
        <f ca="1"/>
        <v>0.66587093228035465</v>
      </c>
      <c r="I14">
        <f ca="1"/>
        <v>0.73085046536682563</v>
      </c>
      <c r="J14">
        <f ca="1"/>
        <v>0.60922843490715939</v>
      </c>
      <c r="K14">
        <f ca="1"/>
        <v>0.23946031667472467</v>
      </c>
      <c r="L14">
        <f ca="1"/>
        <v>0.65708854437675734</v>
      </c>
      <c r="M14">
        <f ca="1"/>
        <v>0.18876383459728152</v>
      </c>
      <c r="N14">
        <f ca="1"/>
        <v>0.81566678864385278</v>
      </c>
      <c r="O14">
        <f ca="1"/>
        <v>0.32466857194226773</v>
      </c>
      <c r="P14">
        <f ca="1"/>
        <v>0.41811127307991147</v>
      </c>
      <c r="Q14">
        <f ca="1"/>
        <v>0.20304368907424797</v>
      </c>
      <c r="R14">
        <f ca="1"/>
        <v>0.69017387892961657</v>
      </c>
      <c r="S14">
        <f ca="1"/>
        <v>0.99952433465539048</v>
      </c>
      <c r="T14">
        <f ca="1"/>
        <v>0.68982864834469715</v>
      </c>
    </row>
    <row r="15" spans="1:20" x14ac:dyDescent="0.2">
      <c r="A15">
        <f ca="1"/>
        <v>0.26040407530126342</v>
      </c>
      <c r="B15">
        <f ca="1"/>
        <v>0.58420708438266855</v>
      </c>
      <c r="C15">
        <f ca="1"/>
        <v>0.14883016863760423</v>
      </c>
      <c r="D15">
        <f ca="1"/>
        <v>0.94945465179313149</v>
      </c>
      <c r="E15">
        <f ca="1"/>
        <v>0.55968469949774846</v>
      </c>
      <c r="F15">
        <f ca="1"/>
        <v>4.4689760379369871E-2</v>
      </c>
      <c r="G15">
        <f ca="1"/>
        <v>0.83385164347503837</v>
      </c>
      <c r="H15">
        <f ca="1"/>
        <v>0.73262584195150415</v>
      </c>
      <c r="I15">
        <f ca="1"/>
        <v>0.56710420920459448</v>
      </c>
      <c r="J15">
        <f ca="1"/>
        <v>0.50406984375941744</v>
      </c>
      <c r="K15">
        <f ca="1"/>
        <v>0.4106224310606405</v>
      </c>
      <c r="L15">
        <f ca="1"/>
        <v>0.59560842390324742</v>
      </c>
      <c r="M15">
        <f ca="1"/>
        <v>0.71741739293160334</v>
      </c>
      <c r="N15">
        <f ca="1"/>
        <v>0.79813246592216958</v>
      </c>
      <c r="O15">
        <f ca="1"/>
        <v>0.32756880836894553</v>
      </c>
      <c r="P15">
        <f ca="1"/>
        <v>0.1915572508806149</v>
      </c>
      <c r="Q15">
        <f ca="1"/>
        <v>0.67786742257802368</v>
      </c>
      <c r="R15">
        <f ca="1"/>
        <v>0.83203537623941859</v>
      </c>
      <c r="S15">
        <f ca="1"/>
        <v>0.53127614071253626</v>
      </c>
      <c r="T15">
        <f ca="1"/>
        <v>0.52012399332267012</v>
      </c>
    </row>
    <row r="16" spans="1:20" x14ac:dyDescent="0.2">
      <c r="A16">
        <f ca="1"/>
        <v>0.73959592469873658</v>
      </c>
      <c r="B16">
        <f ca="1"/>
        <v>0.41579291561733145</v>
      </c>
      <c r="C16">
        <f ca="1"/>
        <v>0.85116983136239577</v>
      </c>
      <c r="D16">
        <f ca="1"/>
        <v>5.0545348206868512E-2</v>
      </c>
      <c r="E16">
        <f ca="1"/>
        <v>0.44031530050225154</v>
      </c>
      <c r="F16">
        <f ca="1"/>
        <v>0.95531023962063011</v>
      </c>
      <c r="G16">
        <f ca="1"/>
        <v>0.16614835652496163</v>
      </c>
      <c r="H16">
        <f ca="1"/>
        <v>0.26737415804849585</v>
      </c>
      <c r="I16">
        <f ca="1"/>
        <v>0.43289579079540552</v>
      </c>
      <c r="J16">
        <f ca="1"/>
        <v>0.49593015624058256</v>
      </c>
      <c r="K16">
        <f ca="1"/>
        <v>0.58937756893935944</v>
      </c>
      <c r="L16">
        <f ca="1"/>
        <v>0.40439157609675258</v>
      </c>
      <c r="M16">
        <f ca="1"/>
        <v>0.28258260706839666</v>
      </c>
      <c r="N16">
        <f ca="1"/>
        <v>0.20186753407783042</v>
      </c>
      <c r="O16">
        <f ca="1"/>
        <v>0.67243119163105447</v>
      </c>
      <c r="P16">
        <f ca="1"/>
        <v>0.80844274911938507</v>
      </c>
      <c r="Q16">
        <f ca="1"/>
        <v>0.32213257742197632</v>
      </c>
      <c r="R16">
        <f ca="1"/>
        <v>0.16796462376058141</v>
      </c>
      <c r="S16">
        <f ca="1"/>
        <v>0.46872385928746374</v>
      </c>
      <c r="T16">
        <f ca="1"/>
        <v>0.47987600667732988</v>
      </c>
    </row>
    <row r="17" spans="1:20" x14ac:dyDescent="0.2">
      <c r="A17">
        <f ca="1"/>
        <v>0.16300861861225979</v>
      </c>
      <c r="B17">
        <f ca="1"/>
        <v>4.2524665092381259E-2</v>
      </c>
      <c r="C17">
        <f ca="1"/>
        <v>0.23593020371009651</v>
      </c>
      <c r="D17">
        <f ca="1"/>
        <v>0.34740361460949104</v>
      </c>
      <c r="E17">
        <f ca="1"/>
        <v>0.82719444438266676</v>
      </c>
      <c r="F17">
        <f ca="1"/>
        <v>0.77910231334466518</v>
      </c>
      <c r="G17">
        <f ca="1"/>
        <v>0.40710484741204611</v>
      </c>
      <c r="H17">
        <f ca="1"/>
        <v>0.53694413757985004</v>
      </c>
      <c r="I17">
        <f ca="1"/>
        <v>0.88028643049755539</v>
      </c>
      <c r="J17">
        <f ca="1"/>
        <v>0.42841428194897496</v>
      </c>
      <c r="K17">
        <f ca="1"/>
        <v>0.86371341153336445</v>
      </c>
      <c r="L17">
        <f ca="1"/>
        <v>0.90655679105869791</v>
      </c>
      <c r="M17">
        <f ca="1"/>
        <v>0.66377824499874261</v>
      </c>
      <c r="N17">
        <f ca="1"/>
        <v>0.60694790218145667</v>
      </c>
      <c r="O17">
        <f ca="1"/>
        <v>0.14082698391098825</v>
      </c>
      <c r="P17">
        <f ca="1"/>
        <v>3.4880822351018678E-2</v>
      </c>
      <c r="Q17">
        <f ca="1"/>
        <v>0.42828728237276775</v>
      </c>
      <c r="R17">
        <f ca="1"/>
        <v>0.57293284758227703</v>
      </c>
      <c r="S17">
        <f ca="1"/>
        <v>0.59374757728062011</v>
      </c>
      <c r="T17">
        <f ca="1"/>
        <v>0.57533421662392026</v>
      </c>
    </row>
    <row r="18" spans="1:20" x14ac:dyDescent="0.2">
      <c r="A18">
        <f ca="1"/>
        <v>0.83699138138774021</v>
      </c>
      <c r="B18">
        <f ca="1"/>
        <v>0.95747533490761871</v>
      </c>
      <c r="C18">
        <f ca="1"/>
        <v>0.76406979628990346</v>
      </c>
      <c r="D18">
        <f ca="1"/>
        <v>0.65259638539050902</v>
      </c>
      <c r="E18">
        <f ca="1"/>
        <v>0.17280555561733324</v>
      </c>
      <c r="F18">
        <f ca="1"/>
        <v>0.22089768665533482</v>
      </c>
      <c r="G18">
        <f ca="1"/>
        <v>0.59289515258795389</v>
      </c>
      <c r="H18">
        <f ca="1"/>
        <v>0.46305586242014996</v>
      </c>
      <c r="I18">
        <f ca="1"/>
        <v>0.11971356950244461</v>
      </c>
      <c r="J18">
        <f ca="1"/>
        <v>0.57158571805102509</v>
      </c>
      <c r="K18">
        <f ca="1"/>
        <v>0.13628658846663555</v>
      </c>
      <c r="L18">
        <f ca="1"/>
        <v>9.3443208941302092E-2</v>
      </c>
      <c r="M18">
        <f ca="1"/>
        <v>0.33622175500125739</v>
      </c>
      <c r="N18">
        <f ca="1"/>
        <v>0.39305209781854333</v>
      </c>
      <c r="O18">
        <f ca="1"/>
        <v>0.85917301608901175</v>
      </c>
      <c r="P18">
        <f ca="1"/>
        <v>0.96511917764898136</v>
      </c>
      <c r="Q18">
        <f ca="1"/>
        <v>0.5717127176272323</v>
      </c>
      <c r="R18">
        <f ca="1"/>
        <v>0.42706715241772297</v>
      </c>
      <c r="S18">
        <f ca="1"/>
        <v>0.40625242271937989</v>
      </c>
      <c r="T18">
        <f ca="1"/>
        <v>0.42466578337607974</v>
      </c>
    </row>
    <row r="19" spans="1:20" x14ac:dyDescent="0.2">
      <c r="A19">
        <f ca="1"/>
        <v>0.72955136577288715</v>
      </c>
      <c r="B19">
        <f ca="1"/>
        <v>2.4109920955929804E-2</v>
      </c>
      <c r="C19">
        <f ca="1"/>
        <v>0.11809128186735013</v>
      </c>
      <c r="D19">
        <f ca="1"/>
        <v>0.35978140375449602</v>
      </c>
      <c r="E19">
        <f ca="1"/>
        <v>6.2547420153828193E-2</v>
      </c>
      <c r="F19">
        <f ca="1"/>
        <v>0.25217851378329353</v>
      </c>
      <c r="G19">
        <f ca="1"/>
        <v>0.69834218832086192</v>
      </c>
      <c r="H19">
        <f ca="1"/>
        <v>5.8467943957385686E-2</v>
      </c>
      <c r="I19">
        <f ca="1"/>
        <v>0.67281257941970052</v>
      </c>
      <c r="J19">
        <f ca="1"/>
        <v>0.46105557701074518</v>
      </c>
      <c r="K19">
        <f ca="1"/>
        <v>0.71937823426692582</v>
      </c>
      <c r="L19">
        <f ca="1"/>
        <v>0.10764889055652758</v>
      </c>
      <c r="M19">
        <f ca="1"/>
        <v>0.52444827651727044</v>
      </c>
      <c r="N19">
        <f ca="1"/>
        <v>0.9655424130225605</v>
      </c>
      <c r="O19">
        <f ca="1"/>
        <v>0.51472214773814351</v>
      </c>
      <c r="P19">
        <f ca="1"/>
        <v>0.11525094718024996</v>
      </c>
      <c r="Q19">
        <f ca="1"/>
        <v>0.47970942914941378</v>
      </c>
      <c r="R19">
        <f ca="1"/>
        <v>3.6133704827122998E-2</v>
      </c>
      <c r="S19">
        <f ca="1"/>
        <v>0.72433762058201834</v>
      </c>
      <c r="T19">
        <f ca="1"/>
        <v>0.28842806420126871</v>
      </c>
    </row>
    <row r="20" spans="1:20" x14ac:dyDescent="0.2">
      <c r="A20">
        <f ca="1"/>
        <v>0.27044863422711285</v>
      </c>
      <c r="B20">
        <f ca="1"/>
        <v>0.97589007904407021</v>
      </c>
      <c r="C20">
        <f ca="1"/>
        <v>0.88190871813264993</v>
      </c>
      <c r="D20">
        <f ca="1"/>
        <v>0.64021859624550403</v>
      </c>
      <c r="E20">
        <f ca="1"/>
        <v>0.93745257984617181</v>
      </c>
      <c r="F20">
        <f ca="1"/>
        <v>0.74782148621670652</v>
      </c>
      <c r="G20">
        <f ca="1"/>
        <v>0.30165781167913808</v>
      </c>
      <c r="H20">
        <f ca="1"/>
        <v>0.94153205604261436</v>
      </c>
      <c r="I20">
        <f ca="1"/>
        <v>0.32718742058029948</v>
      </c>
      <c r="J20">
        <f ca="1"/>
        <v>0.53894442298925482</v>
      </c>
      <c r="K20">
        <f ca="1"/>
        <v>0.28062176573307418</v>
      </c>
      <c r="L20">
        <f ca="1"/>
        <v>0.8923511094434724</v>
      </c>
      <c r="M20">
        <f ca="1"/>
        <v>0.47555172348272956</v>
      </c>
      <c r="N20">
        <f ca="1"/>
        <v>3.4457586977439503E-2</v>
      </c>
      <c r="O20">
        <f ca="1"/>
        <v>0.48527785226185649</v>
      </c>
      <c r="P20">
        <f ca="1"/>
        <v>0.88474905281975003</v>
      </c>
      <c r="Q20">
        <f ca="1"/>
        <v>0.52029057085058628</v>
      </c>
      <c r="R20">
        <f ca="1"/>
        <v>0.96386629517287703</v>
      </c>
      <c r="S20">
        <f ca="1"/>
        <v>0.27566237941798166</v>
      </c>
      <c r="T20">
        <f ca="1"/>
        <v>0.71157193579873135</v>
      </c>
    </row>
    <row r="21" spans="1:20" x14ac:dyDescent="0.2">
      <c r="A21">
        <f ca="1"/>
        <v>0.39926030860425538</v>
      </c>
      <c r="B21">
        <f ca="1"/>
        <v>0.94092752498409837</v>
      </c>
      <c r="C21">
        <f ca="1"/>
        <v>0.94608460268601713</v>
      </c>
      <c r="D21">
        <f ca="1"/>
        <v>0.30034412524466825</v>
      </c>
      <c r="E21">
        <f ca="1"/>
        <v>0.72534848304290434</v>
      </c>
      <c r="F21">
        <f ca="1"/>
        <v>0.85943562415489227</v>
      </c>
      <c r="G21">
        <f ca="1"/>
        <v>0.91139891430991105</v>
      </c>
      <c r="H21">
        <f ca="1"/>
        <v>0.68424260763508793</v>
      </c>
      <c r="I21">
        <f ca="1"/>
        <v>0.85805669787241923</v>
      </c>
      <c r="J21">
        <f ca="1"/>
        <v>2.7065234172523188E-3</v>
      </c>
      <c r="K21">
        <f ca="1"/>
        <v>0.82488311421491389</v>
      </c>
      <c r="L21">
        <f ca="1"/>
        <v>0.63684886495223358</v>
      </c>
      <c r="M21">
        <f ca="1"/>
        <v>6.0417697664089762E-2</v>
      </c>
      <c r="N21">
        <f ca="1"/>
        <v>0.17459257489891153</v>
      </c>
      <c r="O21">
        <f ca="1"/>
        <v>0.68506495945470214</v>
      </c>
      <c r="P21">
        <f ca="1"/>
        <v>0.79339141050014028</v>
      </c>
      <c r="Q21">
        <f ca="1"/>
        <v>0.10579564375930789</v>
      </c>
      <c r="R21">
        <f ca="1"/>
        <v>0.63797422165485052</v>
      </c>
      <c r="S21">
        <f ca="1"/>
        <v>0.63351088151574675</v>
      </c>
      <c r="T21">
        <f ca="1"/>
        <v>0.48513834083191465</v>
      </c>
    </row>
    <row r="22" spans="1:20" x14ac:dyDescent="0.2">
      <c r="A22">
        <f ca="1"/>
        <v>0.60073969139574457</v>
      </c>
      <c r="B22">
        <f ca="1"/>
        <v>5.9072475015901627E-2</v>
      </c>
      <c r="C22">
        <f ca="1"/>
        <v>5.3915397313982871E-2</v>
      </c>
      <c r="D22">
        <f ca="1"/>
        <v>0.69965587475533175</v>
      </c>
      <c r="E22">
        <f ca="1"/>
        <v>0.27465151695709566</v>
      </c>
      <c r="F22">
        <f ca="1"/>
        <v>0.14056437584510773</v>
      </c>
      <c r="G22">
        <f ca="1"/>
        <v>8.8601085690088954E-2</v>
      </c>
      <c r="H22">
        <f ca="1"/>
        <v>0.31575739236491207</v>
      </c>
      <c r="I22">
        <f ca="1"/>
        <v>0.14194330212758077</v>
      </c>
      <c r="J22">
        <f ca="1"/>
        <v>0.9972934765827477</v>
      </c>
      <c r="K22">
        <f ca="1"/>
        <v>0.17511688578508611</v>
      </c>
      <c r="L22">
        <f ca="1"/>
        <v>0.36315113504776642</v>
      </c>
      <c r="M22">
        <f ca="1"/>
        <v>0.93958230233591022</v>
      </c>
      <c r="N22">
        <f ca="1"/>
        <v>0.82540742510108844</v>
      </c>
      <c r="O22">
        <f ca="1"/>
        <v>0.31493504054529786</v>
      </c>
      <c r="P22">
        <f ca="1"/>
        <v>0.20660858949985972</v>
      </c>
      <c r="Q22">
        <f ca="1"/>
        <v>0.89420435624069206</v>
      </c>
      <c r="R22">
        <f ca="1"/>
        <v>0.36202577834514948</v>
      </c>
      <c r="S22">
        <f ca="1"/>
        <v>0.36648911848425325</v>
      </c>
      <c r="T22">
        <f ca="1"/>
        <v>0.51486165916808535</v>
      </c>
    </row>
    <row r="23" spans="1:20" x14ac:dyDescent="0.2">
      <c r="A23">
        <f ca="1"/>
        <v>0.87277284253778664</v>
      </c>
      <c r="B23">
        <f ca="1"/>
        <v>0.17402931028001395</v>
      </c>
      <c r="C23">
        <f ca="1"/>
        <v>0.83218828590939831</v>
      </c>
      <c r="D23">
        <f ca="1"/>
        <v>0.63456999370608447</v>
      </c>
      <c r="E23">
        <f ca="1"/>
        <v>0.70855976510337348</v>
      </c>
      <c r="F23">
        <f ca="1"/>
        <v>0.18328775142409193</v>
      </c>
      <c r="G23">
        <f ca="1"/>
        <v>0.66550629269920958</v>
      </c>
      <c r="H23">
        <f ca="1"/>
        <v>0.80775541346825797</v>
      </c>
      <c r="I23">
        <f ca="1"/>
        <v>0.23512689557541028</v>
      </c>
      <c r="J23">
        <f ca="1"/>
        <v>0.88890989564667877</v>
      </c>
      <c r="K23">
        <f ca="1"/>
        <v>0.40724833395975957</v>
      </c>
      <c r="L23">
        <f ca="1"/>
        <v>0.39983738520326467</v>
      </c>
      <c r="M23">
        <f ca="1"/>
        <v>0.15901655426142813</v>
      </c>
      <c r="N23">
        <f ca="1"/>
        <v>0.75805283865774764</v>
      </c>
      <c r="O23">
        <f ca="1"/>
        <v>0.84160995670940519</v>
      </c>
      <c r="P23">
        <f ca="1"/>
        <v>0.25256240869243185</v>
      </c>
      <c r="Q23">
        <f ca="1"/>
        <v>0.52181322256502471</v>
      </c>
      <c r="R23">
        <f ca="1"/>
        <v>0.89382055912042879</v>
      </c>
      <c r="S23">
        <f ca="1"/>
        <v>0.31675327007767751</v>
      </c>
      <c r="T23">
        <f ca="1"/>
        <v>8.082238207828614E-2</v>
      </c>
    </row>
    <row r="24" spans="1:20" x14ac:dyDescent="0.2">
      <c r="A24">
        <f ca="1"/>
        <v>0.12722715746221336</v>
      </c>
      <c r="B24">
        <f ca="1"/>
        <v>0.82597068971998611</v>
      </c>
      <c r="C24">
        <f ca="1"/>
        <v>0.16781171409060169</v>
      </c>
      <c r="D24">
        <f ca="1"/>
        <v>0.36543000629391553</v>
      </c>
      <c r="E24">
        <f ca="1"/>
        <v>0.29144023489662652</v>
      </c>
      <c r="F24">
        <f ca="1"/>
        <v>0.81671224857590807</v>
      </c>
      <c r="G24">
        <f ca="1"/>
        <v>0.33449370730079042</v>
      </c>
      <c r="H24">
        <f ca="1"/>
        <v>0.19224458653174203</v>
      </c>
      <c r="I24">
        <f ca="1"/>
        <v>0.76487310442458978</v>
      </c>
      <c r="J24">
        <f ca="1"/>
        <v>0.11109010435332123</v>
      </c>
      <c r="K24">
        <f ca="1"/>
        <v>0.59275166604024043</v>
      </c>
      <c r="L24">
        <f ca="1"/>
        <v>0.60016261479673538</v>
      </c>
      <c r="M24">
        <f ca="1"/>
        <v>0.84098344573857187</v>
      </c>
      <c r="N24">
        <f ca="1"/>
        <v>0.24194716134225236</v>
      </c>
      <c r="O24">
        <f ca="1"/>
        <v>0.15839004329059481</v>
      </c>
      <c r="P24">
        <f ca="1"/>
        <v>0.74743759130756815</v>
      </c>
      <c r="Q24">
        <f ca="1"/>
        <v>0.47818677743497529</v>
      </c>
      <c r="R24">
        <f ca="1"/>
        <v>0.10617944087957121</v>
      </c>
      <c r="S24">
        <f ca="1"/>
        <v>0.68324672992232249</v>
      </c>
      <c r="T24">
        <f ca="1"/>
        <v>0.91917761792171382</v>
      </c>
    </row>
    <row r="25" spans="1:20" x14ac:dyDescent="0.2">
      <c r="A25">
        <f ca="1"/>
        <v>0.76637182883111299</v>
      </c>
      <c r="B25">
        <f ca="1"/>
        <v>0.57730354114415505</v>
      </c>
      <c r="C25">
        <f ca="1"/>
        <v>0.81294576406775021</v>
      </c>
      <c r="D25">
        <f ca="1"/>
        <v>0.39119287286142762</v>
      </c>
      <c r="E25">
        <f ca="1"/>
        <v>0.49147910932722844</v>
      </c>
      <c r="F25">
        <f ca="1"/>
        <v>5.3522700474765546E-2</v>
      </c>
      <c r="G25">
        <f ca="1"/>
        <v>0.67624911960675771</v>
      </c>
      <c r="H25">
        <f ca="1"/>
        <v>1.0585639207114687E-2</v>
      </c>
      <c r="I25">
        <f ca="1"/>
        <v>0.94343308248419344</v>
      </c>
      <c r="J25">
        <f ca="1"/>
        <v>7.0823580895388691E-2</v>
      </c>
      <c r="K25">
        <f ca="1"/>
        <v>0.70621137155498503</v>
      </c>
      <c r="L25">
        <f ca="1"/>
        <v>0.69315780144576511</v>
      </c>
      <c r="M25">
        <f ca="1"/>
        <v>0.26170047033431426</v>
      </c>
      <c r="N25">
        <f ca="1"/>
        <v>0.12210822254384641</v>
      </c>
      <c r="O25">
        <f ca="1"/>
        <v>0.21621702028744394</v>
      </c>
      <c r="P25">
        <f ca="1"/>
        <v>0.15335447222407214</v>
      </c>
      <c r="Q25">
        <f ca="1"/>
        <v>0.52057832579135233</v>
      </c>
      <c r="R25">
        <f ca="1"/>
        <v>0.64329090709903014</v>
      </c>
      <c r="S25">
        <f ca="1"/>
        <v>9.7643462314698878E-2</v>
      </c>
      <c r="T25">
        <f ca="1"/>
        <v>0.51171695660732852</v>
      </c>
    </row>
    <row r="26" spans="1:20" x14ac:dyDescent="0.2">
      <c r="A26">
        <f ca="1"/>
        <v>0.23362817116888701</v>
      </c>
      <c r="B26">
        <f ca="1"/>
        <v>0.42269645885584495</v>
      </c>
      <c r="C26">
        <f ca="1"/>
        <v>0.18705423593224979</v>
      </c>
      <c r="D26">
        <f ca="1"/>
        <v>0.60880712713857243</v>
      </c>
      <c r="E26">
        <f ca="1"/>
        <v>0.50852089067277162</v>
      </c>
      <c r="F26">
        <f ca="1"/>
        <v>0.94647729952523441</v>
      </c>
      <c r="G26">
        <f ca="1"/>
        <v>0.32375088039324229</v>
      </c>
      <c r="H26">
        <f ca="1"/>
        <v>0.98941436079288536</v>
      </c>
      <c r="I26">
        <f ca="1"/>
        <v>5.6566917515806558E-2</v>
      </c>
      <c r="J26">
        <f ca="1"/>
        <v>0.92917641910461135</v>
      </c>
      <c r="K26">
        <f ca="1"/>
        <v>0.29378862844501497</v>
      </c>
      <c r="L26">
        <f ca="1"/>
        <v>0.30684219855423489</v>
      </c>
      <c r="M26">
        <f ca="1"/>
        <v>0.73829952966568579</v>
      </c>
      <c r="N26">
        <f ca="1"/>
        <v>0.87789177745615354</v>
      </c>
      <c r="O26">
        <f ca="1"/>
        <v>0.78378297971255606</v>
      </c>
      <c r="P26">
        <f ca="1"/>
        <v>0.84664552777592783</v>
      </c>
      <c r="Q26">
        <f ca="1"/>
        <v>0.47942167420864767</v>
      </c>
      <c r="R26">
        <f ca="1"/>
        <v>0.35670909290096986</v>
      </c>
      <c r="S26">
        <f ca="1"/>
        <v>0.90235653768530111</v>
      </c>
      <c r="T26">
        <f ca="1"/>
        <v>0.48828304339267148</v>
      </c>
    </row>
    <row r="27" spans="1:20" x14ac:dyDescent="0.2">
      <c r="A27">
        <f ca="1"/>
        <v>0.16907551911839003</v>
      </c>
      <c r="B27">
        <f ca="1"/>
        <v>0.17907394125298126</v>
      </c>
      <c r="C27">
        <f ca="1"/>
        <v>0.5558818207642573</v>
      </c>
      <c r="D27">
        <f ca="1"/>
        <v>0.30528937105559489</v>
      </c>
      <c r="E27">
        <f ca="1"/>
        <v>0.39860040249975487</v>
      </c>
      <c r="F27">
        <f ca="1"/>
        <v>0.74801820926083895</v>
      </c>
      <c r="G27">
        <f ca="1"/>
        <v>0.9791071048598452</v>
      </c>
      <c r="H27">
        <f ca="1"/>
        <v>0.81497622595984842</v>
      </c>
      <c r="I27">
        <f ca="1"/>
        <v>0.6761411725630434</v>
      </c>
      <c r="J27">
        <f ca="1"/>
        <v>0.44056887241041415</v>
      </c>
      <c r="K27">
        <f ca="1"/>
        <v>8.8113412570112806E-2</v>
      </c>
      <c r="L27">
        <f ca="1"/>
        <v>0.5667852856897142</v>
      </c>
      <c r="M27">
        <f ca="1"/>
        <v>0.87807084215775488</v>
      </c>
      <c r="N27">
        <f ca="1"/>
        <v>0.85799757611553551</v>
      </c>
      <c r="O27">
        <f ca="1"/>
        <v>0.92375889563510438</v>
      </c>
      <c r="P27">
        <f ca="1"/>
        <v>0.35470740328988526</v>
      </c>
      <c r="Q27">
        <f ca="1"/>
        <v>0.6702063289477761</v>
      </c>
      <c r="R27">
        <f ca="1"/>
        <v>0.4245989989295117</v>
      </c>
      <c r="S27">
        <f ca="1"/>
        <v>0.28428607180982429</v>
      </c>
      <c r="T27">
        <f ca="1"/>
        <v>0.55570780895352934</v>
      </c>
    </row>
    <row r="28" spans="1:20" x14ac:dyDescent="0.2">
      <c r="A28">
        <f ca="1"/>
        <v>0.83092448088160997</v>
      </c>
      <c r="B28">
        <f ca="1"/>
        <v>0.82092605874701874</v>
      </c>
      <c r="C28">
        <f ca="1"/>
        <v>0.4441181792357427</v>
      </c>
      <c r="D28">
        <f ca="1"/>
        <v>0.69471062894440516</v>
      </c>
      <c r="E28">
        <f ca="1"/>
        <v>0.60139959750024508</v>
      </c>
      <c r="F28">
        <f ca="1"/>
        <v>0.25198179073916105</v>
      </c>
      <c r="G28">
        <f ca="1"/>
        <v>2.0892895140154799E-2</v>
      </c>
      <c r="H28">
        <f ca="1"/>
        <v>0.18502377404015158</v>
      </c>
      <c r="I28">
        <f ca="1"/>
        <v>0.3238588274369566</v>
      </c>
      <c r="J28">
        <f ca="1"/>
        <v>0.5594311275895858</v>
      </c>
      <c r="K28">
        <f ca="1"/>
        <v>0.91188658742988715</v>
      </c>
      <c r="L28">
        <f ca="1"/>
        <v>0.4332147143102858</v>
      </c>
      <c r="M28">
        <f ca="1"/>
        <v>0.12192915784224512</v>
      </c>
      <c r="N28">
        <f ca="1"/>
        <v>0.14200242388446449</v>
      </c>
      <c r="O28">
        <f ca="1"/>
        <v>7.6241104364895618E-2</v>
      </c>
      <c r="P28">
        <f ca="1"/>
        <v>0.64529259671011474</v>
      </c>
      <c r="Q28">
        <f ca="1"/>
        <v>0.3297936710522239</v>
      </c>
      <c r="R28">
        <f ca="1"/>
        <v>0.5754010010704883</v>
      </c>
      <c r="S28">
        <f ca="1"/>
        <v>0.71571392819017565</v>
      </c>
      <c r="T28">
        <f ca="1"/>
        <v>0.44429219104647066</v>
      </c>
    </row>
    <row r="29" spans="1:20" x14ac:dyDescent="0.2">
      <c r="A29">
        <f ca="1"/>
        <v>3.2693773228746101E-2</v>
      </c>
      <c r="B29">
        <f ca="1"/>
        <v>0.60115468456413934</v>
      </c>
      <c r="C29">
        <f ca="1"/>
        <v>0.39373103806191495</v>
      </c>
      <c r="D29">
        <f ca="1"/>
        <v>0.33742462964363468</v>
      </c>
      <c r="E29">
        <f ca="1"/>
        <v>0.44742847025979354</v>
      </c>
      <c r="F29">
        <f ca="1"/>
        <v>0.65269563644209239</v>
      </c>
      <c r="G29">
        <f ca="1"/>
        <v>0.25264876348686938</v>
      </c>
      <c r="H29">
        <f ca="1"/>
        <v>0.82407214921130967</v>
      </c>
      <c r="I29">
        <f ca="1"/>
        <v>0.97881746608624998</v>
      </c>
      <c r="J29">
        <f ca="1"/>
        <v>0.98317867505856893</v>
      </c>
      <c r="K29">
        <f ca="1"/>
        <v>0.22891562865452161</v>
      </c>
      <c r="L29">
        <f ca="1"/>
        <v>0.51654522224362154</v>
      </c>
      <c r="M29">
        <f ca="1"/>
        <v>0.64122898280053131</v>
      </c>
      <c r="N29">
        <f ca="1"/>
        <v>0.91290444575346186</v>
      </c>
      <c r="O29">
        <f ca="1"/>
        <v>5.7024084232051277E-2</v>
      </c>
      <c r="P29">
        <f ca="1"/>
        <v>0.5662890166947887</v>
      </c>
      <c r="Q29">
        <f ca="1"/>
        <v>0.37874283217324622</v>
      </c>
      <c r="R29">
        <f ca="1"/>
        <v>0.27738052902164639</v>
      </c>
      <c r="S29">
        <f ca="1"/>
        <v>0.23638858626802126</v>
      </c>
      <c r="T29">
        <f ca="1"/>
        <v>8.99548345968606E-2</v>
      </c>
    </row>
    <row r="30" spans="1:20" x14ac:dyDescent="0.2">
      <c r="A30">
        <f ca="1"/>
        <v>0.96730622677125389</v>
      </c>
      <c r="B30">
        <f ca="1"/>
        <v>0.39884531543586066</v>
      </c>
      <c r="C30">
        <f ca="1"/>
        <v>0.60626896193808499</v>
      </c>
      <c r="D30">
        <f ca="1"/>
        <v>0.66257537035636527</v>
      </c>
      <c r="E30">
        <f ca="1"/>
        <v>0.55257152974020651</v>
      </c>
      <c r="F30">
        <f ca="1"/>
        <v>0.34730436355790761</v>
      </c>
      <c r="G30">
        <f ca="1"/>
        <v>0.74735123651313062</v>
      </c>
      <c r="H30">
        <f ca="1"/>
        <v>0.17592785078869033</v>
      </c>
      <c r="I30">
        <f ca="1"/>
        <v>2.1182533913750023E-2</v>
      </c>
      <c r="J30">
        <f ca="1"/>
        <v>1.6821324941431071E-2</v>
      </c>
      <c r="K30">
        <f ca="1"/>
        <v>0.77108437134547836</v>
      </c>
      <c r="L30">
        <f ca="1"/>
        <v>0.48345477775637846</v>
      </c>
      <c r="M30">
        <f ca="1"/>
        <v>0.35877101719946869</v>
      </c>
      <c r="N30">
        <f ca="1"/>
        <v>8.7095554246538143E-2</v>
      </c>
      <c r="O30">
        <f ca="1"/>
        <v>0.9429759157679487</v>
      </c>
      <c r="P30">
        <f ca="1"/>
        <v>0.4337109833052113</v>
      </c>
      <c r="Q30">
        <f ca="1"/>
        <v>0.62125716782675378</v>
      </c>
      <c r="R30">
        <f ca="1"/>
        <v>0.72261947097835355</v>
      </c>
      <c r="S30">
        <f ca="1"/>
        <v>0.76361141373197872</v>
      </c>
      <c r="T30">
        <f ca="1"/>
        <v>0.9100451654031394</v>
      </c>
    </row>
    <row r="31" spans="1:20" x14ac:dyDescent="0.2">
      <c r="A31">
        <f ca="1"/>
        <v>0.79706943379492556</v>
      </c>
      <c r="B31">
        <f ca="1"/>
        <v>0.793455191198429</v>
      </c>
      <c r="C31">
        <f ca="1"/>
        <v>0.4481275664201318</v>
      </c>
      <c r="D31">
        <f ca="1"/>
        <v>0.61102636556455026</v>
      </c>
      <c r="E31">
        <f ca="1"/>
        <v>0.41034932885148107</v>
      </c>
      <c r="F31">
        <f ca="1"/>
        <v>0.7836707313553225</v>
      </c>
      <c r="G31">
        <f ca="1"/>
        <v>0.83794691234197416</v>
      </c>
      <c r="H31">
        <f ca="1"/>
        <v>0.4830006168838889</v>
      </c>
      <c r="I31">
        <f ca="1"/>
        <v>0.13123533276304353</v>
      </c>
      <c r="J31">
        <f ca="1"/>
        <v>0.25918978986131874</v>
      </c>
      <c r="K31">
        <f ca="1"/>
        <v>0.46378756255558995</v>
      </c>
      <c r="L31">
        <f ca="1"/>
        <v>0.63290215508165959</v>
      </c>
      <c r="M31">
        <f ca="1"/>
        <v>0.22774339359501047</v>
      </c>
      <c r="N31">
        <f ca="1"/>
        <v>0.79241861934379509</v>
      </c>
      <c r="O31">
        <f ca="1"/>
        <v>0.78279077816300136</v>
      </c>
      <c r="P31">
        <f ca="1"/>
        <v>0.49458089584317672</v>
      </c>
      <c r="Q31">
        <f ca="1"/>
        <v>0.8028405313358713</v>
      </c>
      <c r="R31">
        <f ca="1"/>
        <v>0.26958471910879517</v>
      </c>
      <c r="S31">
        <f ca="1"/>
        <v>3.6872027364881169E-2</v>
      </c>
      <c r="T31">
        <f ca="1"/>
        <v>0.91144356051931641</v>
      </c>
    </row>
    <row r="32" spans="1:20" x14ac:dyDescent="0.2">
      <c r="A32">
        <f ca="1"/>
        <v>0.20293056620507444</v>
      </c>
      <c r="B32">
        <f ca="1"/>
        <v>0.206544808801571</v>
      </c>
      <c r="C32">
        <f ca="1"/>
        <v>0.55187243357986815</v>
      </c>
      <c r="D32">
        <f ca="1"/>
        <v>0.38897363443544974</v>
      </c>
      <c r="E32">
        <f ca="1"/>
        <v>0.58965067114851899</v>
      </c>
      <c r="F32">
        <f ca="1"/>
        <v>0.2163292686446775</v>
      </c>
      <c r="G32">
        <f ca="1"/>
        <v>0.16205308765802584</v>
      </c>
      <c r="H32">
        <f ca="1"/>
        <v>0.51699938311611104</v>
      </c>
      <c r="I32">
        <f ca="1"/>
        <v>0.86876466723695644</v>
      </c>
      <c r="J32">
        <f ca="1"/>
        <v>0.74081021013868131</v>
      </c>
      <c r="K32">
        <f ca="1"/>
        <v>0.53621243744441005</v>
      </c>
      <c r="L32">
        <f ca="1"/>
        <v>0.36709784491834041</v>
      </c>
      <c r="M32">
        <f ca="1"/>
        <v>0.7722566064049895</v>
      </c>
      <c r="N32">
        <f ca="1"/>
        <v>0.20758138065620491</v>
      </c>
      <c r="O32">
        <f ca="1"/>
        <v>0.21720922183699864</v>
      </c>
      <c r="P32">
        <f ca="1"/>
        <v>0.50541910415682323</v>
      </c>
      <c r="Q32">
        <f ca="1"/>
        <v>0.1971594686641287</v>
      </c>
      <c r="R32">
        <f ca="1"/>
        <v>0.73041528089120478</v>
      </c>
      <c r="S32">
        <f ca="1"/>
        <v>0.96312797263511885</v>
      </c>
      <c r="T32">
        <f ca="1"/>
        <v>8.8556439480683591E-2</v>
      </c>
    </row>
    <row r="33" spans="1:20" x14ac:dyDescent="0.2">
      <c r="A33">
        <f ca="1"/>
        <v>0.62994992477576817</v>
      </c>
      <c r="B33">
        <f ca="1"/>
        <v>0.81517868758113288</v>
      </c>
      <c r="C33">
        <f ca="1"/>
        <v>0.31772164536782127</v>
      </c>
      <c r="D33">
        <f ca="1"/>
        <v>0.11108142791896523</v>
      </c>
      <c r="E33">
        <f ca="1"/>
        <v>0.40462026562565362</v>
      </c>
      <c r="F33">
        <f ca="1"/>
        <v>0.66887305214200043</v>
      </c>
      <c r="G33">
        <f ca="1"/>
        <v>0.11079862551906008</v>
      </c>
      <c r="H33">
        <f ca="1"/>
        <v>0.7690264442836634</v>
      </c>
      <c r="I33">
        <f ca="1"/>
        <v>0.41003416625016986</v>
      </c>
      <c r="J33">
        <f ca="1"/>
        <v>0.69500141743577426</v>
      </c>
      <c r="K33">
        <f ca="1"/>
        <v>0.46844706135731862</v>
      </c>
      <c r="L33">
        <f ca="1"/>
        <v>0.26423210230662425</v>
      </c>
      <c r="M33">
        <f ca="1"/>
        <v>0.64263131135779261</v>
      </c>
      <c r="N33">
        <f ca="1"/>
        <v>0.23128234993357416</v>
      </c>
      <c r="O33">
        <f ca="1"/>
        <v>0.39773343613570433</v>
      </c>
      <c r="P33">
        <f ca="1"/>
        <v>0.54598662223788386</v>
      </c>
      <c r="Q33">
        <f ca="1"/>
        <v>0.84534727754821859</v>
      </c>
      <c r="R33">
        <f ca="1"/>
        <v>0.40413003229979583</v>
      </c>
      <c r="S33">
        <f ca="1"/>
        <v>0.61160313273161915</v>
      </c>
      <c r="T33">
        <f ca="1"/>
        <v>0.20522515864270577</v>
      </c>
    </row>
    <row r="34" spans="1:20" x14ac:dyDescent="0.2">
      <c r="A34">
        <f ca="1"/>
        <v>0.37005007522423183</v>
      </c>
      <c r="B34">
        <f ca="1"/>
        <v>0.18482131241886712</v>
      </c>
      <c r="C34">
        <f ca="1"/>
        <v>0.68227835463217867</v>
      </c>
      <c r="D34">
        <f ca="1"/>
        <v>0.88891857208103475</v>
      </c>
      <c r="E34">
        <f ca="1"/>
        <v>0.59537973437434633</v>
      </c>
      <c r="F34">
        <f ca="1"/>
        <v>0.33112694785799957</v>
      </c>
      <c r="G34">
        <f ca="1"/>
        <v>0.88920137448093994</v>
      </c>
      <c r="H34">
        <f ca="1"/>
        <v>0.2309735557163366</v>
      </c>
      <c r="I34">
        <f ca="1"/>
        <v>0.58996583374983014</v>
      </c>
      <c r="J34">
        <f ca="1"/>
        <v>0.30499858256422574</v>
      </c>
      <c r="K34">
        <f ca="1"/>
        <v>0.53155293864268138</v>
      </c>
      <c r="L34">
        <f ca="1"/>
        <v>0.73576789769337569</v>
      </c>
      <c r="M34">
        <f ca="1"/>
        <v>0.35736868864220739</v>
      </c>
      <c r="N34">
        <f ca="1"/>
        <v>0.76871765006642589</v>
      </c>
      <c r="O34">
        <f ca="1"/>
        <v>0.60226656386429567</v>
      </c>
      <c r="P34">
        <f ca="1"/>
        <v>0.45401337776211614</v>
      </c>
      <c r="Q34">
        <f ca="1"/>
        <v>0.15465272245178141</v>
      </c>
      <c r="R34">
        <f ca="1"/>
        <v>0.59586996770020417</v>
      </c>
      <c r="S34">
        <f ca="1"/>
        <v>0.38839686726838085</v>
      </c>
      <c r="T34">
        <f ca="1"/>
        <v>0.79477484135729426</v>
      </c>
    </row>
    <row r="35" spans="1:20" x14ac:dyDescent="0.2">
      <c r="A35">
        <f ca="1"/>
        <v>0.43046690745677724</v>
      </c>
      <c r="B35">
        <f ca="1"/>
        <v>0.74131800355253386</v>
      </c>
      <c r="C35">
        <f ca="1"/>
        <v>1.2941870999501359E-3</v>
      </c>
      <c r="D35">
        <f ca="1"/>
        <v>0.24617975233248166</v>
      </c>
      <c r="E35">
        <f ca="1"/>
        <v>0.67409651498591416</v>
      </c>
      <c r="F35">
        <f ca="1"/>
        <v>0.71239016325612414</v>
      </c>
      <c r="G35">
        <f ca="1"/>
        <v>0.22787195336943639</v>
      </c>
      <c r="H35">
        <f ca="1"/>
        <v>0.58728703161601503</v>
      </c>
      <c r="I35">
        <f ca="1"/>
        <v>0.59880036663973613</v>
      </c>
      <c r="J35">
        <f ca="1"/>
        <v>0.29037250797205644</v>
      </c>
      <c r="K35">
        <f ca="1"/>
        <v>0.42354927563533407</v>
      </c>
      <c r="L35">
        <f ca="1"/>
        <v>0.85806353960121429</v>
      </c>
      <c r="M35">
        <f ca="1"/>
        <v>0.98100210447992142</v>
      </c>
      <c r="N35">
        <f ca="1"/>
        <v>0.79797068843103558</v>
      </c>
      <c r="O35">
        <f ca="1"/>
        <v>0.59753625939775767</v>
      </c>
      <c r="P35">
        <f ca="1"/>
        <v>0.74338917891144496</v>
      </c>
      <c r="Q35">
        <f ca="1"/>
        <v>0.67976849744837908</v>
      </c>
      <c r="R35">
        <f ca="1"/>
        <v>0.32419570126400932</v>
      </c>
      <c r="S35">
        <f ca="1"/>
        <v>0.66058444078116763</v>
      </c>
      <c r="T35">
        <f ca="1"/>
        <v>0.88111991627908837</v>
      </c>
    </row>
    <row r="36" spans="1:20" x14ac:dyDescent="0.2">
      <c r="A36">
        <f ca="1"/>
        <v>0.56953309254322271</v>
      </c>
      <c r="B36">
        <f ca="1"/>
        <v>0.25868199644746614</v>
      </c>
      <c r="C36">
        <f ca="1"/>
        <v>0.99870581290004989</v>
      </c>
      <c r="D36">
        <f ca="1"/>
        <v>0.75382024766751832</v>
      </c>
      <c r="E36">
        <f ca="1"/>
        <v>0.32590348501408584</v>
      </c>
      <c r="F36">
        <f ca="1"/>
        <v>0.28760983674387586</v>
      </c>
      <c r="G36">
        <f ca="1"/>
        <v>0.77212804663056356</v>
      </c>
      <c r="H36">
        <f ca="1"/>
        <v>0.41271296838398497</v>
      </c>
      <c r="I36">
        <f ca="1"/>
        <v>0.40119963336026387</v>
      </c>
      <c r="J36">
        <f ca="1"/>
        <v>0.70962749202794351</v>
      </c>
      <c r="K36">
        <f ca="1"/>
        <v>0.57645072436466593</v>
      </c>
      <c r="L36">
        <f ca="1"/>
        <v>0.14193646039878571</v>
      </c>
      <c r="M36">
        <f ca="1"/>
        <v>1.8997895520078578E-2</v>
      </c>
      <c r="N36">
        <f ca="1"/>
        <v>0.20202931156896442</v>
      </c>
      <c r="O36">
        <f ca="1"/>
        <v>0.40246374060224233</v>
      </c>
      <c r="P36">
        <f ca="1"/>
        <v>0.25661082108855504</v>
      </c>
      <c r="Q36">
        <f ca="1"/>
        <v>0.32023150255162092</v>
      </c>
      <c r="R36">
        <f ca="1"/>
        <v>0.67580429873599068</v>
      </c>
      <c r="S36">
        <f ca="1"/>
        <v>0.33941555921883237</v>
      </c>
      <c r="T36">
        <f ca="1"/>
        <v>0.11888008372091163</v>
      </c>
    </row>
    <row r="37" spans="1:20" x14ac:dyDescent="0.2">
      <c r="A37">
        <f ca="1"/>
        <v>0.96063438845145344</v>
      </c>
      <c r="B37">
        <f ca="1"/>
        <v>0.2860378773174897</v>
      </c>
      <c r="C37">
        <f ca="1"/>
        <v>0.16841988638773012</v>
      </c>
      <c r="D37">
        <f ca="1"/>
        <v>0.2780219858578809</v>
      </c>
      <c r="E37">
        <f ca="1"/>
        <v>0.15565716623717235</v>
      </c>
      <c r="F37">
        <f ca="1"/>
        <v>0.69804768641337722</v>
      </c>
      <c r="G37">
        <f ca="1"/>
        <v>0.4405069992936812</v>
      </c>
      <c r="H37">
        <f ca="1"/>
        <v>0.4131280120766318</v>
      </c>
      <c r="I37">
        <f ca="1"/>
        <v>0.23849212555362892</v>
      </c>
      <c r="J37">
        <f ca="1"/>
        <v>0.95011982150024799</v>
      </c>
      <c r="K37">
        <f ca="1"/>
        <v>0.67276699047897337</v>
      </c>
      <c r="L37">
        <f ca="1"/>
        <v>0.81019856862754147</v>
      </c>
      <c r="M37">
        <f ca="1"/>
        <v>0.70292400573571057</v>
      </c>
      <c r="N37">
        <f ca="1"/>
        <v>0.61084358116040582</v>
      </c>
      <c r="O37">
        <f ca="1"/>
        <v>0.83369570910202051</v>
      </c>
      <c r="P37">
        <f ca="1"/>
        <v>0.22193565968485018</v>
      </c>
      <c r="Q37">
        <f ca="1"/>
        <v>0.8303348121022901</v>
      </c>
      <c r="R37">
        <f ca="1"/>
        <v>0.56067177388345102</v>
      </c>
      <c r="S37">
        <f ca="1"/>
        <v>0.54516266248976664</v>
      </c>
      <c r="T37">
        <f ca="1"/>
        <v>0.76226802648784353</v>
      </c>
    </row>
    <row r="38" spans="1:20" x14ac:dyDescent="0.2">
      <c r="A38">
        <f ca="1"/>
        <v>3.9365611548546564E-2</v>
      </c>
      <c r="B38">
        <f ca="1"/>
        <v>0.71396212268251036</v>
      </c>
      <c r="C38">
        <f ca="1"/>
        <v>0.83158011361226991</v>
      </c>
      <c r="D38">
        <f ca="1"/>
        <v>0.72197801414211904</v>
      </c>
      <c r="E38">
        <f ca="1"/>
        <v>0.84434283376282759</v>
      </c>
      <c r="F38">
        <f ca="1"/>
        <v>0.30195231358662278</v>
      </c>
      <c r="G38">
        <f ca="1"/>
        <v>0.5594930007063188</v>
      </c>
      <c r="H38">
        <f ca="1"/>
        <v>0.58687198792336814</v>
      </c>
      <c r="I38">
        <f ca="1"/>
        <v>0.76150787444637102</v>
      </c>
      <c r="J38">
        <f ca="1"/>
        <v>4.9880178499752015E-2</v>
      </c>
      <c r="K38">
        <f ca="1"/>
        <v>0.32723300952102663</v>
      </c>
      <c r="L38">
        <f ca="1"/>
        <v>0.18980143137245853</v>
      </c>
      <c r="M38">
        <f ca="1"/>
        <v>0.29707599426428943</v>
      </c>
      <c r="N38">
        <f ca="1"/>
        <v>0.38915641883959418</v>
      </c>
      <c r="O38">
        <f ca="1"/>
        <v>0.16630429089797949</v>
      </c>
      <c r="P38">
        <f ca="1"/>
        <v>0.77806434031514982</v>
      </c>
      <c r="Q38">
        <f ca="1"/>
        <v>0.1696651878977099</v>
      </c>
      <c r="R38">
        <f ca="1"/>
        <v>0.43932822611654898</v>
      </c>
      <c r="S38">
        <f ca="1"/>
        <v>0.45483733751023336</v>
      </c>
      <c r="T38">
        <f ca="1"/>
        <v>0.23773197351215647</v>
      </c>
    </row>
    <row r="39" spans="1:20" x14ac:dyDescent="0.2">
      <c r="A39">
        <f ca="1"/>
        <v>0.72184704829570512</v>
      </c>
      <c r="B39">
        <f ca="1"/>
        <v>0.94385363401881328</v>
      </c>
      <c r="C39">
        <f ca="1"/>
        <v>0.30451226428583056</v>
      </c>
      <c r="D39">
        <f ca="1"/>
        <v>0.1307385759878959</v>
      </c>
      <c r="E39">
        <f ca="1"/>
        <v>0.5260241877783628</v>
      </c>
      <c r="F39">
        <f ca="1"/>
        <v>0.19804385518495038</v>
      </c>
      <c r="G39">
        <f ca="1"/>
        <v>3.4910558550943663E-3</v>
      </c>
      <c r="H39">
        <f ca="1"/>
        <v>0.24372314212248045</v>
      </c>
      <c r="I39">
        <f ca="1"/>
        <v>0.88050095088412006</v>
      </c>
      <c r="J39">
        <f ca="1"/>
        <v>0.30951559552439578</v>
      </c>
      <c r="K39">
        <f ca="1"/>
        <v>0.26367603657874644</v>
      </c>
      <c r="L39">
        <f ca="1"/>
        <v>0.25288117458095877</v>
      </c>
      <c r="M39">
        <f ca="1"/>
        <v>0.41663037674946674</v>
      </c>
      <c r="N39">
        <f ca="1"/>
        <v>0.42195949232382102</v>
      </c>
      <c r="O39">
        <f ca="1"/>
        <v>0.34886263603424383</v>
      </c>
      <c r="P39">
        <f ca="1"/>
        <v>0.40326693092461713</v>
      </c>
      <c r="Q39">
        <f ca="1"/>
        <v>0.87909982699266731</v>
      </c>
      <c r="R39">
        <f ca="1"/>
        <v>0.21777598916026897</v>
      </c>
      <c r="S39">
        <f ca="1"/>
        <v>0.95923436002823215</v>
      </c>
      <c r="T39">
        <f ca="1"/>
        <v>0.99830215020264668</v>
      </c>
    </row>
    <row r="40" spans="1:20" x14ac:dyDescent="0.2">
      <c r="A40">
        <f ca="1"/>
        <v>0.27815295170429488</v>
      </c>
      <c r="B40">
        <f ca="1"/>
        <v>5.6146365981186719E-2</v>
      </c>
      <c r="C40">
        <f ca="1"/>
        <v>0.69548773571416944</v>
      </c>
      <c r="D40">
        <f ca="1"/>
        <v>0.86926142401210416</v>
      </c>
      <c r="E40">
        <f ca="1"/>
        <v>0.4739758122216372</v>
      </c>
      <c r="F40">
        <f ca="1"/>
        <v>0.80195614481504962</v>
      </c>
      <c r="G40">
        <f ca="1"/>
        <v>0.99650894414490565</v>
      </c>
      <c r="H40">
        <f ca="1"/>
        <v>0.75627685787751953</v>
      </c>
      <c r="I40">
        <f ca="1"/>
        <v>0.11949904911587994</v>
      </c>
      <c r="J40">
        <f ca="1"/>
        <v>0.69048440447560422</v>
      </c>
      <c r="K40">
        <f ca="1"/>
        <v>0.7363239634212535</v>
      </c>
      <c r="L40">
        <f ca="1"/>
        <v>0.74711882541904129</v>
      </c>
      <c r="M40">
        <f ca="1"/>
        <v>0.58336962325053321</v>
      </c>
      <c r="N40">
        <f ca="1"/>
        <v>0.57804050767617898</v>
      </c>
      <c r="O40">
        <f ca="1"/>
        <v>0.65113736396575617</v>
      </c>
      <c r="P40">
        <f ca="1"/>
        <v>0.59673306907538293</v>
      </c>
      <c r="Q40">
        <f ca="1"/>
        <v>0.12090017300733269</v>
      </c>
      <c r="R40">
        <f ca="1"/>
        <v>0.78222401083973103</v>
      </c>
      <c r="S40">
        <f ca="1"/>
        <v>4.0765639971767853E-2</v>
      </c>
      <c r="T40">
        <f ca="1"/>
        <v>1.6978497973533235E-3</v>
      </c>
    </row>
    <row r="41" spans="1:20" x14ac:dyDescent="0.2">
      <c r="A41">
        <f ca="1"/>
        <v>0.53668099935856828</v>
      </c>
      <c r="B41">
        <f ca="1"/>
        <v>0.72275272694708947</v>
      </c>
      <c r="C41">
        <f ca="1"/>
        <v>0.7582664947769211</v>
      </c>
      <c r="D41">
        <f ca="1"/>
        <v>0.2576394548148398</v>
      </c>
      <c r="E41">
        <f ca="1"/>
        <v>0.45316178497338</v>
      </c>
      <c r="F41">
        <f ca="1"/>
        <v>0.69733393984973879</v>
      </c>
      <c r="G41">
        <f ca="1"/>
        <v>0.7218097746689881</v>
      </c>
      <c r="H41">
        <f ca="1"/>
        <v>0.65279024275494058</v>
      </c>
      <c r="I41">
        <f ca="1"/>
        <v>0.30995288688461309</v>
      </c>
      <c r="J41">
        <f ca="1"/>
        <v>0.66082405169759939</v>
      </c>
      <c r="K41">
        <f ca="1"/>
        <v>0.90165405104496577</v>
      </c>
      <c r="L41">
        <f ca="1"/>
        <v>0.49748592252774909</v>
      </c>
      <c r="M41">
        <f ca="1"/>
        <v>0.62237927048813746</v>
      </c>
      <c r="N41">
        <f ca="1"/>
        <v>0.47314797793859137</v>
      </c>
      <c r="O41">
        <f ca="1"/>
        <v>0.88745724214033839</v>
      </c>
      <c r="P41">
        <f ca="1"/>
        <v>0.83300118713272897</v>
      </c>
      <c r="Q41">
        <f ca="1"/>
        <v>0.85315620746847498</v>
      </c>
      <c r="R41">
        <f ca="1"/>
        <v>0.92245045254698355</v>
      </c>
      <c r="S41">
        <f ca="1"/>
        <v>0.34611200913584278</v>
      </c>
      <c r="T41">
        <f ca="1"/>
        <v>0.31004220025818274</v>
      </c>
    </row>
    <row r="42" spans="1:20" x14ac:dyDescent="0.2">
      <c r="A42">
        <f ca="1"/>
        <v>0.46331900064143172</v>
      </c>
      <c r="B42">
        <f ca="1"/>
        <v>0.27724727305291053</v>
      </c>
      <c r="C42">
        <f ca="1"/>
        <v>0.2417335052230789</v>
      </c>
      <c r="D42">
        <f ca="1"/>
        <v>0.74236054518516026</v>
      </c>
      <c r="E42">
        <f ca="1"/>
        <v>0.54683821502662</v>
      </c>
      <c r="F42">
        <f ca="1"/>
        <v>0.30266606015026121</v>
      </c>
      <c r="G42">
        <f ca="1"/>
        <v>0.2781902253310119</v>
      </c>
      <c r="H42">
        <f ca="1"/>
        <v>0.34720975724505942</v>
      </c>
      <c r="I42">
        <f ca="1"/>
        <v>0.69004711311538691</v>
      </c>
      <c r="J42">
        <f ca="1"/>
        <v>0.33917594830240061</v>
      </c>
      <c r="K42">
        <f ca="1"/>
        <v>9.8345948955034235E-2</v>
      </c>
      <c r="L42">
        <f ca="1"/>
        <v>0.50251407747225096</v>
      </c>
      <c r="M42">
        <f ca="1"/>
        <v>0.37762072951186254</v>
      </c>
      <c r="N42">
        <f ca="1"/>
        <v>0.52685202206140858</v>
      </c>
      <c r="O42">
        <f ca="1"/>
        <v>0.11254275785966161</v>
      </c>
      <c r="P42">
        <f ca="1"/>
        <v>0.16699881286727103</v>
      </c>
      <c r="Q42">
        <f ca="1"/>
        <v>0.14684379253152502</v>
      </c>
      <c r="R42">
        <f ca="1"/>
        <v>7.7549547453016454E-2</v>
      </c>
      <c r="S42">
        <f ca="1"/>
        <v>0.65388799086415728</v>
      </c>
      <c r="T42">
        <f ca="1"/>
        <v>0.68995779974181726</v>
      </c>
    </row>
    <row r="43" spans="1:20" x14ac:dyDescent="0.2">
      <c r="A43">
        <f ca="1"/>
        <v>0.23527387970522209</v>
      </c>
      <c r="B43">
        <f ca="1"/>
        <v>0.17388829895499305</v>
      </c>
      <c r="C43">
        <f ca="1"/>
        <v>0.3149465495974017</v>
      </c>
      <c r="D43">
        <f ca="1"/>
        <v>0.29150658441553112</v>
      </c>
      <c r="E43">
        <f ca="1"/>
        <v>0.70799841342113679</v>
      </c>
      <c r="F43">
        <f ca="1"/>
        <v>0.12981201452224028</v>
      </c>
      <c r="G43">
        <f ca="1"/>
        <v>0.88683631631125548</v>
      </c>
      <c r="H43">
        <f ca="1"/>
        <v>0.25886655548686244</v>
      </c>
      <c r="I43">
        <f ca="1"/>
        <v>0.53020837420675482</v>
      </c>
      <c r="J43">
        <f ca="1"/>
        <v>0.80931306917618928</v>
      </c>
      <c r="K43">
        <f ca="1"/>
        <v>3.3492782843881012E-4</v>
      </c>
      <c r="L43">
        <f ca="1"/>
        <v>0.13315290904040566</v>
      </c>
      <c r="M43">
        <f ca="1"/>
        <v>0.21901366686328377</v>
      </c>
      <c r="N43">
        <f ca="1"/>
        <v>0.31838343740062669</v>
      </c>
      <c r="O43">
        <f ca="1"/>
        <v>0.30630571435009796</v>
      </c>
      <c r="P43">
        <f ca="1"/>
        <v>0.5277782896947778</v>
      </c>
      <c r="Q43">
        <f ca="1"/>
        <v>0.71233806646576103</v>
      </c>
      <c r="R43">
        <f ca="1"/>
        <v>0.40447618163447963</v>
      </c>
      <c r="S43">
        <f ca="1"/>
        <v>0.31103170027364829</v>
      </c>
      <c r="T43">
        <f ca="1"/>
        <v>0.68262345040814898</v>
      </c>
    </row>
    <row r="44" spans="1:20" x14ac:dyDescent="0.2">
      <c r="A44">
        <f ca="1"/>
        <v>0.76472612029477793</v>
      </c>
      <c r="B44">
        <f ca="1"/>
        <v>0.82611170104500697</v>
      </c>
      <c r="C44">
        <f ca="1"/>
        <v>0.68505345040259824</v>
      </c>
      <c r="D44">
        <f ca="1"/>
        <v>0.70849341558446888</v>
      </c>
      <c r="E44">
        <f ca="1"/>
        <v>0.29200158657886321</v>
      </c>
      <c r="F44">
        <f ca="1"/>
        <v>0.87018798547775966</v>
      </c>
      <c r="G44">
        <f ca="1"/>
        <v>0.11316368368874452</v>
      </c>
      <c r="H44">
        <f ca="1"/>
        <v>0.74113344451313756</v>
      </c>
      <c r="I44">
        <f ca="1"/>
        <v>0.46979162579324518</v>
      </c>
      <c r="J44">
        <f ca="1"/>
        <v>0.19068693082381072</v>
      </c>
      <c r="K44">
        <f ca="1"/>
        <v>0.9996650721715612</v>
      </c>
      <c r="L44">
        <f ca="1"/>
        <v>0.86684709095959434</v>
      </c>
      <c r="M44">
        <f ca="1"/>
        <v>0.78098633313671617</v>
      </c>
      <c r="N44">
        <f ca="1"/>
        <v>0.68161656259937331</v>
      </c>
      <c r="O44">
        <f ca="1"/>
        <v>0.69369428564990199</v>
      </c>
      <c r="P44">
        <f ca="1"/>
        <v>0.4722217103052222</v>
      </c>
      <c r="Q44">
        <f ca="1"/>
        <v>0.28766193353423897</v>
      </c>
      <c r="R44">
        <f ca="1"/>
        <v>0.59552381836552037</v>
      </c>
      <c r="S44">
        <f ca="1"/>
        <v>0.68896829972635176</v>
      </c>
      <c r="T44">
        <f ca="1"/>
        <v>0.31737654959185102</v>
      </c>
    </row>
    <row r="45" spans="1:20" x14ac:dyDescent="0.2">
      <c r="A45">
        <f ca="1"/>
        <v>0.88468646444724519</v>
      </c>
      <c r="B45">
        <f ca="1"/>
        <v>0.32673161708753939</v>
      </c>
      <c r="C45">
        <f ca="1"/>
        <v>6.4016034201564058E-3</v>
      </c>
      <c r="D45">
        <f ca="1"/>
        <v>0.58693869902828</v>
      </c>
      <c r="E45">
        <f ca="1"/>
        <v>0.43700923232778915</v>
      </c>
      <c r="F45">
        <f ca="1"/>
        <v>0.41844608030207098</v>
      </c>
      <c r="G45">
        <f ca="1"/>
        <v>0.65605791738723562</v>
      </c>
      <c r="H45">
        <f ca="1"/>
        <v>0.62202749410218527</v>
      </c>
      <c r="I45">
        <f ca="1"/>
        <v>9.2840204786221167E-2</v>
      </c>
      <c r="J45">
        <f ca="1"/>
        <v>0.31985917071129838</v>
      </c>
      <c r="K45">
        <f ca="1"/>
        <v>0.61141599183309037</v>
      </c>
      <c r="L45">
        <f ca="1"/>
        <v>0.49171730067515712</v>
      </c>
      <c r="M45">
        <f ca="1"/>
        <v>0.76491956135799843</v>
      </c>
      <c r="N45">
        <f ca="1"/>
        <v>0.84918685248840253</v>
      </c>
      <c r="O45">
        <f ca="1"/>
        <v>0.31230517475853586</v>
      </c>
      <c r="P45">
        <f ca="1"/>
        <v>1.1113886095510868E-2</v>
      </c>
      <c r="Q45">
        <f ca="1"/>
        <v>0.95549035531980775</v>
      </c>
      <c r="R45">
        <f ca="1"/>
        <v>0.26570720534471298</v>
      </c>
      <c r="S45">
        <f ca="1"/>
        <v>0.15464517198647273</v>
      </c>
      <c r="T45">
        <f ca="1"/>
        <v>0.55427510600751784</v>
      </c>
    </row>
    <row r="46" spans="1:20" x14ac:dyDescent="0.2">
      <c r="A46">
        <f ca="1"/>
        <v>0.11531353555275481</v>
      </c>
      <c r="B46">
        <f ca="1"/>
        <v>0.67326838291246061</v>
      </c>
      <c r="C46">
        <f ca="1"/>
        <v>0.99359839657984361</v>
      </c>
      <c r="D46">
        <f ca="1"/>
        <v>0.41306130097172</v>
      </c>
      <c r="E46">
        <f ca="1"/>
        <v>0.56299076767221079</v>
      </c>
      <c r="F46">
        <f ca="1"/>
        <v>0.58155391969792902</v>
      </c>
      <c r="G46">
        <f ca="1"/>
        <v>0.34394208261276438</v>
      </c>
      <c r="H46">
        <f ca="1"/>
        <v>0.37797250589781473</v>
      </c>
      <c r="I46">
        <f ca="1"/>
        <v>0.90715979521377887</v>
      </c>
      <c r="J46">
        <f ca="1"/>
        <v>0.68014082928870168</v>
      </c>
      <c r="K46">
        <f ca="1"/>
        <v>0.38858400816690963</v>
      </c>
      <c r="L46">
        <f ca="1"/>
        <v>0.50828269932484282</v>
      </c>
      <c r="M46">
        <f ca="1"/>
        <v>0.23508043864200157</v>
      </c>
      <c r="N46">
        <f ca="1"/>
        <v>0.15081314751159747</v>
      </c>
      <c r="O46">
        <f ca="1"/>
        <v>0.68769482524146408</v>
      </c>
      <c r="P46">
        <f ca="1"/>
        <v>0.98888611390448911</v>
      </c>
      <c r="Q46">
        <f ca="1"/>
        <v>4.4509644680192251E-2</v>
      </c>
      <c r="R46">
        <f ca="1"/>
        <v>0.73429279465528707</v>
      </c>
      <c r="S46">
        <f ca="1"/>
        <v>0.84535482801352724</v>
      </c>
      <c r="T46">
        <f ca="1"/>
        <v>0.44572489399248216</v>
      </c>
    </row>
    <row r="47" spans="1:20" x14ac:dyDescent="0.2">
      <c r="A47">
        <f ca="1"/>
        <v>0.24728074679952006</v>
      </c>
      <c r="B47">
        <f ca="1"/>
        <v>0.74302954123125986</v>
      </c>
      <c r="C47">
        <f ca="1"/>
        <v>0.23620561001141716</v>
      </c>
      <c r="D47">
        <f ca="1"/>
        <v>0.3013450758717432</v>
      </c>
      <c r="E47">
        <f ca="1"/>
        <v>0.12948997456904376</v>
      </c>
      <c r="F47">
        <f ca="1"/>
        <v>7.9251873885372137E-2</v>
      </c>
      <c r="G47">
        <f ca="1"/>
        <v>0.18909928093958889</v>
      </c>
      <c r="H47">
        <f ca="1"/>
        <v>0.33808335296840814</v>
      </c>
      <c r="I47">
        <f ca="1"/>
        <v>0.59919265695662993</v>
      </c>
      <c r="J47">
        <f ca="1"/>
        <v>0.66488776619002576</v>
      </c>
      <c r="K47">
        <f ca="1"/>
        <v>0.4529054570487549</v>
      </c>
      <c r="L47">
        <f ca="1"/>
        <v>0.63276959667356591</v>
      </c>
      <c r="M47">
        <f ca="1"/>
        <v>0.5404527383889467</v>
      </c>
      <c r="N47">
        <f ca="1"/>
        <v>0.2386998528730053</v>
      </c>
      <c r="O47">
        <f ca="1"/>
        <v>0.56444005281746645</v>
      </c>
      <c r="P47">
        <f ca="1"/>
        <v>0.4207708499208877</v>
      </c>
      <c r="Q47">
        <f ca="1"/>
        <v>0.65112238946218437</v>
      </c>
      <c r="R47">
        <f ca="1"/>
        <v>3.2354678430076014E-2</v>
      </c>
      <c r="S47">
        <f ca="1"/>
        <v>0.51789514690688587</v>
      </c>
      <c r="T47">
        <f ca="1"/>
        <v>0.35890813862273768</v>
      </c>
    </row>
    <row r="48" spans="1:20" x14ac:dyDescent="0.2">
      <c r="A48">
        <f ca="1"/>
        <v>0.75271925320047994</v>
      </c>
      <c r="B48">
        <f ca="1"/>
        <v>0.25697045876874014</v>
      </c>
      <c r="C48">
        <f ca="1"/>
        <v>0.76379438998858284</v>
      </c>
      <c r="D48">
        <f ca="1"/>
        <v>0.6986549241282568</v>
      </c>
      <c r="E48">
        <f ca="1"/>
        <v>0.87051002543095624</v>
      </c>
      <c r="F48">
        <f ca="1"/>
        <v>0.92074812611462786</v>
      </c>
      <c r="G48">
        <f ca="1"/>
        <v>0.81090071906041117</v>
      </c>
      <c r="H48">
        <f ca="1"/>
        <v>0.66191664703159181</v>
      </c>
      <c r="I48">
        <f ca="1"/>
        <v>0.40080734304337007</v>
      </c>
      <c r="J48">
        <f ca="1"/>
        <v>0.33511223380997424</v>
      </c>
      <c r="K48">
        <f ca="1"/>
        <v>0.54709454295124504</v>
      </c>
      <c r="L48">
        <f ca="1"/>
        <v>0.36723040332643409</v>
      </c>
      <c r="M48">
        <f ca="1"/>
        <v>0.4595472616110533</v>
      </c>
      <c r="N48">
        <f ca="1"/>
        <v>0.76130014712699468</v>
      </c>
      <c r="O48">
        <f ca="1"/>
        <v>0.43555994718253355</v>
      </c>
      <c r="P48">
        <f ca="1"/>
        <v>0.57922915007911224</v>
      </c>
      <c r="Q48">
        <f ca="1"/>
        <v>0.34887761053781563</v>
      </c>
      <c r="R48">
        <f ca="1"/>
        <v>0.967645321569924</v>
      </c>
      <c r="S48">
        <f ca="1"/>
        <v>0.48210485309311413</v>
      </c>
      <c r="T48">
        <f ca="1"/>
        <v>0.64109186137726226</v>
      </c>
    </row>
    <row r="49" spans="1:20" x14ac:dyDescent="0.2">
      <c r="A49">
        <f ca="1"/>
        <v>0.23114878453289792</v>
      </c>
      <c r="B49">
        <f ca="1"/>
        <v>0.38407819017028982</v>
      </c>
      <c r="C49">
        <f ca="1"/>
        <v>0.60872526155199258</v>
      </c>
      <c r="D49">
        <f ca="1"/>
        <v>0.5994746812364864</v>
      </c>
      <c r="E49">
        <f ca="1"/>
        <v>0.85175123279082043</v>
      </c>
      <c r="F49">
        <f ca="1"/>
        <v>0.40881068516350877</v>
      </c>
      <c r="G49">
        <f ca="1"/>
        <v>0.50678321984850561</v>
      </c>
      <c r="H49">
        <f ca="1"/>
        <v>0.53214526332128209</v>
      </c>
      <c r="I49">
        <f ca="1"/>
        <v>0.9857473704115145</v>
      </c>
      <c r="J49">
        <f ca="1"/>
        <v>0.21758869505916922</v>
      </c>
      <c r="K49">
        <f ca="1"/>
        <v>0.98803558375486211</v>
      </c>
      <c r="L49">
        <f ca="1"/>
        <v>9.9073772925730968E-2</v>
      </c>
      <c r="M49">
        <f ca="1"/>
        <v>0.55663253245399491</v>
      </c>
      <c r="N49">
        <f ca="1"/>
        <v>0.59220382249411085</v>
      </c>
      <c r="O49">
        <f ca="1"/>
        <v>5.7440220598961665E-2</v>
      </c>
      <c r="P49">
        <f ca="1"/>
        <v>0.12278673600862759</v>
      </c>
      <c r="Q49">
        <f ca="1"/>
        <v>0.54452278261555798</v>
      </c>
      <c r="R49">
        <f ca="1"/>
        <v>0.14991347332997304</v>
      </c>
      <c r="S49">
        <f ca="1"/>
        <v>0.18296971569249892</v>
      </c>
      <c r="T49">
        <f ca="1"/>
        <v>0.32020822390991044</v>
      </c>
    </row>
    <row r="50" spans="1:20" x14ac:dyDescent="0.2">
      <c r="A50">
        <f ca="1"/>
        <v>0.76885121546710211</v>
      </c>
      <c r="B50">
        <f ca="1"/>
        <v>0.61592180982971012</v>
      </c>
      <c r="C50">
        <f ca="1"/>
        <v>0.39127473844800742</v>
      </c>
      <c r="D50">
        <f ca="1"/>
        <v>0.4005253187635136</v>
      </c>
      <c r="E50">
        <f ca="1"/>
        <v>0.14824876720917957</v>
      </c>
      <c r="F50">
        <f ca="1"/>
        <v>0.59118931483649129</v>
      </c>
      <c r="G50">
        <f ca="1"/>
        <v>0.49321678015149439</v>
      </c>
      <c r="H50">
        <f ca="1"/>
        <v>0.46785473667871791</v>
      </c>
      <c r="I50">
        <f ca="1"/>
        <v>1.4252629588485499E-2</v>
      </c>
      <c r="J50">
        <f ca="1"/>
        <v>0.78241130494083078</v>
      </c>
      <c r="K50">
        <f ca="1"/>
        <v>1.1964416245137888E-2</v>
      </c>
      <c r="L50">
        <f ca="1"/>
        <v>0.90092622707426906</v>
      </c>
      <c r="M50">
        <f ca="1"/>
        <v>0.44336746754600509</v>
      </c>
      <c r="N50">
        <f ca="1"/>
        <v>0.40779617750588915</v>
      </c>
      <c r="O50">
        <f ca="1"/>
        <v>0.9425597794010383</v>
      </c>
      <c r="P50">
        <f ca="1"/>
        <v>0.87721326399137245</v>
      </c>
      <c r="Q50">
        <f ca="1"/>
        <v>0.45547721738444202</v>
      </c>
      <c r="R50">
        <f ca="1"/>
        <v>0.85008652667002693</v>
      </c>
      <c r="S50">
        <f ca="1"/>
        <v>0.81703028430750102</v>
      </c>
      <c r="T50">
        <f ca="1"/>
        <v>0.67979177609008956</v>
      </c>
    </row>
    <row r="51" spans="1:20" x14ac:dyDescent="0.2">
      <c r="A51">
        <f ca="1"/>
        <v>0.7171973183697653</v>
      </c>
      <c r="B51">
        <f ca="1"/>
        <v>0.1966182340161392</v>
      </c>
      <c r="C51">
        <f ca="1"/>
        <v>0.60153261295491445</v>
      </c>
      <c r="D51">
        <f ca="1"/>
        <v>0.93047651218695437</v>
      </c>
      <c r="E51">
        <f ca="1"/>
        <v>8.6362577500617155E-2</v>
      </c>
      <c r="F51">
        <f ca="1"/>
        <v>0.39346172656864836</v>
      </c>
      <c r="G51">
        <f ca="1"/>
        <v>9.9225734742114519E-2</v>
      </c>
      <c r="H51">
        <f ca="1"/>
        <v>0.51717120375754555</v>
      </c>
      <c r="I51">
        <f ca="1"/>
        <v>0.95626585183276258</v>
      </c>
      <c r="J51">
        <f ca="1"/>
        <v>0.64211156511660794</v>
      </c>
      <c r="K51">
        <f ca="1"/>
        <v>5.1821056236228832E-2</v>
      </c>
      <c r="L51">
        <f ca="1"/>
        <v>0.57445048761686812</v>
      </c>
      <c r="M51">
        <f ca="1"/>
        <v>4.0621277049469211E-2</v>
      </c>
      <c r="N51">
        <f ca="1"/>
        <v>0.99548302382707343</v>
      </c>
      <c r="O51">
        <f ca="1"/>
        <v>0.59899571016223818</v>
      </c>
      <c r="P51">
        <f ca="1"/>
        <v>0.84924498774180135</v>
      </c>
      <c r="Q51">
        <f ca="1"/>
        <v>0.58023947865930658</v>
      </c>
      <c r="R51">
        <f ca="1"/>
        <v>0.75812416283642547</v>
      </c>
      <c r="S51">
        <f ca="1"/>
        <v>0.32262191667811912</v>
      </c>
      <c r="T51">
        <f ca="1"/>
        <v>3.3322470246598547E-2</v>
      </c>
    </row>
    <row r="52" spans="1:20" x14ac:dyDescent="0.2">
      <c r="A52">
        <f ca="1"/>
        <v>0.2828026816302347</v>
      </c>
      <c r="B52">
        <f ca="1"/>
        <v>0.8033817659838608</v>
      </c>
      <c r="C52">
        <f ca="1"/>
        <v>0.39846738704508555</v>
      </c>
      <c r="D52">
        <f ca="1"/>
        <v>6.9523487813045626E-2</v>
      </c>
      <c r="E52">
        <f ca="1"/>
        <v>0.91363742249938285</v>
      </c>
      <c r="F52">
        <f ca="1"/>
        <v>0.60653827343135158</v>
      </c>
      <c r="G52">
        <f ca="1"/>
        <v>0.90077426525788551</v>
      </c>
      <c r="H52">
        <f ca="1"/>
        <v>0.48282879624245445</v>
      </c>
      <c r="I52">
        <f ca="1"/>
        <v>4.3734148167237419E-2</v>
      </c>
      <c r="J52">
        <f ca="1"/>
        <v>0.35788843488339206</v>
      </c>
      <c r="K52">
        <f ca="1"/>
        <v>0.94817894376377121</v>
      </c>
      <c r="L52">
        <f ca="1"/>
        <v>0.42554951238313188</v>
      </c>
      <c r="M52">
        <f ca="1"/>
        <v>0.95937872295053084</v>
      </c>
      <c r="N52">
        <f ca="1"/>
        <v>4.5169761729265678E-3</v>
      </c>
      <c r="O52">
        <f ca="1"/>
        <v>0.40100428983776182</v>
      </c>
      <c r="P52">
        <f ca="1"/>
        <v>0.15075501225819865</v>
      </c>
      <c r="Q52">
        <f ca="1"/>
        <v>0.41976052134069342</v>
      </c>
      <c r="R52">
        <f ca="1"/>
        <v>0.24187583716357453</v>
      </c>
      <c r="S52">
        <f ca="1"/>
        <v>0.67737808332188088</v>
      </c>
      <c r="T52">
        <f ca="1"/>
        <v>0.96667752975340149</v>
      </c>
    </row>
    <row r="53" spans="1:20" x14ac:dyDescent="0.2">
      <c r="A53">
        <f ca="1"/>
        <v>0.27908788901993092</v>
      </c>
      <c r="B53">
        <f ca="1"/>
        <v>0.23761361917099746</v>
      </c>
      <c r="C53">
        <f ca="1"/>
        <v>0.40748173481696304</v>
      </c>
      <c r="D53">
        <f ca="1"/>
        <v>0.49037236603848916</v>
      </c>
      <c r="E53">
        <f ca="1"/>
        <v>0.14408584753280884</v>
      </c>
      <c r="F53">
        <f ca="1"/>
        <v>0.7976467581257517</v>
      </c>
      <c r="G53">
        <f ca="1"/>
        <v>0.32069254729525415</v>
      </c>
      <c r="H53">
        <f ca="1"/>
        <v>0.39705559927680639</v>
      </c>
      <c r="I53">
        <f ca="1"/>
        <v>0.2940995733190121</v>
      </c>
      <c r="J53">
        <f ca="1"/>
        <v>0.51636336124585458</v>
      </c>
      <c r="K53">
        <f ca="1"/>
        <v>0.7198768848866206</v>
      </c>
      <c r="L53">
        <f ca="1"/>
        <v>0.17984414179985911</v>
      </c>
      <c r="M53">
        <f ca="1"/>
        <v>0.2266825889586421</v>
      </c>
      <c r="N53">
        <f ca="1"/>
        <v>0.25794287669754551</v>
      </c>
      <c r="O53">
        <f ca="1"/>
        <v>0.34383938496899608</v>
      </c>
      <c r="P53">
        <f ca="1"/>
        <v>2.9874449645608089E-2</v>
      </c>
      <c r="Q53">
        <f ca="1"/>
        <v>0.46539980750604532</v>
      </c>
      <c r="R53">
        <f ca="1"/>
        <v>0.43630964349778506</v>
      </c>
      <c r="S53">
        <f ca="1"/>
        <v>0.98127329188977475</v>
      </c>
      <c r="T53">
        <f ca="1"/>
        <v>0.50031968929490434</v>
      </c>
    </row>
    <row r="54" spans="1:20" x14ac:dyDescent="0.2">
      <c r="A54">
        <f ca="1"/>
        <v>0.72091211098006913</v>
      </c>
      <c r="B54">
        <f ca="1"/>
        <v>0.76238638082900256</v>
      </c>
      <c r="C54">
        <f ca="1"/>
        <v>0.59251826518303696</v>
      </c>
      <c r="D54">
        <f ca="1"/>
        <v>0.5096276339615109</v>
      </c>
      <c r="E54">
        <f ca="1"/>
        <v>0.85591415246719116</v>
      </c>
      <c r="F54">
        <f ca="1"/>
        <v>0.2023532418742483</v>
      </c>
      <c r="G54">
        <f ca="1"/>
        <v>0.6793074527047458</v>
      </c>
      <c r="H54">
        <f ca="1"/>
        <v>0.60294440072319366</v>
      </c>
      <c r="I54">
        <f ca="1"/>
        <v>0.70590042668098785</v>
      </c>
      <c r="J54">
        <f ca="1"/>
        <v>0.48363663875414542</v>
      </c>
      <c r="K54">
        <f ca="1"/>
        <v>0.2801231151133794</v>
      </c>
      <c r="L54">
        <f ca="1"/>
        <v>0.82015585820014092</v>
      </c>
      <c r="M54">
        <f ca="1"/>
        <v>0.77331741104135787</v>
      </c>
      <c r="N54">
        <f ca="1"/>
        <v>0.74205712330245444</v>
      </c>
      <c r="O54">
        <f ca="1"/>
        <v>0.65616061503100398</v>
      </c>
      <c r="P54">
        <f ca="1"/>
        <v>0.97012555035439196</v>
      </c>
      <c r="Q54">
        <f ca="1"/>
        <v>0.53460019249395474</v>
      </c>
      <c r="R54">
        <f ca="1"/>
        <v>0.56369035650221488</v>
      </c>
      <c r="S54">
        <f ca="1"/>
        <v>1.8726708110225254E-2</v>
      </c>
      <c r="T54">
        <f ca="1"/>
        <v>0.49968031070509566</v>
      </c>
    </row>
    <row r="55" spans="1:20" x14ac:dyDescent="0.2">
      <c r="A55">
        <f ca="1"/>
        <v>0.66685138333241634</v>
      </c>
      <c r="B55">
        <f ca="1"/>
        <v>9.5931005187716592E-2</v>
      </c>
      <c r="C55">
        <f ca="1"/>
        <v>6.7742581034651222E-2</v>
      </c>
      <c r="D55">
        <f ca="1"/>
        <v>0.58387415028312784</v>
      </c>
      <c r="E55">
        <f ca="1"/>
        <v>0.24362848970916259</v>
      </c>
      <c r="F55">
        <f ca="1"/>
        <v>0.8209805811671449</v>
      </c>
      <c r="G55">
        <f ca="1"/>
        <v>0.80037406982802939</v>
      </c>
      <c r="H55">
        <f ca="1"/>
        <v>0.3671704338331358</v>
      </c>
      <c r="I55">
        <f ca="1"/>
        <v>0.33747431221293678</v>
      </c>
      <c r="J55">
        <f ca="1"/>
        <v>6.4919201541504337E-2</v>
      </c>
      <c r="K55">
        <f ca="1"/>
        <v>0.85747433019677655</v>
      </c>
      <c r="L55">
        <f ca="1"/>
        <v>0.86952198316822116</v>
      </c>
      <c r="M55">
        <f ca="1"/>
        <v>0.86890197771871724</v>
      </c>
      <c r="N55">
        <f ca="1"/>
        <v>0.36030677006202938</v>
      </c>
      <c r="O55">
        <f ca="1"/>
        <v>0.52680653090955654</v>
      </c>
      <c r="P55">
        <f ca="1"/>
        <v>0.67687003519129174</v>
      </c>
      <c r="Q55">
        <f ca="1"/>
        <v>0.86798661750303963</v>
      </c>
      <c r="R55">
        <f ca="1"/>
        <v>1.733243549362444E-3</v>
      </c>
      <c r="S55">
        <f ca="1"/>
        <v>0.88833560533211708</v>
      </c>
      <c r="T55">
        <f ca="1"/>
        <v>0.91727580823781163</v>
      </c>
    </row>
    <row r="56" spans="1:20" x14ac:dyDescent="0.2">
      <c r="A56">
        <f ca="1"/>
        <v>0.33314861666758366</v>
      </c>
      <c r="B56">
        <f ca="1"/>
        <v>0.90406899481228342</v>
      </c>
      <c r="C56">
        <f ca="1"/>
        <v>0.93225741896534875</v>
      </c>
      <c r="D56">
        <f ca="1"/>
        <v>0.41612584971687216</v>
      </c>
      <c r="E56">
        <f ca="1"/>
        <v>0.75637151029083738</v>
      </c>
      <c r="F56">
        <f ca="1"/>
        <v>0.1790194188328551</v>
      </c>
      <c r="G56">
        <f ca="1"/>
        <v>0.19962593017197061</v>
      </c>
      <c r="H56">
        <f ca="1"/>
        <v>0.63282956616686414</v>
      </c>
      <c r="I56">
        <f ca="1"/>
        <v>0.66252568778706322</v>
      </c>
      <c r="J56">
        <f ca="1"/>
        <v>0.93508079845849568</v>
      </c>
      <c r="K56">
        <f ca="1"/>
        <v>0.14252566980322345</v>
      </c>
      <c r="L56">
        <f ca="1"/>
        <v>0.13047801683177884</v>
      </c>
      <c r="M56">
        <f ca="1"/>
        <v>0.13109802228128276</v>
      </c>
      <c r="N56">
        <f ca="1"/>
        <v>0.63969322993797062</v>
      </c>
      <c r="O56">
        <f ca="1"/>
        <v>0.47319346909044346</v>
      </c>
      <c r="P56">
        <f ca="1"/>
        <v>0.32312996480870826</v>
      </c>
      <c r="Q56">
        <f ca="1"/>
        <v>0.13201338249696037</v>
      </c>
      <c r="R56">
        <f ca="1"/>
        <v>0.99826675645063756</v>
      </c>
      <c r="S56">
        <f ca="1"/>
        <v>0.11166439466788292</v>
      </c>
      <c r="T56">
        <f ca="1"/>
        <v>8.272419176218837E-2</v>
      </c>
    </row>
    <row r="57" spans="1:20" x14ac:dyDescent="0.2">
      <c r="A57">
        <f ca="1"/>
        <v>0.48755697240397572</v>
      </c>
      <c r="B57">
        <f ca="1"/>
        <v>0.17391029726093213</v>
      </c>
      <c r="C57">
        <f ca="1"/>
        <v>0.6069827390025393</v>
      </c>
      <c r="D57">
        <f ca="1"/>
        <v>0.91902493921974382</v>
      </c>
      <c r="E57">
        <f ca="1"/>
        <v>0.57748119070103565</v>
      </c>
      <c r="F57">
        <f ca="1"/>
        <v>0.53219136565360337</v>
      </c>
      <c r="G57">
        <f ca="1"/>
        <v>2.4463136933821367E-2</v>
      </c>
      <c r="H57">
        <f ca="1"/>
        <v>0.95161838897890993</v>
      </c>
      <c r="I57">
        <f ca="1"/>
        <v>0.5228635982506975</v>
      </c>
      <c r="J57">
        <f ca="1"/>
        <v>0.96157254395240199</v>
      </c>
      <c r="K57">
        <f ca="1"/>
        <v>0.71280178503663538</v>
      </c>
      <c r="L57">
        <f ca="1"/>
        <v>0.63293551924884972</v>
      </c>
      <c r="M57">
        <f ca="1"/>
        <v>0.59447049294828036</v>
      </c>
      <c r="N57">
        <f ca="1"/>
        <v>0.65736881357913679</v>
      </c>
      <c r="O57">
        <f ca="1"/>
        <v>0.97112123970715747</v>
      </c>
      <c r="P57">
        <f ca="1"/>
        <v>0.96350308563761455</v>
      </c>
      <c r="Q57">
        <f ca="1"/>
        <v>0.32714881865469608</v>
      </c>
      <c r="R57">
        <f ca="1"/>
        <v>0.92524402133439587</v>
      </c>
      <c r="S57">
        <f ca="1"/>
        <v>0.30590141229971635</v>
      </c>
      <c r="T57">
        <f ca="1"/>
        <v>7.5037906320738729E-2</v>
      </c>
    </row>
    <row r="58" spans="1:20" x14ac:dyDescent="0.2">
      <c r="A58">
        <f ca="1"/>
        <v>0.51244302759602434</v>
      </c>
      <c r="B58">
        <f ca="1"/>
        <v>0.8260897027390679</v>
      </c>
      <c r="C58">
        <f ca="1"/>
        <v>0.3930172609974607</v>
      </c>
      <c r="D58">
        <f ca="1"/>
        <v>8.0975060780256181E-2</v>
      </c>
      <c r="E58">
        <f ca="1"/>
        <v>0.42251880929896435</v>
      </c>
      <c r="F58">
        <f ca="1"/>
        <v>0.46780863434639663</v>
      </c>
      <c r="G58">
        <f ca="1"/>
        <v>0.97553686306617859</v>
      </c>
      <c r="H58">
        <f ca="1"/>
        <v>4.8381611021090065E-2</v>
      </c>
      <c r="I58">
        <f ca="1"/>
        <v>0.4771364017493025</v>
      </c>
      <c r="J58">
        <f ca="1"/>
        <v>3.8427456047598008E-2</v>
      </c>
      <c r="K58">
        <f ca="1"/>
        <v>0.28719821496336462</v>
      </c>
      <c r="L58">
        <f ca="1"/>
        <v>0.36706448075115028</v>
      </c>
      <c r="M58">
        <f ca="1"/>
        <v>0.40552950705171964</v>
      </c>
      <c r="N58">
        <f ca="1"/>
        <v>0.34263118642086321</v>
      </c>
      <c r="O58">
        <f ca="1"/>
        <v>2.8878760292842531E-2</v>
      </c>
      <c r="P58">
        <f ca="1"/>
        <v>3.6496914362385446E-2</v>
      </c>
      <c r="Q58">
        <f ca="1"/>
        <v>0.67285118134530397</v>
      </c>
      <c r="R58">
        <f ca="1"/>
        <v>7.4755978665604128E-2</v>
      </c>
      <c r="S58">
        <f ca="1"/>
        <v>0.69409858770028365</v>
      </c>
      <c r="T58">
        <f ca="1"/>
        <v>0.9249620936792613</v>
      </c>
    </row>
    <row r="59" spans="1:20" x14ac:dyDescent="0.2">
      <c r="A59">
        <f ca="1"/>
        <v>3.1392464537553635E-2</v>
      </c>
      <c r="B59">
        <f ca="1"/>
        <v>0.80237887098798644</v>
      </c>
      <c r="C59">
        <f ca="1"/>
        <v>0.52718329933800878</v>
      </c>
      <c r="D59">
        <f ca="1"/>
        <v>0.47713402710945291</v>
      </c>
      <c r="E59">
        <f ca="1"/>
        <v>0.8318898016663917</v>
      </c>
      <c r="F59">
        <f ca="1"/>
        <v>0.22473735426211955</v>
      </c>
      <c r="G59">
        <f ca="1"/>
        <v>0.27526337682613694</v>
      </c>
      <c r="H59">
        <f ca="1"/>
        <v>0.72660152035139414</v>
      </c>
      <c r="I59">
        <f ca="1"/>
        <v>0.53468607766896115</v>
      </c>
      <c r="J59">
        <f ca="1"/>
        <v>0.63115218101992587</v>
      </c>
      <c r="K59">
        <f ca="1"/>
        <v>0.38649523383728429</v>
      </c>
      <c r="L59">
        <f ca="1"/>
        <v>0.73467767280828111</v>
      </c>
      <c r="M59">
        <f ca="1"/>
        <v>0.63081808882070767</v>
      </c>
      <c r="N59">
        <f ca="1"/>
        <v>0.40711154315602055</v>
      </c>
      <c r="O59">
        <f ca="1"/>
        <v>0.69265235682755943</v>
      </c>
      <c r="P59">
        <f ca="1"/>
        <v>0.9524557171647412</v>
      </c>
      <c r="Q59">
        <f ca="1"/>
        <v>5.8577106842780072E-2</v>
      </c>
      <c r="R59">
        <f ca="1"/>
        <v>0.3161312818423162</v>
      </c>
      <c r="S59">
        <f ca="1"/>
        <v>0.73433074698336309</v>
      </c>
      <c r="T59">
        <f ca="1"/>
        <v>0.39224947630145846</v>
      </c>
    </row>
    <row r="60" spans="1:20" x14ac:dyDescent="0.2">
      <c r="A60">
        <f ca="1"/>
        <v>0.96860753546244638</v>
      </c>
      <c r="B60">
        <f ca="1"/>
        <v>0.19762112901201356</v>
      </c>
      <c r="C60">
        <f ca="1"/>
        <v>0.47281670066199122</v>
      </c>
      <c r="D60">
        <f ca="1"/>
        <v>0.52286597289054715</v>
      </c>
      <c r="E60">
        <f ca="1"/>
        <v>0.1681101983336083</v>
      </c>
      <c r="F60">
        <f ca="1"/>
        <v>0.7752626457378804</v>
      </c>
      <c r="G60">
        <f ca="1"/>
        <v>0.724736623173863</v>
      </c>
      <c r="H60">
        <f ca="1"/>
        <v>0.27339847964860586</v>
      </c>
      <c r="I60">
        <f ca="1"/>
        <v>0.46531392233103885</v>
      </c>
      <c r="J60">
        <f ca="1"/>
        <v>0.36884781898007413</v>
      </c>
      <c r="K60">
        <f ca="1"/>
        <v>0.61350476616271576</v>
      </c>
      <c r="L60">
        <f ca="1"/>
        <v>0.26532232719171889</v>
      </c>
      <c r="M60">
        <f ca="1"/>
        <v>0.36918191117929233</v>
      </c>
      <c r="N60">
        <f ca="1"/>
        <v>0.59288845684397939</v>
      </c>
      <c r="O60">
        <f ca="1"/>
        <v>0.30734764317244057</v>
      </c>
      <c r="P60">
        <f ca="1"/>
        <v>4.75442828352588E-2</v>
      </c>
      <c r="Q60">
        <f ca="1"/>
        <v>0.94142289315721994</v>
      </c>
      <c r="R60">
        <f ca="1"/>
        <v>0.6838687181576838</v>
      </c>
      <c r="S60">
        <f ca="1"/>
        <v>0.26566925301663691</v>
      </c>
      <c r="T60">
        <f ca="1"/>
        <v>0.60775052369854154</v>
      </c>
    </row>
    <row r="61" spans="1:20" x14ac:dyDescent="0.2">
      <c r="A61">
        <f ca="1"/>
        <v>0.17253953471971284</v>
      </c>
      <c r="B61">
        <f ca="1"/>
        <v>0.72870269151641054</v>
      </c>
      <c r="C61">
        <f ca="1"/>
        <v>0.71683107668088375</v>
      </c>
      <c r="D61">
        <f ca="1"/>
        <v>0.23112457549989029</v>
      </c>
      <c r="E61">
        <f ca="1"/>
        <v>0.84729392645813917</v>
      </c>
      <c r="F61">
        <f ca="1"/>
        <v>0.39081550535970022</v>
      </c>
      <c r="G61">
        <f ca="1"/>
        <v>0.98475213065474365</v>
      </c>
      <c r="H61">
        <f ca="1"/>
        <v>0.61418055085222112</v>
      </c>
      <c r="I61">
        <f ca="1"/>
        <v>0.14096125967799267</v>
      </c>
      <c r="J61">
        <f ca="1"/>
        <v>0.45389716848978101</v>
      </c>
      <c r="K61">
        <f ca="1"/>
        <v>0.89905627421189682</v>
      </c>
      <c r="L61">
        <f ca="1"/>
        <v>0.92831715687410177</v>
      </c>
      <c r="M61">
        <f ca="1"/>
        <v>0.445869715591171</v>
      </c>
      <c r="N61">
        <f ca="1"/>
        <v>0.43315001323241803</v>
      </c>
      <c r="O61">
        <f ca="1"/>
        <v>0.33063534735053596</v>
      </c>
      <c r="P61">
        <f ca="1"/>
        <v>0.54915056895076264</v>
      </c>
      <c r="Q61">
        <f ca="1"/>
        <v>0.67760634933182051</v>
      </c>
      <c r="R61">
        <f ca="1"/>
        <v>0.67015339210441005</v>
      </c>
      <c r="S61">
        <f ca="1"/>
        <v>0.30116479835526039</v>
      </c>
      <c r="T61">
        <f ca="1"/>
        <v>0.70986011546359029</v>
      </c>
    </row>
    <row r="62" spans="1:20" x14ac:dyDescent="0.2">
      <c r="A62">
        <f ca="1"/>
        <v>0.82746046528028716</v>
      </c>
      <c r="B62">
        <f ca="1"/>
        <v>0.27129730848358946</v>
      </c>
      <c r="C62">
        <f ca="1"/>
        <v>0.28316892331911625</v>
      </c>
      <c r="D62">
        <f ca="1"/>
        <v>0.76887542450010971</v>
      </c>
      <c r="E62">
        <f ca="1"/>
        <v>0.15270607354186083</v>
      </c>
      <c r="F62">
        <f ca="1"/>
        <v>0.60918449464029978</v>
      </c>
      <c r="G62">
        <f ca="1"/>
        <v>1.5247869345256349E-2</v>
      </c>
      <c r="H62">
        <f ca="1"/>
        <v>0.38581944914777888</v>
      </c>
      <c r="I62">
        <f ca="1"/>
        <v>0.85903874032200733</v>
      </c>
      <c r="J62">
        <f ca="1"/>
        <v>0.54610283151021899</v>
      </c>
      <c r="K62">
        <f ca="1"/>
        <v>0.10094372578810318</v>
      </c>
      <c r="L62">
        <f ca="1"/>
        <v>7.1682843125898232E-2</v>
      </c>
      <c r="M62">
        <f ca="1"/>
        <v>0.55413028440882894</v>
      </c>
      <c r="N62">
        <f ca="1"/>
        <v>0.56684998676758203</v>
      </c>
      <c r="O62">
        <f ca="1"/>
        <v>0.6693646526494641</v>
      </c>
      <c r="P62">
        <f ca="1"/>
        <v>0.45084943104923736</v>
      </c>
      <c r="Q62">
        <f ca="1"/>
        <v>0.32239365066817949</v>
      </c>
      <c r="R62">
        <f ca="1"/>
        <v>0.32984660789558995</v>
      </c>
      <c r="S62">
        <f ca="1"/>
        <v>0.69883520164473967</v>
      </c>
      <c r="T62">
        <f ca="1"/>
        <v>0.29013988453640971</v>
      </c>
    </row>
    <row r="63" spans="1:20" x14ac:dyDescent="0.2">
      <c r="A63">
        <f ca="1"/>
        <v>0.85156972825678612</v>
      </c>
      <c r="B63">
        <f ca="1"/>
        <v>0.56571079782858624</v>
      </c>
      <c r="C63">
        <f ca="1"/>
        <v>0.59343259535589721</v>
      </c>
      <c r="D63">
        <f ca="1"/>
        <v>0.95748389096852604</v>
      </c>
      <c r="E63">
        <f ca="1"/>
        <v>0.48271847223058395</v>
      </c>
      <c r="F63">
        <f ca="1"/>
        <v>0.24318686117950528</v>
      </c>
      <c r="G63">
        <f ca="1"/>
        <v>0.80622190323056553</v>
      </c>
      <c r="H63">
        <f ca="1"/>
        <v>0.98407152264539077</v>
      </c>
      <c r="I63">
        <f ca="1"/>
        <v>0.29921565350071899</v>
      </c>
      <c r="J63">
        <f ca="1"/>
        <v>0.5885613396346473</v>
      </c>
      <c r="K63">
        <f ca="1"/>
        <v>0.47651077297382077</v>
      </c>
      <c r="L63">
        <f ca="1"/>
        <v>0.68124516068468643</v>
      </c>
      <c r="M63">
        <f ca="1"/>
        <v>0.93138081830162789</v>
      </c>
      <c r="N63">
        <f ca="1"/>
        <v>0.10291972696019877</v>
      </c>
      <c r="O63">
        <f ca="1"/>
        <v>0.77250260130514881</v>
      </c>
      <c r="P63">
        <f ca="1"/>
        <v>0.52601617235023623</v>
      </c>
      <c r="Q63">
        <f ca="1"/>
        <v>0.65213503354324187</v>
      </c>
      <c r="R63">
        <f ca="1"/>
        <v>0.99939304959814868</v>
      </c>
      <c r="S63">
        <f ca="1"/>
        <v>0.23630247105632768</v>
      </c>
      <c r="T63">
        <f ca="1"/>
        <v>0.53729301289584175</v>
      </c>
    </row>
    <row r="64" spans="1:20" x14ac:dyDescent="0.2">
      <c r="A64">
        <f ca="1"/>
        <v>0.14843027174321388</v>
      </c>
      <c r="B64">
        <f ca="1"/>
        <v>0.43428920217141376</v>
      </c>
      <c r="C64">
        <f ca="1"/>
        <v>0.40656740464410279</v>
      </c>
      <c r="D64">
        <f ca="1"/>
        <v>4.2516109031473959E-2</v>
      </c>
      <c r="E64">
        <f ca="1"/>
        <v>0.51728152776941605</v>
      </c>
      <c r="F64">
        <f ca="1"/>
        <v>0.75681313882049472</v>
      </c>
      <c r="G64">
        <f ca="1"/>
        <v>0.19377809676943447</v>
      </c>
      <c r="H64">
        <f ca="1"/>
        <v>1.5928477354609227E-2</v>
      </c>
      <c r="I64">
        <f ca="1"/>
        <v>0.70078434649928101</v>
      </c>
      <c r="J64">
        <f ca="1"/>
        <v>0.4114386603653527</v>
      </c>
      <c r="K64">
        <f ca="1"/>
        <v>0.52348922702617928</v>
      </c>
      <c r="L64">
        <f ca="1"/>
        <v>0.31875483931531357</v>
      </c>
      <c r="M64">
        <f ca="1"/>
        <v>6.8619181698372111E-2</v>
      </c>
      <c r="N64">
        <f ca="1"/>
        <v>0.8970802730398012</v>
      </c>
      <c r="O64">
        <f ca="1"/>
        <v>0.22749739869485119</v>
      </c>
      <c r="P64">
        <f ca="1"/>
        <v>0.47398382764976377</v>
      </c>
      <c r="Q64">
        <f ca="1"/>
        <v>0.34786496645675813</v>
      </c>
      <c r="R64">
        <f ca="1"/>
        <v>6.0695040185132498E-4</v>
      </c>
      <c r="S64">
        <f ca="1"/>
        <v>0.76369752894367227</v>
      </c>
      <c r="T64">
        <f ca="1"/>
        <v>0.46270698710415825</v>
      </c>
    </row>
    <row r="65" spans="1:20" x14ac:dyDescent="0.2">
      <c r="A65">
        <f ca="1"/>
        <v>0.71325398500934911</v>
      </c>
      <c r="B65">
        <f ca="1"/>
        <v>0.86998772154502713</v>
      </c>
      <c r="C65">
        <f ca="1"/>
        <v>5.6257963111078441E-4</v>
      </c>
      <c r="D65">
        <f ca="1"/>
        <v>0.73399681147917561</v>
      </c>
      <c r="E65">
        <f ca="1"/>
        <v>0.17065762553754871</v>
      </c>
      <c r="F65">
        <f ca="1"/>
        <v>0.85944304563201812</v>
      </c>
      <c r="G65">
        <f ca="1"/>
        <v>0.66076405053933207</v>
      </c>
      <c r="H65">
        <f ca="1"/>
        <v>0.15638497088292472</v>
      </c>
      <c r="I65">
        <f ca="1"/>
        <v>0.43940236754615147</v>
      </c>
      <c r="J65">
        <f ca="1"/>
        <v>0.48914280457927456</v>
      </c>
      <c r="K65">
        <f ca="1"/>
        <v>0.19690872238879423</v>
      </c>
      <c r="L65">
        <f ca="1"/>
        <v>0.84446442584707415</v>
      </c>
      <c r="M65">
        <f ca="1"/>
        <v>2.4447475812648185E-2</v>
      </c>
      <c r="N65">
        <f ca="1"/>
        <v>0.43958286881289366</v>
      </c>
      <c r="O65">
        <f ca="1"/>
        <v>0.31785095322714146</v>
      </c>
      <c r="P65">
        <f ca="1"/>
        <v>8.6573962589582484E-2</v>
      </c>
      <c r="Q65">
        <f ca="1"/>
        <v>0.25856580533592205</v>
      </c>
      <c r="R65">
        <f ca="1"/>
        <v>0.52553963971143702</v>
      </c>
      <c r="S65">
        <f ca="1"/>
        <v>0.88258671774017561</v>
      </c>
      <c r="T65">
        <f ca="1"/>
        <v>0.8953251580772067</v>
      </c>
    </row>
    <row r="66" spans="1:20" x14ac:dyDescent="0.2">
      <c r="A66">
        <f ca="1"/>
        <v>0.28674601499065089</v>
      </c>
      <c r="B66">
        <f ca="1"/>
        <v>0.13001227845497287</v>
      </c>
      <c r="C66">
        <f ca="1"/>
        <v>0.99943742036888916</v>
      </c>
      <c r="D66">
        <f ca="1"/>
        <v>0.26600318852082439</v>
      </c>
      <c r="E66">
        <f ca="1"/>
        <v>0.82934237446245129</v>
      </c>
      <c r="F66">
        <f ca="1"/>
        <v>0.14055695436798188</v>
      </c>
      <c r="G66">
        <f ca="1"/>
        <v>0.33923594946066793</v>
      </c>
      <c r="H66">
        <f ca="1"/>
        <v>0.84361502911707531</v>
      </c>
      <c r="I66">
        <f ca="1"/>
        <v>0.56059763245384853</v>
      </c>
      <c r="J66">
        <f ca="1"/>
        <v>0.5108571954207255</v>
      </c>
      <c r="K66">
        <f ca="1"/>
        <v>0.8030912776112058</v>
      </c>
      <c r="L66">
        <f ca="1"/>
        <v>0.15553557415292585</v>
      </c>
      <c r="M66">
        <f ca="1"/>
        <v>0.97555252418735183</v>
      </c>
      <c r="N66">
        <f ca="1"/>
        <v>0.56041713118710634</v>
      </c>
      <c r="O66">
        <f ca="1"/>
        <v>0.68214904677285859</v>
      </c>
      <c r="P66">
        <f ca="1"/>
        <v>0.9134260374104175</v>
      </c>
      <c r="Q66">
        <f ca="1"/>
        <v>0.74143419466407789</v>
      </c>
      <c r="R66">
        <f ca="1"/>
        <v>0.47446036028856298</v>
      </c>
      <c r="S66">
        <f ca="1"/>
        <v>0.11741328225982439</v>
      </c>
      <c r="T66">
        <f ca="1"/>
        <v>0.1046748419227933</v>
      </c>
    </row>
    <row r="67" spans="1:20" x14ac:dyDescent="0.2">
      <c r="A67">
        <f ca="1"/>
        <v>0.41461910871806895</v>
      </c>
      <c r="B67">
        <f ca="1"/>
        <v>0.5580439556094684</v>
      </c>
      <c r="C67">
        <f ca="1"/>
        <v>0.85907524048528872</v>
      </c>
      <c r="D67">
        <f ca="1"/>
        <v>0.1223226169690267</v>
      </c>
      <c r="E67">
        <f ca="1"/>
        <v>0.20053307868327955</v>
      </c>
      <c r="F67">
        <f ca="1"/>
        <v>3.3097600304591669E-2</v>
      </c>
      <c r="G67">
        <f ca="1"/>
        <v>0.56222844355355861</v>
      </c>
      <c r="H67">
        <f ca="1"/>
        <v>0.70094561129731292</v>
      </c>
      <c r="I67">
        <f ca="1"/>
        <v>0.29327156837109619</v>
      </c>
      <c r="J67">
        <f ca="1"/>
        <v>0.11626069228682294</v>
      </c>
      <c r="K67">
        <f ca="1"/>
        <v>7.1572103744139332E-2</v>
      </c>
      <c r="L67">
        <f ca="1"/>
        <v>0.55491463197913105</v>
      </c>
      <c r="M67">
        <f ca="1"/>
        <v>0.58641678187406865</v>
      </c>
      <c r="N67">
        <f ca="1"/>
        <v>0.80130545251805663</v>
      </c>
      <c r="O67">
        <f ca="1"/>
        <v>0.35340090526905571</v>
      </c>
      <c r="P67">
        <f ca="1"/>
        <v>9.7942020365023114E-2</v>
      </c>
      <c r="Q67">
        <f ca="1"/>
        <v>0.13269794862744708</v>
      </c>
      <c r="R67">
        <f ca="1"/>
        <v>0.75043623198073739</v>
      </c>
      <c r="S67">
        <f ca="1"/>
        <v>0.10136664427916101</v>
      </c>
      <c r="T67">
        <f ca="1"/>
        <v>0.52674181236938966</v>
      </c>
    </row>
    <row r="68" spans="1:20" x14ac:dyDescent="0.2">
      <c r="A68">
        <f ca="1"/>
        <v>0.58538089128193105</v>
      </c>
      <c r="B68">
        <f ca="1"/>
        <v>0.4419560443905316</v>
      </c>
      <c r="C68">
        <f ca="1"/>
        <v>0.14092475951471128</v>
      </c>
      <c r="D68">
        <f ca="1"/>
        <v>0.87767738303097331</v>
      </c>
      <c r="E68">
        <f ca="1"/>
        <v>0.79946692131672048</v>
      </c>
      <c r="F68">
        <f ca="1"/>
        <v>0.96690239969540837</v>
      </c>
      <c r="G68">
        <f ca="1"/>
        <v>0.43777155644644139</v>
      </c>
      <c r="H68">
        <f ca="1"/>
        <v>0.29905438870268708</v>
      </c>
      <c r="I68">
        <f ca="1"/>
        <v>0.70672843162890375</v>
      </c>
      <c r="J68">
        <f ca="1"/>
        <v>0.8837393077131771</v>
      </c>
      <c r="K68">
        <f ca="1"/>
        <v>0.92842789625586064</v>
      </c>
      <c r="L68">
        <f ca="1"/>
        <v>0.44508536802086895</v>
      </c>
      <c r="M68">
        <f ca="1"/>
        <v>0.41358321812593135</v>
      </c>
      <c r="N68">
        <f ca="1"/>
        <v>0.19869454748194337</v>
      </c>
      <c r="O68">
        <f ca="1"/>
        <v>0.64659909473094435</v>
      </c>
      <c r="P68">
        <f ca="1"/>
        <v>0.90205797963497691</v>
      </c>
      <c r="Q68">
        <f ca="1"/>
        <v>0.8673020513725529</v>
      </c>
      <c r="R68">
        <f ca="1"/>
        <v>0.24956376801926261</v>
      </c>
      <c r="S68">
        <f ca="1"/>
        <v>0.89863335572083902</v>
      </c>
      <c r="T68">
        <f ca="1"/>
        <v>0.47325818763061034</v>
      </c>
    </row>
    <row r="69" spans="1:20" x14ac:dyDescent="0.2">
      <c r="A69">
        <f ca="1"/>
        <v>0.80374596481657601</v>
      </c>
      <c r="B69">
        <f ca="1"/>
        <v>0.75743395149387927</v>
      </c>
      <c r="C69">
        <f ca="1"/>
        <v>0.11480987977247104</v>
      </c>
      <c r="D69">
        <f ca="1"/>
        <v>0.48255724142582768</v>
      </c>
      <c r="E69">
        <f ca="1"/>
        <v>4.0349412800902006E-2</v>
      </c>
      <c r="F69">
        <f ca="1"/>
        <v>0.67636059193941833</v>
      </c>
      <c r="G69">
        <f ca="1"/>
        <v>0.12670815930592294</v>
      </c>
      <c r="H69">
        <f ca="1"/>
        <v>0.94423101269641208</v>
      </c>
      <c r="I69">
        <f ca="1"/>
        <v>0.81931061679884054</v>
      </c>
      <c r="J69">
        <f ca="1"/>
        <v>0.60274960225725482</v>
      </c>
      <c r="K69">
        <f ca="1"/>
        <v>0.79407386392526413</v>
      </c>
      <c r="L69">
        <f ca="1"/>
        <v>0.90734224643725603</v>
      </c>
      <c r="M69">
        <f ca="1"/>
        <v>0.50646512381377295</v>
      </c>
      <c r="N69">
        <f ca="1"/>
        <v>0.7323431359434901</v>
      </c>
      <c r="O69">
        <f ca="1"/>
        <v>0.94678316333584911</v>
      </c>
      <c r="P69">
        <f ca="1"/>
        <v>0.69437437165292659</v>
      </c>
      <c r="Q69">
        <f ca="1"/>
        <v>9.8313489567769183E-2</v>
      </c>
      <c r="R69">
        <f ca="1"/>
        <v>0.92509199758505811</v>
      </c>
      <c r="S69">
        <f ca="1"/>
        <v>0.486458298560075</v>
      </c>
      <c r="T69">
        <f ca="1"/>
        <v>9.3504709994648508E-2</v>
      </c>
    </row>
    <row r="70" spans="1:20" x14ac:dyDescent="0.2">
      <c r="A70">
        <f ca="1"/>
        <v>0.19625403518342399</v>
      </c>
      <c r="B70">
        <f ca="1"/>
        <v>0.24256604850612073</v>
      </c>
      <c r="C70">
        <f ca="1"/>
        <v>0.88519012022752896</v>
      </c>
      <c r="D70">
        <f ca="1"/>
        <v>0.51744275857417232</v>
      </c>
      <c r="E70">
        <f ca="1"/>
        <v>0.95965058719909802</v>
      </c>
      <c r="F70">
        <f ca="1"/>
        <v>0.32363940806058167</v>
      </c>
      <c r="G70">
        <f ca="1"/>
        <v>0.87329184069407706</v>
      </c>
      <c r="H70">
        <f ca="1"/>
        <v>5.5768987303587925E-2</v>
      </c>
      <c r="I70">
        <f ca="1"/>
        <v>0.18068938320115946</v>
      </c>
      <c r="J70">
        <f ca="1"/>
        <v>0.39725039774274518</v>
      </c>
      <c r="K70">
        <f ca="1"/>
        <v>0.20592613607473587</v>
      </c>
      <c r="L70">
        <f ca="1"/>
        <v>9.2657753562743972E-2</v>
      </c>
      <c r="M70">
        <f ca="1"/>
        <v>0.49353487618622705</v>
      </c>
      <c r="N70">
        <f ca="1"/>
        <v>0.2676568640565099</v>
      </c>
      <c r="O70">
        <f ca="1"/>
        <v>5.3216836664150891E-2</v>
      </c>
      <c r="P70">
        <f ca="1"/>
        <v>0.30562562834707341</v>
      </c>
      <c r="Q70">
        <f ca="1"/>
        <v>0.9016865104322308</v>
      </c>
      <c r="R70">
        <f ca="1"/>
        <v>7.4908002414941888E-2</v>
      </c>
      <c r="S70">
        <f ca="1"/>
        <v>0.51354170143992506</v>
      </c>
      <c r="T70">
        <f ca="1"/>
        <v>0.90649529000535145</v>
      </c>
    </row>
    <row r="71" spans="1:20" x14ac:dyDescent="0.2">
      <c r="A71">
        <f ca="1"/>
        <v>0.17415053658730156</v>
      </c>
      <c r="B71">
        <f ca="1"/>
        <v>0.59492452995486145</v>
      </c>
      <c r="C71">
        <f ca="1"/>
        <v>0.8228786685873668</v>
      </c>
      <c r="D71">
        <f ca="1"/>
        <v>6.2417857810602155E-2</v>
      </c>
      <c r="E71">
        <f ca="1"/>
        <v>0.39957573570119054</v>
      </c>
      <c r="F71">
        <f ca="1"/>
        <v>0.31725692376248543</v>
      </c>
      <c r="G71">
        <f ca="1"/>
        <v>0.10271058915271483</v>
      </c>
      <c r="H71">
        <f ca="1"/>
        <v>0.77638149878181328</v>
      </c>
      <c r="I71">
        <f ca="1"/>
        <v>0.64566510876136429</v>
      </c>
      <c r="J71">
        <f ca="1"/>
        <v>6.3469668431601262E-2</v>
      </c>
      <c r="K71">
        <f ca="1"/>
        <v>0.24618128691932831</v>
      </c>
      <c r="L71">
        <f ca="1"/>
        <v>0.49252387821789984</v>
      </c>
      <c r="M71">
        <f ca="1"/>
        <v>0.76463410724976433</v>
      </c>
      <c r="N71">
        <f ca="1"/>
        <v>0.57652985419105029</v>
      </c>
      <c r="O71">
        <f ca="1"/>
        <v>0.45479373321800876</v>
      </c>
      <c r="P71">
        <f ca="1"/>
        <v>0.35918157773785481</v>
      </c>
      <c r="Q71">
        <f ca="1"/>
        <v>0.75195300146150967</v>
      </c>
      <c r="R71">
        <f ca="1"/>
        <v>0.5760515196758127</v>
      </c>
      <c r="S71">
        <f ca="1"/>
        <v>0.91712471674241614</v>
      </c>
      <c r="T71">
        <f ca="1"/>
        <v>0.74007994656838216</v>
      </c>
    </row>
    <row r="72" spans="1:20" x14ac:dyDescent="0.2">
      <c r="A72">
        <f ca="1"/>
        <v>0.82584946341269849</v>
      </c>
      <c r="B72">
        <f ca="1"/>
        <v>0.40507547004513855</v>
      </c>
      <c r="C72">
        <f ca="1"/>
        <v>0.1771213314126332</v>
      </c>
      <c r="D72">
        <f ca="1"/>
        <v>0.93758214218939784</v>
      </c>
      <c r="E72">
        <f ca="1"/>
        <v>0.60042426429880946</v>
      </c>
      <c r="F72">
        <f ca="1"/>
        <v>0.68274307623751462</v>
      </c>
      <c r="G72">
        <f ca="1"/>
        <v>0.8972894108472852</v>
      </c>
      <c r="H72">
        <f ca="1"/>
        <v>0.22361850121818672</v>
      </c>
      <c r="I72">
        <f ca="1"/>
        <v>0.35433489123863571</v>
      </c>
      <c r="J72">
        <f ca="1"/>
        <v>0.93653033156839871</v>
      </c>
      <c r="K72">
        <f ca="1"/>
        <v>0.75381871308067172</v>
      </c>
      <c r="L72">
        <f ca="1"/>
        <v>0.50747612178210022</v>
      </c>
      <c r="M72">
        <f ca="1"/>
        <v>0.23536589275023567</v>
      </c>
      <c r="N72">
        <f ca="1"/>
        <v>0.42347014580894971</v>
      </c>
      <c r="O72">
        <f ca="1"/>
        <v>0.54520626678199124</v>
      </c>
      <c r="P72">
        <f ca="1"/>
        <v>0.64081842226214514</v>
      </c>
      <c r="Q72">
        <f ca="1"/>
        <v>0.24804699853849033</v>
      </c>
      <c r="R72">
        <f ca="1"/>
        <v>0.4239484803241873</v>
      </c>
      <c r="S72">
        <f ca="1"/>
        <v>8.2875283257583865E-2</v>
      </c>
      <c r="T72">
        <f ca="1"/>
        <v>0.25992005343161784</v>
      </c>
    </row>
    <row r="73" spans="1:20" x14ac:dyDescent="0.2">
      <c r="A73">
        <f ca="1"/>
        <v>0.53785144278618979</v>
      </c>
      <c r="B73">
        <f ca="1"/>
        <v>0.69339913693885791</v>
      </c>
      <c r="C73">
        <f ca="1"/>
        <v>0.25399732073569731</v>
      </c>
      <c r="D73">
        <f ca="1"/>
        <v>0.36068684165898318</v>
      </c>
      <c r="E73">
        <f ca="1"/>
        <v>0.74638621817536965</v>
      </c>
      <c r="F73">
        <f ca="1"/>
        <v>0.33608670018288161</v>
      </c>
      <c r="G73">
        <f ca="1"/>
        <v>0.41009367427311005</v>
      </c>
      <c r="H73">
        <f ca="1"/>
        <v>0.48160179103100031</v>
      </c>
      <c r="I73">
        <f ca="1"/>
        <v>0.96406564361547442</v>
      </c>
      <c r="J73">
        <f ca="1"/>
        <v>0.44315352411380343</v>
      </c>
      <c r="K73">
        <f ca="1"/>
        <v>7.5790130944072095E-2</v>
      </c>
      <c r="L73">
        <f ca="1"/>
        <v>0.81546633891225762</v>
      </c>
      <c r="M73">
        <f ca="1"/>
        <v>0.25573289096179447</v>
      </c>
      <c r="N73">
        <f ca="1"/>
        <v>0.89760321627870876</v>
      </c>
      <c r="O73">
        <f ca="1"/>
        <v>0.13835974428309752</v>
      </c>
      <c r="P73">
        <f ca="1"/>
        <v>0.69731904101612985</v>
      </c>
      <c r="Q73">
        <f ca="1"/>
        <v>0.42820397114065151</v>
      </c>
      <c r="R73">
        <f ca="1"/>
        <v>0.12634935352966783</v>
      </c>
      <c r="S73">
        <f ca="1"/>
        <v>0.78353286627094176</v>
      </c>
      <c r="T73">
        <f ca="1"/>
        <v>0.55796835922110333</v>
      </c>
    </row>
    <row r="74" spans="1:20" x14ac:dyDescent="0.2">
      <c r="A74">
        <f ca="1"/>
        <v>0.46214855721381021</v>
      </c>
      <c r="B74">
        <f ca="1"/>
        <v>0.30660086306114209</v>
      </c>
      <c r="C74">
        <f ca="1"/>
        <v>0.74600267926430264</v>
      </c>
      <c r="D74">
        <f ca="1"/>
        <v>0.63931315834101676</v>
      </c>
      <c r="E74">
        <f ca="1"/>
        <v>0.25361378182463035</v>
      </c>
      <c r="F74">
        <f ca="1"/>
        <v>0.66391329981711844</v>
      </c>
      <c r="G74">
        <f ca="1"/>
        <v>0.58990632572688995</v>
      </c>
      <c r="H74">
        <f ca="1"/>
        <v>0.51839820896899969</v>
      </c>
      <c r="I74">
        <f ca="1"/>
        <v>3.5934356384525579E-2</v>
      </c>
      <c r="J74">
        <f ca="1"/>
        <v>0.55684647588619662</v>
      </c>
      <c r="K74">
        <f ca="1"/>
        <v>0.92420986905592795</v>
      </c>
      <c r="L74">
        <f ca="1"/>
        <v>0.18453366108774238</v>
      </c>
      <c r="M74">
        <f ca="1"/>
        <v>0.74426710903820559</v>
      </c>
      <c r="N74">
        <f ca="1"/>
        <v>0.10239678372129124</v>
      </c>
      <c r="O74">
        <f ca="1"/>
        <v>0.8616402557169025</v>
      </c>
      <c r="P74">
        <f ca="1"/>
        <v>0.30268095898387015</v>
      </c>
      <c r="Q74">
        <f ca="1"/>
        <v>0.57179602885934844</v>
      </c>
      <c r="R74">
        <f ca="1"/>
        <v>0.87365064647033219</v>
      </c>
      <c r="S74">
        <f ca="1"/>
        <v>0.21646713372905824</v>
      </c>
      <c r="T74">
        <f ca="1"/>
        <v>0.44203164077889667</v>
      </c>
    </row>
    <row r="75" spans="1:20" x14ac:dyDescent="0.2">
      <c r="A75">
        <f ca="1"/>
        <v>6.1191222567058702E-2</v>
      </c>
      <c r="B75">
        <f ca="1"/>
        <v>0.89704846068892619</v>
      </c>
      <c r="C75">
        <f ca="1"/>
        <v>0.94220099411388081</v>
      </c>
      <c r="D75">
        <f ca="1"/>
        <v>0.67092997756633799</v>
      </c>
      <c r="E75">
        <f ca="1"/>
        <v>0.2844552239791226</v>
      </c>
      <c r="F75">
        <f ca="1"/>
        <v>0.96791612154956752</v>
      </c>
      <c r="G75">
        <f ca="1"/>
        <v>0.41366789537550003</v>
      </c>
      <c r="H75">
        <f ca="1"/>
        <v>0.75243031571281738</v>
      </c>
      <c r="I75">
        <f ca="1"/>
        <v>0.81341701284766632</v>
      </c>
      <c r="J75">
        <f ca="1"/>
        <v>0.93524081807818504</v>
      </c>
      <c r="K75">
        <f ca="1"/>
        <v>0.19452809087509357</v>
      </c>
      <c r="L75">
        <f ca="1"/>
        <v>0.98844387861814509</v>
      </c>
      <c r="M75">
        <f ca="1"/>
        <v>0.37644272141626245</v>
      </c>
      <c r="N75">
        <f ca="1"/>
        <v>0.89883776380639868</v>
      </c>
      <c r="O75">
        <f ca="1"/>
        <v>0.9359349912671554</v>
      </c>
      <c r="P75">
        <f ca="1"/>
        <v>8.5391031522614541E-2</v>
      </c>
      <c r="Q75">
        <f ca="1"/>
        <v>0.77867213286548009</v>
      </c>
      <c r="R75">
        <f ca="1"/>
        <v>0.47641518062314892</v>
      </c>
      <c r="S75">
        <f ca="1"/>
        <v>0.55501175309588313</v>
      </c>
      <c r="T75">
        <f ca="1"/>
        <v>7.9837986642099276E-2</v>
      </c>
    </row>
    <row r="76" spans="1:20" x14ac:dyDescent="0.2">
      <c r="A76">
        <f ca="1"/>
        <v>0.93880877743294133</v>
      </c>
      <c r="B76">
        <f ca="1"/>
        <v>0.10295153931107381</v>
      </c>
      <c r="C76">
        <f ca="1"/>
        <v>5.7799005886119192E-2</v>
      </c>
      <c r="D76">
        <f ca="1"/>
        <v>0.32907002243366201</v>
      </c>
      <c r="E76">
        <f ca="1"/>
        <v>0.7155447760208774</v>
      </c>
      <c r="F76">
        <f ca="1"/>
        <v>3.2083878450432479E-2</v>
      </c>
      <c r="G76">
        <f ca="1"/>
        <v>0.58633210462450003</v>
      </c>
      <c r="H76">
        <f ca="1"/>
        <v>0.24756968428718262</v>
      </c>
      <c r="I76">
        <f ca="1"/>
        <v>0.18658298715233368</v>
      </c>
      <c r="J76">
        <f ca="1"/>
        <v>6.4759181921814957E-2</v>
      </c>
      <c r="K76">
        <f ca="1"/>
        <v>0.8054719091249064</v>
      </c>
      <c r="L76">
        <f ca="1"/>
        <v>1.1556121381854911E-2</v>
      </c>
      <c r="M76">
        <f ca="1"/>
        <v>0.62355727858373755</v>
      </c>
      <c r="N76">
        <f ca="1"/>
        <v>0.10116223619360132</v>
      </c>
      <c r="O76">
        <f ca="1"/>
        <v>6.4065008732844597E-2</v>
      </c>
      <c r="P76">
        <f ca="1"/>
        <v>0.91460896847738549</v>
      </c>
      <c r="Q76">
        <f ca="1"/>
        <v>0.22132786713451991</v>
      </c>
      <c r="R76">
        <f ca="1"/>
        <v>0.52358481937685108</v>
      </c>
      <c r="S76">
        <f ca="1"/>
        <v>0.44498824690411687</v>
      </c>
      <c r="T76">
        <f ca="1"/>
        <v>0.92016201335790071</v>
      </c>
    </row>
    <row r="77" spans="1:20" x14ac:dyDescent="0.2">
      <c r="A77">
        <f ca="1"/>
        <v>0.98487903407189048</v>
      </c>
      <c r="B77">
        <f ca="1"/>
        <v>2.2980238026913607E-2</v>
      </c>
      <c r="C77">
        <f ca="1"/>
        <v>0.16103506146354898</v>
      </c>
      <c r="D77">
        <f ca="1"/>
        <v>0.66708507359812397</v>
      </c>
      <c r="E77">
        <f ca="1"/>
        <v>1.3564454350016663E-2</v>
      </c>
      <c r="F77">
        <f ca="1"/>
        <v>0.38288838151860594</v>
      </c>
      <c r="G77">
        <f ca="1"/>
        <v>0.72834526316630999</v>
      </c>
      <c r="H77">
        <f ca="1"/>
        <v>0.53761817813491941</v>
      </c>
      <c r="I77">
        <f ca="1"/>
        <v>0.21643821220359488</v>
      </c>
      <c r="J77">
        <f ca="1"/>
        <v>0.45566064533251671</v>
      </c>
      <c r="K77">
        <f ca="1"/>
        <v>0.90552565184173539</v>
      </c>
      <c r="L77">
        <f ca="1"/>
        <v>0.5209584900549068</v>
      </c>
      <c r="M77">
        <f ca="1"/>
        <v>0.49950878389594777</v>
      </c>
      <c r="N77">
        <f ca="1"/>
        <v>0.83274458586491507</v>
      </c>
      <c r="O77">
        <f ca="1"/>
        <v>0.39672265516554756</v>
      </c>
      <c r="P77">
        <f ca="1"/>
        <v>0.77845850096069469</v>
      </c>
      <c r="Q77">
        <f ca="1"/>
        <v>0.52899725666070108</v>
      </c>
      <c r="R77">
        <f ca="1"/>
        <v>0.70164198590012572</v>
      </c>
      <c r="S77">
        <f ca="1"/>
        <v>0.19904151544920989</v>
      </c>
      <c r="T77">
        <f ca="1"/>
        <v>0.3249159309972342</v>
      </c>
    </row>
    <row r="78" spans="1:20" x14ac:dyDescent="0.2">
      <c r="A78">
        <f ca="1"/>
        <v>1.512096592810952E-2</v>
      </c>
      <c r="B78">
        <f ca="1"/>
        <v>0.97701976197308638</v>
      </c>
      <c r="C78">
        <f ca="1"/>
        <v>0.83896493853645104</v>
      </c>
      <c r="D78">
        <f ca="1"/>
        <v>0.33291492640187603</v>
      </c>
      <c r="E78">
        <f ca="1"/>
        <v>0.98643554564998337</v>
      </c>
      <c r="F78">
        <f ca="1"/>
        <v>0.61711161848139406</v>
      </c>
      <c r="G78">
        <f ca="1"/>
        <v>0.27165473683369001</v>
      </c>
      <c r="H78">
        <f ca="1"/>
        <v>0.46238182186508059</v>
      </c>
      <c r="I78">
        <f ca="1"/>
        <v>0.78356178779640517</v>
      </c>
      <c r="J78">
        <f ca="1"/>
        <v>0.54433935466748329</v>
      </c>
      <c r="K78">
        <f ca="1"/>
        <v>9.4474348158264609E-2</v>
      </c>
      <c r="L78">
        <f ca="1"/>
        <v>0.4790415099450932</v>
      </c>
      <c r="M78">
        <f ca="1"/>
        <v>0.50049121610405223</v>
      </c>
      <c r="N78">
        <f ca="1"/>
        <v>0.16725541413508493</v>
      </c>
      <c r="O78">
        <f ca="1"/>
        <v>0.60327734483445239</v>
      </c>
      <c r="P78">
        <f ca="1"/>
        <v>0.22154149903930531</v>
      </c>
      <c r="Q78">
        <f ca="1"/>
        <v>0.47100274333929892</v>
      </c>
      <c r="R78">
        <f ca="1"/>
        <v>0.29835801409987428</v>
      </c>
      <c r="S78">
        <f ca="1"/>
        <v>0.80095848455079011</v>
      </c>
      <c r="T78">
        <f ca="1"/>
        <v>0.67508406900276574</v>
      </c>
    </row>
    <row r="79" spans="1:20" x14ac:dyDescent="0.2">
      <c r="A79">
        <f ca="1"/>
        <v>7.7435217124066591E-2</v>
      </c>
      <c r="B79">
        <f ca="1"/>
        <v>0.10439386957183594</v>
      </c>
      <c r="C79">
        <f ca="1"/>
        <v>0.73890885261191086</v>
      </c>
      <c r="D79">
        <f ca="1"/>
        <v>0.55256795043454821</v>
      </c>
      <c r="E79">
        <f ca="1"/>
        <v>0.20660020084419328</v>
      </c>
      <c r="F79">
        <f ca="1"/>
        <v>0.85105687729544721</v>
      </c>
      <c r="G79">
        <f ca="1"/>
        <v>0.33017753546054646</v>
      </c>
      <c r="H79">
        <f ca="1"/>
        <v>0.85952142760633887</v>
      </c>
      <c r="I79">
        <f ca="1"/>
        <v>0.86348618511229902</v>
      </c>
      <c r="J79">
        <f ca="1"/>
        <v>0.60618547235768716</v>
      </c>
      <c r="K79">
        <f ca="1"/>
        <v>0.72015295615229169</v>
      </c>
      <c r="L79">
        <f ca="1"/>
        <v>0.80776139581910578</v>
      </c>
      <c r="M79">
        <f ca="1"/>
        <v>0.97801426598498764</v>
      </c>
      <c r="N79">
        <f ca="1"/>
        <v>0.98822114443173581</v>
      </c>
      <c r="O79">
        <f ca="1"/>
        <v>0.61149351116983464</v>
      </c>
      <c r="P79">
        <f ca="1"/>
        <v>0.1042383535955049</v>
      </c>
      <c r="Q79">
        <f ca="1"/>
        <v>0.11059032776457914</v>
      </c>
      <c r="R79">
        <f ca="1"/>
        <v>0.3448987977437093</v>
      </c>
      <c r="S79">
        <f ca="1"/>
        <v>0.84337955350590565</v>
      </c>
      <c r="T79">
        <f ca="1"/>
        <v>0.49889699154779649</v>
      </c>
    </row>
    <row r="80" spans="1:20" x14ac:dyDescent="0.2">
      <c r="A80">
        <f ca="1"/>
        <v>0.92256478287593335</v>
      </c>
      <c r="B80">
        <f ca="1"/>
        <v>0.89560613042816406</v>
      </c>
      <c r="C80">
        <f ca="1"/>
        <v>0.26109114738808914</v>
      </c>
      <c r="D80">
        <f ca="1"/>
        <v>0.44743204956545179</v>
      </c>
      <c r="E80">
        <f ca="1"/>
        <v>0.79339979915580672</v>
      </c>
      <c r="F80">
        <f ca="1"/>
        <v>0.14894312270455279</v>
      </c>
      <c r="G80">
        <f ca="1"/>
        <v>0.66982246453945349</v>
      </c>
      <c r="H80">
        <f ca="1"/>
        <v>0.14047857239366113</v>
      </c>
      <c r="I80">
        <f ca="1"/>
        <v>0.13651381488770098</v>
      </c>
      <c r="J80">
        <f ca="1"/>
        <v>0.39381452764231284</v>
      </c>
      <c r="K80">
        <f ca="1"/>
        <v>0.27984704384770831</v>
      </c>
      <c r="L80">
        <f ca="1"/>
        <v>0.19223860418089422</v>
      </c>
      <c r="M80">
        <f ca="1"/>
        <v>2.1985734015012359E-2</v>
      </c>
      <c r="N80">
        <f ca="1"/>
        <v>1.177885556826419E-2</v>
      </c>
      <c r="O80">
        <f ca="1"/>
        <v>0.38850648883016536</v>
      </c>
      <c r="P80">
        <f ca="1"/>
        <v>0.89576164640449507</v>
      </c>
      <c r="Q80">
        <f ca="1"/>
        <v>0.88940967223542089</v>
      </c>
      <c r="R80">
        <f ca="1"/>
        <v>0.65510120225629076</v>
      </c>
      <c r="S80">
        <f ca="1"/>
        <v>0.15662044649409435</v>
      </c>
      <c r="T80">
        <f ca="1"/>
        <v>0.50110300845220346</v>
      </c>
    </row>
    <row r="81" spans="1:20" x14ac:dyDescent="0.2">
      <c r="A81">
        <f ca="1"/>
        <v>0.43687748184206809</v>
      </c>
      <c r="B81">
        <f ca="1"/>
        <v>0.4597627896886925</v>
      </c>
      <c r="C81">
        <f ca="1"/>
        <v>0.44122192584307879</v>
      </c>
      <c r="D81">
        <f ca="1"/>
        <v>0.85547171648082254</v>
      </c>
      <c r="E81">
        <f ca="1"/>
        <v>0.48430252627817111</v>
      </c>
      <c r="F81">
        <f ca="1"/>
        <v>0.4425185450920503</v>
      </c>
      <c r="G81">
        <f ca="1"/>
        <v>0.51066897861174021</v>
      </c>
      <c r="H81">
        <f ca="1"/>
        <v>0.83093131935077591</v>
      </c>
      <c r="I81">
        <f ca="1"/>
        <v>0.93161325361010539</v>
      </c>
      <c r="J81">
        <f ca="1"/>
        <v>0.77030368946100758</v>
      </c>
      <c r="K81">
        <f ca="1"/>
        <v>0.43324496646294208</v>
      </c>
      <c r="L81">
        <f ca="1"/>
        <v>0.52448391660411253</v>
      </c>
      <c r="M81">
        <f ca="1"/>
        <v>0.29590680695805138</v>
      </c>
      <c r="N81">
        <f ca="1"/>
        <v>0.42469608023222177</v>
      </c>
      <c r="O81">
        <f ca="1"/>
        <v>0.80565988472133321</v>
      </c>
      <c r="P81">
        <f ca="1"/>
        <v>0.9007238273859387</v>
      </c>
      <c r="Q81">
        <f ca="1"/>
        <v>9.4389835985630263E-2</v>
      </c>
      <c r="R81">
        <f ca="1"/>
        <v>0.49655934359979431</v>
      </c>
      <c r="S81">
        <f ca="1"/>
        <v>0.84217347348390204</v>
      </c>
      <c r="T81">
        <f ca="1"/>
        <v>3.2173631408278676E-2</v>
      </c>
    </row>
    <row r="82" spans="1:20" x14ac:dyDescent="0.2">
      <c r="A82">
        <f ca="1"/>
        <v>0.56312251815793191</v>
      </c>
      <c r="B82">
        <f ca="1"/>
        <v>0.54023721031130756</v>
      </c>
      <c r="C82">
        <f ca="1"/>
        <v>0.55877807415692127</v>
      </c>
      <c r="D82">
        <f ca="1"/>
        <v>0.14452828351917746</v>
      </c>
      <c r="E82">
        <f ca="1"/>
        <v>0.51569747372182895</v>
      </c>
      <c r="F82">
        <f ca="1"/>
        <v>0.55748145490794965</v>
      </c>
      <c r="G82">
        <f ca="1"/>
        <v>0.48933102138825979</v>
      </c>
      <c r="H82">
        <f ca="1"/>
        <v>0.16906868064922409</v>
      </c>
      <c r="I82">
        <f ca="1"/>
        <v>6.8386746389894615E-2</v>
      </c>
      <c r="J82">
        <f ca="1"/>
        <v>0.22969631053899242</v>
      </c>
      <c r="K82">
        <f ca="1"/>
        <v>0.56675503353705792</v>
      </c>
      <c r="L82">
        <f ca="1"/>
        <v>0.47551608339588747</v>
      </c>
      <c r="M82">
        <f ca="1"/>
        <v>0.70409319304194862</v>
      </c>
      <c r="N82">
        <f ca="1"/>
        <v>0.57530391976777828</v>
      </c>
      <c r="O82">
        <f ca="1"/>
        <v>0.19434011527866679</v>
      </c>
      <c r="P82">
        <f ca="1"/>
        <v>9.9276172614061298E-2</v>
      </c>
      <c r="Q82">
        <f ca="1"/>
        <v>0.90561016401436978</v>
      </c>
      <c r="R82">
        <f ca="1"/>
        <v>0.50344065640020563</v>
      </c>
      <c r="S82">
        <f ca="1"/>
        <v>0.15782652651609796</v>
      </c>
      <c r="T82">
        <f ca="1"/>
        <v>0.96782636859172133</v>
      </c>
    </row>
    <row r="83" spans="1:20" x14ac:dyDescent="0.2">
      <c r="A83">
        <f ca="1"/>
        <v>0.6166150246877049</v>
      </c>
      <c r="B83">
        <f ca="1"/>
        <v>0.41032926886074428</v>
      </c>
      <c r="C83">
        <f ca="1"/>
        <v>0.79443834820836234</v>
      </c>
      <c r="D83">
        <f ca="1"/>
        <v>0.78045700777672644</v>
      </c>
      <c r="E83">
        <f ca="1"/>
        <v>0.71173154354099211</v>
      </c>
      <c r="F83">
        <f ca="1"/>
        <v>0.17897280520441558</v>
      </c>
      <c r="G83">
        <f ca="1"/>
        <v>0.75777851059518997</v>
      </c>
      <c r="H83">
        <f ca="1"/>
        <v>0.11819409755626048</v>
      </c>
      <c r="I83">
        <f ca="1"/>
        <v>0.66065335702521222</v>
      </c>
      <c r="J83">
        <f ca="1"/>
        <v>0.63623004228245672</v>
      </c>
      <c r="K83">
        <f ca="1"/>
        <v>0.78959592483843499</v>
      </c>
      <c r="L83">
        <f ca="1"/>
        <v>0.2472311133574861</v>
      </c>
      <c r="M83">
        <f ca="1"/>
        <v>0.3505027536080621</v>
      </c>
      <c r="N83">
        <f ca="1"/>
        <v>0.13737079817176007</v>
      </c>
      <c r="O83">
        <f ca="1"/>
        <v>3.3648504409680355E-2</v>
      </c>
      <c r="P83">
        <f ca="1"/>
        <v>0.38994397435065981</v>
      </c>
      <c r="Q83">
        <f ca="1"/>
        <v>0.57318594707704074</v>
      </c>
      <c r="R83">
        <f ca="1"/>
        <v>0.85891146577279665</v>
      </c>
      <c r="S83">
        <f ca="1"/>
        <v>0.12810819843935436</v>
      </c>
      <c r="T83">
        <f ca="1"/>
        <v>0.32596068056296129</v>
      </c>
    </row>
    <row r="84" spans="1:20" x14ac:dyDescent="0.2">
      <c r="A84">
        <f ca="1"/>
        <v>0.3833849753122951</v>
      </c>
      <c r="B84">
        <f ca="1"/>
        <v>0.58967073113925572</v>
      </c>
      <c r="C84">
        <f ca="1"/>
        <v>0.20556165179163766</v>
      </c>
      <c r="D84">
        <f ca="1"/>
        <v>0.21954299222327356</v>
      </c>
      <c r="E84">
        <f ca="1"/>
        <v>0.28826845645900789</v>
      </c>
      <c r="F84">
        <f ca="1"/>
        <v>0.82102719479558439</v>
      </c>
      <c r="G84">
        <f ca="1"/>
        <v>0.24222148940481003</v>
      </c>
      <c r="H84">
        <f ca="1"/>
        <v>0.88180590244373946</v>
      </c>
      <c r="I84">
        <f ca="1"/>
        <v>0.33934664297478778</v>
      </c>
      <c r="J84">
        <f ca="1"/>
        <v>0.36376995771754328</v>
      </c>
      <c r="K84">
        <f ca="1"/>
        <v>0.21040407516156501</v>
      </c>
      <c r="L84">
        <f ca="1"/>
        <v>0.75276888664251396</v>
      </c>
      <c r="M84">
        <f ca="1"/>
        <v>0.64949724639193795</v>
      </c>
      <c r="N84">
        <f ca="1"/>
        <v>0.86262920182823999</v>
      </c>
      <c r="O84">
        <f ca="1"/>
        <v>0.96635149559031963</v>
      </c>
      <c r="P84">
        <f ca="1"/>
        <v>0.61005602564934014</v>
      </c>
      <c r="Q84">
        <f ca="1"/>
        <v>0.42681405292295926</v>
      </c>
      <c r="R84">
        <f ca="1"/>
        <v>0.14108853422720335</v>
      </c>
      <c r="S84">
        <f ca="1"/>
        <v>0.87189180156064561</v>
      </c>
      <c r="T84">
        <f ca="1"/>
        <v>0.67403931943703865</v>
      </c>
    </row>
    <row r="85" spans="1:20" x14ac:dyDescent="0.2">
      <c r="A85">
        <f ca="1"/>
        <v>0.54504934334435118</v>
      </c>
      <c r="B85">
        <f ca="1"/>
        <v>0.10416954724752946</v>
      </c>
      <c r="C85">
        <f ca="1"/>
        <v>5.2007336592657029E-2</v>
      </c>
      <c r="D85">
        <f ca="1"/>
        <v>0.3231376270327313</v>
      </c>
      <c r="E85">
        <f ca="1"/>
        <v>0.90632884705355399</v>
      </c>
      <c r="F85">
        <f ca="1"/>
        <v>0.65085676251403213</v>
      </c>
      <c r="G85">
        <f ca="1"/>
        <v>0.7160502103945342</v>
      </c>
      <c r="H85">
        <f ca="1"/>
        <v>0.90205611466143087</v>
      </c>
      <c r="I85">
        <f ca="1"/>
        <v>0.88843227033361616</v>
      </c>
      <c r="J85">
        <f ca="1"/>
        <v>0.69455006869193503</v>
      </c>
      <c r="K85">
        <f ca="1"/>
        <v>0.85175632503007437</v>
      </c>
      <c r="L85">
        <f ca="1"/>
        <v>0.25144657359944828</v>
      </c>
      <c r="M85">
        <f ca="1"/>
        <v>0.95562858990643795</v>
      </c>
      <c r="N85">
        <f ca="1"/>
        <v>0.44355607457916801</v>
      </c>
      <c r="O85">
        <f ca="1"/>
        <v>0.48912054527017135</v>
      </c>
      <c r="P85">
        <f ca="1"/>
        <v>0.63201921700034225</v>
      </c>
      <c r="Q85">
        <f ca="1"/>
        <v>0.18471926763225524</v>
      </c>
      <c r="R85">
        <f ca="1"/>
        <v>5.8214713611793804E-2</v>
      </c>
      <c r="S85">
        <f ca="1"/>
        <v>2.7318475461155851E-2</v>
      </c>
      <c r="T85">
        <f ca="1"/>
        <v>0.9463513826115727</v>
      </c>
    </row>
    <row r="86" spans="1:20" x14ac:dyDescent="0.2">
      <c r="A86">
        <f ca="1"/>
        <v>0.45495065665564882</v>
      </c>
      <c r="B86">
        <f ca="1"/>
        <v>0.89583045275247053</v>
      </c>
      <c r="C86">
        <f ca="1"/>
        <v>0.94799266340734301</v>
      </c>
      <c r="D86">
        <f ca="1"/>
        <v>0.6768623729672687</v>
      </c>
      <c r="E86">
        <f ca="1"/>
        <v>9.3671152946446012E-2</v>
      </c>
      <c r="F86">
        <f ca="1"/>
        <v>0.34914323748596787</v>
      </c>
      <c r="G86">
        <f ca="1"/>
        <v>0.2839497896054658</v>
      </c>
      <c r="H86">
        <f ca="1"/>
        <v>9.7943885338569125E-2</v>
      </c>
      <c r="I86">
        <f ca="1"/>
        <v>0.11156772966638384</v>
      </c>
      <c r="J86">
        <f ca="1"/>
        <v>0.30544993130806497</v>
      </c>
      <c r="K86">
        <f ca="1"/>
        <v>0.14824367496992563</v>
      </c>
      <c r="L86">
        <f ca="1"/>
        <v>0.74855342640055178</v>
      </c>
      <c r="M86">
        <f ca="1"/>
        <v>4.4371410093562047E-2</v>
      </c>
      <c r="N86">
        <f ca="1"/>
        <v>0.55644392542083199</v>
      </c>
      <c r="O86">
        <f ca="1"/>
        <v>0.51087945472982865</v>
      </c>
      <c r="P86">
        <f ca="1"/>
        <v>0.36798078299965775</v>
      </c>
      <c r="Q86">
        <f ca="1"/>
        <v>0.81528073236774479</v>
      </c>
      <c r="R86">
        <f ca="1"/>
        <v>0.94178528638820624</v>
      </c>
      <c r="S86">
        <f ca="1"/>
        <v>0.97268152453884416</v>
      </c>
      <c r="T86">
        <f ca="1"/>
        <v>5.36486173884273E-2</v>
      </c>
    </row>
    <row r="87" spans="1:20" x14ac:dyDescent="0.2">
      <c r="A87">
        <f ca="1"/>
        <v>0.3070615078017101</v>
      </c>
      <c r="B87">
        <f ca="1"/>
        <v>0.39692944836833638</v>
      </c>
      <c r="C87">
        <f ca="1"/>
        <v>0.43175161136415208</v>
      </c>
      <c r="D87">
        <f ca="1"/>
        <v>0.76809777011264491</v>
      </c>
      <c r="E87">
        <f ca="1"/>
        <v>0.80810491440021948</v>
      </c>
      <c r="F87">
        <f ca="1"/>
        <v>0.8816540481951185</v>
      </c>
      <c r="G87">
        <f ca="1"/>
        <v>0.27308344510415489</v>
      </c>
      <c r="H87">
        <f ca="1"/>
        <v>0.38116565702540256</v>
      </c>
      <c r="I87">
        <f ca="1"/>
        <v>0.18384058569530998</v>
      </c>
      <c r="J87">
        <f ca="1"/>
        <v>0.31546257893001112</v>
      </c>
      <c r="K87">
        <f ca="1"/>
        <v>0.13924812268549799</v>
      </c>
      <c r="L87">
        <f ca="1"/>
        <v>0.59371648437646884</v>
      </c>
      <c r="M87">
        <f ca="1"/>
        <v>0.42371387061022342</v>
      </c>
      <c r="N87">
        <f ca="1"/>
        <v>0.98882478374884353</v>
      </c>
      <c r="O87">
        <f ca="1"/>
        <v>0.24088892645782248</v>
      </c>
      <c r="P87">
        <f ca="1"/>
        <v>0.60685433056803906</v>
      </c>
      <c r="Q87">
        <f ca="1"/>
        <v>0.46719780987527793</v>
      </c>
      <c r="R87">
        <f ca="1"/>
        <v>7.8851450095209677E-2</v>
      </c>
      <c r="S87">
        <f ca="1"/>
        <v>0.73326617142170758</v>
      </c>
      <c r="T87">
        <f ca="1"/>
        <v>0.67478372118319707</v>
      </c>
    </row>
    <row r="88" spans="1:20" x14ac:dyDescent="0.2">
      <c r="A88">
        <f ca="1"/>
        <v>0.69293849219828996</v>
      </c>
      <c r="B88">
        <f ca="1"/>
        <v>0.60307055163166368</v>
      </c>
      <c r="C88">
        <f ca="1"/>
        <v>0.56824838863584792</v>
      </c>
      <c r="D88">
        <f ca="1"/>
        <v>0.23190222988735509</v>
      </c>
      <c r="E88">
        <f ca="1"/>
        <v>0.19189508559978052</v>
      </c>
      <c r="F88">
        <f ca="1"/>
        <v>0.1183459518048815</v>
      </c>
      <c r="G88">
        <f ca="1"/>
        <v>0.72691655489584517</v>
      </c>
      <c r="H88">
        <f ca="1"/>
        <v>0.6188343429745975</v>
      </c>
      <c r="I88">
        <f ca="1"/>
        <v>0.81615941430468997</v>
      </c>
      <c r="J88">
        <f ca="1"/>
        <v>0.68453742106998883</v>
      </c>
      <c r="K88">
        <f ca="1"/>
        <v>0.86075187731450198</v>
      </c>
      <c r="L88">
        <f ca="1"/>
        <v>0.40628351562353116</v>
      </c>
      <c r="M88">
        <f ca="1"/>
        <v>0.57628612938977652</v>
      </c>
      <c r="N88">
        <f ca="1"/>
        <v>1.1175216251156472E-2</v>
      </c>
      <c r="O88">
        <f ca="1"/>
        <v>0.75911107354217755</v>
      </c>
      <c r="P88">
        <f ca="1"/>
        <v>0.39314566943196094</v>
      </c>
      <c r="Q88">
        <f ca="1"/>
        <v>0.53280219012472207</v>
      </c>
      <c r="R88">
        <f ca="1"/>
        <v>0.92114854990479034</v>
      </c>
      <c r="S88">
        <f ca="1"/>
        <v>0.26673382857829242</v>
      </c>
      <c r="T88">
        <f ca="1"/>
        <v>0.32521627881680293</v>
      </c>
    </row>
    <row r="89" spans="1:20" x14ac:dyDescent="0.2">
      <c r="A89">
        <f ca="1"/>
        <v>0.13747889934936797</v>
      </c>
      <c r="B89">
        <f ca="1"/>
        <v>0.39492207047152117</v>
      </c>
      <c r="C89">
        <f ca="1"/>
        <v>0.80421169620846233</v>
      </c>
      <c r="D89">
        <f ca="1"/>
        <v>0.75291118808219371</v>
      </c>
      <c r="E89">
        <f ca="1"/>
        <v>4.7760107306321693E-2</v>
      </c>
      <c r="F89">
        <f ca="1"/>
        <v>0.42883103648127419</v>
      </c>
      <c r="G89">
        <f ca="1"/>
        <v>0.66052622007891859</v>
      </c>
      <c r="H89">
        <f ca="1"/>
        <v>0.26447490230453657</v>
      </c>
      <c r="I89">
        <f ca="1"/>
        <v>0.48547894577021261</v>
      </c>
      <c r="J89">
        <f ca="1"/>
        <v>0.74845758794787765</v>
      </c>
      <c r="K89">
        <f ca="1"/>
        <v>0.34995697526984171</v>
      </c>
      <c r="L89">
        <f ca="1"/>
        <v>0.96774442174724296</v>
      </c>
      <c r="M89">
        <f ca="1"/>
        <v>0.18054689596261697</v>
      </c>
      <c r="N89">
        <f ca="1"/>
        <v>0.77942484852866467</v>
      </c>
      <c r="O89">
        <f ca="1"/>
        <v>0.33187435428375978</v>
      </c>
      <c r="P89">
        <f ca="1"/>
        <v>0.27436667170102425</v>
      </c>
      <c r="Q89">
        <f ca="1"/>
        <v>0.41605513392469562</v>
      </c>
      <c r="R89">
        <f ca="1"/>
        <v>0.76912246108461912</v>
      </c>
      <c r="S89">
        <f ca="1"/>
        <v>0.71523467003572994</v>
      </c>
      <c r="T89">
        <f ca="1"/>
        <v>0.98038865973261213</v>
      </c>
    </row>
    <row r="90" spans="1:20" x14ac:dyDescent="0.2">
      <c r="A90">
        <f ca="1"/>
        <v>0.86252110065063203</v>
      </c>
      <c r="B90">
        <f ca="1"/>
        <v>0.60507792952847883</v>
      </c>
      <c r="C90">
        <f ca="1"/>
        <v>0.19578830379153767</v>
      </c>
      <c r="D90">
        <f ca="1"/>
        <v>0.24708881191780629</v>
      </c>
      <c r="E90">
        <f ca="1"/>
        <v>0.95223989269367826</v>
      </c>
      <c r="F90">
        <f ca="1"/>
        <v>0.57116896351872581</v>
      </c>
      <c r="G90">
        <f ca="1"/>
        <v>0.33947377992108141</v>
      </c>
      <c r="H90">
        <f ca="1"/>
        <v>0.73552509769546348</v>
      </c>
      <c r="I90">
        <f ca="1"/>
        <v>0.51452105422978733</v>
      </c>
      <c r="J90">
        <f ca="1"/>
        <v>0.25154241205212235</v>
      </c>
      <c r="K90">
        <f ca="1"/>
        <v>0.65004302473015829</v>
      </c>
      <c r="L90">
        <f ca="1"/>
        <v>3.2255578252757044E-2</v>
      </c>
      <c r="M90">
        <f ca="1"/>
        <v>0.81945310403738303</v>
      </c>
      <c r="N90">
        <f ca="1"/>
        <v>0.22057515147133533</v>
      </c>
      <c r="O90">
        <f ca="1"/>
        <v>0.66812564571624022</v>
      </c>
      <c r="P90">
        <f ca="1"/>
        <v>0.72563332829897575</v>
      </c>
      <c r="Q90">
        <f ca="1"/>
        <v>0.58394486607530438</v>
      </c>
      <c r="R90">
        <f ca="1"/>
        <v>0.23087753891538088</v>
      </c>
      <c r="S90">
        <f ca="1"/>
        <v>0.28476532996427006</v>
      </c>
      <c r="T90">
        <f ca="1"/>
        <v>1.9611340267387867E-2</v>
      </c>
    </row>
    <row r="91" spans="1:20" x14ac:dyDescent="0.2">
      <c r="A91">
        <f ca="1"/>
        <v>0.96553232330612915</v>
      </c>
      <c r="B91">
        <f ca="1"/>
        <v>0.36423986283174981</v>
      </c>
      <c r="C91">
        <f ca="1"/>
        <v>8.1376965606214671E-2</v>
      </c>
      <c r="D91">
        <f ca="1"/>
        <v>0.50146973559300068</v>
      </c>
      <c r="E91">
        <f ca="1"/>
        <v>0.91840494867140177</v>
      </c>
      <c r="F91">
        <f ca="1"/>
        <v>0.76522946408198411</v>
      </c>
      <c r="G91">
        <f ca="1"/>
        <v>0.80036512633691226</v>
      </c>
      <c r="H91">
        <f ca="1"/>
        <v>0.48767546970315689</v>
      </c>
      <c r="I91">
        <f ca="1"/>
        <v>0.37294673281091273</v>
      </c>
      <c r="J91">
        <f ca="1"/>
        <v>0.48487996655866344</v>
      </c>
      <c r="K91">
        <f ca="1"/>
        <v>0.44657189326522728</v>
      </c>
      <c r="L91">
        <f ca="1"/>
        <v>8.068395843316413E-2</v>
      </c>
      <c r="M91">
        <f ca="1"/>
        <v>0.43814787132077787</v>
      </c>
      <c r="N91">
        <f ca="1"/>
        <v>0.7231119632272256</v>
      </c>
      <c r="O91">
        <f ca="1"/>
        <v>3.1047386922374479E-2</v>
      </c>
      <c r="P91">
        <f ca="1"/>
        <v>0.16721695516750371</v>
      </c>
      <c r="Q91">
        <f ca="1"/>
        <v>0.50357675057462514</v>
      </c>
      <c r="R91">
        <f ca="1"/>
        <v>0.34636783484474515</v>
      </c>
      <c r="S91">
        <f ca="1"/>
        <v>0.54253929686922897</v>
      </c>
      <c r="T91">
        <f ca="1"/>
        <v>0.99163951521297433</v>
      </c>
    </row>
    <row r="92" spans="1:20" x14ac:dyDescent="0.2">
      <c r="A92">
        <f ca="1"/>
        <v>3.4467676693870852E-2</v>
      </c>
      <c r="B92">
        <f ca="1"/>
        <v>0.63576013716825019</v>
      </c>
      <c r="C92">
        <f ca="1"/>
        <v>0.91862303439378534</v>
      </c>
      <c r="D92">
        <f ca="1"/>
        <v>0.49853026440699932</v>
      </c>
      <c r="E92">
        <f ca="1"/>
        <v>8.1595051328598234E-2</v>
      </c>
      <c r="F92">
        <f ca="1"/>
        <v>0.23477053591801589</v>
      </c>
      <c r="G92">
        <f ca="1"/>
        <v>0.19963487366308774</v>
      </c>
      <c r="H92">
        <f ca="1"/>
        <v>0.51232453029684311</v>
      </c>
      <c r="I92">
        <f ca="1"/>
        <v>0.62705326718908727</v>
      </c>
      <c r="J92">
        <f ca="1"/>
        <v>0.51512003344133661</v>
      </c>
      <c r="K92">
        <f ca="1"/>
        <v>0.55342810673477272</v>
      </c>
      <c r="L92">
        <f ca="1"/>
        <v>0.91931604156683588</v>
      </c>
      <c r="M92">
        <f ca="1"/>
        <v>0.56185212867922218</v>
      </c>
      <c r="N92">
        <f ca="1"/>
        <v>0.2768880367727744</v>
      </c>
      <c r="O92">
        <f ca="1"/>
        <v>0.96895261307762548</v>
      </c>
      <c r="P92">
        <f ca="1"/>
        <v>0.83278304483249632</v>
      </c>
      <c r="Q92">
        <f ca="1"/>
        <v>0.49642324942537486</v>
      </c>
      <c r="R92">
        <f ca="1"/>
        <v>0.6536321651552548</v>
      </c>
      <c r="S92">
        <f ca="1"/>
        <v>0.45746070313077103</v>
      </c>
      <c r="T92">
        <f ca="1"/>
        <v>8.3604847870256682E-3</v>
      </c>
    </row>
    <row r="93" spans="1:20" x14ac:dyDescent="0.2">
      <c r="A93">
        <f ca="1"/>
        <v>0.61189919274184668</v>
      </c>
      <c r="B93">
        <f ca="1"/>
        <v>5.8615810981040982E-2</v>
      </c>
      <c r="C93">
        <f ca="1"/>
        <v>0.31637232862539688</v>
      </c>
      <c r="D93">
        <f ca="1"/>
        <v>0.9131936135106421</v>
      </c>
      <c r="E93">
        <f ca="1"/>
        <v>0.4699914764515653</v>
      </c>
      <c r="F93">
        <f ca="1"/>
        <v>0.68086702600595106</v>
      </c>
      <c r="G93">
        <f ca="1"/>
        <v>0.98180001280605855</v>
      </c>
      <c r="H93">
        <f ca="1"/>
        <v>0.33848351994635822</v>
      </c>
      <c r="I93">
        <f ca="1"/>
        <v>0.38802412261930702</v>
      </c>
      <c r="J93">
        <f ca="1"/>
        <v>0.9713930168770597</v>
      </c>
      <c r="K93">
        <f ca="1"/>
        <v>0.30440865091909641</v>
      </c>
      <c r="L93">
        <f ca="1"/>
        <v>0.27494110963022123</v>
      </c>
      <c r="M93">
        <f ca="1"/>
        <v>0.61284967383200584</v>
      </c>
      <c r="N93">
        <f ca="1"/>
        <v>0.5317501145424377</v>
      </c>
      <c r="O93">
        <f ca="1"/>
        <v>0.39171798678053105</v>
      </c>
      <c r="P93">
        <f ca="1"/>
        <v>0.44980728848835361</v>
      </c>
      <c r="Q93">
        <f ca="1"/>
        <v>0.66730541847635227</v>
      </c>
      <c r="R93">
        <f ca="1"/>
        <v>0.68000165057376571</v>
      </c>
      <c r="S93">
        <f ca="1"/>
        <v>0.69042400098596513</v>
      </c>
      <c r="T93">
        <f ca="1"/>
        <v>0.30883508204428878</v>
      </c>
    </row>
    <row r="94" spans="1:20" x14ac:dyDescent="0.2">
      <c r="A94">
        <f ca="1"/>
        <v>0.38810080725815332</v>
      </c>
      <c r="B94">
        <f ca="1"/>
        <v>0.94138418901895904</v>
      </c>
      <c r="C94">
        <f ca="1"/>
        <v>0.68362767137460312</v>
      </c>
      <c r="D94">
        <f ca="1"/>
        <v>8.6806386489357901E-2</v>
      </c>
      <c r="E94">
        <f ca="1"/>
        <v>0.53000852354843464</v>
      </c>
      <c r="F94">
        <f ca="1"/>
        <v>0.31913297399404894</v>
      </c>
      <c r="G94">
        <f ca="1"/>
        <v>1.8199987193941447E-2</v>
      </c>
      <c r="H94">
        <f ca="1"/>
        <v>0.66151648005364172</v>
      </c>
      <c r="I94">
        <f ca="1"/>
        <v>0.61197587738069292</v>
      </c>
      <c r="J94">
        <f ca="1"/>
        <v>2.8606983122940299E-2</v>
      </c>
      <c r="K94">
        <f ca="1"/>
        <v>0.69559134908090359</v>
      </c>
      <c r="L94">
        <f ca="1"/>
        <v>0.72505889036977877</v>
      </c>
      <c r="M94">
        <f ca="1"/>
        <v>0.38715032616799416</v>
      </c>
      <c r="N94">
        <f ca="1"/>
        <v>0.4682498854575623</v>
      </c>
      <c r="O94">
        <f ca="1"/>
        <v>0.60828201321946895</v>
      </c>
      <c r="P94">
        <f ca="1"/>
        <v>0.55019271151164639</v>
      </c>
      <c r="Q94">
        <f ca="1"/>
        <v>0.33269458152364773</v>
      </c>
      <c r="R94">
        <f ca="1"/>
        <v>0.31999834942623429</v>
      </c>
      <c r="S94">
        <f ca="1"/>
        <v>0.30957599901403487</v>
      </c>
      <c r="T94">
        <f ca="1"/>
        <v>0.69116491795571122</v>
      </c>
    </row>
    <row r="95" spans="1:20" x14ac:dyDescent="0.2">
      <c r="A95">
        <f ca="1"/>
        <v>0.35104035120839089</v>
      </c>
      <c r="B95">
        <f ca="1"/>
        <v>4.6478450686558558E-2</v>
      </c>
      <c r="C95">
        <f ca="1"/>
        <v>0.13444554804933118</v>
      </c>
      <c r="D95">
        <f ca="1"/>
        <v>0.95878696195494573</v>
      </c>
      <c r="E95">
        <f ca="1"/>
        <v>0.60046510139870013</v>
      </c>
      <c r="F95">
        <f ca="1"/>
        <v>0.50986939786300878</v>
      </c>
      <c r="G95">
        <f ca="1"/>
        <v>0.27646370639662515</v>
      </c>
      <c r="H95">
        <f ca="1"/>
        <v>0.25234516558418851</v>
      </c>
      <c r="I95">
        <f ca="1"/>
        <v>0.71843000325221584</v>
      </c>
      <c r="J95">
        <f ca="1"/>
        <v>0.45767428893508671</v>
      </c>
      <c r="K95">
        <f ca="1"/>
        <v>0.36934193173030433</v>
      </c>
      <c r="L95">
        <f ca="1"/>
        <v>0.38185638385501874</v>
      </c>
      <c r="M95">
        <f ca="1"/>
        <v>0.76000471135624215</v>
      </c>
      <c r="N95">
        <f ca="1"/>
        <v>2.647645573762776E-2</v>
      </c>
      <c r="O95">
        <f ca="1"/>
        <v>0.38286653734656045</v>
      </c>
      <c r="P95">
        <f ca="1"/>
        <v>0.92377943572265153</v>
      </c>
      <c r="Q95">
        <f ca="1"/>
        <v>0.85524838368679956</v>
      </c>
      <c r="R95">
        <f ca="1"/>
        <v>0.89509162799898967</v>
      </c>
      <c r="S95">
        <f ca="1"/>
        <v>0.30973458835501094</v>
      </c>
      <c r="T95">
        <f ca="1"/>
        <v>0.90941546651497884</v>
      </c>
    </row>
    <row r="96" spans="1:20" x14ac:dyDescent="0.2">
      <c r="A96">
        <f ca="1"/>
        <v>0.64895964879160917</v>
      </c>
      <c r="B96">
        <f ca="1"/>
        <v>0.95352154931344146</v>
      </c>
      <c r="C96">
        <f ca="1"/>
        <v>0.86555445195066882</v>
      </c>
      <c r="D96">
        <f ca="1"/>
        <v>4.1213038045054273E-2</v>
      </c>
      <c r="E96">
        <f ca="1"/>
        <v>0.39953489860129987</v>
      </c>
      <c r="F96">
        <f ca="1"/>
        <v>0.49013060213699122</v>
      </c>
      <c r="G96">
        <f ca="1"/>
        <v>0.7235362936033749</v>
      </c>
      <c r="H96">
        <f ca="1"/>
        <v>0.74765483441581149</v>
      </c>
      <c r="I96">
        <f ca="1"/>
        <v>0.28156999674778416</v>
      </c>
      <c r="J96">
        <f ca="1"/>
        <v>0.54232571106491334</v>
      </c>
      <c r="K96">
        <f ca="1"/>
        <v>0.63065806826969562</v>
      </c>
      <c r="L96">
        <f ca="1"/>
        <v>0.61814361614498126</v>
      </c>
      <c r="M96">
        <f ca="1"/>
        <v>0.23999528864375785</v>
      </c>
      <c r="N96">
        <f ca="1"/>
        <v>0.9735235442623722</v>
      </c>
      <c r="O96">
        <f ca="1"/>
        <v>0.61713346265343949</v>
      </c>
      <c r="P96">
        <f ca="1"/>
        <v>7.6220564277348468E-2</v>
      </c>
      <c r="Q96">
        <f ca="1"/>
        <v>0.14475161631320044</v>
      </c>
      <c r="R96">
        <f ca="1"/>
        <v>0.10490837200101033</v>
      </c>
      <c r="S96">
        <f ca="1"/>
        <v>0.69026541164498911</v>
      </c>
      <c r="T96">
        <f ca="1"/>
        <v>9.0584533485021157E-2</v>
      </c>
    </row>
    <row r="97" spans="1:20" x14ac:dyDescent="0.2">
      <c r="A97">
        <f ca="1"/>
        <v>0.11900155729435476</v>
      </c>
      <c r="B97">
        <f ca="1"/>
        <v>0.8965789104086378</v>
      </c>
      <c r="C97">
        <f ca="1"/>
        <v>0.50986842672634702</v>
      </c>
      <c r="D97">
        <f ca="1"/>
        <v>0.13237649889996084</v>
      </c>
      <c r="E97">
        <f ca="1"/>
        <v>0.91878765172041754</v>
      </c>
      <c r="F97">
        <f ca="1"/>
        <v>0.77747208897820541</v>
      </c>
      <c r="G97">
        <f ca="1"/>
        <v>0.3329460947431595</v>
      </c>
      <c r="H97">
        <f ca="1"/>
        <v>0.50333809798916906</v>
      </c>
      <c r="I97">
        <f ca="1"/>
        <v>0.60757474051219085</v>
      </c>
      <c r="J97">
        <f ca="1"/>
        <v>0.97312101591591982</v>
      </c>
      <c r="K97">
        <f ca="1"/>
        <v>0.62195654082274077</v>
      </c>
      <c r="L97">
        <f ca="1"/>
        <v>2.1206045851776736E-2</v>
      </c>
      <c r="M97">
        <f ca="1"/>
        <v>0.30423571106070368</v>
      </c>
      <c r="N97">
        <f ca="1"/>
        <v>0.34832692948449434</v>
      </c>
      <c r="O97">
        <f ca="1"/>
        <v>0.27997068740285536</v>
      </c>
      <c r="P97">
        <f ca="1"/>
        <v>0.43111619136113855</v>
      </c>
      <c r="Q97">
        <f ca="1"/>
        <v>0.30801673281646341</v>
      </c>
      <c r="R97">
        <f ca="1"/>
        <v>3.7796472865544807E-2</v>
      </c>
      <c r="S97">
        <f ca="1"/>
        <v>0.867921417701909</v>
      </c>
      <c r="T97">
        <f ca="1"/>
        <v>0.17806732958136232</v>
      </c>
    </row>
    <row r="98" spans="1:20" x14ac:dyDescent="0.2">
      <c r="A98">
        <f ca="1"/>
        <v>0.8809984427056452</v>
      </c>
      <c r="B98">
        <f ca="1"/>
        <v>0.1034210895913622</v>
      </c>
      <c r="C98">
        <f ca="1"/>
        <v>0.49013157327365298</v>
      </c>
      <c r="D98">
        <f ca="1"/>
        <v>0.86762350110003916</v>
      </c>
      <c r="E98">
        <f ca="1"/>
        <v>8.1212348279582458E-2</v>
      </c>
      <c r="F98">
        <f ca="1"/>
        <v>0.22252791102179459</v>
      </c>
      <c r="G98">
        <f ca="1"/>
        <v>0.6670539052568405</v>
      </c>
      <c r="H98">
        <f ca="1"/>
        <v>0.49666190201083094</v>
      </c>
      <c r="I98">
        <f ca="1"/>
        <v>0.39242525948780915</v>
      </c>
      <c r="J98">
        <f ca="1"/>
        <v>2.6878984084080182E-2</v>
      </c>
      <c r="K98">
        <f ca="1"/>
        <v>0.37804345917725923</v>
      </c>
      <c r="L98">
        <f ca="1"/>
        <v>0.97879395414822323</v>
      </c>
      <c r="M98">
        <f ca="1"/>
        <v>0.69576428893929632</v>
      </c>
      <c r="N98">
        <f ca="1"/>
        <v>0.6516730705155056</v>
      </c>
      <c r="O98">
        <f ca="1"/>
        <v>0.72002931259714464</v>
      </c>
      <c r="P98">
        <f ca="1"/>
        <v>0.56888380863886145</v>
      </c>
      <c r="Q98">
        <f ca="1"/>
        <v>0.69198326718353664</v>
      </c>
      <c r="R98">
        <f ca="1"/>
        <v>0.96220352713445523</v>
      </c>
      <c r="S98">
        <f ca="1"/>
        <v>0.132078582298091</v>
      </c>
      <c r="T98">
        <f ca="1"/>
        <v>0.82193267041863771</v>
      </c>
    </row>
    <row r="99" spans="1:20" x14ac:dyDescent="0.2">
      <c r="A99">
        <f ca="1"/>
        <v>0.56302622335717423</v>
      </c>
      <c r="B99">
        <f ca="1"/>
        <v>3.3947041970906949E-2</v>
      </c>
      <c r="C99">
        <f ca="1"/>
        <v>0.62805256145888311</v>
      </c>
      <c r="D99">
        <f ca="1"/>
        <v>0.95631648714510475</v>
      </c>
      <c r="E99">
        <f ca="1"/>
        <v>0.93520764320231742</v>
      </c>
      <c r="F99">
        <f ca="1"/>
        <v>0.88407139337781115</v>
      </c>
      <c r="G99">
        <f ca="1"/>
        <v>0.93963968624478544</v>
      </c>
      <c r="H99">
        <f ca="1"/>
        <v>0.49138389323089499</v>
      </c>
      <c r="I99">
        <f ca="1"/>
        <v>0.23698151910029258</v>
      </c>
      <c r="J99">
        <f ca="1"/>
        <v>0.21359923911016473</v>
      </c>
      <c r="K99">
        <f ca="1"/>
        <v>0.23787774855237726</v>
      </c>
      <c r="L99">
        <f ca="1"/>
        <v>0.65955795654748917</v>
      </c>
      <c r="M99">
        <f ca="1"/>
        <v>0.71297924390520961</v>
      </c>
      <c r="N99">
        <f ca="1"/>
        <v>0.37154049130166467</v>
      </c>
      <c r="O99">
        <f ca="1"/>
        <v>0.84521181946714841</v>
      </c>
      <c r="P99">
        <f ca="1"/>
        <v>1.3270021593236479E-2</v>
      </c>
      <c r="Q99">
        <f ca="1"/>
        <v>0.50642665832693334</v>
      </c>
      <c r="R99">
        <f ca="1"/>
        <v>0.53028134589514697</v>
      </c>
      <c r="S99">
        <f ca="1"/>
        <v>0.82160501459004431</v>
      </c>
      <c r="T99">
        <f ca="1"/>
        <v>0.12244614597149155</v>
      </c>
    </row>
    <row r="100" spans="1:20" x14ac:dyDescent="0.2">
      <c r="A100">
        <f ca="1"/>
        <v>0.43697377664282577</v>
      </c>
      <c r="B100">
        <f ca="1"/>
        <v>0.96605295802909308</v>
      </c>
      <c r="C100">
        <f ca="1"/>
        <v>0.37194743854111689</v>
      </c>
      <c r="D100">
        <f ca="1"/>
        <v>4.3683512854895246E-2</v>
      </c>
      <c r="E100">
        <f ca="1"/>
        <v>6.4792356797682582E-2</v>
      </c>
      <c r="F100">
        <f ca="1"/>
        <v>0.11592860662218885</v>
      </c>
      <c r="G100">
        <f ca="1"/>
        <v>6.0360313755214556E-2</v>
      </c>
      <c r="H100">
        <f ca="1"/>
        <v>0.50861610676910507</v>
      </c>
      <c r="I100">
        <f ca="1"/>
        <v>0.76301848089970736</v>
      </c>
      <c r="J100">
        <f ca="1"/>
        <v>0.78640076088983524</v>
      </c>
      <c r="K100">
        <f ca="1"/>
        <v>0.76212225144762269</v>
      </c>
      <c r="L100">
        <f ca="1"/>
        <v>0.34044204345251083</v>
      </c>
      <c r="M100">
        <f ca="1"/>
        <v>0.28702075609479039</v>
      </c>
      <c r="N100">
        <f ca="1"/>
        <v>0.62845950869833533</v>
      </c>
      <c r="O100">
        <f ca="1"/>
        <v>0.15478818053285159</v>
      </c>
      <c r="P100">
        <f ca="1"/>
        <v>0.98672997840676357</v>
      </c>
      <c r="Q100">
        <f ca="1"/>
        <v>0.49357334167306666</v>
      </c>
      <c r="R100">
        <f ca="1"/>
        <v>0.46971865410485303</v>
      </c>
      <c r="S100">
        <f ca="1"/>
        <v>0.17839498540995569</v>
      </c>
      <c r="T100">
        <f ca="1"/>
        <v>0.8775538540285085</v>
      </c>
    </row>
    <row r="101" spans="1:20" x14ac:dyDescent="0.2">
      <c r="A101">
        <f ca="1"/>
        <v>0.14840380751248261</v>
      </c>
      <c r="B101">
        <f ca="1"/>
        <v>0.72606871580292776</v>
      </c>
      <c r="C101">
        <f ca="1"/>
        <v>0.24635521351403661</v>
      </c>
      <c r="D101">
        <f ca="1"/>
        <v>0.74758441734536518</v>
      </c>
      <c r="E101">
        <f ca="1"/>
        <v>0.31193031298031682</v>
      </c>
      <c r="F101">
        <f ca="1"/>
        <v>0.51517452605913894</v>
      </c>
      <c r="G101">
        <f ca="1"/>
        <v>0.51801075012102626</v>
      </c>
      <c r="H101">
        <f ca="1"/>
        <v>0.27849486049426042</v>
      </c>
      <c r="I101">
        <f ca="1"/>
        <v>0.94861297782312604</v>
      </c>
      <c r="J101">
        <f ca="1"/>
        <v>4.040470076822158E-3</v>
      </c>
      <c r="K101">
        <f ca="1"/>
        <v>0.33342973523619235</v>
      </c>
      <c r="L101">
        <f ca="1"/>
        <v>0.27564090777498412</v>
      </c>
      <c r="M101">
        <f ca="1"/>
        <v>0.56288010442607606</v>
      </c>
      <c r="N101">
        <f ca="1"/>
        <v>0.14308137999869117</v>
      </c>
      <c r="O101">
        <f ca="1"/>
        <v>0.68712254681659157</v>
      </c>
      <c r="P101">
        <f ca="1"/>
        <v>7.7958187836991405E-2</v>
      </c>
      <c r="Q101">
        <f ca="1"/>
        <v>0.93883580511385745</v>
      </c>
      <c r="R101">
        <f ca="1"/>
        <v>5.0534916927866338E-2</v>
      </c>
      <c r="S101">
        <f ca="1"/>
        <v>5.2758119295744414E-2</v>
      </c>
      <c r="T101">
        <f ca="1"/>
        <v>0.65789557943173693</v>
      </c>
    </row>
    <row r="102" spans="1:20" x14ac:dyDescent="0.2">
      <c r="A102">
        <f ca="1"/>
        <v>0.85159619248751739</v>
      </c>
      <c r="B102">
        <f ca="1"/>
        <v>0.27393128419707224</v>
      </c>
      <c r="C102">
        <f ca="1"/>
        <v>0.75364478648596345</v>
      </c>
      <c r="D102">
        <f ca="1"/>
        <v>0.25241558265463482</v>
      </c>
      <c r="E102">
        <f ca="1"/>
        <v>0.68806968701968318</v>
      </c>
      <c r="F102">
        <f ca="1"/>
        <v>0.48482547394086106</v>
      </c>
      <c r="G102">
        <f ca="1"/>
        <v>0.48198924987897374</v>
      </c>
      <c r="H102">
        <f ca="1"/>
        <v>0.72150513950573958</v>
      </c>
      <c r="I102">
        <f ca="1"/>
        <v>5.1387022176873964E-2</v>
      </c>
      <c r="J102">
        <f ca="1"/>
        <v>0.99595952992317782</v>
      </c>
      <c r="K102">
        <f ca="1"/>
        <v>0.66657026476380765</v>
      </c>
      <c r="L102">
        <f ca="1"/>
        <v>0.72435909222501582</v>
      </c>
      <c r="M102">
        <f ca="1"/>
        <v>0.43711989557392394</v>
      </c>
      <c r="N102">
        <f ca="1"/>
        <v>0.85691862000130881</v>
      </c>
      <c r="O102">
        <f ca="1"/>
        <v>0.31287745318340843</v>
      </c>
      <c r="P102">
        <f ca="1"/>
        <v>0.92204181216300862</v>
      </c>
      <c r="Q102">
        <f ca="1"/>
        <v>6.1164194886142553E-2</v>
      </c>
      <c r="R102">
        <f ca="1"/>
        <v>0.94946508307213362</v>
      </c>
      <c r="S102">
        <f ca="1"/>
        <v>0.94724188070425563</v>
      </c>
      <c r="T102">
        <f ca="1"/>
        <v>0.34210442056826307</v>
      </c>
    </row>
    <row r="103" spans="1:20" x14ac:dyDescent="0.2">
      <c r="A103">
        <f ca="1"/>
        <v>0.57527040286367848</v>
      </c>
      <c r="B103">
        <f ca="1"/>
        <v>8.1195506241327459E-2</v>
      </c>
      <c r="C103">
        <f ca="1"/>
        <v>0.23146541420016581</v>
      </c>
      <c r="D103">
        <f ca="1"/>
        <v>7.5975262514048861E-2</v>
      </c>
      <c r="E103">
        <f ca="1"/>
        <v>0.6233436173422896</v>
      </c>
      <c r="F103">
        <f ca="1"/>
        <v>7.6305217312529025E-2</v>
      </c>
      <c r="G103">
        <f ca="1"/>
        <v>0.48638784260690943</v>
      </c>
      <c r="H103">
        <f ca="1"/>
        <v>0.93897522387719867</v>
      </c>
      <c r="I103">
        <f ca="1"/>
        <v>0.15859457198243379</v>
      </c>
      <c r="J103">
        <f ca="1"/>
        <v>0.5467275259362826</v>
      </c>
      <c r="K103">
        <f ca="1"/>
        <v>0.20721726797083201</v>
      </c>
      <c r="L103">
        <f ca="1"/>
        <v>5.4821170960274425E-2</v>
      </c>
      <c r="M103">
        <f ca="1"/>
        <v>0.94556219239647876</v>
      </c>
      <c r="N103">
        <f ca="1"/>
        <v>0.88317248986565455</v>
      </c>
      <c r="O103">
        <f ca="1"/>
        <v>0.48739494578404091</v>
      </c>
      <c r="P103">
        <f ca="1"/>
        <v>0.75728669169257201</v>
      </c>
      <c r="Q103">
        <f ca="1"/>
        <v>0.63168043582456435</v>
      </c>
      <c r="R103">
        <f ca="1"/>
        <v>0.590166713519645</v>
      </c>
      <c r="S103">
        <f ca="1"/>
        <v>0.46861778280523114</v>
      </c>
      <c r="T103">
        <f ca="1"/>
        <v>0.16420379354487849</v>
      </c>
    </row>
    <row r="104" spans="1:20" x14ac:dyDescent="0.2">
      <c r="A104">
        <f ca="1"/>
        <v>0.42472959713632152</v>
      </c>
      <c r="B104">
        <f ca="1"/>
        <v>0.91880449375867257</v>
      </c>
      <c r="C104">
        <f ca="1"/>
        <v>0.76853458579983425</v>
      </c>
      <c r="D104">
        <f ca="1"/>
        <v>0.92402473748595115</v>
      </c>
      <c r="E104">
        <f ca="1"/>
        <v>0.3766563826577104</v>
      </c>
      <c r="F104">
        <f ca="1"/>
        <v>0.92369478268747096</v>
      </c>
      <c r="G104">
        <f ca="1"/>
        <v>0.51361215739309052</v>
      </c>
      <c r="H104">
        <f ca="1"/>
        <v>6.1024776122801327E-2</v>
      </c>
      <c r="I104">
        <f ca="1"/>
        <v>0.84140542801756624</v>
      </c>
      <c r="J104">
        <f ca="1"/>
        <v>0.4532724740637174</v>
      </c>
      <c r="K104">
        <f ca="1"/>
        <v>0.79278273202916805</v>
      </c>
      <c r="L104">
        <f ca="1"/>
        <v>0.94517882903972561</v>
      </c>
      <c r="M104">
        <f ca="1"/>
        <v>5.4437807603521238E-2</v>
      </c>
      <c r="N104">
        <f ca="1"/>
        <v>0.11682751013434545</v>
      </c>
      <c r="O104">
        <f ca="1"/>
        <v>0.51260505421595903</v>
      </c>
      <c r="P104">
        <f ca="1"/>
        <v>0.24271330830742799</v>
      </c>
      <c r="Q104">
        <f ca="1"/>
        <v>0.36831956417543565</v>
      </c>
      <c r="R104">
        <f ca="1"/>
        <v>0.409833286480355</v>
      </c>
      <c r="S104">
        <f ca="1"/>
        <v>0.53138221719476886</v>
      </c>
      <c r="T104">
        <f ca="1"/>
        <v>0.83579620645512154</v>
      </c>
    </row>
    <row r="105" spans="1:20" x14ac:dyDescent="0.2">
      <c r="A105">
        <f ca="1"/>
        <v>0.33368069548289864</v>
      </c>
      <c r="B105">
        <f ca="1"/>
        <v>0.36996585315859354</v>
      </c>
      <c r="C105">
        <f ca="1"/>
        <v>0.98594314793035731</v>
      </c>
      <c r="D105">
        <f ca="1"/>
        <v>0.1515115083927274</v>
      </c>
      <c r="E105">
        <f ca="1"/>
        <v>0.36989198181255073</v>
      </c>
      <c r="F105">
        <f ca="1"/>
        <v>0.84091130362580324</v>
      </c>
      <c r="G105">
        <f ca="1"/>
        <v>0.88752332576663506</v>
      </c>
      <c r="H105">
        <f ca="1"/>
        <v>0.8210336092801277</v>
      </c>
      <c r="I105">
        <f ca="1"/>
        <v>0.5549613431636149</v>
      </c>
      <c r="J105">
        <f ca="1"/>
        <v>0.5561737231174797</v>
      </c>
      <c r="K105">
        <f ca="1"/>
        <v>0.23875322208289759</v>
      </c>
      <c r="L105">
        <f ca="1"/>
        <v>0.39186509174945278</v>
      </c>
      <c r="M105">
        <f ca="1"/>
        <v>6.7164905129536115E-2</v>
      </c>
      <c r="N105">
        <f ca="1"/>
        <v>5.9704627473503935E-3</v>
      </c>
      <c r="O105">
        <f ca="1"/>
        <v>0.90847887703301533</v>
      </c>
      <c r="P105">
        <f ca="1"/>
        <v>0.59163206560990533</v>
      </c>
      <c r="Q105">
        <f ca="1"/>
        <v>0.32115691592931711</v>
      </c>
      <c r="R105">
        <f ca="1"/>
        <v>0.71883630671490728</v>
      </c>
      <c r="S105">
        <f ca="1"/>
        <v>0.81799391148209888</v>
      </c>
      <c r="T105">
        <f ca="1"/>
        <v>0.50753409568385499</v>
      </c>
    </row>
    <row r="106" spans="1:20" x14ac:dyDescent="0.2">
      <c r="A106">
        <f ca="1"/>
        <v>0.66631930451710142</v>
      </c>
      <c r="B106">
        <f ca="1"/>
        <v>0.63003414684140646</v>
      </c>
      <c r="C106">
        <f ca="1"/>
        <v>1.4056852069642689E-2</v>
      </c>
      <c r="D106">
        <f ca="1"/>
        <v>0.84848849160727258</v>
      </c>
      <c r="E106">
        <f ca="1"/>
        <v>0.63010801818744921</v>
      </c>
      <c r="F106">
        <f ca="1"/>
        <v>0.15908869637419676</v>
      </c>
      <c r="G106">
        <f ca="1"/>
        <v>0.11247667423336494</v>
      </c>
      <c r="H106">
        <f ca="1"/>
        <v>0.1789663907198723</v>
      </c>
      <c r="I106">
        <f ca="1"/>
        <v>0.4450386568363851</v>
      </c>
      <c r="J106">
        <f ca="1"/>
        <v>0.4438262768825203</v>
      </c>
      <c r="K106">
        <f ca="1"/>
        <v>0.76124677791710238</v>
      </c>
      <c r="L106">
        <f ca="1"/>
        <v>0.60813490825054717</v>
      </c>
      <c r="M106">
        <f ca="1"/>
        <v>0.9328350948704639</v>
      </c>
      <c r="N106">
        <f ca="1"/>
        <v>0.99402953725264964</v>
      </c>
      <c r="O106">
        <f ca="1"/>
        <v>9.1521122966984669E-2</v>
      </c>
      <c r="P106">
        <f ca="1"/>
        <v>0.40836793439009467</v>
      </c>
      <c r="Q106">
        <f ca="1"/>
        <v>0.67884308407068294</v>
      </c>
      <c r="R106">
        <f ca="1"/>
        <v>0.28116369328509272</v>
      </c>
      <c r="S106">
        <f ca="1"/>
        <v>0.18200608851790112</v>
      </c>
      <c r="T106">
        <f ca="1"/>
        <v>0.49246590431614501</v>
      </c>
    </row>
    <row r="107" spans="1:20" x14ac:dyDescent="0.2">
      <c r="A107">
        <f ca="1"/>
        <v>0.61612788009331543</v>
      </c>
      <c r="B107">
        <f ca="1"/>
        <v>0.17904358060123976</v>
      </c>
      <c r="C107">
        <f ca="1"/>
        <v>0.37421907736863197</v>
      </c>
      <c r="D107">
        <f ca="1"/>
        <v>0.55081585342290285</v>
      </c>
      <c r="E107">
        <f ca="1"/>
        <v>0.87015498685469783</v>
      </c>
      <c r="F107">
        <f ca="1"/>
        <v>0.91747550802186728</v>
      </c>
      <c r="G107">
        <f ca="1"/>
        <v>0.86935816980584046</v>
      </c>
      <c r="H107">
        <f ca="1"/>
        <v>0.23380971714677781</v>
      </c>
      <c r="I107">
        <f ca="1"/>
        <v>0.16670518873135542</v>
      </c>
      <c r="J107">
        <f ca="1"/>
        <v>0.63303868860752488</v>
      </c>
      <c r="K107">
        <f ca="1"/>
        <v>0.67935114454129664</v>
      </c>
      <c r="L107">
        <f ca="1"/>
        <v>0.37437665575890439</v>
      </c>
      <c r="M107">
        <f ca="1"/>
        <v>1.8395850860126545E-2</v>
      </c>
      <c r="N107">
        <f ca="1"/>
        <v>0.11196995090920241</v>
      </c>
      <c r="O107">
        <f ca="1"/>
        <v>0.11664657417277047</v>
      </c>
      <c r="P107">
        <f ca="1"/>
        <v>1.6319135062950685E-2</v>
      </c>
      <c r="Q107">
        <f ca="1"/>
        <v>0.31567180986975701</v>
      </c>
      <c r="R107">
        <f ca="1"/>
        <v>0.21410034003967204</v>
      </c>
      <c r="S107">
        <f ca="1"/>
        <v>0.31368511967512425</v>
      </c>
      <c r="T107">
        <f ca="1"/>
        <v>0.34057546775781022</v>
      </c>
    </row>
    <row r="108" spans="1:20" x14ac:dyDescent="0.2">
      <c r="A108">
        <f ca="1"/>
        <v>0.38387211990668457</v>
      </c>
      <c r="B108">
        <f ca="1"/>
        <v>0.82095641939876018</v>
      </c>
      <c r="C108">
        <f ca="1"/>
        <v>0.62578092263136798</v>
      </c>
      <c r="D108">
        <f ca="1"/>
        <v>0.44918414657709715</v>
      </c>
      <c r="E108">
        <f ca="1"/>
        <v>0.12984501314530217</v>
      </c>
      <c r="F108">
        <f ca="1"/>
        <v>8.2524491978132719E-2</v>
      </c>
      <c r="G108">
        <f ca="1"/>
        <v>0.13064183019415954</v>
      </c>
      <c r="H108">
        <f ca="1"/>
        <v>0.76619028285322222</v>
      </c>
      <c r="I108">
        <f ca="1"/>
        <v>0.83329481126864458</v>
      </c>
      <c r="J108">
        <f ca="1"/>
        <v>0.36696131139247512</v>
      </c>
      <c r="K108">
        <f ca="1"/>
        <v>0.32064885545870336</v>
      </c>
      <c r="L108">
        <f ca="1"/>
        <v>0.62562334424109567</v>
      </c>
      <c r="M108">
        <f ca="1"/>
        <v>0.98160414913987348</v>
      </c>
      <c r="N108">
        <f ca="1"/>
        <v>0.88803004909079764</v>
      </c>
      <c r="O108">
        <f ca="1"/>
        <v>0.88335342582722953</v>
      </c>
      <c r="P108">
        <f ca="1"/>
        <v>0.98368086493704932</v>
      </c>
      <c r="Q108">
        <f ca="1"/>
        <v>0.68432819013024293</v>
      </c>
      <c r="R108">
        <f ca="1"/>
        <v>0.78589965996032796</v>
      </c>
      <c r="S108">
        <f ca="1"/>
        <v>0.68631488032487575</v>
      </c>
      <c r="T108">
        <f ca="1"/>
        <v>0.65942453224218978</v>
      </c>
    </row>
    <row r="110" spans="1:20" x14ac:dyDescent="0.2">
      <c r="A110" t="s">
        <v>24</v>
      </c>
    </row>
    <row r="111" spans="1:20" x14ac:dyDescent="0.2">
      <c r="A111">
        <f t="array" aca="1" ref="A111:T210" ca="1">_xll.PSEUDORSG.GET.NORMAL(A5,B3)</f>
        <v>-0.40556841612786959</v>
      </c>
      <c r="B111">
        <f ca="1"/>
        <v>0.75607245408820878</v>
      </c>
      <c r="C111">
        <f ca="1"/>
        <v>0.89313937040126656</v>
      </c>
      <c r="D111">
        <f ca="1"/>
        <v>-3.0318933107075795E-2</v>
      </c>
      <c r="E111">
        <f ca="1"/>
        <v>0.76005110226129147</v>
      </c>
      <c r="F111">
        <f ca="1"/>
        <v>0.54400228821197283</v>
      </c>
      <c r="G111">
        <f ca="1"/>
        <v>1.9421280634017497</v>
      </c>
      <c r="H111">
        <f ca="1"/>
        <v>-0.16742512224731482</v>
      </c>
      <c r="I111">
        <f ca="1"/>
        <v>1.1872376013353834</v>
      </c>
      <c r="J111">
        <f ca="1"/>
        <v>0.43259748496637612</v>
      </c>
      <c r="K111">
        <f ca="1"/>
        <v>-0.21920650649272427</v>
      </c>
      <c r="L111">
        <f ca="1"/>
        <v>-0.43031290384969723</v>
      </c>
      <c r="M111">
        <f ca="1"/>
        <v>-0.43358580005886088</v>
      </c>
      <c r="N111">
        <f ca="1"/>
        <v>1.3974124496912661</v>
      </c>
      <c r="O111">
        <f ca="1"/>
        <v>-1.7493611575537955</v>
      </c>
      <c r="P111">
        <f ca="1"/>
        <v>0.3415375757999583</v>
      </c>
      <c r="Q111">
        <f ca="1"/>
        <v>0.67984340107808694</v>
      </c>
      <c r="R111">
        <f ca="1"/>
        <v>0.51561846130770572</v>
      </c>
      <c r="S111">
        <f ca="1"/>
        <v>1.4914017170965388</v>
      </c>
      <c r="T111">
        <f ca="1"/>
        <v>-0.28491658075392751</v>
      </c>
    </row>
    <row r="112" spans="1:20" x14ac:dyDescent="0.2">
      <c r="A112">
        <f ca="1"/>
        <v>-0.90927294429063865</v>
      </c>
      <c r="B112">
        <f ca="1"/>
        <v>0.53169151710119411</v>
      </c>
      <c r="C112">
        <f ca="1"/>
        <v>-1.6785251275468183</v>
      </c>
      <c r="D112">
        <f ca="1"/>
        <v>-0.28784135234020919</v>
      </c>
      <c r="E112">
        <f ca="1"/>
        <v>-7.495617823395348E-2</v>
      </c>
      <c r="F112">
        <f ca="1"/>
        <v>-0.9721853751202143</v>
      </c>
      <c r="G112">
        <f ca="1"/>
        <v>1.1347533651417199</v>
      </c>
      <c r="H112">
        <f ca="1"/>
        <v>8.6283432255414863E-2</v>
      </c>
      <c r="I112">
        <f ca="1"/>
        <v>0.39829640632163998</v>
      </c>
      <c r="J112">
        <f ca="1"/>
        <v>-0.30800325549069568</v>
      </c>
      <c r="K112">
        <f ca="1"/>
        <v>-0.33146237571987808</v>
      </c>
      <c r="L112">
        <f ca="1"/>
        <v>-1.655793830788199</v>
      </c>
      <c r="M112">
        <f ca="1"/>
        <v>-1.0183096667072782</v>
      </c>
      <c r="N112">
        <f ca="1"/>
        <v>-1.1854770185771561</v>
      </c>
      <c r="O112">
        <f ca="1"/>
        <v>1.4294668584384143</v>
      </c>
      <c r="P112">
        <f ca="1"/>
        <v>-0.19262228615300903</v>
      </c>
      <c r="Q112">
        <f ca="1"/>
        <v>0.28251149906959727</v>
      </c>
      <c r="R112">
        <f ca="1"/>
        <v>0.76381644577519481</v>
      </c>
      <c r="S112">
        <f ca="1"/>
        <v>-1.0407433767094225</v>
      </c>
      <c r="T112">
        <f ca="1"/>
        <v>0.15098478356348596</v>
      </c>
    </row>
    <row r="113" spans="1:20" x14ac:dyDescent="0.2">
      <c r="A113">
        <f ca="1"/>
        <v>-1.0522919765532144</v>
      </c>
      <c r="B113">
        <f ca="1"/>
        <v>4.7732667233806947E-3</v>
      </c>
      <c r="C113">
        <f ca="1"/>
        <v>-0.41140939139730587</v>
      </c>
      <c r="D113">
        <f ca="1"/>
        <v>-0.82524299598154083</v>
      </c>
      <c r="E113">
        <f ca="1"/>
        <v>-3.3027698618091232E-2</v>
      </c>
      <c r="F113">
        <f ca="1"/>
        <v>-0.38566379130290251</v>
      </c>
      <c r="G113">
        <f ca="1"/>
        <v>-0.87409817246440269</v>
      </c>
      <c r="H113">
        <f ca="1"/>
        <v>-0.42853983861770428</v>
      </c>
      <c r="I113">
        <f ca="1"/>
        <v>-0.61538715951178957</v>
      </c>
      <c r="J113">
        <f ca="1"/>
        <v>-0.27730863437188846</v>
      </c>
      <c r="K113">
        <f ca="1"/>
        <v>0.70803965290688831</v>
      </c>
      <c r="L113">
        <f ca="1"/>
        <v>-0.40453015033542133</v>
      </c>
      <c r="M113">
        <f ca="1"/>
        <v>0.88246079988283599</v>
      </c>
      <c r="N113">
        <f ca="1"/>
        <v>-0.89897416330655988</v>
      </c>
      <c r="O113">
        <f ca="1"/>
        <v>0.45468323477215622</v>
      </c>
      <c r="P113">
        <f ca="1"/>
        <v>0.20672767059311148</v>
      </c>
      <c r="Q113">
        <f ca="1"/>
        <v>0.8307986628975399</v>
      </c>
      <c r="R113">
        <f ca="1"/>
        <v>-0.49634327076042922</v>
      </c>
      <c r="S113">
        <f ca="1"/>
        <v>-3.3045380276123848</v>
      </c>
      <c r="T113">
        <f ca="1"/>
        <v>-0.49536470625433104</v>
      </c>
    </row>
    <row r="114" spans="1:20" x14ac:dyDescent="0.2">
      <c r="A114">
        <f ca="1"/>
        <v>-0.64210016222005384</v>
      </c>
      <c r="B114">
        <f ca="1"/>
        <v>0.21266812415494421</v>
      </c>
      <c r="C114">
        <f ca="1"/>
        <v>-1.0414638179153599</v>
      </c>
      <c r="D114">
        <f ca="1"/>
        <v>1.6395887854455415</v>
      </c>
      <c r="E114">
        <f ca="1"/>
        <v>0.15016986436611732</v>
      </c>
      <c r="F114">
        <f ca="1"/>
        <v>-1.6986798569905903</v>
      </c>
      <c r="G114">
        <f ca="1"/>
        <v>0.96949812946067837</v>
      </c>
      <c r="H114">
        <f ca="1"/>
        <v>0.62077402487472222</v>
      </c>
      <c r="I114">
        <f ca="1"/>
        <v>0.1690064327426968</v>
      </c>
      <c r="J114">
        <f ca="1"/>
        <v>1.0201762397619512E-2</v>
      </c>
      <c r="K114">
        <f ca="1"/>
        <v>-0.22594414578464808</v>
      </c>
      <c r="L114">
        <f ca="1"/>
        <v>0.241996142575652</v>
      </c>
      <c r="M114">
        <f ca="1"/>
        <v>0.5751864376281558</v>
      </c>
      <c r="N114">
        <f ca="1"/>
        <v>0.83496916819968459</v>
      </c>
      <c r="O114">
        <f ca="1"/>
        <v>-0.44663638987326737</v>
      </c>
      <c r="P114">
        <f ca="1"/>
        <v>-0.87217209229149539</v>
      </c>
      <c r="Q114">
        <f ca="1"/>
        <v>0.4617436638993932</v>
      </c>
      <c r="R114">
        <f ca="1"/>
        <v>0.96223962760704629</v>
      </c>
      <c r="S114">
        <f ca="1"/>
        <v>7.84781397022455E-2</v>
      </c>
      <c r="T114">
        <f ca="1"/>
        <v>5.0464782209537443E-2</v>
      </c>
    </row>
    <row r="115" spans="1:20" x14ac:dyDescent="0.2">
      <c r="A115">
        <f ca="1"/>
        <v>-0.98216770028792633</v>
      </c>
      <c r="B115">
        <f ca="1"/>
        <v>-1.7221114563484776</v>
      </c>
      <c r="C115">
        <f ca="1"/>
        <v>-0.71945534392846</v>
      </c>
      <c r="D115">
        <f ca="1"/>
        <v>-0.39233970631652337</v>
      </c>
      <c r="E115">
        <f ca="1"/>
        <v>0.94313645503127763</v>
      </c>
      <c r="F115">
        <f ca="1"/>
        <v>0.76916498622378293</v>
      </c>
      <c r="G115">
        <f ca="1"/>
        <v>-0.23499876106705089</v>
      </c>
      <c r="H115">
        <f ca="1"/>
        <v>9.2737978104950713E-2</v>
      </c>
      <c r="I115">
        <f ca="1"/>
        <v>1.1764198610581089</v>
      </c>
      <c r="J115">
        <f ca="1"/>
        <v>-0.18041272656945528</v>
      </c>
      <c r="K115">
        <f ca="1"/>
        <v>1.0971560612231674</v>
      </c>
      <c r="L115">
        <f ca="1"/>
        <v>1.3198460656980393</v>
      </c>
      <c r="M115">
        <f ca="1"/>
        <v>0.42279681725356172</v>
      </c>
      <c r="N115">
        <f ca="1"/>
        <v>0.27137296150256779</v>
      </c>
      <c r="O115">
        <f ca="1"/>
        <v>-1.0766112686565397</v>
      </c>
      <c r="P115">
        <f ca="1"/>
        <v>-1.8134551848801059</v>
      </c>
      <c r="Q115">
        <f ca="1"/>
        <v>-0.18073629993152809</v>
      </c>
      <c r="R115">
        <f ca="1"/>
        <v>0.18384595348929447</v>
      </c>
      <c r="S115">
        <f ca="1"/>
        <v>0.23719586320652819</v>
      </c>
      <c r="T115">
        <f ca="1"/>
        <v>0.18997136827616623</v>
      </c>
    </row>
    <row r="116" spans="1:20" x14ac:dyDescent="0.2">
      <c r="A116">
        <f ca="1"/>
        <v>0.61145671088243558</v>
      </c>
      <c r="B116">
        <f ca="1"/>
        <v>-1.975425847872188</v>
      </c>
      <c r="C116">
        <f ca="1"/>
        <v>-1.1845824894709109</v>
      </c>
      <c r="D116">
        <f ca="1"/>
        <v>-0.35904315257627462</v>
      </c>
      <c r="E116">
        <f ca="1"/>
        <v>-1.533735078305277</v>
      </c>
      <c r="F116">
        <f ca="1"/>
        <v>-0.66765000902917437</v>
      </c>
      <c r="G116">
        <f ca="1"/>
        <v>0.51963840747609813</v>
      </c>
      <c r="H116">
        <f ca="1"/>
        <v>-1.5677654195786921</v>
      </c>
      <c r="I116">
        <f ca="1"/>
        <v>0.44769290732711592</v>
      </c>
      <c r="J116">
        <f ca="1"/>
        <v>-9.7774754853206303E-2</v>
      </c>
      <c r="K116">
        <f ca="1"/>
        <v>0.58099543314930657</v>
      </c>
      <c r="L116">
        <f ca="1"/>
        <v>-1.2391288589550036</v>
      </c>
      <c r="M116">
        <f ca="1"/>
        <v>6.1321150335352535E-2</v>
      </c>
      <c r="N116">
        <f ca="1"/>
        <v>1.8189754608195929</v>
      </c>
      <c r="O116">
        <f ca="1"/>
        <v>3.6911331689617549E-2</v>
      </c>
      <c r="P116">
        <f ca="1"/>
        <v>-1.1990670003313033</v>
      </c>
      <c r="Q116">
        <f ca="1"/>
        <v>-5.0882866595685014E-2</v>
      </c>
      <c r="R116">
        <f ca="1"/>
        <v>-1.7974298235554724</v>
      </c>
      <c r="S116">
        <f ca="1"/>
        <v>0.59577617961814289</v>
      </c>
      <c r="T116">
        <f ca="1"/>
        <v>-0.55798280135143796</v>
      </c>
    </row>
    <row r="117" spans="1:20" x14ac:dyDescent="0.2">
      <c r="A117">
        <f ca="1"/>
        <v>-0.25526216875418622</v>
      </c>
      <c r="B117">
        <f ca="1"/>
        <v>1.5626074706878794</v>
      </c>
      <c r="C117">
        <f ca="1"/>
        <v>1.60802001807552</v>
      </c>
      <c r="D117">
        <f ca="1"/>
        <v>-0.52341102942976836</v>
      </c>
      <c r="E117">
        <f ca="1"/>
        <v>0.59880484072809992</v>
      </c>
      <c r="F117">
        <f ca="1"/>
        <v>1.0777871582883802</v>
      </c>
      <c r="G117">
        <f ca="1"/>
        <v>1.3494197788266815</v>
      </c>
      <c r="H117">
        <f ca="1"/>
        <v>0.47959586843890645</v>
      </c>
      <c r="I117">
        <f ca="1"/>
        <v>1.0716292184883955</v>
      </c>
      <c r="J117">
        <f ca="1"/>
        <v>-2.7813672226566002</v>
      </c>
      <c r="K117">
        <f ca="1"/>
        <v>0.93413594647101417</v>
      </c>
      <c r="L117">
        <f ca="1"/>
        <v>0.35004853937346214</v>
      </c>
      <c r="M117">
        <f ca="1"/>
        <v>-1.5512766698285052</v>
      </c>
      <c r="N117">
        <f ca="1"/>
        <v>-0.93617100400275055</v>
      </c>
      <c r="O117">
        <f ca="1"/>
        <v>0.4819097197214357</v>
      </c>
      <c r="P117">
        <f ca="1"/>
        <v>0.81824521985773935</v>
      </c>
      <c r="Q117">
        <f ca="1"/>
        <v>-1.2492017625197949</v>
      </c>
      <c r="R117">
        <f ca="1"/>
        <v>0.35304919924047756</v>
      </c>
      <c r="S117">
        <f ca="1"/>
        <v>0.34116650550000172</v>
      </c>
      <c r="T117">
        <f ca="1"/>
        <v>-3.7261275558930371E-2</v>
      </c>
    </row>
    <row r="118" spans="1:20" x14ac:dyDescent="0.2">
      <c r="A118">
        <f ca="1"/>
        <v>1.1395968101008953</v>
      </c>
      <c r="B118">
        <f ca="1"/>
        <v>-0.93836158513432322</v>
      </c>
      <c r="C118">
        <f ca="1"/>
        <v>0.96284875751006205</v>
      </c>
      <c r="D118">
        <f ca="1"/>
        <v>0.34398174782594859</v>
      </c>
      <c r="E118">
        <f ca="1"/>
        <v>0.54918212546875411</v>
      </c>
      <c r="F118">
        <f ca="1"/>
        <v>-0.90290653341505855</v>
      </c>
      <c r="G118">
        <f ca="1"/>
        <v>0.42753813577704725</v>
      </c>
      <c r="H118">
        <f ca="1"/>
        <v>0.86965463065276938</v>
      </c>
      <c r="I118">
        <f ca="1"/>
        <v>-0.72206617815616581</v>
      </c>
      <c r="J118">
        <f ca="1"/>
        <v>1.2207512713572846</v>
      </c>
      <c r="K118">
        <f ca="1"/>
        <v>-0.2346290400884784</v>
      </c>
      <c r="L118">
        <f ca="1"/>
        <v>-0.25376803393772501</v>
      </c>
      <c r="M118">
        <f ca="1"/>
        <v>-0.99850795589546559</v>
      </c>
      <c r="N118">
        <f ca="1"/>
        <v>0.70005281338006276</v>
      </c>
      <c r="O118">
        <f ca="1"/>
        <v>1.001096645646655</v>
      </c>
      <c r="P118">
        <f ca="1"/>
        <v>-0.66644795798427336</v>
      </c>
      <c r="Q118">
        <f ca="1"/>
        <v>5.4704913437038753E-2</v>
      </c>
      <c r="R118">
        <f ca="1"/>
        <v>1.2471053221070394</v>
      </c>
      <c r="S118">
        <f ca="1"/>
        <v>-0.47679719945802451</v>
      </c>
      <c r="T118">
        <f ca="1"/>
        <v>-1.3995611849817118</v>
      </c>
    </row>
    <row r="119" spans="1:20" x14ac:dyDescent="0.2">
      <c r="A119">
        <f ca="1"/>
        <v>0.72695039759653801</v>
      </c>
      <c r="B119">
        <f ca="1"/>
        <v>0.19500003820567322</v>
      </c>
      <c r="C119">
        <f ca="1"/>
        <v>0.88880391426208316</v>
      </c>
      <c r="D119">
        <f ca="1"/>
        <v>-0.27621134277986475</v>
      </c>
      <c r="E119">
        <f ca="1"/>
        <v>-2.1360329698036303E-2</v>
      </c>
      <c r="F119">
        <f ca="1"/>
        <v>-1.6116165779041423</v>
      </c>
      <c r="G119">
        <f ca="1"/>
        <v>0.4572355331555753</v>
      </c>
      <c r="H119">
        <f ca="1"/>
        <v>-2.3049159986670591</v>
      </c>
      <c r="I119">
        <f ca="1"/>
        <v>1.5842632063365156</v>
      </c>
      <c r="J119">
        <f ca="1"/>
        <v>-1.4696847244081976</v>
      </c>
      <c r="K119">
        <f ca="1"/>
        <v>0.54235023272133198</v>
      </c>
      <c r="L119">
        <f ca="1"/>
        <v>0.50482123868897688</v>
      </c>
      <c r="M119">
        <f ca="1"/>
        <v>-0.63811174645072055</v>
      </c>
      <c r="N119">
        <f ca="1"/>
        <v>-1.164512340899448</v>
      </c>
      <c r="O119">
        <f ca="1"/>
        <v>-0.78503330699038854</v>
      </c>
      <c r="P119">
        <f ca="1"/>
        <v>-1.0221520432978779</v>
      </c>
      <c r="Q119">
        <f ca="1"/>
        <v>5.1605108944551767E-2</v>
      </c>
      <c r="R119">
        <f ca="1"/>
        <v>0.36726925395847765</v>
      </c>
      <c r="S119">
        <f ca="1"/>
        <v>-1.2950965508195176</v>
      </c>
      <c r="T119">
        <f ca="1"/>
        <v>2.9374278435253084E-2</v>
      </c>
    </row>
    <row r="120" spans="1:20" x14ac:dyDescent="0.2">
      <c r="A120">
        <f ca="1"/>
        <v>-0.95782494513552929</v>
      </c>
      <c r="B120">
        <f ca="1"/>
        <v>-0.91889999508999853</v>
      </c>
      <c r="C120">
        <f ca="1"/>
        <v>0.14053619284994609</v>
      </c>
      <c r="D120">
        <f ca="1"/>
        <v>-0.50924751439009408</v>
      </c>
      <c r="E120">
        <f ca="1"/>
        <v>-0.25697146005095672</v>
      </c>
      <c r="F120">
        <f ca="1"/>
        <v>0.66826636180210031</v>
      </c>
      <c r="G120">
        <f ca="1"/>
        <v>2.035647242603031</v>
      </c>
      <c r="H120">
        <f ca="1"/>
        <v>0.89638430268422409</v>
      </c>
      <c r="I120">
        <f ca="1"/>
        <v>0.45693515481573038</v>
      </c>
      <c r="J120">
        <f ca="1"/>
        <v>-0.14952707745179467</v>
      </c>
      <c r="K120">
        <f ca="1"/>
        <v>-1.3524643208649045</v>
      </c>
      <c r="L120">
        <f ca="1"/>
        <v>0.16819556657664295</v>
      </c>
      <c r="M120">
        <f ca="1"/>
        <v>1.1653970380979175</v>
      </c>
      <c r="N120">
        <f ca="1"/>
        <v>1.071366103502599</v>
      </c>
      <c r="O120">
        <f ca="1"/>
        <v>1.4308186076029827</v>
      </c>
      <c r="P120">
        <f ca="1"/>
        <v>-0.37264213788996364</v>
      </c>
      <c r="Q120">
        <f ca="1"/>
        <v>0.4404829725229189</v>
      </c>
      <c r="R120">
        <f ca="1"/>
        <v>-0.19014182296500029</v>
      </c>
      <c r="S120">
        <f ca="1"/>
        <v>-0.57015563489751897</v>
      </c>
      <c r="T120">
        <f ca="1"/>
        <v>0.14009569480908385</v>
      </c>
    </row>
    <row r="121" spans="1:20" x14ac:dyDescent="0.2">
      <c r="A121">
        <f ca="1"/>
        <v>-1.8425992298604521</v>
      </c>
      <c r="B121">
        <f ca="1"/>
        <v>0.25633699828290457</v>
      </c>
      <c r="C121">
        <f ca="1"/>
        <v>-0.26960769971508214</v>
      </c>
      <c r="D121">
        <f ca="1"/>
        <v>-0.41950204662128204</v>
      </c>
      <c r="E121">
        <f ca="1"/>
        <v>-0.13216100941430942</v>
      </c>
      <c r="F121">
        <f ca="1"/>
        <v>0.39260840993811053</v>
      </c>
      <c r="G121">
        <f ca="1"/>
        <v>-0.6661776966884867</v>
      </c>
      <c r="H121">
        <f ca="1"/>
        <v>0.93099586798718448</v>
      </c>
      <c r="I121">
        <f ca="1"/>
        <v>2.0299161042767784</v>
      </c>
      <c r="J121">
        <f ca="1"/>
        <v>2.1243289103419398</v>
      </c>
      <c r="K121">
        <f ca="1"/>
        <v>-0.74242272142778487</v>
      </c>
      <c r="L121">
        <f ca="1"/>
        <v>4.148461780294968E-2</v>
      </c>
      <c r="M121">
        <f ca="1"/>
        <v>0.3617457514717109</v>
      </c>
      <c r="N121">
        <f ca="1"/>
        <v>1.3588595192941164</v>
      </c>
      <c r="O121">
        <f ca="1"/>
        <v>-1.5802563643650769</v>
      </c>
      <c r="P121">
        <f ca="1"/>
        <v>0.16693401748121728</v>
      </c>
      <c r="Q121">
        <f ca="1"/>
        <v>-0.30878423212645389</v>
      </c>
      <c r="R121">
        <f ca="1"/>
        <v>-0.59064089468892722</v>
      </c>
      <c r="S121">
        <f ca="1"/>
        <v>-0.71796774917361217</v>
      </c>
      <c r="T121">
        <f ca="1"/>
        <v>-1.34103321370313</v>
      </c>
    </row>
    <row r="122" spans="1:20" x14ac:dyDescent="0.2">
      <c r="A122">
        <f ca="1"/>
        <v>0.83119915445816606</v>
      </c>
      <c r="B122">
        <f ca="1"/>
        <v>0.8184686822636047</v>
      </c>
      <c r="C122">
        <f ca="1"/>
        <v>-0.13039346978405111</v>
      </c>
      <c r="D122">
        <f ca="1"/>
        <v>0.28199509825553387</v>
      </c>
      <c r="E122">
        <f ca="1"/>
        <v>-0.22664646600409813</v>
      </c>
      <c r="F122">
        <f ca="1"/>
        <v>0.78465045792842869</v>
      </c>
      <c r="G122">
        <f ca="1"/>
        <v>0.98605489582716566</v>
      </c>
      <c r="H122">
        <f ca="1"/>
        <v>-4.2624037472992739E-2</v>
      </c>
      <c r="I122">
        <f ca="1"/>
        <v>-1.1205706463580911</v>
      </c>
      <c r="J122">
        <f ca="1"/>
        <v>-0.64584525011602567</v>
      </c>
      <c r="K122">
        <f ca="1"/>
        <v>-9.0896130208712816E-2</v>
      </c>
      <c r="L122">
        <f ca="1"/>
        <v>0.33954966469445824</v>
      </c>
      <c r="M122">
        <f ca="1"/>
        <v>-0.74629904669593305</v>
      </c>
      <c r="N122">
        <f ca="1"/>
        <v>0.81484199127169554</v>
      </c>
      <c r="O122">
        <f ca="1"/>
        <v>0.78165314712627565</v>
      </c>
      <c r="P122">
        <f ca="1"/>
        <v>-1.3584097464819448E-2</v>
      </c>
      <c r="Q122">
        <f ca="1"/>
        <v>0.85181111307187918</v>
      </c>
      <c r="R122">
        <f ca="1"/>
        <v>-0.61406944505317584</v>
      </c>
      <c r="S122">
        <f ca="1"/>
        <v>-1.7881980876448902</v>
      </c>
      <c r="T122">
        <f ca="1"/>
        <v>1.3496979850158479</v>
      </c>
    </row>
    <row r="123" spans="1:20" x14ac:dyDescent="0.2">
      <c r="A123">
        <f ca="1"/>
        <v>0.33172072400775987</v>
      </c>
      <c r="B123">
        <f ca="1"/>
        <v>0.89714298368319101</v>
      </c>
      <c r="C123">
        <f ca="1"/>
        <v>-0.47407939603638755</v>
      </c>
      <c r="D123">
        <f ca="1"/>
        <v>-1.2207970901344627</v>
      </c>
      <c r="E123">
        <f ca="1"/>
        <v>-0.24140591182996676</v>
      </c>
      <c r="F123">
        <f ca="1"/>
        <v>0.43680345145773519</v>
      </c>
      <c r="G123">
        <f ca="1"/>
        <v>-1.2222919270613013</v>
      </c>
      <c r="H123">
        <f ca="1"/>
        <v>0.73564443782883981</v>
      </c>
      <c r="I123">
        <f ca="1"/>
        <v>-0.22745708934982242</v>
      </c>
      <c r="J123">
        <f ca="1"/>
        <v>0.5100775035663897</v>
      </c>
      <c r="K123">
        <f ca="1"/>
        <v>-7.9174128161644666E-2</v>
      </c>
      <c r="L123">
        <f ca="1"/>
        <v>-0.63035215829032887</v>
      </c>
      <c r="M123">
        <f ca="1"/>
        <v>0.3655011114732899</v>
      </c>
      <c r="N123">
        <f ca="1"/>
        <v>-0.73463026652599794</v>
      </c>
      <c r="O123">
        <f ca="1"/>
        <v>-0.25921822213114298</v>
      </c>
      <c r="P123">
        <f ca="1"/>
        <v>0.11552783943679197</v>
      </c>
      <c r="Q123">
        <f ca="1"/>
        <v>1.0166805004600004</v>
      </c>
      <c r="R123">
        <f ca="1"/>
        <v>-0.2426712711254479</v>
      </c>
      <c r="S123">
        <f ca="1"/>
        <v>0.28349980054283108</v>
      </c>
      <c r="T123">
        <f ca="1"/>
        <v>-0.82310142718653179</v>
      </c>
    </row>
    <row r="124" spans="1:20" x14ac:dyDescent="0.2">
      <c r="A124">
        <f ca="1"/>
        <v>-0.1751855796124473</v>
      </c>
      <c r="B124">
        <f ca="1"/>
        <v>0.64741406890329489</v>
      </c>
      <c r="C124">
        <f ca="1"/>
        <v>-3.0128141025335555</v>
      </c>
      <c r="D124">
        <f ca="1"/>
        <v>-0.68656085290935276</v>
      </c>
      <c r="E124">
        <f ca="1"/>
        <v>0.45125333980852517</v>
      </c>
      <c r="F124">
        <f ca="1"/>
        <v>0.56038087542613635</v>
      </c>
      <c r="G124">
        <f ca="1"/>
        <v>-0.74587338077198784</v>
      </c>
      <c r="H124">
        <f ca="1"/>
        <v>0.22057170218425989</v>
      </c>
      <c r="I124">
        <f ca="1"/>
        <v>0.25024321585544107</v>
      </c>
      <c r="J124">
        <f ca="1"/>
        <v>-0.55229680981821261</v>
      </c>
      <c r="K124">
        <f ca="1"/>
        <v>-0.19282177275970705</v>
      </c>
      <c r="L124">
        <f ca="1"/>
        <v>1.0716596716521587</v>
      </c>
      <c r="M124">
        <f ca="1"/>
        <v>2.0749001367987874</v>
      </c>
      <c r="N124">
        <f ca="1"/>
        <v>0.83439466402293305</v>
      </c>
      <c r="O124">
        <f ca="1"/>
        <v>0.24697511726482163</v>
      </c>
      <c r="P124">
        <f ca="1"/>
        <v>0.65382952526923166</v>
      </c>
      <c r="Q124">
        <f ca="1"/>
        <v>0.46705153837137608</v>
      </c>
      <c r="R124">
        <f ca="1"/>
        <v>-0.45599801930421135</v>
      </c>
      <c r="S124">
        <f ca="1"/>
        <v>0.41405869952939711</v>
      </c>
      <c r="T124">
        <f ca="1"/>
        <v>1.1806037645492735</v>
      </c>
    </row>
    <row r="125" spans="1:20" x14ac:dyDescent="0.2">
      <c r="A125">
        <f ca="1"/>
        <v>1.7580957247633675</v>
      </c>
      <c r="B125">
        <f ca="1"/>
        <v>-0.56499707361962392</v>
      </c>
      <c r="C125">
        <f ca="1"/>
        <v>-0.96042815674602067</v>
      </c>
      <c r="D125">
        <f ca="1"/>
        <v>-0.58872767212443833</v>
      </c>
      <c r="E125">
        <f ca="1"/>
        <v>-1.0124680147031904</v>
      </c>
      <c r="F125">
        <f ca="1"/>
        <v>0.51879367778458363</v>
      </c>
      <c r="G125">
        <f ca="1"/>
        <v>-0.1496839157332884</v>
      </c>
      <c r="H125">
        <f ca="1"/>
        <v>-0.21950584895907663</v>
      </c>
      <c r="I125">
        <f ca="1"/>
        <v>-0.71116135813960557</v>
      </c>
      <c r="J125">
        <f ca="1"/>
        <v>1.6460165242816371</v>
      </c>
      <c r="K125">
        <f ca="1"/>
        <v>0.44756659092476792</v>
      </c>
      <c r="L125">
        <f ca="1"/>
        <v>0.87862826951486728</v>
      </c>
      <c r="M125">
        <f ca="1"/>
        <v>0.53282895470017011</v>
      </c>
      <c r="N125">
        <f ca="1"/>
        <v>0.281518373491422</v>
      </c>
      <c r="O125">
        <f ca="1"/>
        <v>0.96887295292072673</v>
      </c>
      <c r="P125">
        <f ca="1"/>
        <v>-0.76567228919223096</v>
      </c>
      <c r="Q125">
        <f ca="1"/>
        <v>0.95548917740822026</v>
      </c>
      <c r="R125">
        <f ca="1"/>
        <v>0.15267262182529895</v>
      </c>
      <c r="S125">
        <f ca="1"/>
        <v>0.11344889786482805</v>
      </c>
      <c r="T125">
        <f ca="1"/>
        <v>0.71361715445178842</v>
      </c>
    </row>
    <row r="126" spans="1:20" x14ac:dyDescent="0.2">
      <c r="A126">
        <f ca="1"/>
        <v>0.58833731564934444</v>
      </c>
      <c r="B126">
        <f ca="1"/>
        <v>1.5879717294847002</v>
      </c>
      <c r="C126">
        <f ca="1"/>
        <v>-0.51146637375635662</v>
      </c>
      <c r="D126">
        <f ca="1"/>
        <v>-1.1229066286892897</v>
      </c>
      <c r="E126">
        <f ca="1"/>
        <v>6.5279298679404463E-2</v>
      </c>
      <c r="F126">
        <f ca="1"/>
        <v>-0.84862909791617003</v>
      </c>
      <c r="G126">
        <f ca="1"/>
        <v>-2.697696247541379</v>
      </c>
      <c r="H126">
        <f ca="1"/>
        <v>-0.69437624951027177</v>
      </c>
      <c r="I126">
        <f ca="1"/>
        <v>1.1774947337750896</v>
      </c>
      <c r="J126">
        <f ca="1"/>
        <v>-0.49722386916972749</v>
      </c>
      <c r="K126">
        <f ca="1"/>
        <v>-0.63205326366610004</v>
      </c>
      <c r="L126">
        <f ca="1"/>
        <v>-0.66545057013662023</v>
      </c>
      <c r="M126">
        <f ca="1"/>
        <v>-0.21052139692830074</v>
      </c>
      <c r="N126">
        <f ca="1"/>
        <v>-0.19688314399606424</v>
      </c>
      <c r="O126">
        <f ca="1"/>
        <v>-0.388392934554257</v>
      </c>
      <c r="P126">
        <f ca="1"/>
        <v>-0.24489999979473936</v>
      </c>
      <c r="Q126">
        <f ca="1"/>
        <v>1.1704986775880581</v>
      </c>
      <c r="R126">
        <f ca="1"/>
        <v>-0.77972632823001631</v>
      </c>
      <c r="S126">
        <f ca="1"/>
        <v>1.7418695116398213</v>
      </c>
      <c r="T126">
        <f ca="1"/>
        <v>2.9294431158939189</v>
      </c>
    </row>
    <row r="127" spans="1:20" x14ac:dyDescent="0.2">
      <c r="A127">
        <f ca="1"/>
        <v>9.2075566244997409E-2</v>
      </c>
      <c r="B127">
        <f ca="1"/>
        <v>0.59103861785548162</v>
      </c>
      <c r="C127">
        <f ca="1"/>
        <v>0.70073724103105739</v>
      </c>
      <c r="D127">
        <f ca="1"/>
        <v>-0.65063998972569159</v>
      </c>
      <c r="E127">
        <f ca="1"/>
        <v>-0.11767702717134547</v>
      </c>
      <c r="F127">
        <f ca="1"/>
        <v>0.5167479479040612</v>
      </c>
      <c r="G127">
        <f ca="1"/>
        <v>0.58822623435941535</v>
      </c>
      <c r="H127">
        <f ca="1"/>
        <v>0.39286456519059831</v>
      </c>
      <c r="I127">
        <f ca="1"/>
        <v>-0.49598389479804494</v>
      </c>
      <c r="J127">
        <f ca="1"/>
        <v>0.41471316107114042</v>
      </c>
      <c r="K127">
        <f ca="1"/>
        <v>1.2910339715472698</v>
      </c>
      <c r="L127">
        <f ca="1"/>
        <v>-6.3018993885132464E-3</v>
      </c>
      <c r="M127">
        <f ca="1"/>
        <v>0.31173561482745282</v>
      </c>
      <c r="N127">
        <f ca="1"/>
        <v>-6.735894021362035E-2</v>
      </c>
      <c r="O127">
        <f ca="1"/>
        <v>1.2131158897167453</v>
      </c>
      <c r="P127">
        <f ca="1"/>
        <v>0.9660930423868096</v>
      </c>
      <c r="Q127">
        <f ca="1"/>
        <v>1.0500664008802409</v>
      </c>
      <c r="R127">
        <f ca="1"/>
        <v>1.4217491200215577</v>
      </c>
      <c r="S127">
        <f ca="1"/>
        <v>-0.39583870946696303</v>
      </c>
      <c r="T127">
        <f ca="1"/>
        <v>-0.49573073345376556</v>
      </c>
    </row>
    <row r="128" spans="1:20" x14ac:dyDescent="0.2">
      <c r="A128">
        <f ca="1"/>
        <v>-0.7215880970642089</v>
      </c>
      <c r="B128">
        <f ca="1"/>
        <v>-0.93891069450663556</v>
      </c>
      <c r="C128">
        <f ca="1"/>
        <v>-0.48187731892251889</v>
      </c>
      <c r="D128">
        <f ca="1"/>
        <v>-0.54898875218111221</v>
      </c>
      <c r="E128">
        <f ca="1"/>
        <v>0.54754673319313463</v>
      </c>
      <c r="F128">
        <f ca="1"/>
        <v>-1.1272802048851704</v>
      </c>
      <c r="G128">
        <f ca="1"/>
        <v>1.2098736819917255</v>
      </c>
      <c r="H128">
        <f ca="1"/>
        <v>-0.64684369287371213</v>
      </c>
      <c r="I128">
        <f ca="1"/>
        <v>7.5793670831972845E-2</v>
      </c>
      <c r="J128">
        <f ca="1"/>
        <v>0.87536771286465964</v>
      </c>
      <c r="K128">
        <f ca="1"/>
        <v>-3.4016287565086349</v>
      </c>
      <c r="L128">
        <f ca="1"/>
        <v>-1.111610123160141</v>
      </c>
      <c r="M128">
        <f ca="1"/>
        <v>-0.77552866545233046</v>
      </c>
      <c r="N128">
        <f ca="1"/>
        <v>-0.47222405041246462</v>
      </c>
      <c r="O128">
        <f ca="1"/>
        <v>-0.50634934412240629</v>
      </c>
      <c r="P128">
        <f ca="1"/>
        <v>6.9686206623492175E-2</v>
      </c>
      <c r="Q128">
        <f ca="1"/>
        <v>0.5602280933704793</v>
      </c>
      <c r="R128">
        <f ca="1"/>
        <v>-0.24177777213114163</v>
      </c>
      <c r="S128">
        <f ca="1"/>
        <v>-0.49292808718973319</v>
      </c>
      <c r="T128">
        <f ca="1"/>
        <v>0.47504752547180923</v>
      </c>
    </row>
    <row r="129" spans="1:20" x14ac:dyDescent="0.2">
      <c r="A129">
        <f ca="1"/>
        <v>1.1987451116051224</v>
      </c>
      <c r="B129">
        <f ca="1"/>
        <v>-0.44895622653051126</v>
      </c>
      <c r="C129">
        <f ca="1"/>
        <v>-2.4891968111640161</v>
      </c>
      <c r="D129">
        <f ca="1"/>
        <v>0.21967714960518941</v>
      </c>
      <c r="E129">
        <f ca="1"/>
        <v>-0.15855629496419474</v>
      </c>
      <c r="F129">
        <f ca="1"/>
        <v>-0.20587038328016355</v>
      </c>
      <c r="G129">
        <f ca="1"/>
        <v>0.40172806839416758</v>
      </c>
      <c r="H129">
        <f ca="1"/>
        <v>0.31081007268699301</v>
      </c>
      <c r="I129">
        <f ca="1"/>
        <v>-1.3234661393102041</v>
      </c>
      <c r="J129">
        <f ca="1"/>
        <v>-0.46809264125847089</v>
      </c>
      <c r="K129">
        <f ca="1"/>
        <v>0.28301150676610343</v>
      </c>
      <c r="L129">
        <f ca="1"/>
        <v>-2.07631400807009E-2</v>
      </c>
      <c r="M129">
        <f ca="1"/>
        <v>0.72221731846548609</v>
      </c>
      <c r="N129">
        <f ca="1"/>
        <v>1.0329521433631867</v>
      </c>
      <c r="O129">
        <f ca="1"/>
        <v>-0.48932680118116512</v>
      </c>
      <c r="P129">
        <f ca="1"/>
        <v>-2.2864529751577685</v>
      </c>
      <c r="Q129">
        <f ca="1"/>
        <v>1.7005937991200584</v>
      </c>
      <c r="R129">
        <f ca="1"/>
        <v>-0.6258483566218338</v>
      </c>
      <c r="S129">
        <f ca="1"/>
        <v>-1.0167122342954686</v>
      </c>
      <c r="T129">
        <f ca="1"/>
        <v>0.13646993825415277</v>
      </c>
    </row>
    <row r="130" spans="1:20" x14ac:dyDescent="0.2">
      <c r="A130">
        <f ca="1"/>
        <v>-0.68307176860562291</v>
      </c>
      <c r="B130">
        <f ca="1"/>
        <v>0.65271362416935685</v>
      </c>
      <c r="C130">
        <f ca="1"/>
        <v>-0.71856137365278105</v>
      </c>
      <c r="D130">
        <f ca="1"/>
        <v>-0.52053584421789989</v>
      </c>
      <c r="E130">
        <f ca="1"/>
        <v>-1.1288053645548233</v>
      </c>
      <c r="F130">
        <f ca="1"/>
        <v>-1.4101217101862571</v>
      </c>
      <c r="G130">
        <f ca="1"/>
        <v>-0.88122035922902597</v>
      </c>
      <c r="H130">
        <f ca="1"/>
        <v>-0.41769968050149781</v>
      </c>
      <c r="I130">
        <f ca="1"/>
        <v>0.25125794669175905</v>
      </c>
      <c r="J130">
        <f ca="1"/>
        <v>0.42583995902717409</v>
      </c>
      <c r="K130">
        <f ca="1"/>
        <v>-0.11832403486997098</v>
      </c>
      <c r="L130">
        <f ca="1"/>
        <v>0.33919769356666779</v>
      </c>
      <c r="M130">
        <f ca="1"/>
        <v>0.10157437095856939</v>
      </c>
      <c r="N130">
        <f ca="1"/>
        <v>-0.71049100695682743</v>
      </c>
      <c r="O130">
        <f ca="1"/>
        <v>0.16223614863671809</v>
      </c>
      <c r="P130">
        <f ca="1"/>
        <v>-0.19992185221286929</v>
      </c>
      <c r="Q130">
        <f ca="1"/>
        <v>0.38835245875679314</v>
      </c>
      <c r="R130">
        <f ca="1"/>
        <v>-1.8472607617834347</v>
      </c>
      <c r="S130">
        <f ca="1"/>
        <v>4.4871534468458395E-2</v>
      </c>
      <c r="T130">
        <f ca="1"/>
        <v>-0.36137882223416129</v>
      </c>
    </row>
    <row r="131" spans="1:20" x14ac:dyDescent="0.2">
      <c r="A131">
        <f ca="1"/>
        <v>-0.73506884191472177</v>
      </c>
      <c r="B131">
        <f ca="1"/>
        <v>-0.29478728475681759</v>
      </c>
      <c r="C131">
        <f ca="1"/>
        <v>0.27599816335815719</v>
      </c>
      <c r="D131">
        <f ca="1"/>
        <v>0.25198761403186559</v>
      </c>
      <c r="E131">
        <f ca="1"/>
        <v>1.0439737505344455</v>
      </c>
      <c r="F131">
        <f ca="1"/>
        <v>-0.23060540226130605</v>
      </c>
      <c r="G131">
        <f ca="1"/>
        <v>1.7003830016662575E-2</v>
      </c>
      <c r="H131">
        <f ca="1"/>
        <v>8.066361519419242E-2</v>
      </c>
      <c r="I131">
        <f ca="1"/>
        <v>2.1902617499452788</v>
      </c>
      <c r="J131">
        <f ca="1"/>
        <v>-0.78036274483861578</v>
      </c>
      <c r="K131">
        <f ca="1"/>
        <v>2.2582699831631854</v>
      </c>
      <c r="L131">
        <f ca="1"/>
        <v>-1.2868472167633085</v>
      </c>
      <c r="M131">
        <f ca="1"/>
        <v>0.14243687775547664</v>
      </c>
      <c r="N131">
        <f ca="1"/>
        <v>0.23321770920005977</v>
      </c>
      <c r="O131">
        <f ca="1"/>
        <v>-1.5766310618878012</v>
      </c>
      <c r="P131">
        <f ca="1"/>
        <v>-1.1611682789943603</v>
      </c>
      <c r="Q131">
        <f ca="1"/>
        <v>0.1118347488148445</v>
      </c>
      <c r="R131">
        <f ca="1"/>
        <v>-1.0368045671019643</v>
      </c>
      <c r="S131">
        <f ca="1"/>
        <v>-0.90410555825449268</v>
      </c>
      <c r="T131">
        <f ca="1"/>
        <v>-0.46711661455087711</v>
      </c>
    </row>
    <row r="132" spans="1:20" x14ac:dyDescent="0.2">
      <c r="A132">
        <f ca="1"/>
        <v>0.57453567980223108</v>
      </c>
      <c r="B132">
        <f ca="1"/>
        <v>-0.85376273147725834</v>
      </c>
      <c r="C132">
        <f ca="1"/>
        <v>0.25731608796330158</v>
      </c>
      <c r="D132">
        <f ca="1"/>
        <v>1.4793493276145944</v>
      </c>
      <c r="E132">
        <f ca="1"/>
        <v>-1.3634994585120894</v>
      </c>
      <c r="F132">
        <f ca="1"/>
        <v>-0.27030781556750016</v>
      </c>
      <c r="G132">
        <f ca="1"/>
        <v>-1.2859759090965683</v>
      </c>
      <c r="H132">
        <f ca="1"/>
        <v>4.3055123343656729E-2</v>
      </c>
      <c r="I132">
        <f ca="1"/>
        <v>1.7089063594917093</v>
      </c>
      <c r="J132">
        <f ca="1"/>
        <v>0.36410866072702996</v>
      </c>
      <c r="K132">
        <f ca="1"/>
        <v>-1.6274473951248163</v>
      </c>
      <c r="L132">
        <f ca="1"/>
        <v>0.1877163345676415</v>
      </c>
      <c r="M132">
        <f ca="1"/>
        <v>-1.7435215457093958</v>
      </c>
      <c r="N132">
        <f ca="1"/>
        <v>2.6107666111741437</v>
      </c>
      <c r="O132">
        <f ca="1"/>
        <v>0.25074847542181378</v>
      </c>
      <c r="P132">
        <f ca="1"/>
        <v>1.0332006163630716</v>
      </c>
      <c r="Q132">
        <f ca="1"/>
        <v>0.20250616065068847</v>
      </c>
      <c r="R132">
        <f ca="1"/>
        <v>0.70028125732320834</v>
      </c>
      <c r="S132">
        <f ca="1"/>
        <v>-0.46037951838620023</v>
      </c>
      <c r="T132">
        <f ca="1"/>
        <v>-1.8340609951351141</v>
      </c>
    </row>
    <row r="133" spans="1:20" x14ac:dyDescent="0.2">
      <c r="A133">
        <f ca="1"/>
        <v>-0.58555324162612044</v>
      </c>
      <c r="B133">
        <f ca="1"/>
        <v>-0.71399990476797992</v>
      </c>
      <c r="C133">
        <f ca="1"/>
        <v>-0.23402770590052316</v>
      </c>
      <c r="D133">
        <f ca="1"/>
        <v>-2.4135242470727097E-2</v>
      </c>
      <c r="E133">
        <f ca="1"/>
        <v>-1.0621409657608272</v>
      </c>
      <c r="F133">
        <f ca="1"/>
        <v>0.83324514975772446</v>
      </c>
      <c r="G133">
        <f ca="1"/>
        <v>-0.4657630801923508</v>
      </c>
      <c r="H133">
        <f ca="1"/>
        <v>-0.26097576236095188</v>
      </c>
      <c r="I133">
        <f ca="1"/>
        <v>-0.54144754072911272</v>
      </c>
      <c r="J133">
        <f ca="1"/>
        <v>4.1028371757302888E-2</v>
      </c>
      <c r="K133">
        <f ca="1"/>
        <v>0.58247581072083932</v>
      </c>
      <c r="L133">
        <f ca="1"/>
        <v>-0.91595922116755601</v>
      </c>
      <c r="M133">
        <f ca="1"/>
        <v>-0.74981658612616786</v>
      </c>
      <c r="N133">
        <f ca="1"/>
        <v>-0.64970041872305317</v>
      </c>
      <c r="O133">
        <f ca="1"/>
        <v>-0.40200714225915579</v>
      </c>
      <c r="P133">
        <f ca="1"/>
        <v>-1.8826420088096303</v>
      </c>
      <c r="Q133">
        <f ca="1"/>
        <v>-8.6838839184394195E-2</v>
      </c>
      <c r="R133">
        <f ca="1"/>
        <v>-0.1603323371614975</v>
      </c>
      <c r="S133">
        <f ca="1"/>
        <v>2.0807868948680324</v>
      </c>
      <c r="T133">
        <f ca="1"/>
        <v>8.0134231146752834E-4</v>
      </c>
    </row>
    <row r="134" spans="1:20" x14ac:dyDescent="0.2">
      <c r="A134">
        <f ca="1"/>
        <v>0.43123537685563357</v>
      </c>
      <c r="B134">
        <f ca="1"/>
        <v>-1.3050905671526938</v>
      </c>
      <c r="C134">
        <f ca="1"/>
        <v>-1.4928167479360981</v>
      </c>
      <c r="D134">
        <f ca="1"/>
        <v>0.21181457227249639</v>
      </c>
      <c r="E134">
        <f ca="1"/>
        <v>-0.69467822140528701</v>
      </c>
      <c r="F134">
        <f ca="1"/>
        <v>0.91910847338191237</v>
      </c>
      <c r="G134">
        <f ca="1"/>
        <v>0.8429581311869816</v>
      </c>
      <c r="H134">
        <f ca="1"/>
        <v>-0.33935692028173231</v>
      </c>
      <c r="I134">
        <f ca="1"/>
        <v>-0.41936606018470168</v>
      </c>
      <c r="J134">
        <f ca="1"/>
        <v>-1.5147394367677274</v>
      </c>
      <c r="K134">
        <f ca="1"/>
        <v>1.0690406793990883</v>
      </c>
      <c r="L134">
        <f ca="1"/>
        <v>1.1241343530059171</v>
      </c>
      <c r="M134">
        <f ca="1"/>
        <v>1.1212157325583871</v>
      </c>
      <c r="N134">
        <f ca="1"/>
        <v>-0.35763893084015075</v>
      </c>
      <c r="O134">
        <f ca="1"/>
        <v>6.7244652263509425E-2</v>
      </c>
      <c r="P134">
        <f ca="1"/>
        <v>0.45896412344877219</v>
      </c>
      <c r="Q134">
        <f ca="1"/>
        <v>1.1169241331580684</v>
      </c>
      <c r="R134">
        <f ca="1"/>
        <v>-2.9230249754426181</v>
      </c>
      <c r="S134">
        <f ca="1"/>
        <v>1.2177242216455795</v>
      </c>
      <c r="T134">
        <f ca="1"/>
        <v>1.3869782880991801</v>
      </c>
    </row>
    <row r="135" spans="1:20" x14ac:dyDescent="0.2">
      <c r="A135">
        <f ca="1"/>
        <v>-3.1195103560936219E-2</v>
      </c>
      <c r="B135">
        <f ca="1"/>
        <v>-0.93882501270922214</v>
      </c>
      <c r="C135">
        <f ca="1"/>
        <v>0.27146356088297674</v>
      </c>
      <c r="D135">
        <f ca="1"/>
        <v>1.3985428262993562</v>
      </c>
      <c r="E135">
        <f ca="1"/>
        <v>0.19545390699909601</v>
      </c>
      <c r="F135">
        <f ca="1"/>
        <v>8.0779553715540769E-2</v>
      </c>
      <c r="G135">
        <f ca="1"/>
        <v>-1.9692335849487952</v>
      </c>
      <c r="H135">
        <f ca="1"/>
        <v>1.6607522139750577</v>
      </c>
      <c r="I135">
        <f ca="1"/>
        <v>5.7341950680172109E-2</v>
      </c>
      <c r="J135">
        <f ca="1"/>
        <v>1.769233522355768</v>
      </c>
      <c r="K135">
        <f ca="1"/>
        <v>0.5615884817069523</v>
      </c>
      <c r="L135">
        <f ca="1"/>
        <v>0.33963826037008987</v>
      </c>
      <c r="M135">
        <f ca="1"/>
        <v>0.23906005653255202</v>
      </c>
      <c r="N135">
        <f ca="1"/>
        <v>0.40529269856824307</v>
      </c>
      <c r="O135">
        <f ca="1"/>
        <v>1.8975338122005354</v>
      </c>
      <c r="P135">
        <f ca="1"/>
        <v>1.7928692783311242</v>
      </c>
      <c r="Q135">
        <f ca="1"/>
        <v>-0.44779986991305254</v>
      </c>
      <c r="R135">
        <f ca="1"/>
        <v>1.4412574714597191</v>
      </c>
      <c r="S135">
        <f ca="1"/>
        <v>-0.50750172749178624</v>
      </c>
      <c r="T135">
        <f ca="1"/>
        <v>-1.4392637382278521</v>
      </c>
    </row>
    <row r="136" spans="1:20" x14ac:dyDescent="0.2">
      <c r="A136">
        <f ca="1"/>
        <v>-1.8607114992512601</v>
      </c>
      <c r="B136">
        <f ca="1"/>
        <v>0.85014898915484771</v>
      </c>
      <c r="C136">
        <f ca="1"/>
        <v>6.8191238598060255E-2</v>
      </c>
      <c r="D136">
        <f ca="1"/>
        <v>-5.7347912814570724E-2</v>
      </c>
      <c r="E136">
        <f ca="1"/>
        <v>0.96166004931012972</v>
      </c>
      <c r="F136">
        <f ca="1"/>
        <v>-0.75629105744706249</v>
      </c>
      <c r="G136">
        <f ca="1"/>
        <v>-0.59697098334861876</v>
      </c>
      <c r="H136">
        <f ca="1"/>
        <v>0.60256672913428588</v>
      </c>
      <c r="I136">
        <f ca="1"/>
        <v>8.7054936673770567E-2</v>
      </c>
      <c r="J136">
        <f ca="1"/>
        <v>0.33490647445884492</v>
      </c>
      <c r="K136">
        <f ca="1"/>
        <v>-0.28846545809457086</v>
      </c>
      <c r="L136">
        <f ca="1"/>
        <v>0.62702224387495731</v>
      </c>
      <c r="M136">
        <f ca="1"/>
        <v>0.33402085395464848</v>
      </c>
      <c r="N136">
        <f ca="1"/>
        <v>-0.23498150746714891</v>
      </c>
      <c r="O136">
        <f ca="1"/>
        <v>0.50338262322034621</v>
      </c>
      <c r="P136">
        <f ca="1"/>
        <v>1.6691454103121361</v>
      </c>
      <c r="Q136">
        <f ca="1"/>
        <v>-1.5668309384810903</v>
      </c>
      <c r="R136">
        <f ca="1"/>
        <v>-0.47854470488389661</v>
      </c>
      <c r="S136">
        <f ca="1"/>
        <v>0.62596407375159446</v>
      </c>
      <c r="T136">
        <f ca="1"/>
        <v>-0.273460889488091</v>
      </c>
    </row>
    <row r="137" spans="1:20" x14ac:dyDescent="0.2">
      <c r="A137">
        <f ca="1"/>
        <v>-0.94417726816141367</v>
      </c>
      <c r="B137">
        <f ca="1"/>
        <v>0.60889412750700289</v>
      </c>
      <c r="C137">
        <f ca="1"/>
        <v>0.57345324648702267</v>
      </c>
      <c r="D137">
        <f ca="1"/>
        <v>-0.73514834983839084</v>
      </c>
      <c r="E137">
        <f ca="1"/>
        <v>1.0248962439552898</v>
      </c>
      <c r="F137">
        <f ca="1"/>
        <v>-0.277194176841005</v>
      </c>
      <c r="G137">
        <f ca="1"/>
        <v>2.1635911846206657</v>
      </c>
      <c r="H137">
        <f ca="1"/>
        <v>0.29023181505082785</v>
      </c>
      <c r="I137">
        <f ca="1"/>
        <v>-1.0760105919955025</v>
      </c>
      <c r="J137">
        <f ca="1"/>
        <v>-0.11582108825721868</v>
      </c>
      <c r="K137">
        <f ca="1"/>
        <v>1.2761925782100192</v>
      </c>
      <c r="L137">
        <f ca="1"/>
        <v>1.4633717431966116</v>
      </c>
      <c r="M137">
        <f ca="1"/>
        <v>-0.13610353731089644</v>
      </c>
      <c r="N137">
        <f ca="1"/>
        <v>-0.16836006074295437</v>
      </c>
      <c r="O137">
        <f ca="1"/>
        <v>-0.4381594589814502</v>
      </c>
      <c r="P137">
        <f ca="1"/>
        <v>0.12351554918949929</v>
      </c>
      <c r="Q137">
        <f ca="1"/>
        <v>0.46101575553033552</v>
      </c>
      <c r="R137">
        <f ca="1"/>
        <v>0.44033676623888585</v>
      </c>
      <c r="S137">
        <f ca="1"/>
        <v>-0.52105336489145637</v>
      </c>
      <c r="T137">
        <f ca="1"/>
        <v>0.55297610996012903</v>
      </c>
    </row>
    <row r="138" spans="1:20" x14ac:dyDescent="0.2">
      <c r="A138">
        <f ca="1"/>
        <v>1.0431894827996289</v>
      </c>
      <c r="B138">
        <f ca="1"/>
        <v>0.16546448120126853</v>
      </c>
      <c r="C138">
        <f ca="1"/>
        <v>0.23638387279203787</v>
      </c>
      <c r="D138">
        <f ca="1"/>
        <v>1.7222059463229495</v>
      </c>
      <c r="E138">
        <f ca="1"/>
        <v>-4.3331922721257694E-2</v>
      </c>
      <c r="F138">
        <f ca="1"/>
        <v>-0.69608799797366283</v>
      </c>
      <c r="G138">
        <f ca="1"/>
        <v>0.86405770170775587</v>
      </c>
      <c r="H138">
        <f ca="1"/>
        <v>2.1462008888278463</v>
      </c>
      <c r="I138">
        <f ca="1"/>
        <v>-0.52665771182947518</v>
      </c>
      <c r="J138">
        <f ca="1"/>
        <v>0.2238457615748389</v>
      </c>
      <c r="K138">
        <f ca="1"/>
        <v>-5.8912821201654107E-2</v>
      </c>
      <c r="L138">
        <f ca="1"/>
        <v>0.4711835306847284</v>
      </c>
      <c r="M138">
        <f ca="1"/>
        <v>1.4861541068547837</v>
      </c>
      <c r="N138">
        <f ca="1"/>
        <v>-1.2650889210698224</v>
      </c>
      <c r="O138">
        <f ca="1"/>
        <v>0.74711392162226953</v>
      </c>
      <c r="P138">
        <f ca="1"/>
        <v>6.5259164138970344E-2</v>
      </c>
      <c r="Q138">
        <f ca="1"/>
        <v>0.39109105408252387</v>
      </c>
      <c r="R138">
        <f ca="1"/>
        <v>3.2355935968804044</v>
      </c>
      <c r="S138">
        <f ca="1"/>
        <v>-0.71824709868910186</v>
      </c>
      <c r="T138">
        <f ca="1"/>
        <v>9.3616283313802701E-2</v>
      </c>
    </row>
    <row r="139" spans="1:20" x14ac:dyDescent="0.2">
      <c r="A139">
        <f ca="1"/>
        <v>0.56291608013611638</v>
      </c>
      <c r="B139">
        <f ca="1"/>
        <v>1.1263330891546588</v>
      </c>
      <c r="C139">
        <f ca="1"/>
        <v>-3.257203022532321</v>
      </c>
      <c r="D139">
        <f ca="1"/>
        <v>0.62494618746024866</v>
      </c>
      <c r="E139">
        <f ca="1"/>
        <v>-0.95156970643130689</v>
      </c>
      <c r="F139">
        <f ca="1"/>
        <v>1.0778204113600345</v>
      </c>
      <c r="G139">
        <f ca="1"/>
        <v>0.41454926018029453</v>
      </c>
      <c r="H139">
        <f ca="1"/>
        <v>-1.0094269025261635</v>
      </c>
      <c r="I139">
        <f ca="1"/>
        <v>-0.15248460092452576</v>
      </c>
      <c r="J139">
        <f ca="1"/>
        <v>-2.7218313371733794E-2</v>
      </c>
      <c r="K139">
        <f ca="1"/>
        <v>-0.85271486618387649</v>
      </c>
      <c r="L139">
        <f ca="1"/>
        <v>1.0129769973080147</v>
      </c>
      <c r="M139">
        <f ca="1"/>
        <v>-1.9695065459778698</v>
      </c>
      <c r="N139">
        <f ca="1"/>
        <v>-0.15202687653085917</v>
      </c>
      <c r="O139">
        <f ca="1"/>
        <v>-0.47371675107166084</v>
      </c>
      <c r="P139">
        <f ca="1"/>
        <v>-1.3621583238484858</v>
      </c>
      <c r="Q139">
        <f ca="1"/>
        <v>-0.64777326327353735</v>
      </c>
      <c r="R139">
        <f ca="1"/>
        <v>6.406217418670343E-2</v>
      </c>
      <c r="S139">
        <f ca="1"/>
        <v>1.1880173747501737</v>
      </c>
      <c r="T139">
        <f ca="1"/>
        <v>1.2553556436838924</v>
      </c>
    </row>
    <row r="140" spans="1:20" x14ac:dyDescent="0.2">
      <c r="A140">
        <f ca="1"/>
        <v>-0.21567868456428013</v>
      </c>
      <c r="B140">
        <f ca="1"/>
        <v>0.1460117802754976</v>
      </c>
      <c r="C140">
        <f ca="1"/>
        <v>1.0761738354207597</v>
      </c>
      <c r="D140">
        <f ca="1"/>
        <v>-1.1634542891514406</v>
      </c>
      <c r="E140">
        <f ca="1"/>
        <v>-0.8397186451087123</v>
      </c>
      <c r="F140">
        <f ca="1"/>
        <v>-1.8370995499445539</v>
      </c>
      <c r="G140">
        <f ca="1"/>
        <v>0.15662155610893058</v>
      </c>
      <c r="H140">
        <f ca="1"/>
        <v>0.52712213342799641</v>
      </c>
      <c r="I140">
        <f ca="1"/>
        <v>-0.54385226924509966</v>
      </c>
      <c r="J140">
        <f ca="1"/>
        <v>-1.193889016324875</v>
      </c>
      <c r="K140">
        <f ca="1"/>
        <v>-1.4641820714751679</v>
      </c>
      <c r="L140">
        <f ca="1"/>
        <v>0.13808816890756911</v>
      </c>
      <c r="M140">
        <f ca="1"/>
        <v>0.2183371433829169</v>
      </c>
      <c r="N140">
        <f ca="1"/>
        <v>0.84629338896064632</v>
      </c>
      <c r="O140">
        <f ca="1"/>
        <v>-0.37615480768804888</v>
      </c>
      <c r="P140">
        <f ca="1"/>
        <v>-1.29336733897916</v>
      </c>
      <c r="Q140">
        <f ca="1"/>
        <v>-1.1137279909767415</v>
      </c>
      <c r="R140">
        <f ca="1"/>
        <v>0.67586314973852291</v>
      </c>
      <c r="S140">
        <f ca="1"/>
        <v>-1.2738028678503688</v>
      </c>
      <c r="T140">
        <f ca="1"/>
        <v>6.7082060635279828E-2</v>
      </c>
    </row>
    <row r="141" spans="1:20" x14ac:dyDescent="0.2">
      <c r="A141">
        <f ca="1"/>
        <v>0.85507781507704728</v>
      </c>
      <c r="B141">
        <f ca="1"/>
        <v>0.69807211307846861</v>
      </c>
      <c r="C141">
        <f ca="1"/>
        <v>-1.2013389184188834</v>
      </c>
      <c r="D141">
        <f ca="1"/>
        <v>-4.3736451573069393E-2</v>
      </c>
      <c r="E141">
        <f ca="1"/>
        <v>-1.746645637609419</v>
      </c>
      <c r="F141">
        <f ca="1"/>
        <v>0.45754576442871503</v>
      </c>
      <c r="G141">
        <f ca="1"/>
        <v>-1.1420907051036815</v>
      </c>
      <c r="H141">
        <f ca="1"/>
        <v>1.591318236973094</v>
      </c>
      <c r="I141">
        <f ca="1"/>
        <v>0.91274101644842232</v>
      </c>
      <c r="J141">
        <f ca="1"/>
        <v>0.26047059370433551</v>
      </c>
      <c r="K141">
        <f ca="1"/>
        <v>0.82063839274340356</v>
      </c>
      <c r="L141">
        <f ca="1"/>
        <v>1.3245648909112329</v>
      </c>
      <c r="M141">
        <f ca="1"/>
        <v>1.6206371547048414E-2</v>
      </c>
      <c r="N141">
        <f ca="1"/>
        <v>0.61991503276538551</v>
      </c>
      <c r="O141">
        <f ca="1"/>
        <v>1.6144323785664434</v>
      </c>
      <c r="P141">
        <f ca="1"/>
        <v>0.50828818207373139</v>
      </c>
      <c r="Q141">
        <f ca="1"/>
        <v>-1.2912212194555228</v>
      </c>
      <c r="R141">
        <f ca="1"/>
        <v>1.4401816802447724</v>
      </c>
      <c r="S141">
        <f ca="1"/>
        <v>-3.3950532704584591E-2</v>
      </c>
      <c r="T141">
        <f ca="1"/>
        <v>-1.3194778213695881</v>
      </c>
    </row>
    <row r="142" spans="1:20" x14ac:dyDescent="0.2">
      <c r="A142">
        <f ca="1"/>
        <v>-0.93788974627688781</v>
      </c>
      <c r="B142">
        <f ca="1"/>
        <v>0.24023131295998046</v>
      </c>
      <c r="C142">
        <f ca="1"/>
        <v>0.92639130173800854</v>
      </c>
      <c r="D142">
        <f ca="1"/>
        <v>-1.5347887966804368</v>
      </c>
      <c r="E142">
        <f ca="1"/>
        <v>-0.25444541195904091</v>
      </c>
      <c r="F142">
        <f ca="1"/>
        <v>-0.47538322689602974</v>
      </c>
      <c r="G142">
        <f ca="1"/>
        <v>-1.2662567430745391</v>
      </c>
      <c r="H142">
        <f ca="1"/>
        <v>0.76002941495270215</v>
      </c>
      <c r="I142">
        <f ca="1"/>
        <v>0.37364320887021107</v>
      </c>
      <c r="J142">
        <f ca="1"/>
        <v>-1.526283255708736</v>
      </c>
      <c r="K142">
        <f ca="1"/>
        <v>-0.68655598394647155</v>
      </c>
      <c r="L142">
        <f ca="1"/>
        <v>-1.8740955229481555E-2</v>
      </c>
      <c r="M142">
        <f ca="1"/>
        <v>0.72128889903809923</v>
      </c>
      <c r="N142">
        <f ca="1"/>
        <v>0.19302384757786553</v>
      </c>
      <c r="O142">
        <f ca="1"/>
        <v>-0.1135589039509332</v>
      </c>
      <c r="P142">
        <f ca="1"/>
        <v>-0.36064725967122513</v>
      </c>
      <c r="Q142">
        <f ca="1"/>
        <v>0.68064839474298866</v>
      </c>
      <c r="R142">
        <f ca="1"/>
        <v>0.19180243867199415</v>
      </c>
      <c r="S142">
        <f ca="1"/>
        <v>1.3859880040347223</v>
      </c>
      <c r="T142">
        <f ca="1"/>
        <v>0.6435918957819855</v>
      </c>
    </row>
    <row r="143" spans="1:20" x14ac:dyDescent="0.2">
      <c r="A143">
        <f ca="1"/>
        <v>9.5022299743605473E-2</v>
      </c>
      <c r="B143">
        <f ca="1"/>
        <v>0.50550850535343583</v>
      </c>
      <c r="C143">
        <f ca="1"/>
        <v>-0.6619634572696087</v>
      </c>
      <c r="D143">
        <f ca="1"/>
        <v>-0.35662349868348497</v>
      </c>
      <c r="E143">
        <f ca="1"/>
        <v>0.66316081670188942</v>
      </c>
      <c r="F143">
        <f ca="1"/>
        <v>-0.42316702937763989</v>
      </c>
      <c r="G143">
        <f ca="1"/>
        <v>-0.22730401853824694</v>
      </c>
      <c r="H143">
        <f ca="1"/>
        <v>-4.6133830252589589E-2</v>
      </c>
      <c r="I143">
        <f ca="1"/>
        <v>1.7999488653868292</v>
      </c>
      <c r="J143">
        <f ca="1"/>
        <v>-0.14297864308818492</v>
      </c>
      <c r="K143">
        <f ca="1"/>
        <v>-1.4339719701355103</v>
      </c>
      <c r="L143">
        <f ca="1"/>
        <v>0.89822178354636084</v>
      </c>
      <c r="M143">
        <f ca="1"/>
        <v>-0.65655703650179476</v>
      </c>
      <c r="N143">
        <f ca="1"/>
        <v>1.2680122738659374</v>
      </c>
      <c r="O143">
        <f ca="1"/>
        <v>-1.0877182951734055</v>
      </c>
      <c r="P143">
        <f ca="1"/>
        <v>0.51670526815035989</v>
      </c>
      <c r="Q143">
        <f ca="1"/>
        <v>-0.18094857308558623</v>
      </c>
      <c r="R143">
        <f ca="1"/>
        <v>-1.1438190035102473</v>
      </c>
      <c r="S143">
        <f ca="1"/>
        <v>0.78418039438954745</v>
      </c>
      <c r="T143">
        <f ca="1"/>
        <v>0.14582026017122152</v>
      </c>
    </row>
    <row r="144" spans="1:20" x14ac:dyDescent="0.2">
      <c r="A144">
        <f ca="1"/>
        <v>-1.544850433122634</v>
      </c>
      <c r="B144">
        <f ca="1"/>
        <v>1.2649114325618922</v>
      </c>
      <c r="C144">
        <f ca="1"/>
        <v>1.5735219417424489</v>
      </c>
      <c r="D144">
        <f ca="1"/>
        <v>0.44248256389706497</v>
      </c>
      <c r="E144">
        <f ca="1"/>
        <v>-0.5696568705032472</v>
      </c>
      <c r="F144">
        <f ca="1"/>
        <v>1.8510124856338319</v>
      </c>
      <c r="G144">
        <f ca="1"/>
        <v>-0.21811977417415324</v>
      </c>
      <c r="H144">
        <f ca="1"/>
        <v>0.68215749463232589</v>
      </c>
      <c r="I144">
        <f ca="1"/>
        <v>0.8905586808264081</v>
      </c>
      <c r="J144">
        <f ca="1"/>
        <v>1.5160039095375224</v>
      </c>
      <c r="K144">
        <f ca="1"/>
        <v>-0.86133024619701626</v>
      </c>
      <c r="L144">
        <f ca="1"/>
        <v>2.2715741650728871</v>
      </c>
      <c r="M144">
        <f ca="1"/>
        <v>-0.31483696638291037</v>
      </c>
      <c r="N144">
        <f ca="1"/>
        <v>1.2749569712028854</v>
      </c>
      <c r="O144">
        <f ca="1"/>
        <v>1.5215175226011926</v>
      </c>
      <c r="P144">
        <f ca="1"/>
        <v>-1.3696952148829458</v>
      </c>
      <c r="Q144">
        <f ca="1"/>
        <v>0.76771632671671719</v>
      </c>
      <c r="R144">
        <f ca="1"/>
        <v>-5.9152853568595558E-2</v>
      </c>
      <c r="S144">
        <f ca="1"/>
        <v>0.13833395177911878</v>
      </c>
      <c r="T144">
        <f ca="1"/>
        <v>-1.4061621749015365</v>
      </c>
    </row>
    <row r="145" spans="1:20" x14ac:dyDescent="0.2">
      <c r="A145">
        <f ca="1"/>
        <v>2.1669071867674998</v>
      </c>
      <c r="B145">
        <f ca="1"/>
        <v>-1.9957561121822531</v>
      </c>
      <c r="C145">
        <f ca="1"/>
        <v>-0.99021278878094499</v>
      </c>
      <c r="D145">
        <f ca="1"/>
        <v>0.43187831967448997</v>
      </c>
      <c r="E145">
        <f ca="1"/>
        <v>-2.2096579713007101</v>
      </c>
      <c r="F145">
        <f ca="1"/>
        <v>-0.29790357012621016</v>
      </c>
      <c r="G145">
        <f ca="1"/>
        <v>0.60781606423051049</v>
      </c>
      <c r="H145">
        <f ca="1"/>
        <v>9.4434962629153907E-2</v>
      </c>
      <c r="I145">
        <f ca="1"/>
        <v>-0.78427899059555539</v>
      </c>
      <c r="J145">
        <f ca="1"/>
        <v>-0.11137209080546354</v>
      </c>
      <c r="K145">
        <f ca="1"/>
        <v>1.3136954988383627</v>
      </c>
      <c r="L145">
        <f ca="1"/>
        <v>5.2559332789023049E-2</v>
      </c>
      <c r="M145">
        <f ca="1"/>
        <v>-1.2312964864975952E-3</v>
      </c>
      <c r="N145">
        <f ca="1"/>
        <v>0.96506785086095881</v>
      </c>
      <c r="O145">
        <f ca="1"/>
        <v>-0.2618393368495886</v>
      </c>
      <c r="P145">
        <f ca="1"/>
        <v>0.76699750646871756</v>
      </c>
      <c r="Q145">
        <f ca="1"/>
        <v>7.2749463421387703E-2</v>
      </c>
      <c r="R145">
        <f ca="1"/>
        <v>0.52912890931188206</v>
      </c>
      <c r="S145">
        <f ca="1"/>
        <v>-0.84504980691625198</v>
      </c>
      <c r="T145">
        <f ca="1"/>
        <v>-0.45399578299249238</v>
      </c>
    </row>
    <row r="146" spans="1:20" x14ac:dyDescent="0.2">
      <c r="A146">
        <f ca="1"/>
        <v>-1.4225369448686396</v>
      </c>
      <c r="B146">
        <f ca="1"/>
        <v>-1.2569058246498468</v>
      </c>
      <c r="C146">
        <f ca="1"/>
        <v>0.63998508694293588</v>
      </c>
      <c r="D146">
        <f ca="1"/>
        <v>0.13215195873304458</v>
      </c>
      <c r="E146">
        <f ca="1"/>
        <v>-0.81827460806422136</v>
      </c>
      <c r="F146">
        <f ca="1"/>
        <v>1.040976951528384</v>
      </c>
      <c r="G146">
        <f ca="1"/>
        <v>-0.43942299045402627</v>
      </c>
      <c r="H146">
        <f ca="1"/>
        <v>1.0781716866629258</v>
      </c>
      <c r="I146">
        <f ca="1"/>
        <v>1.0961168770174112</v>
      </c>
      <c r="J146">
        <f ca="1"/>
        <v>0.2693906828042763</v>
      </c>
      <c r="K146">
        <f ca="1"/>
        <v>0.58329595113972654</v>
      </c>
      <c r="L146">
        <f ca="1"/>
        <v>0.86967651805537616</v>
      </c>
      <c r="M146">
        <f ca="1"/>
        <v>2.0143626948647353</v>
      </c>
      <c r="N146">
        <f ca="1"/>
        <v>2.2642667854282559</v>
      </c>
      <c r="O146">
        <f ca="1"/>
        <v>0.2832137644057689</v>
      </c>
      <c r="P146">
        <f ca="1"/>
        <v>-1.2577651376555505</v>
      </c>
      <c r="Q146">
        <f ca="1"/>
        <v>-1.2233946964915865</v>
      </c>
      <c r="R146">
        <f ca="1"/>
        <v>-0.39912975945268753</v>
      </c>
      <c r="S146">
        <f ca="1"/>
        <v>1.0084449708390963</v>
      </c>
      <c r="T146">
        <f ca="1"/>
        <v>-2.764835695992807E-3</v>
      </c>
    </row>
    <row r="147" spans="1:20" x14ac:dyDescent="0.2">
      <c r="A147">
        <f ca="1"/>
        <v>-0.15889073078283034</v>
      </c>
      <c r="B147">
        <f ca="1"/>
        <v>-0.10103134296534462</v>
      </c>
      <c r="C147">
        <f ca="1"/>
        <v>-0.14787191677724679</v>
      </c>
      <c r="D147">
        <f ca="1"/>
        <v>1.060193523237821</v>
      </c>
      <c r="E147">
        <f ca="1"/>
        <v>-3.9357890291705444E-2</v>
      </c>
      <c r="F147">
        <f ca="1"/>
        <v>-0.144586837489351</v>
      </c>
      <c r="G147">
        <f ca="1"/>
        <v>2.6746352018608636E-2</v>
      </c>
      <c r="H147">
        <f ca="1"/>
        <v>0.95785206400386214</v>
      </c>
      <c r="I147">
        <f ca="1"/>
        <v>1.4879143120863962</v>
      </c>
      <c r="J147">
        <f ca="1"/>
        <v>0.73984735532466295</v>
      </c>
      <c r="K147">
        <f ca="1"/>
        <v>-0.16811865593232336</v>
      </c>
      <c r="L147">
        <f ca="1"/>
        <v>6.1410655153671279E-2</v>
      </c>
      <c r="M147">
        <f ca="1"/>
        <v>-0.53620972381642318</v>
      </c>
      <c r="N147">
        <f ca="1"/>
        <v>-0.18989404309208127</v>
      </c>
      <c r="O147">
        <f ca="1"/>
        <v>0.8620132427303947</v>
      </c>
      <c r="P147">
        <f ca="1"/>
        <v>1.2856869277706977</v>
      </c>
      <c r="Q147">
        <f ca="1"/>
        <v>-1.3141977307345656</v>
      </c>
      <c r="R147">
        <f ca="1"/>
        <v>-8.6245535347706462E-3</v>
      </c>
      <c r="S147">
        <f ca="1"/>
        <v>1.0034307929320094</v>
      </c>
      <c r="T147">
        <f ca="1"/>
        <v>-1.8497661417322533</v>
      </c>
    </row>
    <row r="148" spans="1:20" x14ac:dyDescent="0.2">
      <c r="A148">
        <f ca="1"/>
        <v>0.29660256727987511</v>
      </c>
      <c r="B148">
        <f ca="1"/>
        <v>-0.22669805745668298</v>
      </c>
      <c r="C148">
        <f ca="1"/>
        <v>0.82191846411622616</v>
      </c>
      <c r="D148">
        <f ca="1"/>
        <v>0.77373759252687802</v>
      </c>
      <c r="E148">
        <f ca="1"/>
        <v>0.55845032998766453</v>
      </c>
      <c r="F148">
        <f ca="1"/>
        <v>-0.91928674237536145</v>
      </c>
      <c r="G148">
        <f ca="1"/>
        <v>0.69917450928274572</v>
      </c>
      <c r="H148">
        <f ca="1"/>
        <v>-1.1840628233328727</v>
      </c>
      <c r="I148">
        <f ca="1"/>
        <v>0.41424691580830564</v>
      </c>
      <c r="J148">
        <f ca="1"/>
        <v>0.34839984963298315</v>
      </c>
      <c r="K148">
        <f ca="1"/>
        <v>0.8050199797196198</v>
      </c>
      <c r="L148">
        <f ca="1"/>
        <v>-0.68322887929069354</v>
      </c>
      <c r="M148">
        <f ca="1"/>
        <v>-0.38396349100987009</v>
      </c>
      <c r="N148">
        <f ca="1"/>
        <v>-1.0922082061850042</v>
      </c>
      <c r="O148">
        <f ca="1"/>
        <v>-1.8296853097422057</v>
      </c>
      <c r="P148">
        <f ca="1"/>
        <v>-0.27946505948569189</v>
      </c>
      <c r="Q148">
        <f ca="1"/>
        <v>0.18449123086002198</v>
      </c>
      <c r="R148">
        <f ca="1"/>
        <v>1.0754415931517047</v>
      </c>
      <c r="S148">
        <f ca="1"/>
        <v>-1.1353793766558575</v>
      </c>
      <c r="T148">
        <f ca="1"/>
        <v>-0.45109461156325642</v>
      </c>
    </row>
    <row r="149" spans="1:20" x14ac:dyDescent="0.2">
      <c r="A149">
        <f ca="1"/>
        <v>0.11316301968074459</v>
      </c>
      <c r="B149">
        <f ca="1"/>
        <v>-1.2581456278512024</v>
      </c>
      <c r="C149">
        <f ca="1"/>
        <v>-1.6256944411493168</v>
      </c>
      <c r="D149">
        <f ca="1"/>
        <v>-0.45894278394582333</v>
      </c>
      <c r="E149">
        <f ca="1"/>
        <v>1.318482122169055</v>
      </c>
      <c r="F149">
        <f ca="1"/>
        <v>0.38763457984318478</v>
      </c>
      <c r="G149">
        <f ca="1"/>
        <v>0.57114762279092224</v>
      </c>
      <c r="H149">
        <f ca="1"/>
        <v>1.2933565494303687</v>
      </c>
      <c r="I149">
        <f ca="1"/>
        <v>1.2182329559360814</v>
      </c>
      <c r="J149">
        <f ca="1"/>
        <v>0.50878938222756331</v>
      </c>
      <c r="K149">
        <f ca="1"/>
        <v>1.0439957629862682</v>
      </c>
      <c r="L149">
        <f ca="1"/>
        <v>-0.66994453681875843</v>
      </c>
      <c r="M149">
        <f ca="1"/>
        <v>1.7020669414259715</v>
      </c>
      <c r="N149">
        <f ca="1"/>
        <v>-0.14195930603331802</v>
      </c>
      <c r="O149">
        <f ca="1"/>
        <v>-2.7274129899351993E-2</v>
      </c>
      <c r="P149">
        <f ca="1"/>
        <v>0.33720606442996504</v>
      </c>
      <c r="Q149">
        <f ca="1"/>
        <v>-0.89752557017038248</v>
      </c>
      <c r="R149">
        <f ca="1"/>
        <v>-1.569938467400698</v>
      </c>
      <c r="S149">
        <f ca="1"/>
        <v>-1.9217521572810501</v>
      </c>
      <c r="T149">
        <f ca="1"/>
        <v>1.6104610832822543</v>
      </c>
    </row>
    <row r="150" spans="1:20" x14ac:dyDescent="0.2">
      <c r="A150">
        <f ca="1"/>
        <v>-0.50419690432184883</v>
      </c>
      <c r="B150">
        <f ca="1"/>
        <v>-0.26130294360966982</v>
      </c>
      <c r="C150">
        <f ca="1"/>
        <v>-0.17191643877020826</v>
      </c>
      <c r="D150">
        <f ca="1"/>
        <v>0.73259667484160051</v>
      </c>
      <c r="E150">
        <f ca="1"/>
        <v>0.87093403627496491</v>
      </c>
      <c r="F150">
        <f ca="1"/>
        <v>1.1832958836948244</v>
      </c>
      <c r="G150">
        <f ca="1"/>
        <v>-0.60351387172866688</v>
      </c>
      <c r="H150">
        <f ca="1"/>
        <v>-0.30242078225601221</v>
      </c>
      <c r="I150">
        <f ca="1"/>
        <v>-0.90082537919000361</v>
      </c>
      <c r="J150">
        <f ca="1"/>
        <v>-0.48042508911673465</v>
      </c>
      <c r="K150">
        <f ca="1"/>
        <v>-1.0837035854843613</v>
      </c>
      <c r="L150">
        <f ca="1"/>
        <v>0.23711570200736193</v>
      </c>
      <c r="M150">
        <f ca="1"/>
        <v>-0.19240146974397956</v>
      </c>
      <c r="N150">
        <f ca="1"/>
        <v>2.2843591458985855</v>
      </c>
      <c r="O150">
        <f ca="1"/>
        <v>-0.70344599226317972</v>
      </c>
      <c r="P150">
        <f ca="1"/>
        <v>0.27112962281978448</v>
      </c>
      <c r="Q150">
        <f ca="1"/>
        <v>-8.2315763185018931E-2</v>
      </c>
      <c r="R150">
        <f ca="1"/>
        <v>-1.4128395712846231</v>
      </c>
      <c r="S150">
        <f ca="1"/>
        <v>0.62272133944961783</v>
      </c>
      <c r="T150">
        <f ca="1"/>
        <v>0.45316135494507515</v>
      </c>
    </row>
    <row r="151" spans="1:20" x14ac:dyDescent="0.2">
      <c r="A151">
        <f ca="1"/>
        <v>-1.0917163447920881</v>
      </c>
      <c r="B151">
        <f ca="1"/>
        <v>-0.26651301020077411</v>
      </c>
      <c r="C151">
        <f ca="1"/>
        <v>0.85676167991241348</v>
      </c>
      <c r="D151">
        <f ca="1"/>
        <v>0.68367941662477205</v>
      </c>
      <c r="E151">
        <f ca="1"/>
        <v>-1.6669707830995146</v>
      </c>
      <c r="F151">
        <f ca="1"/>
        <v>-0.17935103926152857</v>
      </c>
      <c r="G151">
        <f ca="1"/>
        <v>0.41389970513848834</v>
      </c>
      <c r="H151">
        <f ca="1"/>
        <v>-0.62960996132082547</v>
      </c>
      <c r="I151">
        <f ca="1"/>
        <v>-3.6406926191047476E-2</v>
      </c>
      <c r="J151">
        <f ca="1"/>
        <v>0.66964389647744349</v>
      </c>
      <c r="K151">
        <f ca="1"/>
        <v>-0.38543662679845064</v>
      </c>
      <c r="L151">
        <f ca="1"/>
        <v>1.8486307005030562</v>
      </c>
      <c r="M151">
        <f ca="1"/>
        <v>-0.91328286491411981</v>
      </c>
      <c r="N151">
        <f ca="1"/>
        <v>0.77025220316115361</v>
      </c>
      <c r="O151">
        <f ca="1"/>
        <v>-0.43474337778337069</v>
      </c>
      <c r="P151">
        <f ca="1"/>
        <v>-0.59965926181648088</v>
      </c>
      <c r="Q151">
        <f ca="1"/>
        <v>-0.21199585527521397</v>
      </c>
      <c r="R151">
        <f ca="1"/>
        <v>0.73595993955452754</v>
      </c>
      <c r="S151">
        <f ca="1"/>
        <v>0.56874285555562398</v>
      </c>
      <c r="T151">
        <f ca="1"/>
        <v>2.0618430544518516</v>
      </c>
    </row>
    <row r="152" spans="1:20" x14ac:dyDescent="0.2">
      <c r="A152">
        <f ca="1"/>
        <v>1.8188432138904578</v>
      </c>
      <c r="B152">
        <f ca="1"/>
        <v>-0.3471485439566766</v>
      </c>
      <c r="C152">
        <f ca="1"/>
        <v>-1.3958690535251157</v>
      </c>
      <c r="D152">
        <f ca="1"/>
        <v>3.6840891273546049E-3</v>
      </c>
      <c r="E152">
        <f ca="1"/>
        <v>1.3944223505688604</v>
      </c>
      <c r="F152">
        <f ca="1"/>
        <v>0.72322596060827582</v>
      </c>
      <c r="G152">
        <f ca="1"/>
        <v>0.84292615024130801</v>
      </c>
      <c r="H152">
        <f ca="1"/>
        <v>-3.0897931693816438E-2</v>
      </c>
      <c r="I152">
        <f ca="1"/>
        <v>-0.32405886923738947</v>
      </c>
      <c r="J152">
        <f ca="1"/>
        <v>-3.7909381443016706E-2</v>
      </c>
      <c r="K152">
        <f ca="1"/>
        <v>-0.13432727477973344</v>
      </c>
      <c r="L152">
        <f ca="1"/>
        <v>-1.4004857193333757</v>
      </c>
      <c r="M152">
        <f ca="1"/>
        <v>-0.15566670512578318</v>
      </c>
      <c r="N152">
        <f ca="1"/>
        <v>0.59211128057440698</v>
      </c>
      <c r="O152">
        <f ca="1"/>
        <v>-1.8656183971529012</v>
      </c>
      <c r="P152">
        <f ca="1"/>
        <v>-0.9652214402171243</v>
      </c>
      <c r="Q152">
        <f ca="1"/>
        <v>8.9657042365174581E-3</v>
      </c>
      <c r="R152">
        <f ca="1"/>
        <v>-0.39514528529124537</v>
      </c>
      <c r="S152">
        <f ca="1"/>
        <v>0.10683307664661569</v>
      </c>
      <c r="T152">
        <f ca="1"/>
        <v>2.3927864611694272</v>
      </c>
    </row>
    <row r="153" spans="1:20" x14ac:dyDescent="0.2">
      <c r="A153">
        <f ca="1"/>
        <v>0.28427242753774917</v>
      </c>
      <c r="B153">
        <f ca="1"/>
        <v>-1.5664999427910942</v>
      </c>
      <c r="C153">
        <f ca="1"/>
        <v>-0.47786729937449635</v>
      </c>
      <c r="D153">
        <f ca="1"/>
        <v>1.360686530608425</v>
      </c>
      <c r="E153">
        <f ca="1"/>
        <v>-7.5291288093722611E-2</v>
      </c>
      <c r="F153">
        <f ca="1"/>
        <v>0.47012467227340726</v>
      </c>
      <c r="G153">
        <f ca="1"/>
        <v>2.0924310417193768</v>
      </c>
      <c r="H153">
        <f ca="1"/>
        <v>-0.41660542598271899</v>
      </c>
      <c r="I153">
        <f ca="1"/>
        <v>-0.28447257888318361</v>
      </c>
      <c r="J153">
        <f ca="1"/>
        <v>1.9016726295932618</v>
      </c>
      <c r="K153">
        <f ca="1"/>
        <v>-0.51176240929874239</v>
      </c>
      <c r="L153">
        <f ca="1"/>
        <v>-0.59793662720287488</v>
      </c>
      <c r="M153">
        <f ca="1"/>
        <v>0.28675404527542914</v>
      </c>
      <c r="N153">
        <f ca="1"/>
        <v>7.9669936132133981E-2</v>
      </c>
      <c r="O153">
        <f ca="1"/>
        <v>-0.27484415444022264</v>
      </c>
      <c r="P153">
        <f ca="1"/>
        <v>-0.126148246904254</v>
      </c>
      <c r="Q153">
        <f ca="1"/>
        <v>0.43248470941993444</v>
      </c>
      <c r="R153">
        <f ca="1"/>
        <v>0.4677034146766133</v>
      </c>
      <c r="S153">
        <f ca="1"/>
        <v>0.49705254480811234</v>
      </c>
      <c r="T153">
        <f ca="1"/>
        <v>-0.49915504174199077</v>
      </c>
    </row>
    <row r="154" spans="1:20" x14ac:dyDescent="0.2">
      <c r="A154">
        <f ca="1"/>
        <v>-0.38251325040233092</v>
      </c>
      <c r="B154">
        <f ca="1"/>
        <v>-1.6800021296535694</v>
      </c>
      <c r="C154">
        <f ca="1"/>
        <v>-1.1056198461593623</v>
      </c>
      <c r="D154">
        <f ca="1"/>
        <v>1.7367796289097317</v>
      </c>
      <c r="E154">
        <f ca="1"/>
        <v>0.25455114465783457</v>
      </c>
      <c r="F154">
        <f ca="1"/>
        <v>2.4741435703380183E-2</v>
      </c>
      <c r="G154">
        <f ca="1"/>
        <v>-0.59337918958518554</v>
      </c>
      <c r="H154">
        <f ca="1"/>
        <v>-0.66712807081566616</v>
      </c>
      <c r="I154">
        <f ca="1"/>
        <v>0.57818386127871457</v>
      </c>
      <c r="J154">
        <f ca="1"/>
        <v>-0.10629464792712526</v>
      </c>
      <c r="K154">
        <f ca="1"/>
        <v>-0.33359676003025901</v>
      </c>
      <c r="L154">
        <f ca="1"/>
        <v>-0.30060886889396971</v>
      </c>
      <c r="M154">
        <f ca="1"/>
        <v>0.70631771815601263</v>
      </c>
      <c r="N154">
        <f ca="1"/>
        <v>-1.9353047363713203</v>
      </c>
      <c r="O154">
        <f ca="1"/>
        <v>-0.29796081021401449</v>
      </c>
      <c r="P154">
        <f ca="1"/>
        <v>1.4309619219536429</v>
      </c>
      <c r="Q154">
        <f ca="1"/>
        <v>1.0592120188162468</v>
      </c>
      <c r="R154">
        <f ca="1"/>
        <v>1.2540695031251552</v>
      </c>
      <c r="S154">
        <f ca="1"/>
        <v>-0.496602802168087</v>
      </c>
      <c r="T154">
        <f ca="1"/>
        <v>1.3371641322151322</v>
      </c>
    </row>
    <row r="155" spans="1:20" x14ac:dyDescent="0.2">
      <c r="A155">
        <f ca="1"/>
        <v>-1.179992709392661</v>
      </c>
      <c r="B155">
        <f ca="1"/>
        <v>1.262296323375343</v>
      </c>
      <c r="C155">
        <f ca="1"/>
        <v>2.473900067966649E-2</v>
      </c>
      <c r="D155">
        <f ca="1"/>
        <v>-1.1152273754122313</v>
      </c>
      <c r="E155">
        <f ca="1"/>
        <v>1.3969630042015637</v>
      </c>
      <c r="F155">
        <f ca="1"/>
        <v>0.76368359030605182</v>
      </c>
      <c r="G155">
        <f ca="1"/>
        <v>-0.43179255713284603</v>
      </c>
      <c r="H155">
        <f ca="1"/>
        <v>8.367468442840394E-3</v>
      </c>
      <c r="I155">
        <f ca="1"/>
        <v>0.27300350800473483</v>
      </c>
      <c r="J155">
        <f ca="1"/>
        <v>1.9287817035043142</v>
      </c>
      <c r="K155">
        <f ca="1"/>
        <v>0.31062342317184832</v>
      </c>
      <c r="L155">
        <f ca="1"/>
        <v>-2.0294537842799127</v>
      </c>
      <c r="M155">
        <f ca="1"/>
        <v>-0.51225661869509576</v>
      </c>
      <c r="N155">
        <f ca="1"/>
        <v>-0.38984135835986589</v>
      </c>
      <c r="O155">
        <f ca="1"/>
        <v>-0.58292858780647017</v>
      </c>
      <c r="P155">
        <f ca="1"/>
        <v>-0.17353313788720356</v>
      </c>
      <c r="Q155">
        <f ca="1"/>
        <v>-0.50147983558896403</v>
      </c>
      <c r="R155">
        <f ca="1"/>
        <v>-1.7768498605486225</v>
      </c>
      <c r="S155">
        <f ca="1"/>
        <v>1.1166192329772358</v>
      </c>
      <c r="T155">
        <f ca="1"/>
        <v>-0.92275545532937742</v>
      </c>
    </row>
    <row r="156" spans="1:20" x14ac:dyDescent="0.2">
      <c r="A156">
        <f ca="1"/>
        <v>0.15864629403308761</v>
      </c>
      <c r="B156">
        <f ca="1"/>
        <v>-1.8257091516319945</v>
      </c>
      <c r="C156">
        <f ca="1"/>
        <v>0.3266998984261717</v>
      </c>
      <c r="D156">
        <f ca="1"/>
        <v>1.7094532428336799</v>
      </c>
      <c r="E156">
        <f ca="1"/>
        <v>1.515741562960101</v>
      </c>
      <c r="F156">
        <f ca="1"/>
        <v>1.1955884183951271</v>
      </c>
      <c r="G156">
        <f ca="1"/>
        <v>1.5517559588916134</v>
      </c>
      <c r="H156">
        <f ca="1"/>
        <v>-2.1599056122986182E-2</v>
      </c>
      <c r="I156">
        <f ca="1"/>
        <v>-0.71604585004000565</v>
      </c>
      <c r="J156">
        <f ca="1"/>
        <v>-0.79399476627833732</v>
      </c>
      <c r="K156">
        <f ca="1"/>
        <v>-0.71314587099027105</v>
      </c>
      <c r="L156">
        <f ca="1"/>
        <v>0.4112570127535416</v>
      </c>
      <c r="M156">
        <f ca="1"/>
        <v>0.56210935900483439</v>
      </c>
      <c r="N156">
        <f ca="1"/>
        <v>-0.32777606923196517</v>
      </c>
      <c r="O156">
        <f ca="1"/>
        <v>1.0161113578116461</v>
      </c>
      <c r="P156">
        <f ca="1"/>
        <v>-2.2182169557034896</v>
      </c>
      <c r="Q156">
        <f ca="1"/>
        <v>1.6109940282496453E-2</v>
      </c>
      <c r="R156">
        <f ca="1"/>
        <v>7.5977111148959275E-2</v>
      </c>
      <c r="S156">
        <f ca="1"/>
        <v>0.92149898517637119</v>
      </c>
      <c r="T156">
        <f ca="1"/>
        <v>-1.1628452557025011</v>
      </c>
    </row>
    <row r="157" spans="1:20" x14ac:dyDescent="0.2">
      <c r="A157">
        <f ca="1"/>
        <v>-1.0433037928325803</v>
      </c>
      <c r="B157">
        <f ca="1"/>
        <v>0.60096609579815741</v>
      </c>
      <c r="C157">
        <f ca="1"/>
        <v>-0.686004252134226</v>
      </c>
      <c r="D157">
        <f ca="1"/>
        <v>0.66690758560130103</v>
      </c>
      <c r="E157">
        <f ca="1"/>
        <v>-0.49038621987624353</v>
      </c>
      <c r="F157">
        <f ca="1"/>
        <v>3.8046072719573457E-2</v>
      </c>
      <c r="G157">
        <f ca="1"/>
        <v>4.5161602516030928E-2</v>
      </c>
      <c r="H157">
        <f ca="1"/>
        <v>-0.58731864534328482</v>
      </c>
      <c r="I157">
        <f ca="1"/>
        <v>1.631551300964561</v>
      </c>
      <c r="J157">
        <f ca="1"/>
        <v>-2.6486691382107721</v>
      </c>
      <c r="K157">
        <f ca="1"/>
        <v>-0.43046218251983165</v>
      </c>
      <c r="L157">
        <f ca="1"/>
        <v>-0.5958404542768222</v>
      </c>
      <c r="M157">
        <f ca="1"/>
        <v>0.15827540076076574</v>
      </c>
      <c r="N157">
        <f ca="1"/>
        <v>-1.0665772901138775</v>
      </c>
      <c r="O157">
        <f ca="1"/>
        <v>0.48771050987880005</v>
      </c>
      <c r="P157">
        <f ca="1"/>
        <v>-1.4189404583613145</v>
      </c>
      <c r="Q157">
        <f ca="1"/>
        <v>1.5450738979739211</v>
      </c>
      <c r="R157">
        <f ca="1"/>
        <v>-1.6396890643474786</v>
      </c>
      <c r="S157">
        <f ca="1"/>
        <v>-1.6186795060335037</v>
      </c>
      <c r="T157">
        <f ca="1"/>
        <v>0.40672654605272263</v>
      </c>
    </row>
    <row r="158" spans="1:20" x14ac:dyDescent="0.2">
      <c r="A158">
        <f ca="1"/>
        <v>0.18980850085988665</v>
      </c>
      <c r="B158">
        <f ca="1"/>
        <v>-1.3970750208639353</v>
      </c>
      <c r="C158">
        <f ca="1"/>
        <v>-0.73402938609671975</v>
      </c>
      <c r="D158">
        <f ca="1"/>
        <v>-1.4326757420426937</v>
      </c>
      <c r="E158">
        <f ca="1"/>
        <v>0.31427423469724736</v>
      </c>
      <c r="F158">
        <f ca="1"/>
        <v>-1.4303714612576806</v>
      </c>
      <c r="G158">
        <f ca="1"/>
        <v>-3.4127241931193583E-2</v>
      </c>
      <c r="H158">
        <f ca="1"/>
        <v>1.5462278395866276</v>
      </c>
      <c r="I158">
        <f ca="1"/>
        <v>-1.0002508136471002</v>
      </c>
      <c r="J158">
        <f ca="1"/>
        <v>0.1173976475987389</v>
      </c>
      <c r="K158">
        <f ca="1"/>
        <v>-0.81611470210331249</v>
      </c>
      <c r="L158">
        <f ca="1"/>
        <v>-1.5998027799819534</v>
      </c>
      <c r="M158">
        <f ca="1"/>
        <v>1.6032674697693685</v>
      </c>
      <c r="N158">
        <f ca="1"/>
        <v>1.1909963436516331</v>
      </c>
      <c r="O158">
        <f ca="1"/>
        <v>-3.1601444316985146E-2</v>
      </c>
      <c r="P158">
        <f ca="1"/>
        <v>0.69760122288676119</v>
      </c>
      <c r="Q158">
        <f ca="1"/>
        <v>0.33630732288792997</v>
      </c>
      <c r="R158">
        <f ca="1"/>
        <v>0.22797384610961768</v>
      </c>
      <c r="S158">
        <f ca="1"/>
        <v>-7.8744856865802557E-2</v>
      </c>
      <c r="T158">
        <f ca="1"/>
        <v>-0.97732640030854911</v>
      </c>
    </row>
    <row r="159" spans="1:20" x14ac:dyDescent="0.2">
      <c r="A159">
        <f ca="1"/>
        <v>-0.4297721536166112</v>
      </c>
      <c r="B159">
        <f ca="1"/>
        <v>-0.33194378646442646</v>
      </c>
      <c r="C159">
        <f ca="1"/>
        <v>2.1956960771923466</v>
      </c>
      <c r="D159">
        <f ca="1"/>
        <v>-1.0299722832124754</v>
      </c>
      <c r="E159">
        <f ca="1"/>
        <v>-0.33213944859843042</v>
      </c>
      <c r="F159">
        <f ca="1"/>
        <v>0.99821030033826641</v>
      </c>
      <c r="G159">
        <f ca="1"/>
        <v>1.2134617014096163</v>
      </c>
      <c r="H159">
        <f ca="1"/>
        <v>0.91931127619380792</v>
      </c>
      <c r="I159">
        <f ca="1"/>
        <v>0.13820637912000619</v>
      </c>
      <c r="J159">
        <f ca="1"/>
        <v>0.14127518337647002</v>
      </c>
      <c r="K159">
        <f ca="1"/>
        <v>-0.71031883218183345</v>
      </c>
      <c r="L159">
        <f ca="1"/>
        <v>-0.27446124366558494</v>
      </c>
      <c r="M159">
        <f ca="1"/>
        <v>-1.4972438847716742</v>
      </c>
      <c r="N159">
        <f ca="1"/>
        <v>-2.5138853226143878</v>
      </c>
      <c r="O159">
        <f ca="1"/>
        <v>1.3314461706259477</v>
      </c>
      <c r="P159">
        <f ca="1"/>
        <v>0.23174526898538569</v>
      </c>
      <c r="Q159">
        <f ca="1"/>
        <v>-0.46446611403737798</v>
      </c>
      <c r="R159">
        <f ca="1"/>
        <v>0.57938801883865332</v>
      </c>
      <c r="S159">
        <f ca="1"/>
        <v>0.90774648701819027</v>
      </c>
      <c r="T159">
        <f ca="1"/>
        <v>1.8886299971236288E-2</v>
      </c>
    </row>
    <row r="160" spans="1:20" x14ac:dyDescent="0.2">
      <c r="A160">
        <f ca="1"/>
        <v>0.2953268075705538</v>
      </c>
      <c r="B160">
        <f ca="1"/>
        <v>-0.91901608069468854</v>
      </c>
      <c r="C160">
        <f ca="1"/>
        <v>-0.32069946239028829</v>
      </c>
      <c r="D160">
        <f ca="1"/>
        <v>0.12772286687294937</v>
      </c>
      <c r="E160">
        <f ca="1"/>
        <v>1.1271240736820318</v>
      </c>
      <c r="F160">
        <f ca="1"/>
        <v>1.3882892512364802</v>
      </c>
      <c r="G160">
        <f ca="1"/>
        <v>1.1233622859432857</v>
      </c>
      <c r="H160">
        <f ca="1"/>
        <v>-0.72635783258865494</v>
      </c>
      <c r="I160">
        <f ca="1"/>
        <v>-0.96726739741172163</v>
      </c>
      <c r="J160">
        <f ca="1"/>
        <v>0.33991223459773379</v>
      </c>
      <c r="K160">
        <f ca="1"/>
        <v>0.46588515034057121</v>
      </c>
      <c r="L160">
        <f ca="1"/>
        <v>-0.32028365630521333</v>
      </c>
      <c r="M160">
        <f ca="1"/>
        <v>-2.0880679935200241</v>
      </c>
      <c r="N160">
        <f ca="1"/>
        <v>-1.2161181910415457</v>
      </c>
      <c r="O160">
        <f ca="1"/>
        <v>-1.1919186405259898</v>
      </c>
      <c r="P160">
        <f ca="1"/>
        <v>-2.1365050459345571</v>
      </c>
      <c r="Q160">
        <f ca="1"/>
        <v>-0.47983655201839137</v>
      </c>
      <c r="R160">
        <f ca="1"/>
        <v>-0.79227442604614595</v>
      </c>
      <c r="S160">
        <f ca="1"/>
        <v>-0.48543157466016923</v>
      </c>
      <c r="T160">
        <f ca="1"/>
        <v>-0.41089308178580841</v>
      </c>
    </row>
    <row r="161" spans="1:20" x14ac:dyDescent="0.2">
      <c r="A161">
        <f ca="1"/>
        <v>5.5357188093314726E-2</v>
      </c>
      <c r="B161">
        <f ca="1"/>
        <v>-0.28515330506979192</v>
      </c>
      <c r="C161">
        <f ca="1"/>
        <v>-0.15925988708692007</v>
      </c>
      <c r="D161">
        <f ca="1"/>
        <v>-0.25075440285771577</v>
      </c>
      <c r="E161">
        <f ca="1"/>
        <v>-0.22539144035179345</v>
      </c>
      <c r="F161">
        <f ca="1"/>
        <v>1.4016547033885207</v>
      </c>
      <c r="G161">
        <f ca="1"/>
        <v>-1.4588879561923447</v>
      </c>
      <c r="H161">
        <f ca="1"/>
        <v>0.81025941100278565</v>
      </c>
      <c r="I161">
        <f ca="1"/>
        <v>2.3649106785876914</v>
      </c>
      <c r="J161">
        <f ca="1"/>
        <v>0.65529648298927778</v>
      </c>
      <c r="K161">
        <f ca="1"/>
        <v>-0.45497230718412213</v>
      </c>
      <c r="L161">
        <f ca="1"/>
        <v>1.265539406618025</v>
      </c>
      <c r="M161">
        <f ca="1"/>
        <v>2.025363322813158</v>
      </c>
      <c r="N161">
        <f ca="1"/>
        <v>-1.6919213708063838</v>
      </c>
      <c r="O161">
        <f ca="1"/>
        <v>-3.2336910107557166</v>
      </c>
      <c r="P161">
        <f ca="1"/>
        <v>-0.37993520091318106</v>
      </c>
      <c r="Q161">
        <f ca="1"/>
        <v>-0.48543101195583449</v>
      </c>
      <c r="R161">
        <f ca="1"/>
        <v>0.86237556753192335</v>
      </c>
      <c r="S161">
        <f ca="1"/>
        <v>-0.83279947569478341</v>
      </c>
      <c r="T161">
        <f ca="1"/>
        <v>0.36195514772927295</v>
      </c>
    </row>
    <row r="162" spans="1:20" x14ac:dyDescent="0.2">
      <c r="A162">
        <f ca="1"/>
        <v>0.98966263662671394</v>
      </c>
      <c r="B162">
        <f ca="1"/>
        <v>1.3449908057664277</v>
      </c>
      <c r="C162">
        <f ca="1"/>
        <v>-0.53760004237991776</v>
      </c>
      <c r="D162">
        <f ca="1"/>
        <v>1.5680534955384196</v>
      </c>
      <c r="E162">
        <f ca="1"/>
        <v>1.8681803626400297</v>
      </c>
      <c r="F162">
        <f ca="1"/>
        <v>-0.16464695062070739</v>
      </c>
      <c r="G162">
        <f ca="1"/>
        <v>6.6178385701967379E-2</v>
      </c>
      <c r="H162">
        <f ca="1"/>
        <v>-0.19325416456984187</v>
      </c>
      <c r="I162">
        <f ca="1"/>
        <v>-0.1385495274625074</v>
      </c>
      <c r="J162">
        <f ca="1"/>
        <v>-0.64434445744238367</v>
      </c>
      <c r="K162">
        <f ca="1"/>
        <v>-0.98816899259984481</v>
      </c>
      <c r="L162">
        <f ca="1"/>
        <v>-0.84635301664990548</v>
      </c>
      <c r="M162">
        <f ca="1"/>
        <v>-1.7242016777418328</v>
      </c>
      <c r="N162">
        <f ca="1"/>
        <v>-0.85553085516195504</v>
      </c>
      <c r="O162">
        <f ca="1"/>
        <v>0.50899269346122988</v>
      </c>
      <c r="P162">
        <f ca="1"/>
        <v>-0.42144583924476453</v>
      </c>
      <c r="Q162">
        <f ca="1"/>
        <v>-0.17212745071192589</v>
      </c>
      <c r="R162">
        <f ca="1"/>
        <v>-0.70492426369969319</v>
      </c>
      <c r="S162">
        <f ca="1"/>
        <v>-0.5641911592585972</v>
      </c>
      <c r="T162">
        <f ca="1"/>
        <v>-1.2107178494957553</v>
      </c>
    </row>
    <row r="163" spans="1:20" x14ac:dyDescent="0.2">
      <c r="A163">
        <f ca="1"/>
        <v>-1.7022101194714077</v>
      </c>
      <c r="B163">
        <f ca="1"/>
        <v>0.40993585403110805</v>
      </c>
      <c r="C163">
        <f ca="1"/>
        <v>0.49633473537053968</v>
      </c>
      <c r="D163">
        <f ca="1"/>
        <v>-2.3365596372768329</v>
      </c>
      <c r="E163">
        <f ca="1"/>
        <v>2.5617868233190733E-2</v>
      </c>
      <c r="F163">
        <f ca="1"/>
        <v>1.1557634861443453</v>
      </c>
      <c r="G163">
        <f ca="1"/>
        <v>-0.10755800089387105</v>
      </c>
      <c r="H163">
        <f ca="1"/>
        <v>0.27158494403913469</v>
      </c>
      <c r="I163">
        <f ca="1"/>
        <v>-0.15948256601516708</v>
      </c>
      <c r="J163">
        <f ca="1"/>
        <v>1.3776173971091221</v>
      </c>
      <c r="K163">
        <f ca="1"/>
        <v>-2.4580966813361709</v>
      </c>
      <c r="L163">
        <f ca="1"/>
        <v>0.15766201155503828</v>
      </c>
      <c r="M163">
        <f ca="1"/>
        <v>-1.1966976999277421</v>
      </c>
      <c r="N163">
        <f ca="1"/>
        <v>0.34803424979154535</v>
      </c>
      <c r="O163">
        <f ca="1"/>
        <v>0.43241680693900897</v>
      </c>
      <c r="P163">
        <f ca="1"/>
        <v>0.48348531391730043</v>
      </c>
      <c r="Q163">
        <f ca="1"/>
        <v>2.4031529227272292</v>
      </c>
      <c r="R163">
        <f ca="1"/>
        <v>0.61108544274383148</v>
      </c>
      <c r="S163">
        <f ca="1"/>
        <v>1.1385937562424457</v>
      </c>
      <c r="T163">
        <f ca="1"/>
        <v>-0.86108550043333676</v>
      </c>
    </row>
    <row r="164" spans="1:20" x14ac:dyDescent="0.2">
      <c r="A164">
        <f ca="1"/>
        <v>-1.4817627353605083</v>
      </c>
      <c r="B164">
        <f ca="1"/>
        <v>-0.79703180327764767</v>
      </c>
      <c r="C164">
        <f ca="1"/>
        <v>1.1176605764134073</v>
      </c>
      <c r="D164">
        <f ca="1"/>
        <v>-2.3123189868436103</v>
      </c>
      <c r="E164">
        <f ca="1"/>
        <v>0.17649357499766255</v>
      </c>
      <c r="F164">
        <f ca="1"/>
        <v>0.33634217781477327</v>
      </c>
      <c r="G164">
        <f ca="1"/>
        <v>-8.3115044099727475E-2</v>
      </c>
      <c r="H164">
        <f ca="1"/>
        <v>0.28421423618078745</v>
      </c>
      <c r="I164">
        <f ca="1"/>
        <v>-1.5350321662572193</v>
      </c>
      <c r="J164">
        <f ca="1"/>
        <v>0.19977114015815944</v>
      </c>
      <c r="K164">
        <f ca="1"/>
        <v>1.4473373389393023</v>
      </c>
      <c r="L164">
        <f ca="1"/>
        <v>-0.86989607872371466</v>
      </c>
      <c r="M164">
        <f ca="1"/>
        <v>-1.7858604590547609</v>
      </c>
      <c r="N164">
        <f ca="1"/>
        <v>-6.2445348696187321E-2</v>
      </c>
      <c r="O164">
        <f ca="1"/>
        <v>-0.9881584387224599</v>
      </c>
      <c r="P164">
        <f ca="1"/>
        <v>0.14779126646412216</v>
      </c>
      <c r="Q164">
        <f ca="1"/>
        <v>0.21898391856287047</v>
      </c>
      <c r="R164">
        <f ca="1"/>
        <v>1.8605408025622709</v>
      </c>
      <c r="S164">
        <f ca="1"/>
        <v>0.27449769600262819</v>
      </c>
      <c r="T164">
        <f ca="1"/>
        <v>-0.24811189666008096</v>
      </c>
    </row>
    <row r="165" spans="1:20" x14ac:dyDescent="0.2">
      <c r="A165">
        <f ca="1"/>
        <v>-6.3761573242102923E-2</v>
      </c>
      <c r="B165">
        <f ca="1"/>
        <v>0.56811042636176545</v>
      </c>
      <c r="C165">
        <f ca="1"/>
        <v>2.445251657687594E-2</v>
      </c>
      <c r="D165">
        <f ca="1"/>
        <v>-0.80172333044881894</v>
      </c>
      <c r="E165">
        <f ca="1"/>
        <v>-1.146308981933353</v>
      </c>
      <c r="F165">
        <f ca="1"/>
        <v>-0.78182950436255494</v>
      </c>
      <c r="G165">
        <f ca="1"/>
        <v>-0.58309106276239187</v>
      </c>
      <c r="H165">
        <f ca="1"/>
        <v>-0.33199285451518562</v>
      </c>
      <c r="I165">
        <f ca="1"/>
        <v>-6.2439477100763681E-3</v>
      </c>
      <c r="J165">
        <f ca="1"/>
        <v>-0.63222561765778806</v>
      </c>
      <c r="K165">
        <f ca="1"/>
        <v>-0.35985254949867823</v>
      </c>
      <c r="L165">
        <f ca="1"/>
        <v>-0.83830793307424611</v>
      </c>
      <c r="M165">
        <f ca="1"/>
        <v>1.7445697917786067</v>
      </c>
      <c r="N165">
        <f ca="1"/>
        <v>0.60025578919949985</v>
      </c>
      <c r="O165">
        <f ca="1"/>
        <v>-1.2608015153720529</v>
      </c>
      <c r="P165">
        <f ca="1"/>
        <v>-0.43131614392092105</v>
      </c>
      <c r="Q165">
        <f ca="1"/>
        <v>-6.774701621633826E-2</v>
      </c>
      <c r="R165">
        <f ca="1"/>
        <v>-0.78865815526149841</v>
      </c>
      <c r="S165">
        <f ca="1"/>
        <v>-0.44281903953998925</v>
      </c>
      <c r="T165">
        <f ca="1"/>
        <v>9.1435911800447495E-2</v>
      </c>
    </row>
    <row r="166" spans="1:20" x14ac:dyDescent="0.2">
      <c r="A166">
        <f ca="1"/>
        <v>-0.93858738838662958</v>
      </c>
      <c r="B166">
        <f ca="1"/>
        <v>-0.45087554140445163</v>
      </c>
      <c r="C166">
        <f ca="1"/>
        <v>-0.87706971959326074</v>
      </c>
      <c r="D166">
        <f ca="1"/>
        <v>-3.1279814121292326E-2</v>
      </c>
      <c r="E166">
        <f ca="1"/>
        <v>6.01915440174247E-2</v>
      </c>
      <c r="F166">
        <f ca="1"/>
        <v>-0.67934150893962131</v>
      </c>
      <c r="G166">
        <f ca="1"/>
        <v>0.62682639645379701</v>
      </c>
      <c r="H166">
        <f ca="1"/>
        <v>1.0777995444618718</v>
      </c>
      <c r="I166">
        <f ca="1"/>
        <v>8.6885070210617504E-2</v>
      </c>
      <c r="J166">
        <f ca="1"/>
        <v>0.75145919720834398</v>
      </c>
      <c r="K166">
        <f ca="1"/>
        <v>1.2077728398311296</v>
      </c>
      <c r="L166">
        <f ca="1"/>
        <v>0.64470617807583352</v>
      </c>
      <c r="M166">
        <f ca="1"/>
        <v>2.1898019877107378</v>
      </c>
      <c r="N166">
        <f ca="1"/>
        <v>1.0270312732224802</v>
      </c>
      <c r="O166">
        <f ca="1"/>
        <v>-1.3142660517554856</v>
      </c>
      <c r="P166">
        <f ca="1"/>
        <v>-1.3546554203276233</v>
      </c>
      <c r="Q166">
        <f ca="1"/>
        <v>0.64382240256915957</v>
      </c>
      <c r="R166">
        <f ca="1"/>
        <v>-0.92755028965755493</v>
      </c>
      <c r="S166">
        <f ca="1"/>
        <v>-0.34603848605047577</v>
      </c>
      <c r="T166">
        <f ca="1"/>
        <v>-0.56103324592237647</v>
      </c>
    </row>
    <row r="167" spans="1:20" x14ac:dyDescent="0.2">
      <c r="A167">
        <f ca="1"/>
        <v>-0.95100510829457874</v>
      </c>
      <c r="B167">
        <f ca="1"/>
        <v>0.61249178151334827</v>
      </c>
      <c r="C167">
        <f ca="1"/>
        <v>0.54386308670103445</v>
      </c>
      <c r="D167">
        <f ca="1"/>
        <v>-1.3577070417959454</v>
      </c>
      <c r="E167">
        <f ca="1"/>
        <v>-0.92287628889709916</v>
      </c>
      <c r="F167">
        <f ca="1"/>
        <v>-0.50013145598285658</v>
      </c>
      <c r="G167">
        <f ca="1"/>
        <v>1.1349289290103202</v>
      </c>
      <c r="H167">
        <f ca="1"/>
        <v>0.47529135580678494</v>
      </c>
      <c r="I167">
        <f ca="1"/>
        <v>-0.5848928250681269</v>
      </c>
      <c r="J167">
        <f ca="1"/>
        <v>-1.9257855602941629</v>
      </c>
      <c r="K167">
        <f ca="1"/>
        <v>2.1837553902544724</v>
      </c>
      <c r="L167">
        <f ca="1"/>
        <v>-9.1510152438636378E-3</v>
      </c>
      <c r="M167">
        <f ca="1"/>
        <v>-0.79489744508298088</v>
      </c>
      <c r="N167">
        <f ca="1"/>
        <v>-7.2800353677374197E-2</v>
      </c>
      <c r="O167">
        <f ca="1"/>
        <v>-0.56502350006504543</v>
      </c>
      <c r="P167">
        <f ca="1"/>
        <v>-1.5019270801364324</v>
      </c>
      <c r="Q167">
        <f ca="1"/>
        <v>1.9920703961879918</v>
      </c>
      <c r="R167">
        <f ca="1"/>
        <v>0.45786166408098627</v>
      </c>
      <c r="S167">
        <f ca="1"/>
        <v>-0.56183817734920449</v>
      </c>
      <c r="T167">
        <f ca="1"/>
        <v>-0.50202460826153394</v>
      </c>
    </row>
    <row r="168" spans="1:20" x14ac:dyDescent="0.2">
      <c r="A168">
        <f ca="1"/>
        <v>1.431864405748744</v>
      </c>
      <c r="B168">
        <f ca="1"/>
        <v>-0.57193856014804112</v>
      </c>
      <c r="C168">
        <f ca="1"/>
        <v>0.34829066782934859</v>
      </c>
      <c r="D168">
        <f ca="1"/>
        <v>0.44042573950144154</v>
      </c>
      <c r="E168">
        <f ca="1"/>
        <v>1.1788698181300885</v>
      </c>
      <c r="F168">
        <f ca="1"/>
        <v>-0.14334767811545338</v>
      </c>
      <c r="G168">
        <f ca="1"/>
        <v>-3.4103902232653506E-2</v>
      </c>
      <c r="H168">
        <f ca="1"/>
        <v>0.59643059845366042</v>
      </c>
      <c r="I168">
        <f ca="1"/>
        <v>-0.6638442444796927</v>
      </c>
      <c r="J168">
        <f ca="1"/>
        <v>-0.89375712514287597</v>
      </c>
      <c r="K168">
        <f ca="1"/>
        <v>0.95004476616637656</v>
      </c>
      <c r="L168">
        <f ca="1"/>
        <v>8.5240730871236486E-2</v>
      </c>
      <c r="M168">
        <f ca="1"/>
        <v>1.6202666226683951</v>
      </c>
      <c r="N168">
        <f ca="1"/>
        <v>1.787650147914789</v>
      </c>
      <c r="O168">
        <f ca="1"/>
        <v>0.44588862855255879</v>
      </c>
      <c r="P168">
        <f ca="1"/>
        <v>-9.4466038038174105E-2</v>
      </c>
      <c r="Q168">
        <f ca="1"/>
        <v>-0.92564821616743564</v>
      </c>
      <c r="R168">
        <f ca="1"/>
        <v>0.49441499502472713</v>
      </c>
      <c r="S168">
        <f ca="1"/>
        <v>2.6031036331771715</v>
      </c>
      <c r="T168">
        <f ca="1"/>
        <v>0.13226210189743134</v>
      </c>
    </row>
    <row r="169" spans="1:20" x14ac:dyDescent="0.2">
      <c r="A169">
        <f ca="1"/>
        <v>-1.0697431174377778</v>
      </c>
      <c r="B169">
        <f ca="1"/>
        <v>-0.16444136848992469</v>
      </c>
      <c r="C169">
        <f ca="1"/>
        <v>-2.0386436921274469</v>
      </c>
      <c r="D169">
        <f ca="1"/>
        <v>-1.0419785197663778</v>
      </c>
      <c r="E169">
        <f ca="1"/>
        <v>0.58971352014238898</v>
      </c>
      <c r="F169">
        <f ca="1"/>
        <v>-0.97421249856419256</v>
      </c>
      <c r="G169">
        <f ca="1"/>
        <v>-2.3815047514929937</v>
      </c>
      <c r="H169">
        <f ca="1"/>
        <v>0.67278725567951425</v>
      </c>
      <c r="I169">
        <f ca="1"/>
        <v>0.39524429692695157</v>
      </c>
      <c r="J169">
        <f ca="1"/>
        <v>-9.4640211858177795E-2</v>
      </c>
      <c r="K169">
        <f ca="1"/>
        <v>0.3823227177915422</v>
      </c>
      <c r="L169">
        <f ca="1"/>
        <v>0.90771758234342281</v>
      </c>
      <c r="M169">
        <f ca="1"/>
        <v>1.0156187816730613</v>
      </c>
      <c r="N169">
        <f ca="1"/>
        <v>-0.52965235853783688</v>
      </c>
      <c r="O169">
        <f ca="1"/>
        <v>0.14405570925630434</v>
      </c>
      <c r="P169">
        <f ca="1"/>
        <v>-0.83353942779770585</v>
      </c>
      <c r="Q169">
        <f ca="1"/>
        <v>-0.52655736035235834</v>
      </c>
      <c r="R169">
        <f ca="1"/>
        <v>-0.63839335931144425</v>
      </c>
      <c r="S169">
        <f ca="1"/>
        <v>-0.52357203920652318</v>
      </c>
      <c r="T169">
        <f ca="1"/>
        <v>-0.17594897358447284</v>
      </c>
    </row>
    <row r="170" spans="1:20" x14ac:dyDescent="0.2">
      <c r="A170">
        <f ca="1"/>
        <v>0.43330844214732672</v>
      </c>
      <c r="B170">
        <f ca="1"/>
        <v>-2.0023173362986793</v>
      </c>
      <c r="C170">
        <f ca="1"/>
        <v>0.59630152601837938</v>
      </c>
      <c r="D170">
        <f ca="1"/>
        <v>-1.5504555203341188</v>
      </c>
      <c r="E170">
        <f ca="1"/>
        <v>1.0752577432825285</v>
      </c>
      <c r="F170">
        <f ca="1"/>
        <v>-1.2321931942973015</v>
      </c>
      <c r="G170">
        <f ca="1"/>
        <v>-0.38636390114591079</v>
      </c>
      <c r="H170">
        <f ca="1"/>
        <v>-5.8037984509510199E-2</v>
      </c>
      <c r="I170">
        <f ca="1"/>
        <v>-0.92079304951470886</v>
      </c>
      <c r="J170">
        <f ca="1"/>
        <v>0.39067456720675903</v>
      </c>
      <c r="K170">
        <f ca="1"/>
        <v>1.642860307543053</v>
      </c>
      <c r="L170">
        <f ca="1"/>
        <v>-5.9430163756898552E-2</v>
      </c>
      <c r="M170">
        <f ca="1"/>
        <v>8.5808133792445618E-2</v>
      </c>
      <c r="N170">
        <f ca="1"/>
        <v>6.1741788029177083E-2</v>
      </c>
      <c r="O170">
        <f ca="1"/>
        <v>-0.56575925233518387</v>
      </c>
      <c r="P170">
        <f ca="1"/>
        <v>0.93988477506790158</v>
      </c>
      <c r="Q170">
        <f ca="1"/>
        <v>-0.37167591337650135</v>
      </c>
      <c r="R170">
        <f ca="1"/>
        <v>0.68979156196806579</v>
      </c>
      <c r="S170">
        <f ca="1"/>
        <v>1.7705830010647026</v>
      </c>
      <c r="T170">
        <f ca="1"/>
        <v>0.37473930851676901</v>
      </c>
    </row>
    <row r="171" spans="1:20" x14ac:dyDescent="0.2">
      <c r="A171">
        <f ca="1"/>
        <v>0.5207232918814918</v>
      </c>
      <c r="B171">
        <f ca="1"/>
        <v>-0.11674614225586234</v>
      </c>
      <c r="C171">
        <f ca="1"/>
        <v>-8.1427462385178742E-2</v>
      </c>
      <c r="D171">
        <f ca="1"/>
        <v>0.67095421620828921</v>
      </c>
      <c r="E171">
        <f ca="1"/>
        <v>0.18110192224007501</v>
      </c>
      <c r="F171">
        <f ca="1"/>
        <v>-0.88146722923754506</v>
      </c>
      <c r="G171">
        <f ca="1"/>
        <v>-0.51005931008091188</v>
      </c>
      <c r="H171">
        <f ca="1"/>
        <v>-0.67335214461886539</v>
      </c>
      <c r="I171">
        <f ca="1"/>
        <v>-0.15427953908354183</v>
      </c>
      <c r="J171">
        <f ca="1"/>
        <v>-1.3811520782009579</v>
      </c>
      <c r="K171">
        <f ca="1"/>
        <v>-0.5653059946691722</v>
      </c>
      <c r="L171">
        <f ca="1"/>
        <v>9.1601670320781522E-2</v>
      </c>
      <c r="M171">
        <f ca="1"/>
        <v>0.46246813698922901</v>
      </c>
      <c r="N171">
        <f ca="1"/>
        <v>1.0985368479244391</v>
      </c>
      <c r="O171">
        <f ca="1"/>
        <v>-0.42949992767617851</v>
      </c>
      <c r="P171">
        <f ca="1"/>
        <v>1.5273878505672813</v>
      </c>
      <c r="Q171">
        <f ca="1"/>
        <v>8.0720406244139883E-2</v>
      </c>
      <c r="R171">
        <f ca="1"/>
        <v>-0.35537613006465152</v>
      </c>
      <c r="S171">
        <f ca="1"/>
        <v>1.0871883342045172</v>
      </c>
      <c r="T171">
        <f ca="1"/>
        <v>-0.11104440678576392</v>
      </c>
    </row>
    <row r="172" spans="1:20" x14ac:dyDescent="0.2">
      <c r="A172">
        <f ca="1"/>
        <v>-0.87587254952245674</v>
      </c>
      <c r="B172">
        <f ca="1"/>
        <v>0.49571469604891299</v>
      </c>
      <c r="C172">
        <f ca="1"/>
        <v>0.81235372300464137</v>
      </c>
      <c r="D172">
        <f ca="1"/>
        <v>-0.60139018754710249</v>
      </c>
      <c r="E172">
        <f ca="1"/>
        <v>1.1685832850329789</v>
      </c>
      <c r="F172">
        <f ca="1"/>
        <v>1.6592081709871518</v>
      </c>
      <c r="G172">
        <f ca="1"/>
        <v>5.3599270766999579E-2</v>
      </c>
      <c r="H172">
        <f ca="1"/>
        <v>-1.3621039969665012</v>
      </c>
      <c r="I172">
        <f ca="1"/>
        <v>-0.79559793699955128</v>
      </c>
      <c r="J172">
        <f ca="1"/>
        <v>0.88361344710557865</v>
      </c>
      <c r="K172">
        <f ca="1"/>
        <v>-1.0394073560665049</v>
      </c>
      <c r="L172">
        <f ca="1"/>
        <v>-0.61170473025325112</v>
      </c>
      <c r="M172">
        <f ca="1"/>
        <v>-0.91340100735767871</v>
      </c>
      <c r="N172">
        <f ca="1"/>
        <v>-0.83258041695598373</v>
      </c>
      <c r="O172">
        <f ca="1"/>
        <v>-1.0620819129366872</v>
      </c>
      <c r="P172">
        <f ca="1"/>
        <v>-0.52758861733088014</v>
      </c>
      <c r="Q172">
        <f ca="1"/>
        <v>1.7798543560487383</v>
      </c>
      <c r="R172">
        <f ca="1"/>
        <v>-0.69187171646908019</v>
      </c>
      <c r="S172">
        <f ca="1"/>
        <v>-2.4848495305170148</v>
      </c>
      <c r="T172">
        <f ca="1"/>
        <v>0.27607337404598437</v>
      </c>
    </row>
    <row r="173" spans="1:20" x14ac:dyDescent="0.2">
      <c r="A173">
        <f ca="1"/>
        <v>-1.4198032537054277</v>
      </c>
      <c r="B173">
        <f ca="1"/>
        <v>1.7075817684175161</v>
      </c>
      <c r="C173">
        <f ca="1"/>
        <v>0.35873953752286908</v>
      </c>
      <c r="D173">
        <f ca="1"/>
        <v>-0.27365132309238899</v>
      </c>
      <c r="E173">
        <f ca="1"/>
        <v>-0.63131507388486408</v>
      </c>
      <c r="F173">
        <f ca="1"/>
        <v>1.4885178946396709</v>
      </c>
      <c r="G173">
        <f ca="1"/>
        <v>0.67934582690529732</v>
      </c>
      <c r="H173">
        <f ca="1"/>
        <v>1.1609711092739374</v>
      </c>
      <c r="I173">
        <f ca="1"/>
        <v>-8.0431432838501085E-2</v>
      </c>
      <c r="J173">
        <f ca="1"/>
        <v>0.90492975316166913</v>
      </c>
      <c r="K173">
        <f ca="1"/>
        <v>0.54697441974627559</v>
      </c>
      <c r="L173">
        <f ca="1"/>
        <v>-0.13825394350935546</v>
      </c>
      <c r="M173">
        <f ca="1"/>
        <v>3.3210688992011076E-3</v>
      </c>
      <c r="N173">
        <f ca="1"/>
        <v>-1.0391630913767063</v>
      </c>
      <c r="O173">
        <f ca="1"/>
        <v>0.10348236251998433</v>
      </c>
      <c r="P173">
        <f ca="1"/>
        <v>-1.0163560108101242</v>
      </c>
      <c r="Q173">
        <f ca="1"/>
        <v>0.60091178373398113</v>
      </c>
      <c r="R173">
        <f ca="1"/>
        <v>-0.27451013109028111</v>
      </c>
      <c r="S173">
        <f ca="1"/>
        <v>-0.73383522951229463</v>
      </c>
      <c r="T173">
        <f ca="1"/>
        <v>1.2801396284287672</v>
      </c>
    </row>
    <row r="174" spans="1:20" x14ac:dyDescent="0.2">
      <c r="A174">
        <f ca="1"/>
        <v>-0.33806002774930793</v>
      </c>
      <c r="B174">
        <f ca="1"/>
        <v>0.58703767067696822</v>
      </c>
      <c r="C174">
        <f ca="1"/>
        <v>-0.17341284206014757</v>
      </c>
      <c r="D174">
        <f ca="1"/>
        <v>-4.3067067688626649E-2</v>
      </c>
      <c r="E174">
        <f ca="1"/>
        <v>1.0286915233511555</v>
      </c>
      <c r="F174">
        <f ca="1"/>
        <v>0.34382312566612683</v>
      </c>
      <c r="G174">
        <f ca="1"/>
        <v>0.45831815605405379</v>
      </c>
      <c r="H174">
        <f ca="1"/>
        <v>0.45136104691204054</v>
      </c>
      <c r="I174">
        <f ca="1"/>
        <v>1.4802195433709842</v>
      </c>
      <c r="J174">
        <f ca="1"/>
        <v>-0.39172857407129758</v>
      </c>
      <c r="K174">
        <f ca="1"/>
        <v>0.47807250373158922</v>
      </c>
      <c r="L174">
        <f ca="1"/>
        <v>-0.26712703992419928</v>
      </c>
      <c r="M174">
        <f ca="1"/>
        <v>-1.1999707368375163</v>
      </c>
      <c r="N174">
        <f ca="1"/>
        <v>0.15903179024199429</v>
      </c>
      <c r="O174">
        <f ca="1"/>
        <v>1.1205256631346241</v>
      </c>
      <c r="P174">
        <f ca="1"/>
        <v>-2.2237437668369848</v>
      </c>
      <c r="Q174">
        <f ca="1"/>
        <v>0.48759735491946721</v>
      </c>
      <c r="R174">
        <f ca="1"/>
        <v>-0.30468001237055703</v>
      </c>
      <c r="S174">
        <f ca="1"/>
        <v>1.6016803033797933</v>
      </c>
      <c r="T174">
        <f ca="1"/>
        <v>-0.4051585436240806</v>
      </c>
    </row>
    <row r="175" spans="1:20" x14ac:dyDescent="0.2">
      <c r="A175">
        <f ca="1"/>
        <v>-7.7395798550125405E-2</v>
      </c>
      <c r="B175">
        <f ca="1"/>
        <v>-6.0073171096443022E-2</v>
      </c>
      <c r="C175">
        <f ca="1"/>
        <v>1.0733994486335499</v>
      </c>
      <c r="D175">
        <f ca="1"/>
        <v>0.13531545106421958</v>
      </c>
      <c r="E175">
        <f ca="1"/>
        <v>1.094972598752326E-2</v>
      </c>
      <c r="F175">
        <f ca="1"/>
        <v>-1.1829611108663698</v>
      </c>
      <c r="G175">
        <f ca="1"/>
        <v>3.1057047740348471</v>
      </c>
      <c r="H175">
        <f ca="1"/>
        <v>0.43822961871160915</v>
      </c>
      <c r="I175">
        <f ca="1"/>
        <v>0.62832994203161396</v>
      </c>
      <c r="J175">
        <f ca="1"/>
        <v>-0.88516859380775237</v>
      </c>
      <c r="K175">
        <f ca="1"/>
        <v>-0.71946084619835426</v>
      </c>
      <c r="L175">
        <f ca="1"/>
        <v>1.5228872511532792</v>
      </c>
      <c r="M175">
        <f ca="1"/>
        <v>-1.3189607620905326</v>
      </c>
      <c r="N175">
        <f ca="1"/>
        <v>1.5881174250523493</v>
      </c>
      <c r="O175">
        <f ca="1"/>
        <v>-0.49806115821674418</v>
      </c>
      <c r="P175">
        <f ca="1"/>
        <v>1.588159512004987</v>
      </c>
      <c r="Q175">
        <f ca="1"/>
        <v>-0.27476711523663128</v>
      </c>
      <c r="R175">
        <f ca="1"/>
        <v>-1.125735684074584</v>
      </c>
      <c r="S175">
        <f ca="1"/>
        <v>-1.0179087507231801</v>
      </c>
      <c r="T175">
        <f ca="1"/>
        <v>-0.38167898901273251</v>
      </c>
    </row>
    <row r="176" spans="1:20" x14ac:dyDescent="0.2">
      <c r="A176">
        <f ca="1"/>
        <v>-0.58314339287933892</v>
      </c>
      <c r="B176">
        <f ca="1"/>
        <v>0.61842966636627672</v>
      </c>
      <c r="C176">
        <f ca="1"/>
        <v>-0.698509704180591</v>
      </c>
      <c r="D176">
        <f ca="1"/>
        <v>1.1497642950526299</v>
      </c>
      <c r="E176">
        <f ca="1"/>
        <v>0.21480222494748913</v>
      </c>
      <c r="F176">
        <f ca="1"/>
        <v>-0.19506724819393675</v>
      </c>
      <c r="G176">
        <f ca="1"/>
        <v>1.1491185247427333</v>
      </c>
      <c r="H176">
        <f ca="1"/>
        <v>-1.654858339097584</v>
      </c>
      <c r="I176">
        <f ca="1"/>
        <v>-0.58521806508964958</v>
      </c>
      <c r="J176">
        <f ca="1"/>
        <v>-0.24993318933815831</v>
      </c>
      <c r="K176">
        <f ca="1"/>
        <v>1.1973480744232998</v>
      </c>
      <c r="L176">
        <f ca="1"/>
        <v>-0.38320498634538225</v>
      </c>
      <c r="M176">
        <f ca="1"/>
        <v>2.0718812166098979</v>
      </c>
      <c r="N176">
        <f ca="1"/>
        <v>8.7150591722784637E-2</v>
      </c>
      <c r="O176">
        <f ca="1"/>
        <v>0.47050916229390383</v>
      </c>
      <c r="P176">
        <f ca="1"/>
        <v>1.3386249507945063</v>
      </c>
      <c r="Q176">
        <f ca="1"/>
        <v>-0.17393524380797271</v>
      </c>
      <c r="R176">
        <f ca="1"/>
        <v>3.2555369188742238E-2</v>
      </c>
      <c r="S176">
        <f ca="1"/>
        <v>-0.85010199837168654</v>
      </c>
      <c r="T176">
        <f ca="1"/>
        <v>0.11558697076875149</v>
      </c>
    </row>
    <row r="177" spans="1:20" x14ac:dyDescent="0.2">
      <c r="A177">
        <f ca="1"/>
        <v>0.13826494551462268</v>
      </c>
      <c r="B177">
        <f ca="1"/>
        <v>0.81525799017241374</v>
      </c>
      <c r="C177">
        <f ca="1"/>
        <v>-0.29942129760797292</v>
      </c>
      <c r="D177">
        <f ca="1"/>
        <v>-1.5310568435226359</v>
      </c>
      <c r="E177">
        <f ca="1"/>
        <v>-0.46614534610549607</v>
      </c>
      <c r="F177">
        <f ca="1"/>
        <v>-0.8724908531514779</v>
      </c>
      <c r="G177">
        <f ca="1"/>
        <v>-5.2843362724207733E-2</v>
      </c>
      <c r="H177">
        <f ca="1"/>
        <v>0.6672743950360297</v>
      </c>
      <c r="I177">
        <f ca="1"/>
        <v>-0.70163582658397405</v>
      </c>
      <c r="J177">
        <f ca="1"/>
        <v>-0.33417154982072761</v>
      </c>
      <c r="K177">
        <f ca="1"/>
        <v>-1.1874091690080393</v>
      </c>
      <c r="L177">
        <f ca="1"/>
        <v>-0.95993449573292633</v>
      </c>
      <c r="M177">
        <f ca="1"/>
        <v>-0.75012806850937963</v>
      </c>
      <c r="N177">
        <f ca="1"/>
        <v>-0.4243646487466794</v>
      </c>
      <c r="O177">
        <f ca="1"/>
        <v>1.1706933932296328</v>
      </c>
      <c r="P177">
        <f ca="1"/>
        <v>0.41484353645229671</v>
      </c>
      <c r="Q177">
        <f ca="1"/>
        <v>0.53062577120734788</v>
      </c>
      <c r="R177">
        <f ca="1"/>
        <v>0.44099700775323497</v>
      </c>
      <c r="S177">
        <f ca="1"/>
        <v>-1.802957770934642</v>
      </c>
      <c r="T177">
        <f ca="1"/>
        <v>-0.74311695252791843</v>
      </c>
    </row>
    <row r="178" spans="1:20" x14ac:dyDescent="0.2">
      <c r="A178">
        <f ca="1"/>
        <v>0.27686641045486976</v>
      </c>
      <c r="B178">
        <f ca="1"/>
        <v>2.8205236404605936</v>
      </c>
      <c r="C178">
        <f ca="1"/>
        <v>-1.0839636504416397</v>
      </c>
      <c r="D178">
        <f ca="1"/>
        <v>1.3931431250496167</v>
      </c>
      <c r="E178">
        <f ca="1"/>
        <v>-0.53556043697383182</v>
      </c>
      <c r="F178">
        <f ca="1"/>
        <v>0.40723000241407253</v>
      </c>
      <c r="G178">
        <f ca="1"/>
        <v>1.4683026472516081</v>
      </c>
      <c r="H178">
        <f ca="1"/>
        <v>-1.904084270433587</v>
      </c>
      <c r="I178">
        <f ca="1"/>
        <v>-1.1598375154770129</v>
      </c>
      <c r="J178">
        <f ca="1"/>
        <v>-1.3362871322535814</v>
      </c>
      <c r="K178">
        <f ca="1"/>
        <v>1.7951457623937037</v>
      </c>
      <c r="L178">
        <f ca="1"/>
        <v>-1.3651796103798868</v>
      </c>
      <c r="M178">
        <f ca="1"/>
        <v>-1.8976965904402834</v>
      </c>
      <c r="N178">
        <f ca="1"/>
        <v>0.10203471277386104</v>
      </c>
      <c r="O178">
        <f ca="1"/>
        <v>-0.39916361509105025</v>
      </c>
      <c r="P178">
        <f ca="1"/>
        <v>0.33287347736876477</v>
      </c>
      <c r="Q178">
        <f ca="1"/>
        <v>0.87353491271456596</v>
      </c>
      <c r="R178">
        <f ca="1"/>
        <v>-0.52447531915790147</v>
      </c>
      <c r="S178">
        <f ca="1"/>
        <v>-1.7252270656127788</v>
      </c>
      <c r="T178">
        <f ca="1"/>
        <v>-1.2358125454317739</v>
      </c>
    </row>
    <row r="179" spans="1:20" x14ac:dyDescent="0.2">
      <c r="A179">
        <f ca="1"/>
        <v>-0.2532840149856152</v>
      </c>
      <c r="B179">
        <f ca="1"/>
        <v>1.4748484219262694</v>
      </c>
      <c r="C179">
        <f ca="1"/>
        <v>0.70561677051012184</v>
      </c>
      <c r="D179">
        <f ca="1"/>
        <v>-0.60179918711006375</v>
      </c>
      <c r="E179">
        <f ca="1"/>
        <v>1.2428987523403241</v>
      </c>
      <c r="F179">
        <f ca="1"/>
        <v>0.49737240884992723</v>
      </c>
      <c r="G179">
        <f ca="1"/>
        <v>-0.94542573400413488</v>
      </c>
      <c r="H179">
        <f ca="1"/>
        <v>1.2755990089122242</v>
      </c>
      <c r="I179">
        <f ca="1"/>
        <v>0.61761108179014312</v>
      </c>
      <c r="J179">
        <f ca="1"/>
        <v>1.9291985636423872</v>
      </c>
      <c r="K179">
        <f ca="1"/>
        <v>1.0116523810985605</v>
      </c>
      <c r="L179">
        <f ca="1"/>
        <v>-1.5937802605074463</v>
      </c>
      <c r="M179">
        <f ca="1"/>
        <v>1.9474694977038944</v>
      </c>
      <c r="N179">
        <f ca="1"/>
        <v>-1.2620039420966773</v>
      </c>
      <c r="O179">
        <f ca="1"/>
        <v>0.44461246161178858</v>
      </c>
      <c r="P179">
        <f ca="1"/>
        <v>0.31445669208028737</v>
      </c>
      <c r="Q179">
        <f ca="1"/>
        <v>0.43701389829664128</v>
      </c>
      <c r="R179">
        <f ca="1"/>
        <v>1.1949192654984162</v>
      </c>
      <c r="S179">
        <f ca="1"/>
        <v>-1.9654752147145345</v>
      </c>
      <c r="T179">
        <f ca="1"/>
        <v>-1.3541886072680462</v>
      </c>
    </row>
    <row r="180" spans="1:20" x14ac:dyDescent="0.2">
      <c r="A180">
        <f ca="1"/>
        <v>0.17005452857378678</v>
      </c>
      <c r="B180">
        <f ca="1"/>
        <v>0.22208500312186422</v>
      </c>
      <c r="C180">
        <f ca="1"/>
        <v>9.6671523553256047E-2</v>
      </c>
      <c r="D180">
        <f ca="1"/>
        <v>-0.98054365547000666</v>
      </c>
      <c r="E180">
        <f ca="1"/>
        <v>0.15709026546734275</v>
      </c>
      <c r="F180">
        <f ca="1"/>
        <v>-1.0241520557752295</v>
      </c>
      <c r="G180">
        <f ca="1"/>
        <v>-0.74004711161815429</v>
      </c>
      <c r="H180">
        <f ca="1"/>
        <v>1.429230479914531</v>
      </c>
      <c r="I180">
        <f ca="1"/>
        <v>-0.82442400246302017</v>
      </c>
      <c r="J180">
        <f ca="1"/>
        <v>1.7068347151483418</v>
      </c>
      <c r="K180">
        <f ca="1"/>
        <v>-0.3162595440120059</v>
      </c>
      <c r="L180">
        <f ca="1"/>
        <v>0.49793072802030114</v>
      </c>
      <c r="M180">
        <f ca="1"/>
        <v>0.40576585591878273</v>
      </c>
      <c r="N180">
        <f ca="1"/>
        <v>1.5409005835725371</v>
      </c>
      <c r="O180">
        <f ca="1"/>
        <v>-8.0362650739955493E-2</v>
      </c>
      <c r="P180">
        <f ca="1"/>
        <v>0.19337805049207818</v>
      </c>
      <c r="Q180">
        <f ca="1"/>
        <v>8.022153017932436E-2</v>
      </c>
      <c r="R180">
        <f ca="1"/>
        <v>-2.2393783439182635</v>
      </c>
      <c r="S180">
        <f ca="1"/>
        <v>-1.7848404580470649</v>
      </c>
      <c r="T180">
        <f ca="1"/>
        <v>0.28324668082263832</v>
      </c>
    </row>
    <row r="181" spans="1:20" x14ac:dyDescent="0.2">
      <c r="A181">
        <f ca="1"/>
        <v>-4.6483112972216252E-2</v>
      </c>
      <c r="B181">
        <f ca="1"/>
        <v>-1.5992498967005115</v>
      </c>
      <c r="C181">
        <f ca="1"/>
        <v>-0.80032636652107625</v>
      </c>
      <c r="D181">
        <f ca="1"/>
        <v>-1.1720199611105886</v>
      </c>
      <c r="E181">
        <f ca="1"/>
        <v>1.1381865076506172</v>
      </c>
      <c r="F181">
        <f ca="1"/>
        <v>0.71249972991947919</v>
      </c>
      <c r="G181">
        <f ca="1"/>
        <v>-1.4198414402675807</v>
      </c>
      <c r="H181">
        <f ca="1"/>
        <v>-1.6829358131928687</v>
      </c>
      <c r="I181">
        <f ca="1"/>
        <v>-1.7788100396095858</v>
      </c>
      <c r="J181">
        <f ca="1"/>
        <v>-0.99701732743663418</v>
      </c>
      <c r="K181">
        <f ca="1"/>
        <v>1.4192710129857959</v>
      </c>
      <c r="L181">
        <f ca="1"/>
        <v>-0.51077749175572884</v>
      </c>
      <c r="M181">
        <f ca="1"/>
        <v>-0.19698839248380301</v>
      </c>
      <c r="N181">
        <f ca="1"/>
        <v>0.74563846129215128</v>
      </c>
      <c r="O181">
        <f ca="1"/>
        <v>0.33324164018758218</v>
      </c>
      <c r="P181">
        <f ca="1"/>
        <v>0.69397387372092167</v>
      </c>
      <c r="Q181">
        <f ca="1"/>
        <v>-0.22276475067072163</v>
      </c>
      <c r="R181">
        <f ca="1"/>
        <v>-1.1113965541180322</v>
      </c>
      <c r="S181">
        <f ca="1"/>
        <v>1.7703243638071655</v>
      </c>
      <c r="T181">
        <f ca="1"/>
        <v>0.36916432211303091</v>
      </c>
    </row>
    <row r="182" spans="1:20" x14ac:dyDescent="0.2">
      <c r="A182">
        <f ca="1"/>
        <v>-0.20643892029331345</v>
      </c>
      <c r="B182">
        <f ca="1"/>
        <v>0.52123799171837226</v>
      </c>
      <c r="C182">
        <f ca="1"/>
        <v>-5.5501749822668821E-3</v>
      </c>
      <c r="D182">
        <f ca="1"/>
        <v>-0.20564026035540867</v>
      </c>
      <c r="E182">
        <f ca="1"/>
        <v>-1.5276318081648279</v>
      </c>
      <c r="F182">
        <f ca="1"/>
        <v>1.2780231293744362</v>
      </c>
      <c r="G182">
        <f ca="1"/>
        <v>-0.66225197316272577</v>
      </c>
      <c r="H182">
        <f ca="1"/>
        <v>0.13949196533019223</v>
      </c>
      <c r="I182">
        <f ca="1"/>
        <v>1.4764846145898678</v>
      </c>
      <c r="J182">
        <f ca="1"/>
        <v>1.5428235535763291</v>
      </c>
      <c r="K182">
        <f ca="1"/>
        <v>-0.89642153080645948</v>
      </c>
      <c r="L182">
        <f ca="1"/>
        <v>-0.2374661594014881</v>
      </c>
      <c r="M182">
        <f ca="1"/>
        <v>-1.9795223730401934</v>
      </c>
      <c r="N182">
        <f ca="1"/>
        <v>-0.63642473689742851</v>
      </c>
      <c r="O182">
        <f ca="1"/>
        <v>1.3988746371153462</v>
      </c>
      <c r="P182">
        <f ca="1"/>
        <v>-2.2104975378436533</v>
      </c>
      <c r="Q182">
        <f ca="1"/>
        <v>-0.8303285375402657</v>
      </c>
      <c r="R182">
        <f ca="1"/>
        <v>-0.48458691962740158</v>
      </c>
      <c r="S182">
        <f ca="1"/>
        <v>-0.62889425511302566</v>
      </c>
      <c r="T182">
        <f ca="1"/>
        <v>0.26302230460472159</v>
      </c>
    </row>
    <row r="183" spans="1:20" x14ac:dyDescent="0.2">
      <c r="A183">
        <f ca="1"/>
        <v>0.24617237990912177</v>
      </c>
      <c r="B183">
        <f ca="1"/>
        <v>-0.57242421080654537</v>
      </c>
      <c r="C183">
        <f ca="1"/>
        <v>-2.426046321447707</v>
      </c>
      <c r="D183">
        <f ca="1"/>
        <v>0.47812255042061796</v>
      </c>
      <c r="E183">
        <f ca="1"/>
        <v>0.5267734862540111</v>
      </c>
      <c r="F183">
        <f ca="1"/>
        <v>-1.4670728369585917</v>
      </c>
      <c r="G183">
        <f ca="1"/>
        <v>-0.63381745849441595</v>
      </c>
      <c r="H183">
        <f ca="1"/>
        <v>-6.9789987014405488E-2</v>
      </c>
      <c r="I183">
        <f ca="1"/>
        <v>8.2049811514606497E-2</v>
      </c>
      <c r="J183">
        <f ca="1"/>
        <v>-0.83153312175592431</v>
      </c>
      <c r="K183">
        <f ca="1"/>
        <v>-1.093990021260514</v>
      </c>
      <c r="L183">
        <f ca="1"/>
        <v>1.1068016316211724</v>
      </c>
      <c r="M183">
        <f ca="1"/>
        <v>1.5408321068905517</v>
      </c>
      <c r="N183">
        <f ca="1"/>
        <v>-1.1486779901308097</v>
      </c>
      <c r="O183">
        <f ca="1"/>
        <v>0.59538328579051203</v>
      </c>
      <c r="P183">
        <f ca="1"/>
        <v>-1.5910685572099035</v>
      </c>
      <c r="Q183">
        <f ca="1"/>
        <v>0.30908485622948012</v>
      </c>
      <c r="R183">
        <f ca="1"/>
        <v>0.65561354852709619</v>
      </c>
      <c r="S183">
        <f ca="1"/>
        <v>-1.2812810272207884</v>
      </c>
      <c r="T183">
        <f ca="1"/>
        <v>-1.3770701663496159</v>
      </c>
    </row>
    <row r="184" spans="1:20" x14ac:dyDescent="0.2">
      <c r="A184">
        <f ca="1"/>
        <v>8.9286895475330572E-2</v>
      </c>
      <c r="B184">
        <f ca="1"/>
        <v>-0.64841414116577134</v>
      </c>
      <c r="C184">
        <f ca="1"/>
        <v>-1.3799601585048513</v>
      </c>
      <c r="D184">
        <f ca="1"/>
        <v>-0.85646324445446231</v>
      </c>
      <c r="E184">
        <f ca="1"/>
        <v>0.53695142987400235</v>
      </c>
      <c r="F184">
        <f ca="1"/>
        <v>0.12526014409491276</v>
      </c>
      <c r="G184">
        <f ca="1"/>
        <v>0.68624297281877289</v>
      </c>
      <c r="H184">
        <f ca="1"/>
        <v>-0.25524894072217952</v>
      </c>
      <c r="I184">
        <f ca="1"/>
        <v>-4.4451029193837366E-2</v>
      </c>
      <c r="J184">
        <f ca="1"/>
        <v>0.55316274102550989</v>
      </c>
      <c r="K184">
        <f ca="1"/>
        <v>0.6929145073159203</v>
      </c>
      <c r="L184">
        <f ca="1"/>
        <v>0.47878138215990573</v>
      </c>
      <c r="M184">
        <f ca="1"/>
        <v>-2.0122611807304032</v>
      </c>
      <c r="N184">
        <f ca="1"/>
        <v>1.0270619213500243</v>
      </c>
      <c r="O184">
        <f ca="1"/>
        <v>0.98132703465254545</v>
      </c>
      <c r="P184">
        <f ca="1"/>
        <v>0.6965169029510625</v>
      </c>
      <c r="Q184">
        <f ca="1"/>
        <v>-1.3890460329403866</v>
      </c>
      <c r="R184">
        <f ca="1"/>
        <v>-0.83045050124584752</v>
      </c>
      <c r="S184">
        <f ca="1"/>
        <v>-0.58424404445332978</v>
      </c>
      <c r="T184">
        <f ca="1"/>
        <v>1.2399937068070537</v>
      </c>
    </row>
    <row r="185" spans="1:20" x14ac:dyDescent="0.2">
      <c r="A185">
        <f ca="1"/>
        <v>-0.35873088294335975</v>
      </c>
      <c r="B185">
        <f ca="1"/>
        <v>-0.19728024034370506</v>
      </c>
      <c r="C185">
        <f ca="1"/>
        <v>0.33828574099213155</v>
      </c>
      <c r="D185">
        <f ca="1"/>
        <v>5.2613669343487782E-2</v>
      </c>
      <c r="E185">
        <f ca="1"/>
        <v>-1.9029749848804343</v>
      </c>
      <c r="F185">
        <f ca="1"/>
        <v>-0.22176242200543259</v>
      </c>
      <c r="G185">
        <f ca="1"/>
        <v>1.3335413293258755</v>
      </c>
      <c r="H185">
        <f ca="1"/>
        <v>-1.0592096962360438</v>
      </c>
      <c r="I185">
        <f ca="1"/>
        <v>-0.74291030222321575</v>
      </c>
      <c r="J185">
        <f ca="1"/>
        <v>7.6939691162186699E-2</v>
      </c>
      <c r="K185">
        <f ca="1"/>
        <v>0.63028911466315551</v>
      </c>
      <c r="L185">
        <f ca="1"/>
        <v>-0.37851516691034415</v>
      </c>
      <c r="M185">
        <f ca="1"/>
        <v>2.7661364022503356</v>
      </c>
      <c r="N185">
        <f ca="1"/>
        <v>2.1799308225139096</v>
      </c>
      <c r="O185">
        <f ca="1"/>
        <v>0.26526862636544041</v>
      </c>
      <c r="P185">
        <f ca="1"/>
        <v>-0.67874410734397683</v>
      </c>
      <c r="Q185">
        <f ca="1"/>
        <v>-0.68995028695708127</v>
      </c>
      <c r="R185">
        <f ca="1"/>
        <v>-0.10807515369161871</v>
      </c>
      <c r="S185">
        <f ca="1"/>
        <v>1.3312323496657261</v>
      </c>
      <c r="T185">
        <f ca="1"/>
        <v>0.5022258926542531</v>
      </c>
    </row>
    <row r="186" spans="1:20" x14ac:dyDescent="0.2">
      <c r="A186">
        <f ca="1"/>
        <v>1.3458193750606249</v>
      </c>
      <c r="B186">
        <f ca="1"/>
        <v>-0.33946358789689607</v>
      </c>
      <c r="C186">
        <f ca="1"/>
        <v>-1.0865057139262413</v>
      </c>
      <c r="D186">
        <f ca="1"/>
        <v>1.0685428970196087</v>
      </c>
      <c r="E186">
        <f ca="1"/>
        <v>-0.27027848475078053</v>
      </c>
      <c r="F186">
        <f ca="1"/>
        <v>-0.79760086604324154</v>
      </c>
      <c r="G186">
        <f ca="1"/>
        <v>-0.10507496890056313</v>
      </c>
      <c r="H186">
        <f ca="1"/>
        <v>-0.81020306861529479</v>
      </c>
      <c r="I186">
        <f ca="1"/>
        <v>8.0702177127213379E-2</v>
      </c>
      <c r="J186">
        <f ca="1"/>
        <v>-0.589024048716559</v>
      </c>
      <c r="K186">
        <f ca="1"/>
        <v>1.5681314442107299</v>
      </c>
      <c r="L186">
        <f ca="1"/>
        <v>-0.21260084930892353</v>
      </c>
      <c r="M186">
        <f ca="1"/>
        <v>0.57180737815765137</v>
      </c>
      <c r="N186">
        <f ca="1"/>
        <v>-0.13234679833798813</v>
      </c>
      <c r="O186">
        <f ca="1"/>
        <v>-0.15155681000278259</v>
      </c>
      <c r="P186">
        <f ca="1"/>
        <v>0.61673976135255948</v>
      </c>
      <c r="Q186">
        <f ca="1"/>
        <v>0.1893963216131255</v>
      </c>
      <c r="R186">
        <f ca="1"/>
        <v>0.74715641586659687</v>
      </c>
      <c r="S186">
        <f ca="1"/>
        <v>-0.16235835377075505</v>
      </c>
      <c r="T186">
        <f ca="1"/>
        <v>0.45148132401869456</v>
      </c>
    </row>
    <row r="187" spans="1:20" x14ac:dyDescent="0.2">
      <c r="A187">
        <f ca="1"/>
        <v>1.9530208458231058</v>
      </c>
      <c r="B187">
        <f ca="1"/>
        <v>-0.45180019555747225</v>
      </c>
      <c r="C187">
        <f ca="1"/>
        <v>-0.82247706466317105</v>
      </c>
      <c r="D187">
        <f ca="1"/>
        <v>-1.1766269268117928</v>
      </c>
      <c r="E187">
        <f ca="1"/>
        <v>-0.4072181623505145</v>
      </c>
      <c r="F187">
        <f ca="1"/>
        <v>-1.2739347775208223</v>
      </c>
      <c r="G187">
        <f ca="1"/>
        <v>0.41304974616107587</v>
      </c>
      <c r="H187">
        <f ca="1"/>
        <v>-1.43661522999595</v>
      </c>
      <c r="I187">
        <f ca="1"/>
        <v>-6.6270735736009889E-2</v>
      </c>
      <c r="J187">
        <f ca="1"/>
        <v>-0.19891227018881852</v>
      </c>
      <c r="K187">
        <f ca="1"/>
        <v>-0.13247347209185462</v>
      </c>
      <c r="L187">
        <f ca="1"/>
        <v>-2.1993041297398577</v>
      </c>
      <c r="M187">
        <f ca="1"/>
        <v>0.81480789772077411</v>
      </c>
      <c r="N187">
        <f ca="1"/>
        <v>-0.67620480224966595</v>
      </c>
      <c r="O187">
        <f ca="1"/>
        <v>-0.31375564419777141</v>
      </c>
      <c r="P187">
        <f ca="1"/>
        <v>0.60010459222801782</v>
      </c>
      <c r="Q187">
        <f ca="1"/>
        <v>0.57186216705397264</v>
      </c>
      <c r="R187">
        <f ca="1"/>
        <v>0.56270698049608303</v>
      </c>
      <c r="S187">
        <f ca="1"/>
        <v>1.417573309723734</v>
      </c>
      <c r="T187">
        <f ca="1"/>
        <v>-0.4278078560893524</v>
      </c>
    </row>
    <row r="188" spans="1:20" x14ac:dyDescent="0.2">
      <c r="A188">
        <f ca="1"/>
        <v>0.87836374353626634</v>
      </c>
      <c r="B188">
        <f ca="1"/>
        <v>0.12508175298229016</v>
      </c>
      <c r="C188">
        <f ca="1"/>
        <v>-3.0095178760519552</v>
      </c>
      <c r="D188">
        <f ca="1"/>
        <v>-0.49589719488670125</v>
      </c>
      <c r="E188">
        <f ca="1"/>
        <v>-1.7064867990152415</v>
      </c>
      <c r="F188">
        <f ca="1"/>
        <v>-2.0274460144554278</v>
      </c>
      <c r="G188">
        <f ca="1"/>
        <v>1.2637195834735384</v>
      </c>
      <c r="H188">
        <f ca="1"/>
        <v>-0.36288813708491213</v>
      </c>
      <c r="I188">
        <f ca="1"/>
        <v>0.16803863811929293</v>
      </c>
      <c r="J188">
        <f ca="1"/>
        <v>0.77014428276330493</v>
      </c>
      <c r="K188">
        <f ca="1"/>
        <v>8.7800832782650121E-2</v>
      </c>
      <c r="L188">
        <f ca="1"/>
        <v>0.28767298188037455</v>
      </c>
      <c r="M188">
        <f ca="1"/>
        <v>2.0371932232883792</v>
      </c>
      <c r="N188">
        <f ca="1"/>
        <v>-1.0063470813651616</v>
      </c>
      <c r="O188">
        <f ca="1"/>
        <v>-0.12418809847646736</v>
      </c>
      <c r="P188">
        <f ca="1"/>
        <v>0.42969663305834016</v>
      </c>
      <c r="Q188">
        <f ca="1"/>
        <v>-0.3643786667795525</v>
      </c>
      <c r="R188">
        <f ca="1"/>
        <v>-0.14521290797020464</v>
      </c>
      <c r="S188">
        <f ca="1"/>
        <v>-1.1637101048062479</v>
      </c>
      <c r="T188">
        <f ca="1"/>
        <v>1.0772372600977289</v>
      </c>
    </row>
    <row r="189" spans="1:20" x14ac:dyDescent="0.2">
      <c r="A189">
        <f ca="1"/>
        <v>2.26749487510014E-2</v>
      </c>
      <c r="B189">
        <f ca="1"/>
        <v>0.45060724710461569</v>
      </c>
      <c r="C189">
        <f ca="1"/>
        <v>-0.16763124365027052</v>
      </c>
      <c r="D189">
        <f ca="1"/>
        <v>1.5534892165113612</v>
      </c>
      <c r="E189">
        <f ca="1"/>
        <v>-0.5554254693414844</v>
      </c>
      <c r="F189">
        <f ca="1"/>
        <v>0.19465255369106602</v>
      </c>
      <c r="G189">
        <f ca="1"/>
        <v>0.5074311401933469</v>
      </c>
      <c r="H189">
        <f ca="1"/>
        <v>-1.7555051470608134</v>
      </c>
      <c r="I189">
        <f ca="1"/>
        <v>-0.35260957876144156</v>
      </c>
      <c r="J189">
        <f ca="1"/>
        <v>2.329380844537313</v>
      </c>
      <c r="K189">
        <f ca="1"/>
        <v>0.31552294219854865</v>
      </c>
      <c r="L189">
        <f ca="1"/>
        <v>-0.9731513146681261</v>
      </c>
      <c r="M189">
        <f ca="1"/>
        <v>0.20625479009364031</v>
      </c>
      <c r="N189">
        <f ca="1"/>
        <v>-8.6705487532864875E-2</v>
      </c>
      <c r="O189">
        <f ca="1"/>
        <v>0.45689600291500271</v>
      </c>
      <c r="P189">
        <f ca="1"/>
        <v>0.46658276790541292</v>
      </c>
      <c r="Q189">
        <f ca="1"/>
        <v>-1.7233760073916318</v>
      </c>
      <c r="R189">
        <f ca="1"/>
        <v>-2.8356319858897422E-3</v>
      </c>
      <c r="S189">
        <f ca="1"/>
        <v>0.71425106450232967</v>
      </c>
      <c r="T189">
        <f ca="1"/>
        <v>-0.25211540703291185</v>
      </c>
    </row>
    <row r="190" spans="1:20" x14ac:dyDescent="0.2">
      <c r="A190">
        <f ca="1"/>
        <v>-0.3165285972685315</v>
      </c>
      <c r="B190">
        <f ca="1"/>
        <v>-1.0635729580084765</v>
      </c>
      <c r="C190">
        <f ca="1"/>
        <v>0.32721273175493287</v>
      </c>
      <c r="D190">
        <f ca="1"/>
        <v>0.36663976772711915</v>
      </c>
      <c r="E190">
        <f ca="1"/>
        <v>0.72637920196985917</v>
      </c>
      <c r="F190">
        <f ca="1"/>
        <v>2.4538598320858383E-2</v>
      </c>
      <c r="G190">
        <f ca="1"/>
        <v>-1.0497587588533079</v>
      </c>
      <c r="H190">
        <f ca="1"/>
        <v>-0.61795831234669873</v>
      </c>
      <c r="I190">
        <f ca="1"/>
        <v>-0.57599171369703517</v>
      </c>
      <c r="J190">
        <f ca="1"/>
        <v>0.13161071020432752</v>
      </c>
      <c r="K190">
        <f ca="1"/>
        <v>1.8411136262311769</v>
      </c>
      <c r="L190">
        <f ca="1"/>
        <v>-1.5255143117807526</v>
      </c>
      <c r="M190">
        <f ca="1"/>
        <v>1.0413309055766782</v>
      </c>
      <c r="N190">
        <f ca="1"/>
        <v>-0.52037678204747717</v>
      </c>
      <c r="O190">
        <f ca="1"/>
        <v>-0.79960966988819793</v>
      </c>
      <c r="P190">
        <f ca="1"/>
        <v>-6.8296091673436046E-2</v>
      </c>
      <c r="Q190">
        <f ca="1"/>
        <v>-0.24109461876137908</v>
      </c>
      <c r="R190">
        <f ca="1"/>
        <v>-0.75758935650066905</v>
      </c>
      <c r="S190">
        <f ca="1"/>
        <v>0.88938074178279625</v>
      </c>
      <c r="T190">
        <f ca="1"/>
        <v>1.3634245975706178</v>
      </c>
    </row>
    <row r="191" spans="1:20" x14ac:dyDescent="0.2">
      <c r="A191">
        <f ca="1"/>
        <v>0.61036222317442534</v>
      </c>
      <c r="B191">
        <f ca="1"/>
        <v>0.92415634672502145</v>
      </c>
      <c r="C191">
        <f ca="1"/>
        <v>-1.092241086100566</v>
      </c>
      <c r="D191">
        <f ca="1"/>
        <v>-1.2740912484047691</v>
      </c>
      <c r="E191">
        <f ca="1"/>
        <v>0.23532885118559491</v>
      </c>
      <c r="F191">
        <f ca="1"/>
        <v>1.22054004876643</v>
      </c>
      <c r="G191">
        <f ca="1"/>
        <v>0.61429490538252296</v>
      </c>
      <c r="H191">
        <f ca="1"/>
        <v>0.97356056365920873</v>
      </c>
      <c r="I191">
        <f ca="1"/>
        <v>-0.58883888962259023</v>
      </c>
      <c r="J191">
        <f ca="1"/>
        <v>0.54036399113443401</v>
      </c>
      <c r="K191">
        <f ca="1"/>
        <v>1.7153201094641675</v>
      </c>
      <c r="L191">
        <f ca="1"/>
        <v>7.6973260436610125E-2</v>
      </c>
      <c r="M191">
        <f ca="1"/>
        <v>2.2197413482802755E-2</v>
      </c>
      <c r="N191">
        <f ca="1"/>
        <v>-0.12057032800081464</v>
      </c>
      <c r="O191">
        <f ca="1"/>
        <v>-1.1780709880513727</v>
      </c>
      <c r="P191">
        <f ca="1"/>
        <v>-1.0520450860070485</v>
      </c>
      <c r="Q191">
        <f ca="1"/>
        <v>-1.1623415865192317</v>
      </c>
      <c r="R191">
        <f ca="1"/>
        <v>1.5531057875091911</v>
      </c>
      <c r="S191">
        <f ca="1"/>
        <v>-0.25061215706517986</v>
      </c>
      <c r="T191">
        <f ca="1"/>
        <v>0.78811097955146425</v>
      </c>
    </row>
    <row r="192" spans="1:20" x14ac:dyDescent="0.2">
      <c r="A192">
        <f ca="1"/>
        <v>1.9543802683446787</v>
      </c>
      <c r="B192">
        <f ca="1"/>
        <v>-1.3094207295778131</v>
      </c>
      <c r="C192">
        <f ca="1"/>
        <v>-0.7071735660658961</v>
      </c>
      <c r="D192">
        <f ca="1"/>
        <v>-2.1934710639616726</v>
      </c>
      <c r="E192">
        <f ca="1"/>
        <v>-1.5969371562574839</v>
      </c>
      <c r="F192">
        <f ca="1"/>
        <v>-1.2091914314627261</v>
      </c>
      <c r="G192">
        <f ca="1"/>
        <v>0.65517207770871022</v>
      </c>
      <c r="H192">
        <f ca="1"/>
        <v>0.84383059398045868</v>
      </c>
      <c r="I192">
        <f ca="1"/>
        <v>0.78332745301588369</v>
      </c>
      <c r="J192">
        <f ca="1"/>
        <v>-0.85910258958757901</v>
      </c>
      <c r="K192">
        <f ca="1"/>
        <v>0.84637287929848737</v>
      </c>
      <c r="L192">
        <f ca="1"/>
        <v>-0.43667514298126958</v>
      </c>
      <c r="M192">
        <f ca="1"/>
        <v>-0.39186663413671008</v>
      </c>
      <c r="N192">
        <f ca="1"/>
        <v>-0.79371962504916804</v>
      </c>
      <c r="O192">
        <f ca="1"/>
        <v>2.4179092319545044</v>
      </c>
      <c r="P192">
        <f ca="1"/>
        <v>0.16258544667231864</v>
      </c>
      <c r="Q192">
        <f ca="1"/>
        <v>-0.23244728852262289</v>
      </c>
      <c r="R192">
        <f ca="1"/>
        <v>-0.1872324435607326</v>
      </c>
      <c r="S192">
        <f ca="1"/>
        <v>0.46675798301824539</v>
      </c>
      <c r="T192">
        <f ca="1"/>
        <v>0.42706450179039879</v>
      </c>
    </row>
    <row r="193" spans="1:20" x14ac:dyDescent="0.2">
      <c r="A193">
        <f ca="1"/>
        <v>0.38559681413826224</v>
      </c>
      <c r="B193">
        <f ca="1"/>
        <v>-0.69572319485938106</v>
      </c>
      <c r="C193">
        <f ca="1"/>
        <v>-0.3962813834921643</v>
      </c>
      <c r="D193">
        <f ca="1"/>
        <v>1.0988033763907068</v>
      </c>
      <c r="E193">
        <f ca="1"/>
        <v>-0.32985312648710291</v>
      </c>
      <c r="F193">
        <f ca="1"/>
        <v>0.80622245092027545</v>
      </c>
      <c r="G193">
        <f ca="1"/>
        <v>1.0829283817333228</v>
      </c>
      <c r="H193">
        <f ca="1"/>
        <v>-8.8210519449484451E-2</v>
      </c>
      <c r="I193">
        <f ca="1"/>
        <v>0.26593849938868808</v>
      </c>
      <c r="J193">
        <f ca="1"/>
        <v>8.007870157320629E-2</v>
      </c>
      <c r="K193">
        <f ca="1"/>
        <v>-1.8634974999933198</v>
      </c>
      <c r="L193">
        <f ca="1"/>
        <v>1.6934424199353413</v>
      </c>
      <c r="M193">
        <f ca="1"/>
        <v>0.27725880733975794</v>
      </c>
      <c r="N193">
        <f ca="1"/>
        <v>-9.8167372187061314E-2</v>
      </c>
      <c r="O193">
        <f ca="1"/>
        <v>1.6744485045910573</v>
      </c>
      <c r="P193">
        <f ca="1"/>
        <v>-1.7398937913010035</v>
      </c>
      <c r="Q193">
        <f ca="1"/>
        <v>-0.15058719797020204</v>
      </c>
      <c r="R193">
        <f ca="1"/>
        <v>0.88398910784154794</v>
      </c>
      <c r="S193">
        <f ca="1"/>
        <v>-0.14233677060269115</v>
      </c>
      <c r="T193">
        <f ca="1"/>
        <v>0.84643250849448926</v>
      </c>
    </row>
    <row r="194" spans="1:20" x14ac:dyDescent="0.2">
      <c r="A194">
        <f ca="1"/>
        <v>-0.49833178387072163</v>
      </c>
      <c r="B194">
        <f ca="1"/>
        <v>1.48214757675368</v>
      </c>
      <c r="C194">
        <f ca="1"/>
        <v>0.52154430722871126</v>
      </c>
      <c r="D194">
        <f ca="1"/>
        <v>-0.90623329628357707</v>
      </c>
      <c r="E194">
        <f ca="1"/>
        <v>-0.92345965832915211</v>
      </c>
      <c r="F194">
        <f ca="1"/>
        <v>1.3568818572798349</v>
      </c>
      <c r="G194">
        <f ca="1"/>
        <v>-0.82446416457384042</v>
      </c>
      <c r="H194">
        <f ca="1"/>
        <v>0.68199631368322411</v>
      </c>
      <c r="I194">
        <f ca="1"/>
        <v>-1.9673509382731202</v>
      </c>
      <c r="J194">
        <f ca="1"/>
        <v>0.52470322864467211</v>
      </c>
      <c r="K194">
        <f ca="1"/>
        <v>1.602646770296378</v>
      </c>
      <c r="L194">
        <f ca="1"/>
        <v>-1.0809838650355306</v>
      </c>
      <c r="M194">
        <f ca="1"/>
        <v>0.52826226694942902</v>
      </c>
      <c r="N194">
        <f ca="1"/>
        <v>-4.212437520459001E-2</v>
      </c>
      <c r="O194">
        <f ca="1"/>
        <v>-1.6607489090487482</v>
      </c>
      <c r="P194">
        <f ca="1"/>
        <v>0.97622111433058367</v>
      </c>
      <c r="Q194">
        <f ca="1"/>
        <v>0.77166871298636686</v>
      </c>
      <c r="R194">
        <f ca="1"/>
        <v>-0.85506559755804257</v>
      </c>
      <c r="S194">
        <f ca="1"/>
        <v>-0.20910441948213115</v>
      </c>
      <c r="T194">
        <f ca="1"/>
        <v>1.3332902291622153</v>
      </c>
    </row>
    <row r="195" spans="1:20" x14ac:dyDescent="0.2">
      <c r="A195">
        <f ca="1"/>
        <v>-0.24725001752181347</v>
      </c>
      <c r="B195">
        <f ca="1"/>
        <v>-0.50653202463437341</v>
      </c>
      <c r="C195">
        <f ca="1"/>
        <v>1.1120558183776712</v>
      </c>
      <c r="D195">
        <f ca="1"/>
        <v>0.98056110673410768</v>
      </c>
      <c r="E195">
        <f ca="1"/>
        <v>-1.7619409471041925</v>
      </c>
      <c r="F195">
        <f ca="1"/>
        <v>1.2057306033196442</v>
      </c>
      <c r="G195">
        <f ca="1"/>
        <v>0.15696120163694821</v>
      </c>
      <c r="H195">
        <f ca="1"/>
        <v>-1.0801102095017585</v>
      </c>
      <c r="I195">
        <f ca="1"/>
        <v>-0.68977316822104617</v>
      </c>
      <c r="J195">
        <f ca="1"/>
        <v>2.3202668913134965</v>
      </c>
      <c r="K195">
        <f ca="1"/>
        <v>-0.45859528272960809</v>
      </c>
      <c r="L195">
        <f ca="1"/>
        <v>-0.12803904042842446</v>
      </c>
      <c r="M195">
        <f ca="1"/>
        <v>-0.46718368450990266</v>
      </c>
      <c r="N195">
        <f ca="1"/>
        <v>0.46153955501976757</v>
      </c>
      <c r="O195">
        <f ca="1"/>
        <v>0.61793410762259682</v>
      </c>
      <c r="P195">
        <f ca="1"/>
        <v>-0.69456380410989083</v>
      </c>
      <c r="Q195">
        <f ca="1"/>
        <v>0.28132223581091542</v>
      </c>
      <c r="R195">
        <f ca="1"/>
        <v>7.2589970235955786E-2</v>
      </c>
      <c r="S195">
        <f ca="1"/>
        <v>-1.3216407335475631</v>
      </c>
      <c r="T195">
        <f ca="1"/>
        <v>-0.21515332603508514</v>
      </c>
    </row>
    <row r="196" spans="1:20" x14ac:dyDescent="0.2">
      <c r="A196">
        <f ca="1"/>
        <v>1.0584388998783107</v>
      </c>
      <c r="B196">
        <f ca="1"/>
        <v>1.6081829674129926</v>
      </c>
      <c r="C196">
        <f ca="1"/>
        <v>-0.96486081741879026</v>
      </c>
      <c r="D196">
        <f ca="1"/>
        <v>0.40077094890152171</v>
      </c>
      <c r="E196">
        <f ca="1"/>
        <v>-0.87749195558347437</v>
      </c>
      <c r="F196">
        <f ca="1"/>
        <v>1.7609878944946107</v>
      </c>
      <c r="G196">
        <f ca="1"/>
        <v>-0.30959204241561761</v>
      </c>
      <c r="H196">
        <f ca="1"/>
        <v>-1.6687471533633966</v>
      </c>
      <c r="I196">
        <f ca="1"/>
        <v>0.35343488045826765</v>
      </c>
      <c r="J196">
        <f ca="1"/>
        <v>-1.2740268366953347</v>
      </c>
      <c r="K196">
        <f ca="1"/>
        <v>-0.5659969351505294</v>
      </c>
      <c r="L196">
        <f ca="1"/>
        <v>-3.8318747788899085E-2</v>
      </c>
      <c r="M196">
        <f ca="1"/>
        <v>0.51039484090580434</v>
      </c>
      <c r="N196">
        <f ca="1"/>
        <v>0.54020312726746711</v>
      </c>
      <c r="O196">
        <f ca="1"/>
        <v>0.32179372620759999</v>
      </c>
      <c r="P196">
        <f ca="1"/>
        <v>-0.56257138131544027</v>
      </c>
      <c r="Q196">
        <f ca="1"/>
        <v>0.30462431484334868</v>
      </c>
      <c r="R196">
        <f ca="1"/>
        <v>0.99459045555618131</v>
      </c>
      <c r="S196">
        <f ca="1"/>
        <v>-5.005265995287651E-3</v>
      </c>
      <c r="T196">
        <f ca="1"/>
        <v>0.7459120949329634</v>
      </c>
    </row>
    <row r="197" spans="1:20" x14ac:dyDescent="0.2">
      <c r="A197">
        <f ca="1"/>
        <v>-0.60368776194303952</v>
      </c>
      <c r="B197">
        <f ca="1"/>
        <v>-1.0693084754512407</v>
      </c>
      <c r="C197">
        <f ca="1"/>
        <v>0.86142971961517012</v>
      </c>
      <c r="D197">
        <f ca="1"/>
        <v>-0.51774197756251983</v>
      </c>
      <c r="E197">
        <f ca="1"/>
        <v>0.70833380353263997</v>
      </c>
      <c r="F197">
        <f ca="1"/>
        <v>1.452354915310353</v>
      </c>
      <c r="G197">
        <f ca="1"/>
        <v>0.25706526170158683</v>
      </c>
      <c r="H197">
        <f ca="1"/>
        <v>-1.1079162817574164</v>
      </c>
      <c r="I197">
        <f ca="1"/>
        <v>-0.55229658549159211</v>
      </c>
      <c r="J197">
        <f ca="1"/>
        <v>-1.2465354904235924E-2</v>
      </c>
      <c r="K197">
        <f ca="1"/>
        <v>2.0627867977271053</v>
      </c>
      <c r="L197">
        <f ca="1"/>
        <v>0.45521571026750723</v>
      </c>
      <c r="M197">
        <f ca="1"/>
        <v>0.35387709767720665</v>
      </c>
      <c r="N197">
        <f ca="1"/>
        <v>-0.49712219782449862</v>
      </c>
      <c r="O197">
        <f ca="1"/>
        <v>-0.20219266440752587</v>
      </c>
      <c r="P197">
        <f ca="1"/>
        <v>0.79826789925616914</v>
      </c>
      <c r="Q197">
        <f ca="1"/>
        <v>0.20918730720785991</v>
      </c>
      <c r="R197">
        <f ca="1"/>
        <v>0.48741871978757817</v>
      </c>
      <c r="S197">
        <f ca="1"/>
        <v>-1.4324521004337107</v>
      </c>
      <c r="T197">
        <f ca="1"/>
        <v>0.35257482918704069</v>
      </c>
    </row>
    <row r="198" spans="1:20" x14ac:dyDescent="0.2">
      <c r="A198">
        <f ca="1"/>
        <v>-1.3872825868524652</v>
      </c>
      <c r="B198">
        <f ca="1"/>
        <v>0.15929009252888904</v>
      </c>
      <c r="C198">
        <f ca="1"/>
        <v>-1.4253981180573441</v>
      </c>
      <c r="D198">
        <f ca="1"/>
        <v>-1.6041916241895271</v>
      </c>
      <c r="E198">
        <f ca="1"/>
        <v>0.3784287954555009</v>
      </c>
      <c r="F198">
        <f ca="1"/>
        <v>-0.112156048985285</v>
      </c>
      <c r="G198">
        <f ca="1"/>
        <v>0.2103701646750113</v>
      </c>
      <c r="H198">
        <f ca="1"/>
        <v>-0.81362417510199192</v>
      </c>
      <c r="I198">
        <f ca="1"/>
        <v>0.90919778013416797</v>
      </c>
      <c r="J198">
        <f ca="1"/>
        <v>1.1496347791949744</v>
      </c>
      <c r="K198">
        <f ca="1"/>
        <v>-1.1970651210511485</v>
      </c>
      <c r="L198">
        <f ca="1"/>
        <v>-0.82863931146987413</v>
      </c>
      <c r="M198">
        <f ca="1"/>
        <v>1.0200687743948487</v>
      </c>
      <c r="N198">
        <f ca="1"/>
        <v>0.54374424297779422</v>
      </c>
      <c r="O198">
        <f ca="1"/>
        <v>-0.21361035623568475</v>
      </c>
      <c r="P198">
        <f ca="1"/>
        <v>-0.22494311777069953</v>
      </c>
      <c r="Q198">
        <f ca="1"/>
        <v>0.61653575530199556</v>
      </c>
      <c r="R198">
        <f ca="1"/>
        <v>1.3074157359577672</v>
      </c>
      <c r="S198">
        <f ca="1"/>
        <v>0.67807904408386332</v>
      </c>
      <c r="T198">
        <f ca="1"/>
        <v>-3.6662395757004868E-3</v>
      </c>
    </row>
    <row r="199" spans="1:20" x14ac:dyDescent="0.2">
      <c r="A199">
        <f ca="1"/>
        <v>5.7701389953580859E-2</v>
      </c>
      <c r="B199">
        <f ca="1"/>
        <v>-0.95457808987819315</v>
      </c>
      <c r="C199">
        <f ca="1"/>
        <v>-0.90991793837084678</v>
      </c>
      <c r="D199">
        <f ca="1"/>
        <v>0.15553926968748258</v>
      </c>
      <c r="E199">
        <f ca="1"/>
        <v>0.83177435793311238</v>
      </c>
      <c r="F199">
        <f ca="1"/>
        <v>-0.66867724610249191</v>
      </c>
      <c r="G199">
        <f ca="1"/>
        <v>-0.15941144654260747</v>
      </c>
      <c r="H199">
        <f ca="1"/>
        <v>-1.1850984967874922</v>
      </c>
      <c r="I199">
        <f ca="1"/>
        <v>1.0147057216177227</v>
      </c>
      <c r="J199">
        <f ca="1"/>
        <v>1.0415603767185262</v>
      </c>
      <c r="K199">
        <f ca="1"/>
        <v>1.5205882923008573</v>
      </c>
      <c r="L199">
        <f ca="1"/>
        <v>-0.10203740146396464</v>
      </c>
      <c r="M199">
        <f ca="1"/>
        <v>-3.8735261247324945E-2</v>
      </c>
      <c r="N199">
        <f ca="1"/>
        <v>-0.19655406032029599</v>
      </c>
      <c r="O199">
        <f ca="1"/>
        <v>-0.12763097761873179</v>
      </c>
      <c r="P199">
        <f ca="1"/>
        <v>1.3463823109609858</v>
      </c>
      <c r="Q199">
        <f ca="1"/>
        <v>-1.7457378178542173E-2</v>
      </c>
      <c r="R199">
        <f ca="1"/>
        <v>0.69032625242421541</v>
      </c>
      <c r="S199">
        <f ca="1"/>
        <v>-0.72488732307452652</v>
      </c>
      <c r="T199">
        <f ca="1"/>
        <v>-0.65902171166000778</v>
      </c>
    </row>
    <row r="200" spans="1:20" x14ac:dyDescent="0.2">
      <c r="A200">
        <f ca="1"/>
        <v>-0.42208917187020845</v>
      </c>
      <c r="B200">
        <f ca="1"/>
        <v>-0.39433145888145532</v>
      </c>
      <c r="C200">
        <f ca="1"/>
        <v>0.69953313965797892</v>
      </c>
      <c r="D200">
        <f ca="1"/>
        <v>-0.44648495394121313</v>
      </c>
      <c r="E200">
        <f ca="1"/>
        <v>-9.7570212994200298E-3</v>
      </c>
      <c r="F200">
        <f ca="1"/>
        <v>-1.9739881844812583</v>
      </c>
      <c r="G200">
        <f ca="1"/>
        <v>0.12318095062215313</v>
      </c>
      <c r="H200">
        <f ca="1"/>
        <v>-0.29385583940140481</v>
      </c>
      <c r="I200">
        <f ca="1"/>
        <v>-1.8702092166109494</v>
      </c>
      <c r="J200">
        <f ca="1"/>
        <v>0.20752818385837313</v>
      </c>
      <c r="K200">
        <f ca="1"/>
        <v>-0.44421859651763607</v>
      </c>
      <c r="L200">
        <f ca="1"/>
        <v>-3.8474970726682614E-2</v>
      </c>
      <c r="M200">
        <f ca="1"/>
        <v>0.90786799134569074</v>
      </c>
      <c r="N200">
        <f ca="1"/>
        <v>-0.75498046454066281</v>
      </c>
      <c r="O200">
        <f ca="1"/>
        <v>1.7838580332011811</v>
      </c>
      <c r="P200">
        <f ca="1"/>
        <v>1.5867320915608298</v>
      </c>
      <c r="Q200">
        <f ca="1"/>
        <v>1.9515003943522176</v>
      </c>
      <c r="R200">
        <f ca="1"/>
        <v>-0.57368764661096527</v>
      </c>
      <c r="S200">
        <f ca="1"/>
        <v>-0.2443079162776243</v>
      </c>
      <c r="T200">
        <f ca="1"/>
        <v>1.0427722933777019</v>
      </c>
    </row>
    <row r="201" spans="1:20" x14ac:dyDescent="0.2">
      <c r="A201">
        <f ca="1"/>
        <v>0.48392038010408267</v>
      </c>
      <c r="B201">
        <f ca="1"/>
        <v>-1.3669123238235672</v>
      </c>
      <c r="C201">
        <f ca="1"/>
        <v>0.18194041649808859</v>
      </c>
      <c r="D201">
        <f ca="1"/>
        <v>0.11173880758015635</v>
      </c>
      <c r="E201">
        <f ca="1"/>
        <v>-0.49224897682662971</v>
      </c>
      <c r="F201">
        <f ca="1"/>
        <v>0.19545748576739963</v>
      </c>
      <c r="G201">
        <f ca="1"/>
        <v>-1.9061893196829116</v>
      </c>
      <c r="H201">
        <f ca="1"/>
        <v>-1.3527460170378434</v>
      </c>
      <c r="I201">
        <f ca="1"/>
        <v>-2.0584842868914679E-2</v>
      </c>
      <c r="J201">
        <f ca="1"/>
        <v>-0.21764825086334069</v>
      </c>
      <c r="K201">
        <f ca="1"/>
        <v>-0.38750678997628152</v>
      </c>
      <c r="L201">
        <f ca="1"/>
        <v>-1.0512619238402496</v>
      </c>
      <c r="M201">
        <f ca="1"/>
        <v>-0.36043149340514191</v>
      </c>
      <c r="N201">
        <f ca="1"/>
        <v>-1.2588164667895376</v>
      </c>
      <c r="O201">
        <f ca="1"/>
        <v>-0.75688839805439923</v>
      </c>
      <c r="P201">
        <f ca="1"/>
        <v>-2.3887814494577082</v>
      </c>
      <c r="Q201">
        <f ca="1"/>
        <v>0.14930401049692005</v>
      </c>
      <c r="R201">
        <f ca="1"/>
        <v>-0.14314722810864527</v>
      </c>
      <c r="S201">
        <f ca="1"/>
        <v>-0.73345528663054593</v>
      </c>
      <c r="T201">
        <f ca="1"/>
        <v>-0.10142806443119647</v>
      </c>
    </row>
    <row r="202" spans="1:20" x14ac:dyDescent="0.2">
      <c r="A202">
        <f ca="1"/>
        <v>0.85164927251882894</v>
      </c>
      <c r="B202">
        <f ca="1"/>
        <v>-0.8389264359493821</v>
      </c>
      <c r="C202">
        <f ca="1"/>
        <v>0.46687295988030331</v>
      </c>
      <c r="D202">
        <f ca="1"/>
        <v>1.434691410841664</v>
      </c>
      <c r="E202">
        <f ca="1"/>
        <v>0.17578096725025438</v>
      </c>
      <c r="F202">
        <f ca="1"/>
        <v>1.2629291429895384</v>
      </c>
      <c r="G202">
        <f ca="1"/>
        <v>1.0560396099766423</v>
      </c>
      <c r="H202">
        <f ca="1"/>
        <v>0.69926292429221548</v>
      </c>
      <c r="I202">
        <f ca="1"/>
        <v>0.98782165874632677</v>
      </c>
      <c r="J202">
        <f ca="1"/>
        <v>1.4551188513138589</v>
      </c>
      <c r="K202">
        <f ca="1"/>
        <v>-0.26734179474260023</v>
      </c>
      <c r="L202">
        <f ca="1"/>
        <v>-0.3630759499145671</v>
      </c>
      <c r="M202">
        <f ca="1"/>
        <v>1.2049231751977261</v>
      </c>
      <c r="N202">
        <f ca="1"/>
        <v>0.78769248906291478</v>
      </c>
      <c r="O202">
        <f ca="1"/>
        <v>0.37233468988680529</v>
      </c>
      <c r="P202">
        <f ca="1"/>
        <v>1.3510497231989138</v>
      </c>
      <c r="Q202">
        <f ca="1"/>
        <v>1.1216757643318978</v>
      </c>
      <c r="R202">
        <f ca="1"/>
        <v>8.7930922702748049E-2</v>
      </c>
      <c r="S202">
        <f ca="1"/>
        <v>0.11256770679325453</v>
      </c>
      <c r="T202">
        <f ca="1"/>
        <v>0.92791425825864926</v>
      </c>
    </row>
    <row r="203" spans="1:20" x14ac:dyDescent="0.2">
      <c r="A203">
        <f ca="1"/>
        <v>-0.74002299674325323</v>
      </c>
      <c r="B203">
        <f ca="1"/>
        <v>-7.1239967592886151E-3</v>
      </c>
      <c r="C203">
        <f ca="1"/>
        <v>0.68395326336484208</v>
      </c>
      <c r="D203">
        <f ca="1"/>
        <v>-1.6717422040693823</v>
      </c>
      <c r="E203">
        <f ca="1"/>
        <v>-0.85948309053393102</v>
      </c>
      <c r="F203">
        <f ca="1"/>
        <v>0.13450999019100129</v>
      </c>
      <c r="G203">
        <f ca="1"/>
        <v>-2.5877878924311344</v>
      </c>
      <c r="H203">
        <f ca="1"/>
        <v>-0.70255596461881664</v>
      </c>
      <c r="I203">
        <f ca="1"/>
        <v>-0.54328697299853335</v>
      </c>
      <c r="J203">
        <f ca="1"/>
        <v>0.89628542127138899</v>
      </c>
      <c r="K203">
        <f ca="1"/>
        <v>-2.6459921685749657</v>
      </c>
      <c r="L203">
        <f ca="1"/>
        <v>1.495878137811419</v>
      </c>
      <c r="M203">
        <f ca="1"/>
        <v>0.25208195405186778</v>
      </c>
      <c r="N203">
        <f ca="1"/>
        <v>6.7687849310036588E-2</v>
      </c>
      <c r="O203">
        <f ca="1"/>
        <v>-1.4081514304688407</v>
      </c>
      <c r="P203">
        <f ca="1"/>
        <v>-0.52392648792632746</v>
      </c>
      <c r="Q203">
        <f ca="1"/>
        <v>0.10761004671300166</v>
      </c>
      <c r="R203">
        <f ca="1"/>
        <v>-0.41320179823965258</v>
      </c>
      <c r="S203">
        <f ca="1"/>
        <v>1.4374936462708994</v>
      </c>
      <c r="T203">
        <f ca="1"/>
        <v>0.5285539502494645</v>
      </c>
    </row>
    <row r="204" spans="1:20" x14ac:dyDescent="0.2">
      <c r="A204">
        <f ca="1"/>
        <v>0.8199145680826273</v>
      </c>
      <c r="B204">
        <f ca="1"/>
        <v>2.3011247848229659</v>
      </c>
      <c r="C204">
        <f ca="1"/>
        <v>-0.82191744145042112</v>
      </c>
      <c r="D204">
        <f ca="1"/>
        <v>0.82786480608470026</v>
      </c>
      <c r="E204">
        <f ca="1"/>
        <v>-0.52146110077148111</v>
      </c>
      <c r="F204">
        <f ca="1"/>
        <v>5.6461349506878679E-2</v>
      </c>
      <c r="G204">
        <f ca="1"/>
        <v>0.10678170194488022</v>
      </c>
      <c r="H204">
        <f ca="1"/>
        <v>1.7502365804066021E-2</v>
      </c>
      <c r="I204">
        <f ca="1"/>
        <v>-5.3273847501289925E-2</v>
      </c>
      <c r="J204">
        <f ca="1"/>
        <v>-0.30805832895534124</v>
      </c>
      <c r="K204">
        <f ca="1"/>
        <v>0.24135781980938489</v>
      </c>
      <c r="L204">
        <f ca="1"/>
        <v>1.7535514773531455</v>
      </c>
      <c r="M204">
        <f ca="1"/>
        <v>-0.88473434114846194</v>
      </c>
      <c r="N204">
        <f ca="1"/>
        <v>-0.75310733196185942</v>
      </c>
      <c r="O204">
        <f ca="1"/>
        <v>-0.99624421308820377</v>
      </c>
      <c r="P204">
        <f ca="1"/>
        <v>-0.64695286238914784</v>
      </c>
      <c r="Q204">
        <f ca="1"/>
        <v>-0.26021406758366694</v>
      </c>
      <c r="R204">
        <f ca="1"/>
        <v>-0.6139003953037232</v>
      </c>
      <c r="S204">
        <f ca="1"/>
        <v>-0.84976209942998016</v>
      </c>
      <c r="T204">
        <f ca="1"/>
        <v>-1.4613670325111341E-2</v>
      </c>
    </row>
    <row r="205" spans="1:20" x14ac:dyDescent="0.2">
      <c r="A205">
        <f ca="1"/>
        <v>-0.67777725075306949</v>
      </c>
      <c r="B205">
        <f ca="1"/>
        <v>-1.5641540422828666</v>
      </c>
      <c r="C205">
        <f ca="1"/>
        <v>-1.7589637069113682</v>
      </c>
      <c r="D205">
        <f ca="1"/>
        <v>0.12520464194940389</v>
      </c>
      <c r="E205">
        <f ca="1"/>
        <v>-0.31107366492736727</v>
      </c>
      <c r="F205">
        <f ca="1"/>
        <v>-0.67312212724292464</v>
      </c>
      <c r="G205">
        <f ca="1"/>
        <v>-1.035087797635027</v>
      </c>
      <c r="H205">
        <f ca="1"/>
        <v>0.85836486333152173</v>
      </c>
      <c r="I205">
        <f ca="1"/>
        <v>-0.24611945373174687</v>
      </c>
      <c r="J205">
        <f ca="1"/>
        <v>-2.1057640085388605</v>
      </c>
      <c r="K205">
        <f ca="1"/>
        <v>1.0708862526023177</v>
      </c>
      <c r="L205">
        <f ca="1"/>
        <v>0.85620156174269646</v>
      </c>
      <c r="M205">
        <f ca="1"/>
        <v>1.1400224443361464</v>
      </c>
      <c r="N205">
        <f ca="1"/>
        <v>0.70030079198860151</v>
      </c>
      <c r="O205">
        <f ca="1"/>
        <v>1.6047167782894529</v>
      </c>
      <c r="P205">
        <f ca="1"/>
        <v>1.2814002186927642</v>
      </c>
      <c r="Q205">
        <f ca="1"/>
        <v>-0.7200381605042685</v>
      </c>
      <c r="R205">
        <f ca="1"/>
        <v>-0.18742926932477721</v>
      </c>
      <c r="S205">
        <f ca="1"/>
        <v>1.910605228222924</v>
      </c>
      <c r="T205">
        <f ca="1"/>
        <v>1.6665060967016887</v>
      </c>
    </row>
    <row r="206" spans="1:20" x14ac:dyDescent="0.2">
      <c r="A206">
        <f ca="1"/>
        <v>0.76239633790816841</v>
      </c>
      <c r="B206">
        <f ca="1"/>
        <v>-0.49634564192852393</v>
      </c>
      <c r="C206">
        <f ca="1"/>
        <v>1.176355091875771</v>
      </c>
      <c r="D206">
        <f ca="1"/>
        <v>0.90283854946400288</v>
      </c>
      <c r="E206">
        <f ca="1"/>
        <v>0.33259276079965788</v>
      </c>
      <c r="F206">
        <f ca="1"/>
        <v>1.9906701114280281</v>
      </c>
      <c r="G206">
        <f ca="1"/>
        <v>-0.47169192242540003</v>
      </c>
      <c r="H206">
        <f ca="1"/>
        <v>0.16178080544895368</v>
      </c>
      <c r="I206">
        <f ca="1"/>
        <v>0.35157043589555292</v>
      </c>
      <c r="J206">
        <f ca="1"/>
        <v>-0.45385561666737051</v>
      </c>
      <c r="K206">
        <f ca="1"/>
        <v>-1.2821570289631499</v>
      </c>
      <c r="L206">
        <f ca="1"/>
        <v>1.4962814754130152E-2</v>
      </c>
      <c r="M206">
        <f ca="1"/>
        <v>-1.3110913210641437</v>
      </c>
      <c r="N206">
        <f ca="1"/>
        <v>0.79038242309057138</v>
      </c>
      <c r="O206">
        <f ca="1"/>
        <v>-1.0093875224538822</v>
      </c>
      <c r="P206">
        <f ca="1"/>
        <v>-1.0504122798322977</v>
      </c>
      <c r="Q206">
        <f ca="1"/>
        <v>-0.97821222966670862</v>
      </c>
      <c r="R206">
        <f ca="1"/>
        <v>0.3354334862212775</v>
      </c>
      <c r="S206">
        <f ca="1"/>
        <v>0.8447921456721349</v>
      </c>
      <c r="T206">
        <f ca="1"/>
        <v>6.4436149771180409E-2</v>
      </c>
    </row>
    <row r="207" spans="1:20" x14ac:dyDescent="0.2">
      <c r="A207">
        <f ca="1"/>
        <v>-1.0195481126735886</v>
      </c>
      <c r="B207">
        <f ca="1"/>
        <v>0.79283965729273098</v>
      </c>
      <c r="C207">
        <f ca="1"/>
        <v>-0.56234159006702378</v>
      </c>
      <c r="D207">
        <f ca="1"/>
        <v>0.82811970047378647</v>
      </c>
      <c r="E207">
        <f ca="1"/>
        <v>-1.8704857550460168</v>
      </c>
      <c r="F207">
        <f ca="1"/>
        <v>-0.96914768194603196</v>
      </c>
      <c r="G207">
        <f ca="1"/>
        <v>1.5931276068533144</v>
      </c>
      <c r="H207">
        <f ca="1"/>
        <v>1.0068683731032539</v>
      </c>
      <c r="I207">
        <f ca="1"/>
        <v>-1.2348737951212256</v>
      </c>
      <c r="J207">
        <f ca="1"/>
        <v>-0.12866854364043162</v>
      </c>
      <c r="K207">
        <f ca="1"/>
        <v>-9.2085903279606141E-2</v>
      </c>
      <c r="L207">
        <f ca="1"/>
        <v>-1.7502928530374877</v>
      </c>
      <c r="M207">
        <f ca="1"/>
        <v>-0.79703197486638844</v>
      </c>
      <c r="N207">
        <f ca="1"/>
        <v>-0.58417754652373621</v>
      </c>
      <c r="O207">
        <f ca="1"/>
        <v>0.96668138302361672</v>
      </c>
      <c r="P207">
        <f ca="1"/>
        <v>0.25059015495327958</v>
      </c>
      <c r="Q207">
        <f ca="1"/>
        <v>-0.53579639381585942</v>
      </c>
      <c r="R207">
        <f ca="1"/>
        <v>-9.0050444308232003E-2</v>
      </c>
      <c r="S207">
        <f ca="1"/>
        <v>0.71995518680745663</v>
      </c>
      <c r="T207">
        <f ca="1"/>
        <v>-1.5672495518205014</v>
      </c>
    </row>
    <row r="208" spans="1:20" x14ac:dyDescent="0.2">
      <c r="A208">
        <f ca="1"/>
        <v>2.1336495814514644</v>
      </c>
      <c r="B208">
        <f ca="1"/>
        <v>-0.61607080821013049</v>
      </c>
      <c r="C208">
        <f ca="1"/>
        <v>-0.41016548523333535</v>
      </c>
      <c r="D208">
        <f ca="1"/>
        <v>-1.5718556068053259E-2</v>
      </c>
      <c r="E208">
        <f ca="1"/>
        <v>1.1047859743198816</v>
      </c>
      <c r="F208">
        <f ca="1"/>
        <v>-2.2254798485164735</v>
      </c>
      <c r="G208">
        <f ca="1"/>
        <v>0.39173520967667996</v>
      </c>
      <c r="H208">
        <f ca="1"/>
        <v>0.35809685446601736</v>
      </c>
      <c r="I208">
        <f ca="1"/>
        <v>2.3798460959962244</v>
      </c>
      <c r="J208">
        <f ca="1"/>
        <v>1.2704309523248136</v>
      </c>
      <c r="K208">
        <f ca="1"/>
        <v>-9.0168981548137461E-2</v>
      </c>
      <c r="L208">
        <f ca="1"/>
        <v>0.38450993636162661</v>
      </c>
      <c r="M208">
        <f ca="1"/>
        <v>-0.18876540291832575</v>
      </c>
      <c r="N208">
        <f ca="1"/>
        <v>0.10919156791009846</v>
      </c>
      <c r="O208">
        <f ca="1"/>
        <v>1.360421783049593</v>
      </c>
      <c r="P208">
        <f ca="1"/>
        <v>-0.77433196395859627</v>
      </c>
      <c r="Q208">
        <f ca="1"/>
        <v>-0.53236348018120916</v>
      </c>
      <c r="R208">
        <f ca="1"/>
        <v>-2.268823714740094</v>
      </c>
      <c r="S208">
        <f ca="1"/>
        <v>3.9165695082672043E-2</v>
      </c>
      <c r="T208">
        <f ca="1"/>
        <v>-0.59687090791237296</v>
      </c>
    </row>
    <row r="209" spans="1:20" x14ac:dyDescent="0.2">
      <c r="A209">
        <f ca="1"/>
        <v>-5.7932857636229466E-3</v>
      </c>
      <c r="B209">
        <f ca="1"/>
        <v>0.47720436506174457</v>
      </c>
      <c r="C209">
        <f ca="1"/>
        <v>-0.4237311186541512</v>
      </c>
      <c r="D209">
        <f ca="1"/>
        <v>-1.2442595492132222</v>
      </c>
      <c r="E209">
        <f ca="1"/>
        <v>-0.76632888714429837</v>
      </c>
      <c r="F209">
        <f ca="1"/>
        <v>0.7554578266677322</v>
      </c>
      <c r="G209">
        <f ca="1"/>
        <v>-0.63053058547718277</v>
      </c>
      <c r="H209">
        <f ca="1"/>
        <v>0.17117901817423356</v>
      </c>
      <c r="I209">
        <f ca="1"/>
        <v>0.1211594033427294</v>
      </c>
      <c r="J209">
        <f ca="1"/>
        <v>-0.24981528563413158</v>
      </c>
      <c r="K209">
        <f ca="1"/>
        <v>0.51586238471523094</v>
      </c>
      <c r="L209">
        <f ca="1"/>
        <v>-0.16202833237960207</v>
      </c>
      <c r="M209">
        <f ca="1"/>
        <v>0.41442407162832418</v>
      </c>
      <c r="N209">
        <f ca="1"/>
        <v>-1.0210819830641833</v>
      </c>
      <c r="O209">
        <f ca="1"/>
        <v>0.77703034670717397</v>
      </c>
      <c r="P209">
        <f ca="1"/>
        <v>-1.9428493719214137</v>
      </c>
      <c r="Q209">
        <f ca="1"/>
        <v>0.28175070302674282</v>
      </c>
      <c r="R209">
        <f ca="1"/>
        <v>1.8048895977364039</v>
      </c>
      <c r="S209">
        <f ca="1"/>
        <v>-0.16960889289662323</v>
      </c>
      <c r="T209">
        <f ca="1"/>
        <v>-8.1639687984512002E-2</v>
      </c>
    </row>
    <row r="210" spans="1:20" x14ac:dyDescent="0.2">
      <c r="A210">
        <f ca="1"/>
        <v>0.22894282830623519</v>
      </c>
      <c r="B210">
        <f ca="1"/>
        <v>-0.84251229655526272</v>
      </c>
      <c r="C210">
        <f ca="1"/>
        <v>-0.78648400984484601</v>
      </c>
      <c r="D210">
        <f ca="1"/>
        <v>-0.22825466389359739</v>
      </c>
      <c r="E210">
        <f ca="1"/>
        <v>-0.40046561917124374</v>
      </c>
      <c r="F210">
        <f ca="1"/>
        <v>-1.7071883640050274</v>
      </c>
      <c r="G210">
        <f ca="1"/>
        <v>-9.0280494460763652E-2</v>
      </c>
      <c r="H210">
        <f ca="1"/>
        <v>-0.58881192822978812</v>
      </c>
      <c r="I210">
        <f ca="1"/>
        <v>0.54751100678390929</v>
      </c>
      <c r="J210">
        <f ca="1"/>
        <v>-0.16828536775501277</v>
      </c>
      <c r="K210">
        <f ca="1"/>
        <v>0.96754805581075287</v>
      </c>
      <c r="L210">
        <f ca="1"/>
        <v>0.95942208656430583</v>
      </c>
      <c r="M210">
        <f ca="1"/>
        <v>0.42689173579537176</v>
      </c>
      <c r="N210">
        <f ca="1"/>
        <v>1.1515954837622853</v>
      </c>
      <c r="O210">
        <f ca="1"/>
        <v>-0.96399836465085076</v>
      </c>
      <c r="P210">
        <f ca="1"/>
        <v>1.0561353432989431</v>
      </c>
      <c r="Q210">
        <f ca="1"/>
        <v>-0.24486159723367024</v>
      </c>
      <c r="R210">
        <f ca="1"/>
        <v>-1.2999981813044608</v>
      </c>
      <c r="S210">
        <f ca="1"/>
        <v>-0.15688881834189447</v>
      </c>
      <c r="T210">
        <f ca="1"/>
        <v>-5.8924373564986365E-2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4832-4959-427C-BC92-94F61EF49DAC}">
  <dimension ref="A1:T211"/>
  <sheetViews>
    <sheetView topLeftCell="A10" workbookViewId="0">
      <selection activeCell="A10" sqref="A10"/>
    </sheetView>
  </sheetViews>
  <sheetFormatPr defaultRowHeight="14.25" x14ac:dyDescent="0.2"/>
  <cols>
    <col min="1" max="1" width="97.5" customWidth="1"/>
    <col min="2" max="2" width="15" customWidth="1"/>
  </cols>
  <sheetData>
    <row r="1" spans="1:20" x14ac:dyDescent="0.2">
      <c r="A1" t="s">
        <v>19</v>
      </c>
      <c r="B1" t="s">
        <v>26</v>
      </c>
    </row>
    <row r="2" spans="1:20" x14ac:dyDescent="0.2">
      <c r="A2" t="s">
        <v>25</v>
      </c>
      <c r="B2">
        <v>0</v>
      </c>
    </row>
    <row r="3" spans="1:20" x14ac:dyDescent="0.2">
      <c r="A3" t="s">
        <v>21</v>
      </c>
      <c r="B3">
        <v>20</v>
      </c>
    </row>
    <row r="4" spans="1:20" x14ac:dyDescent="0.2">
      <c r="A4" t="s">
        <v>22</v>
      </c>
      <c r="B4">
        <v>100</v>
      </c>
    </row>
    <row r="6" spans="1:20" x14ac:dyDescent="0.2">
      <c r="A6" t="str" cm="1">
        <f t="array" aca="1" ref="A6" ca="1">_xll.SOBOLRSG.NEW(B1,B2,B3)</f>
        <v>~SobolRSG_~sobol~0000025457D01CD0</v>
      </c>
    </row>
    <row r="9" spans="1:20" x14ac:dyDescent="0.2">
      <c r="A9" t="s">
        <v>23</v>
      </c>
    </row>
    <row r="10" spans="1:20" x14ac:dyDescent="0.2">
      <c r="A10">
        <f t="array" aca="1" ref="A10:T109" ca="1">_xll.SOBOLRSG.GET.UNIFORM(A6,B4)</f>
        <v>0.5</v>
      </c>
      <c r="B10">
        <f ca="1"/>
        <v>0.5</v>
      </c>
      <c r="C10">
        <f ca="1"/>
        <v>0.5</v>
      </c>
      <c r="D10">
        <f ca="1"/>
        <v>0.5</v>
      </c>
      <c r="E10">
        <f ca="1"/>
        <v>0.5</v>
      </c>
      <c r="F10">
        <f ca="1"/>
        <v>0.5</v>
      </c>
      <c r="G10">
        <f ca="1"/>
        <v>0.5</v>
      </c>
      <c r="H10">
        <f ca="1"/>
        <v>0.5</v>
      </c>
      <c r="I10">
        <f ca="1"/>
        <v>0.5</v>
      </c>
      <c r="J10">
        <f ca="1"/>
        <v>0.5</v>
      </c>
      <c r="K10">
        <f ca="1"/>
        <v>0.5</v>
      </c>
      <c r="L10">
        <f ca="1"/>
        <v>0.5</v>
      </c>
      <c r="M10">
        <f ca="1"/>
        <v>0.5</v>
      </c>
      <c r="N10">
        <f ca="1"/>
        <v>0.5</v>
      </c>
      <c r="O10">
        <f ca="1"/>
        <v>0.5</v>
      </c>
      <c r="P10">
        <f ca="1"/>
        <v>0.5</v>
      </c>
      <c r="Q10">
        <f ca="1"/>
        <v>0.5</v>
      </c>
      <c r="R10">
        <f ca="1"/>
        <v>0.5</v>
      </c>
      <c r="S10">
        <f ca="1"/>
        <v>0.5</v>
      </c>
      <c r="T10">
        <f ca="1"/>
        <v>0.5</v>
      </c>
    </row>
    <row r="11" spans="1:20" x14ac:dyDescent="0.2">
      <c r="A11">
        <f ca="1"/>
        <v>0.75</v>
      </c>
      <c r="B11">
        <f ca="1"/>
        <v>0.25</v>
      </c>
      <c r="C11">
        <f ca="1"/>
        <v>0.25</v>
      </c>
      <c r="D11">
        <f ca="1"/>
        <v>0.25</v>
      </c>
      <c r="E11">
        <f ca="1"/>
        <v>0.75</v>
      </c>
      <c r="F11">
        <f ca="1"/>
        <v>0.75</v>
      </c>
      <c r="G11">
        <f ca="1"/>
        <v>0.25</v>
      </c>
      <c r="H11">
        <f ca="1"/>
        <v>0.75</v>
      </c>
      <c r="I11">
        <f ca="1"/>
        <v>0.75</v>
      </c>
      <c r="J11">
        <f ca="1"/>
        <v>0.75</v>
      </c>
      <c r="K11">
        <f ca="1"/>
        <v>0.75</v>
      </c>
      <c r="L11">
        <f ca="1"/>
        <v>0.75</v>
      </c>
      <c r="M11">
        <f ca="1"/>
        <v>0.25</v>
      </c>
      <c r="N11">
        <f ca="1"/>
        <v>0.25</v>
      </c>
      <c r="O11">
        <f ca="1"/>
        <v>0.75</v>
      </c>
      <c r="P11">
        <f ca="1"/>
        <v>0.25</v>
      </c>
      <c r="Q11">
        <f ca="1"/>
        <v>0.75</v>
      </c>
      <c r="R11">
        <f ca="1"/>
        <v>0.25</v>
      </c>
      <c r="S11">
        <f ca="1"/>
        <v>0.75</v>
      </c>
      <c r="T11">
        <f ca="1"/>
        <v>0.25</v>
      </c>
    </row>
    <row r="12" spans="1:20" x14ac:dyDescent="0.2">
      <c r="A12">
        <f ca="1"/>
        <v>0.25</v>
      </c>
      <c r="B12">
        <f ca="1"/>
        <v>0.75</v>
      </c>
      <c r="C12">
        <f ca="1"/>
        <v>0.75</v>
      </c>
      <c r="D12">
        <f ca="1"/>
        <v>0.75</v>
      </c>
      <c r="E12">
        <f ca="1"/>
        <v>0.25</v>
      </c>
      <c r="F12">
        <f ca="1"/>
        <v>0.25</v>
      </c>
      <c r="G12">
        <f ca="1"/>
        <v>0.75</v>
      </c>
      <c r="H12">
        <f ca="1"/>
        <v>0.25</v>
      </c>
      <c r="I12">
        <f ca="1"/>
        <v>0.25</v>
      </c>
      <c r="J12">
        <f ca="1"/>
        <v>0.25</v>
      </c>
      <c r="K12">
        <f ca="1"/>
        <v>0.25</v>
      </c>
      <c r="L12">
        <f ca="1"/>
        <v>0.25</v>
      </c>
      <c r="M12">
        <f ca="1"/>
        <v>0.75</v>
      </c>
      <c r="N12">
        <f ca="1"/>
        <v>0.75</v>
      </c>
      <c r="O12">
        <f ca="1"/>
        <v>0.25</v>
      </c>
      <c r="P12">
        <f ca="1"/>
        <v>0.75</v>
      </c>
      <c r="Q12">
        <f ca="1"/>
        <v>0.25</v>
      </c>
      <c r="R12">
        <f ca="1"/>
        <v>0.75</v>
      </c>
      <c r="S12">
        <f ca="1"/>
        <v>0.25</v>
      </c>
      <c r="T12">
        <f ca="1"/>
        <v>0.75</v>
      </c>
    </row>
    <row r="13" spans="1:20" x14ac:dyDescent="0.2">
      <c r="A13">
        <f ca="1"/>
        <v>0.375</v>
      </c>
      <c r="B13">
        <f ca="1"/>
        <v>0.375</v>
      </c>
      <c r="C13">
        <f ca="1"/>
        <v>0.625</v>
      </c>
      <c r="D13">
        <f ca="1"/>
        <v>0.875</v>
      </c>
      <c r="E13">
        <f ca="1"/>
        <v>0.375</v>
      </c>
      <c r="F13">
        <f ca="1"/>
        <v>0.125</v>
      </c>
      <c r="G13">
        <f ca="1"/>
        <v>0.375</v>
      </c>
      <c r="H13">
        <f ca="1"/>
        <v>0.875</v>
      </c>
      <c r="I13">
        <f ca="1"/>
        <v>0.875</v>
      </c>
      <c r="J13">
        <f ca="1"/>
        <v>0.625</v>
      </c>
      <c r="K13">
        <f ca="1"/>
        <v>0.875</v>
      </c>
      <c r="L13">
        <f ca="1"/>
        <v>0.375</v>
      </c>
      <c r="M13">
        <f ca="1"/>
        <v>0.375</v>
      </c>
      <c r="N13">
        <f ca="1"/>
        <v>0.625</v>
      </c>
      <c r="O13">
        <f ca="1"/>
        <v>0.375</v>
      </c>
      <c r="P13">
        <f ca="1"/>
        <v>0.875</v>
      </c>
      <c r="Q13">
        <f ca="1"/>
        <v>0.375</v>
      </c>
      <c r="R13">
        <f ca="1"/>
        <v>0.875</v>
      </c>
      <c r="S13">
        <f ca="1"/>
        <v>0.875</v>
      </c>
      <c r="T13">
        <f ca="1"/>
        <v>0.125</v>
      </c>
    </row>
    <row r="14" spans="1:20" x14ac:dyDescent="0.2">
      <c r="A14">
        <f ca="1"/>
        <v>0.875</v>
      </c>
      <c r="B14">
        <f ca="1"/>
        <v>0.875</v>
      </c>
      <c r="C14">
        <f ca="1"/>
        <v>0.125</v>
      </c>
      <c r="D14">
        <f ca="1"/>
        <v>0.375</v>
      </c>
      <c r="E14">
        <f ca="1"/>
        <v>0.875</v>
      </c>
      <c r="F14">
        <f ca="1"/>
        <v>0.625</v>
      </c>
      <c r="G14">
        <f ca="1"/>
        <v>0.875</v>
      </c>
      <c r="H14">
        <f ca="1"/>
        <v>0.375</v>
      </c>
      <c r="I14">
        <f ca="1"/>
        <v>0.375</v>
      </c>
      <c r="J14">
        <f ca="1"/>
        <v>0.125</v>
      </c>
      <c r="K14">
        <f ca="1"/>
        <v>0.375</v>
      </c>
      <c r="L14">
        <f ca="1"/>
        <v>0.875</v>
      </c>
      <c r="M14">
        <f ca="1"/>
        <v>0.875</v>
      </c>
      <c r="N14">
        <f ca="1"/>
        <v>0.125</v>
      </c>
      <c r="O14">
        <f ca="1"/>
        <v>0.875</v>
      </c>
      <c r="P14">
        <f ca="1"/>
        <v>0.375</v>
      </c>
      <c r="Q14">
        <f ca="1"/>
        <v>0.875</v>
      </c>
      <c r="R14">
        <f ca="1"/>
        <v>0.375</v>
      </c>
      <c r="S14">
        <f ca="1"/>
        <v>0.375</v>
      </c>
      <c r="T14">
        <f ca="1"/>
        <v>0.625</v>
      </c>
    </row>
    <row r="15" spans="1:20" x14ac:dyDescent="0.2">
      <c r="A15">
        <f ca="1"/>
        <v>0.625</v>
      </c>
      <c r="B15">
        <f ca="1"/>
        <v>0.125</v>
      </c>
      <c r="C15">
        <f ca="1"/>
        <v>0.875</v>
      </c>
      <c r="D15">
        <f ca="1"/>
        <v>0.625</v>
      </c>
      <c r="E15">
        <f ca="1"/>
        <v>0.625</v>
      </c>
      <c r="F15">
        <f ca="1"/>
        <v>0.875</v>
      </c>
      <c r="G15">
        <f ca="1"/>
        <v>0.125</v>
      </c>
      <c r="H15">
        <f ca="1"/>
        <v>0.125</v>
      </c>
      <c r="I15">
        <f ca="1"/>
        <v>0.125</v>
      </c>
      <c r="J15">
        <f ca="1"/>
        <v>0.375</v>
      </c>
      <c r="K15">
        <f ca="1"/>
        <v>0.125</v>
      </c>
      <c r="L15">
        <f ca="1"/>
        <v>0.625</v>
      </c>
      <c r="M15">
        <f ca="1"/>
        <v>0.125</v>
      </c>
      <c r="N15">
        <f ca="1"/>
        <v>0.875</v>
      </c>
      <c r="O15">
        <f ca="1"/>
        <v>0.625</v>
      </c>
      <c r="P15">
        <f ca="1"/>
        <v>0.625</v>
      </c>
      <c r="Q15">
        <f ca="1"/>
        <v>0.625</v>
      </c>
      <c r="R15">
        <f ca="1"/>
        <v>0.625</v>
      </c>
      <c r="S15">
        <f ca="1"/>
        <v>0.125</v>
      </c>
      <c r="T15">
        <f ca="1"/>
        <v>0.375</v>
      </c>
    </row>
    <row r="16" spans="1:20" x14ac:dyDescent="0.2">
      <c r="A16">
        <f ca="1"/>
        <v>0.125</v>
      </c>
      <c r="B16">
        <f ca="1"/>
        <v>0.625</v>
      </c>
      <c r="C16">
        <f ca="1"/>
        <v>0.375</v>
      </c>
      <c r="D16">
        <f ca="1"/>
        <v>0.125</v>
      </c>
      <c r="E16">
        <f ca="1"/>
        <v>0.125</v>
      </c>
      <c r="F16">
        <f ca="1"/>
        <v>0.375</v>
      </c>
      <c r="G16">
        <f ca="1"/>
        <v>0.625</v>
      </c>
      <c r="H16">
        <f ca="1"/>
        <v>0.625</v>
      </c>
      <c r="I16">
        <f ca="1"/>
        <v>0.625</v>
      </c>
      <c r="J16">
        <f ca="1"/>
        <v>0.875</v>
      </c>
      <c r="K16">
        <f ca="1"/>
        <v>0.625</v>
      </c>
      <c r="L16">
        <f ca="1"/>
        <v>0.125</v>
      </c>
      <c r="M16">
        <f ca="1"/>
        <v>0.625</v>
      </c>
      <c r="N16">
        <f ca="1"/>
        <v>0.375</v>
      </c>
      <c r="O16">
        <f ca="1"/>
        <v>0.125</v>
      </c>
      <c r="P16">
        <f ca="1"/>
        <v>0.125</v>
      </c>
      <c r="Q16">
        <f ca="1"/>
        <v>0.125</v>
      </c>
      <c r="R16">
        <f ca="1"/>
        <v>0.125</v>
      </c>
      <c r="S16">
        <f ca="1"/>
        <v>0.625</v>
      </c>
      <c r="T16">
        <f ca="1"/>
        <v>0.875</v>
      </c>
    </row>
    <row r="17" spans="1:20" x14ac:dyDescent="0.2">
      <c r="A17">
        <f ca="1"/>
        <v>0.1875</v>
      </c>
      <c r="B17">
        <f ca="1"/>
        <v>0.3125</v>
      </c>
      <c r="C17">
        <f ca="1"/>
        <v>0.9375</v>
      </c>
      <c r="D17">
        <f ca="1"/>
        <v>0.4375</v>
      </c>
      <c r="E17">
        <f ca="1"/>
        <v>0.5625</v>
      </c>
      <c r="F17">
        <f ca="1"/>
        <v>0.3125</v>
      </c>
      <c r="G17">
        <f ca="1"/>
        <v>0.4375</v>
      </c>
      <c r="H17">
        <f ca="1"/>
        <v>0.9375</v>
      </c>
      <c r="I17">
        <f ca="1"/>
        <v>0.9375</v>
      </c>
      <c r="J17">
        <f ca="1"/>
        <v>0.3125</v>
      </c>
      <c r="K17">
        <f ca="1"/>
        <v>0.6875</v>
      </c>
      <c r="L17">
        <f ca="1"/>
        <v>6.25E-2</v>
      </c>
      <c r="M17">
        <f ca="1"/>
        <v>0.9375</v>
      </c>
      <c r="N17">
        <f ca="1"/>
        <v>0.9375</v>
      </c>
      <c r="O17">
        <f ca="1"/>
        <v>0.8125</v>
      </c>
      <c r="P17">
        <f ca="1"/>
        <v>0.9375</v>
      </c>
      <c r="Q17">
        <f ca="1"/>
        <v>0.8125</v>
      </c>
      <c r="R17">
        <f ca="1"/>
        <v>0.8125</v>
      </c>
      <c r="S17">
        <f ca="1"/>
        <v>0.9375</v>
      </c>
      <c r="T17">
        <f ca="1"/>
        <v>0.3125</v>
      </c>
    </row>
    <row r="18" spans="1:20" x14ac:dyDescent="0.2">
      <c r="A18">
        <f ca="1"/>
        <v>0.6875</v>
      </c>
      <c r="B18">
        <f ca="1"/>
        <v>0.8125</v>
      </c>
      <c r="C18">
        <f ca="1"/>
        <v>0.4375</v>
      </c>
      <c r="D18">
        <f ca="1"/>
        <v>0.9375</v>
      </c>
      <c r="E18">
        <f ca="1"/>
        <v>6.25E-2</v>
      </c>
      <c r="F18">
        <f ca="1"/>
        <v>0.8125</v>
      </c>
      <c r="G18">
        <f ca="1"/>
        <v>0.9375</v>
      </c>
      <c r="H18">
        <f ca="1"/>
        <v>0.4375</v>
      </c>
      <c r="I18">
        <f ca="1"/>
        <v>0.4375</v>
      </c>
      <c r="J18">
        <f ca="1"/>
        <v>0.8125</v>
      </c>
      <c r="K18">
        <f ca="1"/>
        <v>0.1875</v>
      </c>
      <c r="L18">
        <f ca="1"/>
        <v>0.5625</v>
      </c>
      <c r="M18">
        <f ca="1"/>
        <v>0.4375</v>
      </c>
      <c r="N18">
        <f ca="1"/>
        <v>0.4375</v>
      </c>
      <c r="O18">
        <f ca="1"/>
        <v>0.3125</v>
      </c>
      <c r="P18">
        <f ca="1"/>
        <v>0.4375</v>
      </c>
      <c r="Q18">
        <f ca="1"/>
        <v>0.3125</v>
      </c>
      <c r="R18">
        <f ca="1"/>
        <v>0.3125</v>
      </c>
      <c r="S18">
        <f ca="1"/>
        <v>0.4375</v>
      </c>
      <c r="T18">
        <f ca="1"/>
        <v>0.8125</v>
      </c>
    </row>
    <row r="19" spans="1:20" x14ac:dyDescent="0.2">
      <c r="A19">
        <f ca="1"/>
        <v>0.9375</v>
      </c>
      <c r="B19">
        <f ca="1"/>
        <v>6.25E-2</v>
      </c>
      <c r="C19">
        <f ca="1"/>
        <v>0.6875</v>
      </c>
      <c r="D19">
        <f ca="1"/>
        <v>0.1875</v>
      </c>
      <c r="E19">
        <f ca="1"/>
        <v>0.3125</v>
      </c>
      <c r="F19">
        <f ca="1"/>
        <v>0.5625</v>
      </c>
      <c r="G19">
        <f ca="1"/>
        <v>0.1875</v>
      </c>
      <c r="H19">
        <f ca="1"/>
        <v>0.1875</v>
      </c>
      <c r="I19">
        <f ca="1"/>
        <v>0.1875</v>
      </c>
      <c r="J19">
        <f ca="1"/>
        <v>0.5625</v>
      </c>
      <c r="K19">
        <f ca="1"/>
        <v>0.4375</v>
      </c>
      <c r="L19">
        <f ca="1"/>
        <v>0.8125</v>
      </c>
      <c r="M19">
        <f ca="1"/>
        <v>0.6875</v>
      </c>
      <c r="N19">
        <f ca="1"/>
        <v>0.6875</v>
      </c>
      <c r="O19">
        <f ca="1"/>
        <v>6.25E-2</v>
      </c>
      <c r="P19">
        <f ca="1"/>
        <v>0.6875</v>
      </c>
      <c r="Q19">
        <f ca="1"/>
        <v>6.25E-2</v>
      </c>
      <c r="R19">
        <f ca="1"/>
        <v>0.5625</v>
      </c>
      <c r="S19">
        <f ca="1"/>
        <v>0.1875</v>
      </c>
      <c r="T19">
        <f ca="1"/>
        <v>6.25E-2</v>
      </c>
    </row>
    <row r="20" spans="1:20" x14ac:dyDescent="0.2">
      <c r="A20">
        <f ca="1"/>
        <v>0.4375</v>
      </c>
      <c r="B20">
        <f ca="1"/>
        <v>0.5625</v>
      </c>
      <c r="C20">
        <f ca="1"/>
        <v>0.1875</v>
      </c>
      <c r="D20">
        <f ca="1"/>
        <v>0.6875</v>
      </c>
      <c r="E20">
        <f ca="1"/>
        <v>0.8125</v>
      </c>
      <c r="F20">
        <f ca="1"/>
        <v>6.25E-2</v>
      </c>
      <c r="G20">
        <f ca="1"/>
        <v>0.6875</v>
      </c>
      <c r="H20">
        <f ca="1"/>
        <v>0.6875</v>
      </c>
      <c r="I20">
        <f ca="1"/>
        <v>0.6875</v>
      </c>
      <c r="J20">
        <f ca="1"/>
        <v>6.25E-2</v>
      </c>
      <c r="K20">
        <f ca="1"/>
        <v>0.9375</v>
      </c>
      <c r="L20">
        <f ca="1"/>
        <v>0.3125</v>
      </c>
      <c r="M20">
        <f ca="1"/>
        <v>0.1875</v>
      </c>
      <c r="N20">
        <f ca="1"/>
        <v>0.1875</v>
      </c>
      <c r="O20">
        <f ca="1"/>
        <v>0.5625</v>
      </c>
      <c r="P20">
        <f ca="1"/>
        <v>0.1875</v>
      </c>
      <c r="Q20">
        <f ca="1"/>
        <v>0.5625</v>
      </c>
      <c r="R20">
        <f ca="1"/>
        <v>6.25E-2</v>
      </c>
      <c r="S20">
        <f ca="1"/>
        <v>0.6875</v>
      </c>
      <c r="T20">
        <f ca="1"/>
        <v>0.5625</v>
      </c>
    </row>
    <row r="21" spans="1:20" x14ac:dyDescent="0.2">
      <c r="A21">
        <f ca="1"/>
        <v>0.3125</v>
      </c>
      <c r="B21">
        <f ca="1"/>
        <v>0.1875</v>
      </c>
      <c r="C21">
        <f ca="1"/>
        <v>0.3125</v>
      </c>
      <c r="D21">
        <f ca="1"/>
        <v>0.5625</v>
      </c>
      <c r="E21">
        <f ca="1"/>
        <v>0.9375</v>
      </c>
      <c r="F21">
        <f ca="1"/>
        <v>0.4375</v>
      </c>
      <c r="G21">
        <f ca="1"/>
        <v>6.25E-2</v>
      </c>
      <c r="H21">
        <f ca="1"/>
        <v>6.25E-2</v>
      </c>
      <c r="I21">
        <f ca="1"/>
        <v>6.25E-2</v>
      </c>
      <c r="J21">
        <f ca="1"/>
        <v>0.9375</v>
      </c>
      <c r="K21">
        <f ca="1"/>
        <v>0.3125</v>
      </c>
      <c r="L21">
        <f ca="1"/>
        <v>0.4375</v>
      </c>
      <c r="M21">
        <f ca="1"/>
        <v>0.5625</v>
      </c>
      <c r="N21">
        <f ca="1"/>
        <v>0.3125</v>
      </c>
      <c r="O21">
        <f ca="1"/>
        <v>0.6875</v>
      </c>
      <c r="P21">
        <f ca="1"/>
        <v>6.25E-2</v>
      </c>
      <c r="Q21">
        <f ca="1"/>
        <v>0.6875</v>
      </c>
      <c r="R21">
        <f ca="1"/>
        <v>0.1875</v>
      </c>
      <c r="S21">
        <f ca="1"/>
        <v>6.25E-2</v>
      </c>
      <c r="T21">
        <f ca="1"/>
        <v>0.4375</v>
      </c>
    </row>
    <row r="22" spans="1:20" x14ac:dyDescent="0.2">
      <c r="A22">
        <f ca="1"/>
        <v>0.8125</v>
      </c>
      <c r="B22">
        <f ca="1"/>
        <v>0.6875</v>
      </c>
      <c r="C22">
        <f ca="1"/>
        <v>0.8125</v>
      </c>
      <c r="D22">
        <f ca="1"/>
        <v>6.25E-2</v>
      </c>
      <c r="E22">
        <f ca="1"/>
        <v>0.4375</v>
      </c>
      <c r="F22">
        <f ca="1"/>
        <v>0.9375</v>
      </c>
      <c r="G22">
        <f ca="1"/>
        <v>0.5625</v>
      </c>
      <c r="H22">
        <f ca="1"/>
        <v>0.5625</v>
      </c>
      <c r="I22">
        <f ca="1"/>
        <v>0.5625</v>
      </c>
      <c r="J22">
        <f ca="1"/>
        <v>0.4375</v>
      </c>
      <c r="K22">
        <f ca="1"/>
        <v>0.8125</v>
      </c>
      <c r="L22">
        <f ca="1"/>
        <v>0.9375</v>
      </c>
      <c r="M22">
        <f ca="1"/>
        <v>6.25E-2</v>
      </c>
      <c r="N22">
        <f ca="1"/>
        <v>0.8125</v>
      </c>
      <c r="O22">
        <f ca="1"/>
        <v>0.1875</v>
      </c>
      <c r="P22">
        <f ca="1"/>
        <v>0.5625</v>
      </c>
      <c r="Q22">
        <f ca="1"/>
        <v>0.1875</v>
      </c>
      <c r="R22">
        <f ca="1"/>
        <v>0.6875</v>
      </c>
      <c r="S22">
        <f ca="1"/>
        <v>0.5625</v>
      </c>
      <c r="T22">
        <f ca="1"/>
        <v>0.9375</v>
      </c>
    </row>
    <row r="23" spans="1:20" x14ac:dyDescent="0.2">
      <c r="A23">
        <f ca="1"/>
        <v>0.5625</v>
      </c>
      <c r="B23">
        <f ca="1"/>
        <v>0.4375</v>
      </c>
      <c r="C23">
        <f ca="1"/>
        <v>6.25E-2</v>
      </c>
      <c r="D23">
        <f ca="1"/>
        <v>0.8125</v>
      </c>
      <c r="E23">
        <f ca="1"/>
        <v>0.1875</v>
      </c>
      <c r="F23">
        <f ca="1"/>
        <v>0.6875</v>
      </c>
      <c r="G23">
        <f ca="1"/>
        <v>0.3125</v>
      </c>
      <c r="H23">
        <f ca="1"/>
        <v>0.8125</v>
      </c>
      <c r="I23">
        <f ca="1"/>
        <v>0.8125</v>
      </c>
      <c r="J23">
        <f ca="1"/>
        <v>0.1875</v>
      </c>
      <c r="K23">
        <f ca="1"/>
        <v>0.5625</v>
      </c>
      <c r="L23">
        <f ca="1"/>
        <v>0.6875</v>
      </c>
      <c r="M23">
        <f ca="1"/>
        <v>0.8125</v>
      </c>
      <c r="N23">
        <f ca="1"/>
        <v>6.25E-2</v>
      </c>
      <c r="O23">
        <f ca="1"/>
        <v>0.4375</v>
      </c>
      <c r="P23">
        <f ca="1"/>
        <v>0.3125</v>
      </c>
      <c r="Q23">
        <f ca="1"/>
        <v>0.4375</v>
      </c>
      <c r="R23">
        <f ca="1"/>
        <v>0.4375</v>
      </c>
      <c r="S23">
        <f ca="1"/>
        <v>0.8125</v>
      </c>
      <c r="T23">
        <f ca="1"/>
        <v>0.1875</v>
      </c>
    </row>
    <row r="24" spans="1:20" x14ac:dyDescent="0.2">
      <c r="A24">
        <f ca="1"/>
        <v>6.25E-2</v>
      </c>
      <c r="B24">
        <f ca="1"/>
        <v>0.9375</v>
      </c>
      <c r="C24">
        <f ca="1"/>
        <v>0.5625</v>
      </c>
      <c r="D24">
        <f ca="1"/>
        <v>0.3125</v>
      </c>
      <c r="E24">
        <f ca="1"/>
        <v>0.6875</v>
      </c>
      <c r="F24">
        <f ca="1"/>
        <v>0.1875</v>
      </c>
      <c r="G24">
        <f ca="1"/>
        <v>0.8125</v>
      </c>
      <c r="H24">
        <f ca="1"/>
        <v>0.3125</v>
      </c>
      <c r="I24">
        <f ca="1"/>
        <v>0.3125</v>
      </c>
      <c r="J24">
        <f ca="1"/>
        <v>0.6875</v>
      </c>
      <c r="K24">
        <f ca="1"/>
        <v>6.25E-2</v>
      </c>
      <c r="L24">
        <f ca="1"/>
        <v>0.1875</v>
      </c>
      <c r="M24">
        <f ca="1"/>
        <v>0.3125</v>
      </c>
      <c r="N24">
        <f ca="1"/>
        <v>0.5625</v>
      </c>
      <c r="O24">
        <f ca="1"/>
        <v>0.9375</v>
      </c>
      <c r="P24">
        <f ca="1"/>
        <v>0.8125</v>
      </c>
      <c r="Q24">
        <f ca="1"/>
        <v>0.9375</v>
      </c>
      <c r="R24">
        <f ca="1"/>
        <v>0.9375</v>
      </c>
      <c r="S24">
        <f ca="1"/>
        <v>0.3125</v>
      </c>
      <c r="T24">
        <f ca="1"/>
        <v>0.6875</v>
      </c>
    </row>
    <row r="25" spans="1:20" x14ac:dyDescent="0.2">
      <c r="A25">
        <f ca="1"/>
        <v>9.375E-2</v>
      </c>
      <c r="B25">
        <f ca="1"/>
        <v>0.46875</v>
      </c>
      <c r="C25">
        <f ca="1"/>
        <v>0.46875</v>
      </c>
      <c r="D25">
        <f ca="1"/>
        <v>0.65625</v>
      </c>
      <c r="E25">
        <f ca="1"/>
        <v>0.28125</v>
      </c>
      <c r="F25">
        <f ca="1"/>
        <v>0.96875</v>
      </c>
      <c r="G25">
        <f ca="1"/>
        <v>0.53125</v>
      </c>
      <c r="H25">
        <f ca="1"/>
        <v>0.84375</v>
      </c>
      <c r="I25">
        <f ca="1"/>
        <v>0.46875</v>
      </c>
      <c r="J25">
        <f ca="1"/>
        <v>0.15625</v>
      </c>
      <c r="K25">
        <f ca="1"/>
        <v>9.375E-2</v>
      </c>
      <c r="L25">
        <f ca="1"/>
        <v>0.40625</v>
      </c>
      <c r="M25">
        <f ca="1"/>
        <v>0.65625</v>
      </c>
      <c r="N25">
        <f ca="1"/>
        <v>0.65625</v>
      </c>
      <c r="O25">
        <f ca="1"/>
        <v>0.34375</v>
      </c>
      <c r="P25">
        <f ca="1"/>
        <v>3.125E-2</v>
      </c>
      <c r="Q25">
        <f ca="1"/>
        <v>0.78125</v>
      </c>
      <c r="R25">
        <f ca="1"/>
        <v>0.59375</v>
      </c>
      <c r="S25">
        <f ca="1"/>
        <v>0.78125</v>
      </c>
      <c r="T25">
        <f ca="1"/>
        <v>3.125E-2</v>
      </c>
    </row>
    <row r="26" spans="1:20" x14ac:dyDescent="0.2">
      <c r="A26">
        <f ca="1"/>
        <v>0.59375</v>
      </c>
      <c r="B26">
        <f ca="1"/>
        <v>0.96875</v>
      </c>
      <c r="C26">
        <f ca="1"/>
        <v>0.96875</v>
      </c>
      <c r="D26">
        <f ca="1"/>
        <v>0.15625</v>
      </c>
      <c r="E26">
        <f ca="1"/>
        <v>0.78125</v>
      </c>
      <c r="F26">
        <f ca="1"/>
        <v>0.46875</v>
      </c>
      <c r="G26">
        <f ca="1"/>
        <v>3.125E-2</v>
      </c>
      <c r="H26">
        <f ca="1"/>
        <v>0.34375</v>
      </c>
      <c r="I26">
        <f ca="1"/>
        <v>0.96875</v>
      </c>
      <c r="J26">
        <f ca="1"/>
        <v>0.65625</v>
      </c>
      <c r="K26">
        <f ca="1"/>
        <v>0.59375</v>
      </c>
      <c r="L26">
        <f ca="1"/>
        <v>0.90625</v>
      </c>
      <c r="M26">
        <f ca="1"/>
        <v>0.15625</v>
      </c>
      <c r="N26">
        <f ca="1"/>
        <v>0.15625</v>
      </c>
      <c r="O26">
        <f ca="1"/>
        <v>0.84375</v>
      </c>
      <c r="P26">
        <f ca="1"/>
        <v>0.53125</v>
      </c>
      <c r="Q26">
        <f ca="1"/>
        <v>0.28125</v>
      </c>
      <c r="R26">
        <f ca="1"/>
        <v>9.375E-2</v>
      </c>
      <c r="S26">
        <f ca="1"/>
        <v>0.28125</v>
      </c>
      <c r="T26">
        <f ca="1"/>
        <v>0.53125</v>
      </c>
    </row>
    <row r="27" spans="1:20" x14ac:dyDescent="0.2">
      <c r="A27">
        <f ca="1"/>
        <v>0.84375</v>
      </c>
      <c r="B27">
        <f ca="1"/>
        <v>0.21875</v>
      </c>
      <c r="C27">
        <f ca="1"/>
        <v>0.21875</v>
      </c>
      <c r="D27">
        <f ca="1"/>
        <v>0.90625</v>
      </c>
      <c r="E27">
        <f ca="1"/>
        <v>0.53125</v>
      </c>
      <c r="F27">
        <f ca="1"/>
        <v>0.21875</v>
      </c>
      <c r="G27">
        <f ca="1"/>
        <v>0.78125</v>
      </c>
      <c r="H27">
        <f ca="1"/>
        <v>9.375E-2</v>
      </c>
      <c r="I27">
        <f ca="1"/>
        <v>0.71875</v>
      </c>
      <c r="J27">
        <f ca="1"/>
        <v>0.90625</v>
      </c>
      <c r="K27">
        <f ca="1"/>
        <v>0.84375</v>
      </c>
      <c r="L27">
        <f ca="1"/>
        <v>0.65625</v>
      </c>
      <c r="M27">
        <f ca="1"/>
        <v>0.90625</v>
      </c>
      <c r="N27">
        <f ca="1"/>
        <v>0.90625</v>
      </c>
      <c r="O27">
        <f ca="1"/>
        <v>0.59375</v>
      </c>
      <c r="P27">
        <f ca="1"/>
        <v>0.28125</v>
      </c>
      <c r="Q27">
        <f ca="1"/>
        <v>3.125E-2</v>
      </c>
      <c r="R27">
        <f ca="1"/>
        <v>0.84375</v>
      </c>
      <c r="S27">
        <f ca="1"/>
        <v>3.125E-2</v>
      </c>
      <c r="T27">
        <f ca="1"/>
        <v>0.28125</v>
      </c>
    </row>
    <row r="28" spans="1:20" x14ac:dyDescent="0.2">
      <c r="A28">
        <f ca="1"/>
        <v>0.34375</v>
      </c>
      <c r="B28">
        <f ca="1"/>
        <v>0.71875</v>
      </c>
      <c r="C28">
        <f ca="1"/>
        <v>0.71875</v>
      </c>
      <c r="D28">
        <f ca="1"/>
        <v>0.40625</v>
      </c>
      <c r="E28">
        <f ca="1"/>
        <v>3.125E-2</v>
      </c>
      <c r="F28">
        <f ca="1"/>
        <v>0.71875</v>
      </c>
      <c r="G28">
        <f ca="1"/>
        <v>0.28125</v>
      </c>
      <c r="H28">
        <f ca="1"/>
        <v>0.59375</v>
      </c>
      <c r="I28">
        <f ca="1"/>
        <v>0.21875</v>
      </c>
      <c r="J28">
        <f ca="1"/>
        <v>0.40625</v>
      </c>
      <c r="K28">
        <f ca="1"/>
        <v>0.34375</v>
      </c>
      <c r="L28">
        <f ca="1"/>
        <v>0.15625</v>
      </c>
      <c r="M28">
        <f ca="1"/>
        <v>0.40625</v>
      </c>
      <c r="N28">
        <f ca="1"/>
        <v>0.40625</v>
      </c>
      <c r="O28">
        <f ca="1"/>
        <v>9.375E-2</v>
      </c>
      <c r="P28">
        <f ca="1"/>
        <v>0.78125</v>
      </c>
      <c r="Q28">
        <f ca="1"/>
        <v>0.53125</v>
      </c>
      <c r="R28">
        <f ca="1"/>
        <v>0.34375</v>
      </c>
      <c r="S28">
        <f ca="1"/>
        <v>0.53125</v>
      </c>
      <c r="T28">
        <f ca="1"/>
        <v>0.78125</v>
      </c>
    </row>
    <row r="29" spans="1:20" x14ac:dyDescent="0.2">
      <c r="A29">
        <f ca="1"/>
        <v>0.46875</v>
      </c>
      <c r="B29">
        <f ca="1"/>
        <v>9.375E-2</v>
      </c>
      <c r="C29">
        <f ca="1"/>
        <v>0.84375</v>
      </c>
      <c r="D29">
        <f ca="1"/>
        <v>0.28125</v>
      </c>
      <c r="E29">
        <f ca="1"/>
        <v>0.15625</v>
      </c>
      <c r="F29">
        <f ca="1"/>
        <v>0.84375</v>
      </c>
      <c r="G29">
        <f ca="1"/>
        <v>0.90625</v>
      </c>
      <c r="H29">
        <f ca="1"/>
        <v>0.21875</v>
      </c>
      <c r="I29">
        <f ca="1"/>
        <v>0.59375</v>
      </c>
      <c r="J29">
        <f ca="1"/>
        <v>0.53125</v>
      </c>
      <c r="K29">
        <f ca="1"/>
        <v>0.96875</v>
      </c>
      <c r="L29">
        <f ca="1"/>
        <v>3.125E-2</v>
      </c>
      <c r="M29">
        <f ca="1"/>
        <v>0.78125</v>
      </c>
      <c r="N29">
        <f ca="1"/>
        <v>3.125E-2</v>
      </c>
      <c r="O29">
        <f ca="1"/>
        <v>0.21875</v>
      </c>
      <c r="P29">
        <f ca="1"/>
        <v>0.90625</v>
      </c>
      <c r="Q29">
        <f ca="1"/>
        <v>0.65625</v>
      </c>
      <c r="R29">
        <f ca="1"/>
        <v>0.46875</v>
      </c>
      <c r="S29">
        <f ca="1"/>
        <v>0.15625</v>
      </c>
      <c r="T29">
        <f ca="1"/>
        <v>0.15625</v>
      </c>
    </row>
    <row r="30" spans="1:20" x14ac:dyDescent="0.2">
      <c r="A30">
        <f ca="1"/>
        <v>0.96875</v>
      </c>
      <c r="B30">
        <f ca="1"/>
        <v>0.59375</v>
      </c>
      <c r="C30">
        <f ca="1"/>
        <v>0.34375</v>
      </c>
      <c r="D30">
        <f ca="1"/>
        <v>0.78125</v>
      </c>
      <c r="E30">
        <f ca="1"/>
        <v>0.65625</v>
      </c>
      <c r="F30">
        <f ca="1"/>
        <v>0.34375</v>
      </c>
      <c r="G30">
        <f ca="1"/>
        <v>0.40625</v>
      </c>
      <c r="H30">
        <f ca="1"/>
        <v>0.71875</v>
      </c>
      <c r="I30">
        <f ca="1"/>
        <v>9.375E-2</v>
      </c>
      <c r="J30">
        <f ca="1"/>
        <v>3.125E-2</v>
      </c>
      <c r="K30">
        <f ca="1"/>
        <v>0.46875</v>
      </c>
      <c r="L30">
        <f ca="1"/>
        <v>0.53125</v>
      </c>
      <c r="M30">
        <f ca="1"/>
        <v>0.28125</v>
      </c>
      <c r="N30">
        <f ca="1"/>
        <v>0.53125</v>
      </c>
      <c r="O30">
        <f ca="1"/>
        <v>0.71875</v>
      </c>
      <c r="P30">
        <f ca="1"/>
        <v>0.40625</v>
      </c>
      <c r="Q30">
        <f ca="1"/>
        <v>0.15625</v>
      </c>
      <c r="R30">
        <f ca="1"/>
        <v>0.96875</v>
      </c>
      <c r="S30">
        <f ca="1"/>
        <v>0.65625</v>
      </c>
      <c r="T30">
        <f ca="1"/>
        <v>0.65625</v>
      </c>
    </row>
    <row r="31" spans="1:20" x14ac:dyDescent="0.2">
      <c r="A31">
        <f ca="1"/>
        <v>0.71875</v>
      </c>
      <c r="B31">
        <f ca="1"/>
        <v>0.34375</v>
      </c>
      <c r="C31">
        <f ca="1"/>
        <v>0.59375</v>
      </c>
      <c r="D31">
        <f ca="1"/>
        <v>3.125E-2</v>
      </c>
      <c r="E31">
        <f ca="1"/>
        <v>0.90625</v>
      </c>
      <c r="F31">
        <f ca="1"/>
        <v>9.375E-2</v>
      </c>
      <c r="G31">
        <f ca="1"/>
        <v>0.65625</v>
      </c>
      <c r="H31">
        <f ca="1"/>
        <v>0.96875</v>
      </c>
      <c r="I31">
        <f ca="1"/>
        <v>0.34375</v>
      </c>
      <c r="J31">
        <f ca="1"/>
        <v>0.28125</v>
      </c>
      <c r="K31">
        <f ca="1"/>
        <v>0.21875</v>
      </c>
      <c r="L31">
        <f ca="1"/>
        <v>0.78125</v>
      </c>
      <c r="M31">
        <f ca="1"/>
        <v>0.53125</v>
      </c>
      <c r="N31">
        <f ca="1"/>
        <v>0.28125</v>
      </c>
      <c r="O31">
        <f ca="1"/>
        <v>0.96875</v>
      </c>
      <c r="P31">
        <f ca="1"/>
        <v>0.65625</v>
      </c>
      <c r="Q31">
        <f ca="1"/>
        <v>0.40625</v>
      </c>
      <c r="R31">
        <f ca="1"/>
        <v>0.21875</v>
      </c>
      <c r="S31">
        <f ca="1"/>
        <v>0.90625</v>
      </c>
      <c r="T31">
        <f ca="1"/>
        <v>0.40625</v>
      </c>
    </row>
    <row r="32" spans="1:20" x14ac:dyDescent="0.2">
      <c r="A32">
        <f ca="1"/>
        <v>0.21875</v>
      </c>
      <c r="B32">
        <f ca="1"/>
        <v>0.84375</v>
      </c>
      <c r="C32">
        <f ca="1"/>
        <v>9.375E-2</v>
      </c>
      <c r="D32">
        <f ca="1"/>
        <v>0.53125</v>
      </c>
      <c r="E32">
        <f ca="1"/>
        <v>0.40625</v>
      </c>
      <c r="F32">
        <f ca="1"/>
        <v>0.59375</v>
      </c>
      <c r="G32">
        <f ca="1"/>
        <v>0.15625</v>
      </c>
      <c r="H32">
        <f ca="1"/>
        <v>0.46875</v>
      </c>
      <c r="I32">
        <f ca="1"/>
        <v>0.84375</v>
      </c>
      <c r="J32">
        <f ca="1"/>
        <v>0.78125</v>
      </c>
      <c r="K32">
        <f ca="1"/>
        <v>0.71875</v>
      </c>
      <c r="L32">
        <f ca="1"/>
        <v>0.28125</v>
      </c>
      <c r="M32">
        <f ca="1"/>
        <v>3.125E-2</v>
      </c>
      <c r="N32">
        <f ca="1"/>
        <v>0.78125</v>
      </c>
      <c r="O32">
        <f ca="1"/>
        <v>0.46875</v>
      </c>
      <c r="P32">
        <f ca="1"/>
        <v>0.15625</v>
      </c>
      <c r="Q32">
        <f ca="1"/>
        <v>0.90625</v>
      </c>
      <c r="R32">
        <f ca="1"/>
        <v>0.71875</v>
      </c>
      <c r="S32">
        <f ca="1"/>
        <v>0.40625</v>
      </c>
      <c r="T32">
        <f ca="1"/>
        <v>0.90625</v>
      </c>
    </row>
    <row r="33" spans="1:20" x14ac:dyDescent="0.2">
      <c r="A33">
        <f ca="1"/>
        <v>0.15625</v>
      </c>
      <c r="B33">
        <f ca="1"/>
        <v>0.15625</v>
      </c>
      <c r="C33">
        <f ca="1"/>
        <v>0.53125</v>
      </c>
      <c r="D33">
        <f ca="1"/>
        <v>0.84375</v>
      </c>
      <c r="E33">
        <f ca="1"/>
        <v>0.84375</v>
      </c>
      <c r="F33">
        <f ca="1"/>
        <v>0.65625</v>
      </c>
      <c r="G33">
        <f ca="1"/>
        <v>0.96875</v>
      </c>
      <c r="H33">
        <f ca="1"/>
        <v>0.15625</v>
      </c>
      <c r="I33">
        <f ca="1"/>
        <v>0.53125</v>
      </c>
      <c r="J33">
        <f ca="1"/>
        <v>0.46875</v>
      </c>
      <c r="K33">
        <f ca="1"/>
        <v>0.65625</v>
      </c>
      <c r="L33">
        <f ca="1"/>
        <v>0.46875</v>
      </c>
      <c r="M33">
        <f ca="1"/>
        <v>0.34375</v>
      </c>
      <c r="N33">
        <f ca="1"/>
        <v>0.34375</v>
      </c>
      <c r="O33">
        <f ca="1"/>
        <v>0.53125</v>
      </c>
      <c r="P33">
        <f ca="1"/>
        <v>0.96875</v>
      </c>
      <c r="Q33">
        <f ca="1"/>
        <v>9.375E-2</v>
      </c>
      <c r="R33">
        <f ca="1"/>
        <v>0.28125</v>
      </c>
      <c r="S33">
        <f ca="1"/>
        <v>0.21875</v>
      </c>
      <c r="T33">
        <f ca="1"/>
        <v>0.34375</v>
      </c>
    </row>
    <row r="34" spans="1:20" x14ac:dyDescent="0.2">
      <c r="A34">
        <f ca="1"/>
        <v>0.65625</v>
      </c>
      <c r="B34">
        <f ca="1"/>
        <v>0.65625</v>
      </c>
      <c r="C34">
        <f ca="1"/>
        <v>3.125E-2</v>
      </c>
      <c r="D34">
        <f ca="1"/>
        <v>0.34375</v>
      </c>
      <c r="E34">
        <f ca="1"/>
        <v>0.34375</v>
      </c>
      <c r="F34">
        <f ca="1"/>
        <v>0.15625</v>
      </c>
      <c r="G34">
        <f ca="1"/>
        <v>0.46875</v>
      </c>
      <c r="H34">
        <f ca="1"/>
        <v>0.65625</v>
      </c>
      <c r="I34">
        <f ca="1"/>
        <v>3.125E-2</v>
      </c>
      <c r="J34">
        <f ca="1"/>
        <v>0.96875</v>
      </c>
      <c r="K34">
        <f ca="1"/>
        <v>0.15625</v>
      </c>
      <c r="L34">
        <f ca="1"/>
        <v>0.96875</v>
      </c>
      <c r="M34">
        <f ca="1"/>
        <v>0.84375</v>
      </c>
      <c r="N34">
        <f ca="1"/>
        <v>0.84375</v>
      </c>
      <c r="O34">
        <f ca="1"/>
        <v>3.125E-2</v>
      </c>
      <c r="P34">
        <f ca="1"/>
        <v>0.46875</v>
      </c>
      <c r="Q34">
        <f ca="1"/>
        <v>0.59375</v>
      </c>
      <c r="R34">
        <f ca="1"/>
        <v>0.78125</v>
      </c>
      <c r="S34">
        <f ca="1"/>
        <v>0.71875</v>
      </c>
      <c r="T34">
        <f ca="1"/>
        <v>0.84375</v>
      </c>
    </row>
    <row r="35" spans="1:20" x14ac:dyDescent="0.2">
      <c r="A35">
        <f ca="1"/>
        <v>0.90625</v>
      </c>
      <c r="B35">
        <f ca="1"/>
        <v>0.40625</v>
      </c>
      <c r="C35">
        <f ca="1"/>
        <v>0.78125</v>
      </c>
      <c r="D35">
        <f ca="1"/>
        <v>0.59375</v>
      </c>
      <c r="E35">
        <f ca="1"/>
        <v>9.375E-2</v>
      </c>
      <c r="F35">
        <f ca="1"/>
        <v>0.40625</v>
      </c>
      <c r="G35">
        <f ca="1"/>
        <v>0.71875</v>
      </c>
      <c r="H35">
        <f ca="1"/>
        <v>0.90625</v>
      </c>
      <c r="I35">
        <f ca="1"/>
        <v>0.28125</v>
      </c>
      <c r="J35">
        <f ca="1"/>
        <v>0.71875</v>
      </c>
      <c r="K35">
        <f ca="1"/>
        <v>0.40625</v>
      </c>
      <c r="L35">
        <f ca="1"/>
        <v>0.71875</v>
      </c>
      <c r="M35">
        <f ca="1"/>
        <v>9.375E-2</v>
      </c>
      <c r="N35">
        <f ca="1"/>
        <v>9.375E-2</v>
      </c>
      <c r="O35">
        <f ca="1"/>
        <v>0.28125</v>
      </c>
      <c r="P35">
        <f ca="1"/>
        <v>0.71875</v>
      </c>
      <c r="Q35">
        <f ca="1"/>
        <v>0.84375</v>
      </c>
      <c r="R35">
        <f ca="1"/>
        <v>3.125E-2</v>
      </c>
      <c r="S35">
        <f ca="1"/>
        <v>0.96875</v>
      </c>
      <c r="T35">
        <f ca="1"/>
        <v>9.375E-2</v>
      </c>
    </row>
    <row r="36" spans="1:20" x14ac:dyDescent="0.2">
      <c r="A36">
        <f ca="1"/>
        <v>0.40625</v>
      </c>
      <c r="B36">
        <f ca="1"/>
        <v>0.90625</v>
      </c>
      <c r="C36">
        <f ca="1"/>
        <v>0.28125</v>
      </c>
      <c r="D36">
        <f ca="1"/>
        <v>9.375E-2</v>
      </c>
      <c r="E36">
        <f ca="1"/>
        <v>0.59375</v>
      </c>
      <c r="F36">
        <f ca="1"/>
        <v>0.90625</v>
      </c>
      <c r="G36">
        <f ca="1"/>
        <v>0.21875</v>
      </c>
      <c r="H36">
        <f ca="1"/>
        <v>0.40625</v>
      </c>
      <c r="I36">
        <f ca="1"/>
        <v>0.78125</v>
      </c>
      <c r="J36">
        <f ca="1"/>
        <v>0.21875</v>
      </c>
      <c r="K36">
        <f ca="1"/>
        <v>0.90625</v>
      </c>
      <c r="L36">
        <f ca="1"/>
        <v>0.21875</v>
      </c>
      <c r="M36">
        <f ca="1"/>
        <v>0.59375</v>
      </c>
      <c r="N36">
        <f ca="1"/>
        <v>0.59375</v>
      </c>
      <c r="O36">
        <f ca="1"/>
        <v>0.78125</v>
      </c>
      <c r="P36">
        <f ca="1"/>
        <v>0.21875</v>
      </c>
      <c r="Q36">
        <f ca="1"/>
        <v>0.34375</v>
      </c>
      <c r="R36">
        <f ca="1"/>
        <v>0.53125</v>
      </c>
      <c r="S36">
        <f ca="1"/>
        <v>0.46875</v>
      </c>
      <c r="T36">
        <f ca="1"/>
        <v>0.59375</v>
      </c>
    </row>
    <row r="37" spans="1:20" x14ac:dyDescent="0.2">
      <c r="A37">
        <f ca="1"/>
        <v>0.28125</v>
      </c>
      <c r="B37">
        <f ca="1"/>
        <v>0.28125</v>
      </c>
      <c r="C37">
        <f ca="1"/>
        <v>0.15625</v>
      </c>
      <c r="D37">
        <f ca="1"/>
        <v>0.21875</v>
      </c>
      <c r="E37">
        <f ca="1"/>
        <v>0.71875</v>
      </c>
      <c r="F37">
        <f ca="1"/>
        <v>0.53125</v>
      </c>
      <c r="G37">
        <f ca="1"/>
        <v>0.59375</v>
      </c>
      <c r="H37">
        <f ca="1"/>
        <v>0.78125</v>
      </c>
      <c r="I37">
        <f ca="1"/>
        <v>0.40625</v>
      </c>
      <c r="J37">
        <f ca="1"/>
        <v>0.84375</v>
      </c>
      <c r="K37">
        <f ca="1"/>
        <v>0.28125</v>
      </c>
      <c r="L37">
        <f ca="1"/>
        <v>9.375E-2</v>
      </c>
      <c r="M37">
        <f ca="1"/>
        <v>0.21875</v>
      </c>
      <c r="N37">
        <f ca="1"/>
        <v>0.96875</v>
      </c>
      <c r="O37">
        <f ca="1"/>
        <v>0.90625</v>
      </c>
      <c r="P37">
        <f ca="1"/>
        <v>9.375E-2</v>
      </c>
      <c r="Q37">
        <f ca="1"/>
        <v>0.46875</v>
      </c>
      <c r="R37">
        <f ca="1"/>
        <v>0.65625</v>
      </c>
      <c r="S37">
        <f ca="1"/>
        <v>0.84375</v>
      </c>
      <c r="T37">
        <f ca="1"/>
        <v>0.46875</v>
      </c>
    </row>
    <row r="38" spans="1:20" x14ac:dyDescent="0.2">
      <c r="A38">
        <f ca="1"/>
        <v>0.78125</v>
      </c>
      <c r="B38">
        <f ca="1"/>
        <v>0.78125</v>
      </c>
      <c r="C38">
        <f ca="1"/>
        <v>0.65625</v>
      </c>
      <c r="D38">
        <f ca="1"/>
        <v>0.71875</v>
      </c>
      <c r="E38">
        <f ca="1"/>
        <v>0.21875</v>
      </c>
      <c r="F38">
        <f ca="1"/>
        <v>3.125E-2</v>
      </c>
      <c r="G38">
        <f ca="1"/>
        <v>9.375E-2</v>
      </c>
      <c r="H38">
        <f ca="1"/>
        <v>0.28125</v>
      </c>
      <c r="I38">
        <f ca="1"/>
        <v>0.90625</v>
      </c>
      <c r="J38">
        <f ca="1"/>
        <v>0.34375</v>
      </c>
      <c r="K38">
        <f ca="1"/>
        <v>0.78125</v>
      </c>
      <c r="L38">
        <f ca="1"/>
        <v>0.59375</v>
      </c>
      <c r="M38">
        <f ca="1"/>
        <v>0.71875</v>
      </c>
      <c r="N38">
        <f ca="1"/>
        <v>0.46875</v>
      </c>
      <c r="O38">
        <f ca="1"/>
        <v>0.40625</v>
      </c>
      <c r="P38">
        <f ca="1"/>
        <v>0.59375</v>
      </c>
      <c r="Q38">
        <f ca="1"/>
        <v>0.96875</v>
      </c>
      <c r="R38">
        <f ca="1"/>
        <v>0.15625</v>
      </c>
      <c r="S38">
        <f ca="1"/>
        <v>0.34375</v>
      </c>
      <c r="T38">
        <f ca="1"/>
        <v>0.96875</v>
      </c>
    </row>
    <row r="39" spans="1:20" x14ac:dyDescent="0.2">
      <c r="A39">
        <f ca="1"/>
        <v>0.53125</v>
      </c>
      <c r="B39">
        <f ca="1"/>
        <v>3.125E-2</v>
      </c>
      <c r="C39">
        <f ca="1"/>
        <v>0.40625</v>
      </c>
      <c r="D39">
        <f ca="1"/>
        <v>0.46875</v>
      </c>
      <c r="E39">
        <f ca="1"/>
        <v>0.46875</v>
      </c>
      <c r="F39">
        <f ca="1"/>
        <v>0.28125</v>
      </c>
      <c r="G39">
        <f ca="1"/>
        <v>0.84375</v>
      </c>
      <c r="H39">
        <f ca="1"/>
        <v>3.125E-2</v>
      </c>
      <c r="I39">
        <f ca="1"/>
        <v>0.65625</v>
      </c>
      <c r="J39">
        <f ca="1"/>
        <v>9.375E-2</v>
      </c>
      <c r="K39">
        <f ca="1"/>
        <v>0.53125</v>
      </c>
      <c r="L39">
        <f ca="1"/>
        <v>0.84375</v>
      </c>
      <c r="M39">
        <f ca="1"/>
        <v>0.46875</v>
      </c>
      <c r="N39">
        <f ca="1"/>
        <v>0.71875</v>
      </c>
      <c r="O39">
        <f ca="1"/>
        <v>0.15625</v>
      </c>
      <c r="P39">
        <f ca="1"/>
        <v>0.34375</v>
      </c>
      <c r="Q39">
        <f ca="1"/>
        <v>0.71875</v>
      </c>
      <c r="R39">
        <f ca="1"/>
        <v>0.90625</v>
      </c>
      <c r="S39">
        <f ca="1"/>
        <v>9.375E-2</v>
      </c>
      <c r="T39">
        <f ca="1"/>
        <v>0.21875</v>
      </c>
    </row>
    <row r="40" spans="1:20" x14ac:dyDescent="0.2">
      <c r="A40">
        <f ca="1"/>
        <v>3.125E-2</v>
      </c>
      <c r="B40">
        <f ca="1"/>
        <v>0.53125</v>
      </c>
      <c r="C40">
        <f ca="1"/>
        <v>0.90625</v>
      </c>
      <c r="D40">
        <f ca="1"/>
        <v>0.96875</v>
      </c>
      <c r="E40">
        <f ca="1"/>
        <v>0.96875</v>
      </c>
      <c r="F40">
        <f ca="1"/>
        <v>0.78125</v>
      </c>
      <c r="G40">
        <f ca="1"/>
        <v>0.34375</v>
      </c>
      <c r="H40">
        <f ca="1"/>
        <v>0.53125</v>
      </c>
      <c r="I40">
        <f ca="1"/>
        <v>0.15625</v>
      </c>
      <c r="J40">
        <f ca="1"/>
        <v>0.59375</v>
      </c>
      <c r="K40">
        <f ca="1"/>
        <v>3.125E-2</v>
      </c>
      <c r="L40">
        <f ca="1"/>
        <v>0.34375</v>
      </c>
      <c r="M40">
        <f ca="1"/>
        <v>0.96875</v>
      </c>
      <c r="N40">
        <f ca="1"/>
        <v>0.21875</v>
      </c>
      <c r="O40">
        <f ca="1"/>
        <v>0.65625</v>
      </c>
      <c r="P40">
        <f ca="1"/>
        <v>0.84375</v>
      </c>
      <c r="Q40">
        <f ca="1"/>
        <v>0.21875</v>
      </c>
      <c r="R40">
        <f ca="1"/>
        <v>0.40625</v>
      </c>
      <c r="S40">
        <f ca="1"/>
        <v>0.59375</v>
      </c>
      <c r="T40">
        <f ca="1"/>
        <v>0.71875</v>
      </c>
    </row>
    <row r="41" spans="1:20" x14ac:dyDescent="0.2">
      <c r="A41">
        <f ca="1"/>
        <v>4.6875E-2</v>
      </c>
      <c r="B41">
        <f ca="1"/>
        <v>0.265625</v>
      </c>
      <c r="C41">
        <f ca="1"/>
        <v>0.703125</v>
      </c>
      <c r="D41">
        <f ca="1"/>
        <v>0.546875</v>
      </c>
      <c r="E41">
        <f ca="1"/>
        <v>0.140625</v>
      </c>
      <c r="F41">
        <f ca="1"/>
        <v>0.921875</v>
      </c>
      <c r="G41">
        <f ca="1"/>
        <v>0.796875</v>
      </c>
      <c r="H41">
        <f ca="1"/>
        <v>0.671875</v>
      </c>
      <c r="I41">
        <f ca="1"/>
        <v>0.984375</v>
      </c>
      <c r="J41">
        <f ca="1"/>
        <v>4.6875E-2</v>
      </c>
      <c r="K41">
        <f ca="1"/>
        <v>0.390625</v>
      </c>
      <c r="L41">
        <f ca="1"/>
        <v>0.953125</v>
      </c>
      <c r="M41">
        <f ca="1"/>
        <v>0.453125</v>
      </c>
      <c r="N41">
        <f ca="1"/>
        <v>0.984375</v>
      </c>
      <c r="O41">
        <f ca="1"/>
        <v>0.984375</v>
      </c>
      <c r="P41">
        <f ca="1"/>
        <v>0.109375</v>
      </c>
      <c r="Q41">
        <f ca="1"/>
        <v>0.171875</v>
      </c>
      <c r="R41">
        <f ca="1"/>
        <v>4.6875E-2</v>
      </c>
      <c r="S41">
        <f ca="1"/>
        <v>0.421875</v>
      </c>
      <c r="T41">
        <f ca="1"/>
        <v>0.515625</v>
      </c>
    </row>
    <row r="42" spans="1:20" x14ac:dyDescent="0.2">
      <c r="A42">
        <f ca="1"/>
        <v>0.546875</v>
      </c>
      <c r="B42">
        <f ca="1"/>
        <v>0.765625</v>
      </c>
      <c r="C42">
        <f ca="1"/>
        <v>0.203125</v>
      </c>
      <c r="D42">
        <f ca="1"/>
        <v>4.6875E-2</v>
      </c>
      <c r="E42">
        <f ca="1"/>
        <v>0.640625</v>
      </c>
      <c r="F42">
        <f ca="1"/>
        <v>0.421875</v>
      </c>
      <c r="G42">
        <f ca="1"/>
        <v>0.296875</v>
      </c>
      <c r="H42">
        <f ca="1"/>
        <v>0.171875</v>
      </c>
      <c r="I42">
        <f ca="1"/>
        <v>0.484375</v>
      </c>
      <c r="J42">
        <f ca="1"/>
        <v>0.546875</v>
      </c>
      <c r="K42">
        <f ca="1"/>
        <v>0.890625</v>
      </c>
      <c r="L42">
        <f ca="1"/>
        <v>0.453125</v>
      </c>
      <c r="M42">
        <f ca="1"/>
        <v>0.953125</v>
      </c>
      <c r="N42">
        <f ca="1"/>
        <v>0.484375</v>
      </c>
      <c r="O42">
        <f ca="1"/>
        <v>0.484375</v>
      </c>
      <c r="P42">
        <f ca="1"/>
        <v>0.609375</v>
      </c>
      <c r="Q42">
        <f ca="1"/>
        <v>0.671875</v>
      </c>
      <c r="R42">
        <f ca="1"/>
        <v>0.546875</v>
      </c>
      <c r="S42">
        <f ca="1"/>
        <v>0.921875</v>
      </c>
      <c r="T42">
        <f ca="1"/>
        <v>1.5625E-2</v>
      </c>
    </row>
    <row r="43" spans="1:20" x14ac:dyDescent="0.2">
      <c r="A43">
        <f ca="1"/>
        <v>0.796875</v>
      </c>
      <c r="B43">
        <f ca="1"/>
        <v>1.5625E-2</v>
      </c>
      <c r="C43">
        <f ca="1"/>
        <v>0.953125</v>
      </c>
      <c r="D43">
        <f ca="1"/>
        <v>0.796875</v>
      </c>
      <c r="E43">
        <f ca="1"/>
        <v>0.890625</v>
      </c>
      <c r="F43">
        <f ca="1"/>
        <v>0.171875</v>
      </c>
      <c r="G43">
        <f ca="1"/>
        <v>0.546875</v>
      </c>
      <c r="H43">
        <f ca="1"/>
        <v>0.421875</v>
      </c>
      <c r="I43">
        <f ca="1"/>
        <v>0.234375</v>
      </c>
      <c r="J43">
        <f ca="1"/>
        <v>0.796875</v>
      </c>
      <c r="K43">
        <f ca="1"/>
        <v>0.640625</v>
      </c>
      <c r="L43">
        <f ca="1"/>
        <v>0.203125</v>
      </c>
      <c r="M43">
        <f ca="1"/>
        <v>0.203125</v>
      </c>
      <c r="N43">
        <f ca="1"/>
        <v>0.734375</v>
      </c>
      <c r="O43">
        <f ca="1"/>
        <v>0.234375</v>
      </c>
      <c r="P43">
        <f ca="1"/>
        <v>0.359375</v>
      </c>
      <c r="Q43">
        <f ca="1"/>
        <v>0.921875</v>
      </c>
      <c r="R43">
        <f ca="1"/>
        <v>0.296875</v>
      </c>
      <c r="S43">
        <f ca="1"/>
        <v>0.671875</v>
      </c>
      <c r="T43">
        <f ca="1"/>
        <v>0.765625</v>
      </c>
    </row>
    <row r="44" spans="1:20" x14ac:dyDescent="0.2">
      <c r="A44">
        <f ca="1"/>
        <v>0.296875</v>
      </c>
      <c r="B44">
        <f ca="1"/>
        <v>0.515625</v>
      </c>
      <c r="C44">
        <f ca="1"/>
        <v>0.453125</v>
      </c>
      <c r="D44">
        <f ca="1"/>
        <v>0.296875</v>
      </c>
      <c r="E44">
        <f ca="1"/>
        <v>0.390625</v>
      </c>
      <c r="F44">
        <f ca="1"/>
        <v>0.671875</v>
      </c>
      <c r="G44">
        <f ca="1"/>
        <v>4.6875E-2</v>
      </c>
      <c r="H44">
        <f ca="1"/>
        <v>0.921875</v>
      </c>
      <c r="I44">
        <f ca="1"/>
        <v>0.734375</v>
      </c>
      <c r="J44">
        <f ca="1"/>
        <v>0.296875</v>
      </c>
      <c r="K44">
        <f ca="1"/>
        <v>0.140625</v>
      </c>
      <c r="L44">
        <f ca="1"/>
        <v>0.703125</v>
      </c>
      <c r="M44">
        <f ca="1"/>
        <v>0.703125</v>
      </c>
      <c r="N44">
        <f ca="1"/>
        <v>0.234375</v>
      </c>
      <c r="O44">
        <f ca="1"/>
        <v>0.734375</v>
      </c>
      <c r="P44">
        <f ca="1"/>
        <v>0.859375</v>
      </c>
      <c r="Q44">
        <f ca="1"/>
        <v>0.421875</v>
      </c>
      <c r="R44">
        <f ca="1"/>
        <v>0.796875</v>
      </c>
      <c r="S44">
        <f ca="1"/>
        <v>0.171875</v>
      </c>
      <c r="T44">
        <f ca="1"/>
        <v>0.265625</v>
      </c>
    </row>
    <row r="45" spans="1:20" x14ac:dyDescent="0.2">
      <c r="A45">
        <f ca="1"/>
        <v>0.421875</v>
      </c>
      <c r="B45">
        <f ca="1"/>
        <v>0.140625</v>
      </c>
      <c r="C45">
        <f ca="1"/>
        <v>7.8125E-2</v>
      </c>
      <c r="D45">
        <f ca="1"/>
        <v>0.421875</v>
      </c>
      <c r="E45">
        <f ca="1"/>
        <v>0.265625</v>
      </c>
      <c r="F45">
        <f ca="1"/>
        <v>0.796875</v>
      </c>
      <c r="G45">
        <f ca="1"/>
        <v>0.671875</v>
      </c>
      <c r="H45">
        <f ca="1"/>
        <v>0.296875</v>
      </c>
      <c r="I45">
        <f ca="1"/>
        <v>0.109375</v>
      </c>
      <c r="J45">
        <f ca="1"/>
        <v>0.671875</v>
      </c>
      <c r="K45">
        <f ca="1"/>
        <v>0.515625</v>
      </c>
      <c r="L45">
        <f ca="1"/>
        <v>0.578125</v>
      </c>
      <c r="M45">
        <f ca="1"/>
        <v>7.8125E-2</v>
      </c>
      <c r="N45">
        <f ca="1"/>
        <v>0.359375</v>
      </c>
      <c r="O45">
        <f ca="1"/>
        <v>0.609375</v>
      </c>
      <c r="P45">
        <f ca="1"/>
        <v>0.984375</v>
      </c>
      <c r="Q45">
        <f ca="1"/>
        <v>0.296875</v>
      </c>
      <c r="R45">
        <f ca="1"/>
        <v>0.921875</v>
      </c>
      <c r="S45">
        <f ca="1"/>
        <v>0.546875</v>
      </c>
      <c r="T45">
        <f ca="1"/>
        <v>0.640625</v>
      </c>
    </row>
    <row r="46" spans="1:20" x14ac:dyDescent="0.2">
      <c r="A46">
        <f ca="1"/>
        <v>0.921875</v>
      </c>
      <c r="B46">
        <f ca="1"/>
        <v>0.640625</v>
      </c>
      <c r="C46">
        <f ca="1"/>
        <v>0.578125</v>
      </c>
      <c r="D46">
        <f ca="1"/>
        <v>0.921875</v>
      </c>
      <c r="E46">
        <f ca="1"/>
        <v>0.765625</v>
      </c>
      <c r="F46">
        <f ca="1"/>
        <v>0.296875</v>
      </c>
      <c r="G46">
        <f ca="1"/>
        <v>0.171875</v>
      </c>
      <c r="H46">
        <f ca="1"/>
        <v>0.796875</v>
      </c>
      <c r="I46">
        <f ca="1"/>
        <v>0.609375</v>
      </c>
      <c r="J46">
        <f ca="1"/>
        <v>0.171875</v>
      </c>
      <c r="K46">
        <f ca="1"/>
        <v>1.5625E-2</v>
      </c>
      <c r="L46">
        <f ca="1"/>
        <v>7.8125E-2</v>
      </c>
      <c r="M46">
        <f ca="1"/>
        <v>0.578125</v>
      </c>
      <c r="N46">
        <f ca="1"/>
        <v>0.859375</v>
      </c>
      <c r="O46">
        <f ca="1"/>
        <v>0.109375</v>
      </c>
      <c r="P46">
        <f ca="1"/>
        <v>0.484375</v>
      </c>
      <c r="Q46">
        <f ca="1"/>
        <v>0.796875</v>
      </c>
      <c r="R46">
        <f ca="1"/>
        <v>0.421875</v>
      </c>
      <c r="S46">
        <f ca="1"/>
        <v>4.6875E-2</v>
      </c>
      <c r="T46">
        <f ca="1"/>
        <v>0.140625</v>
      </c>
    </row>
    <row r="47" spans="1:20" x14ac:dyDescent="0.2">
      <c r="A47">
        <f ca="1"/>
        <v>0.671875</v>
      </c>
      <c r="B47">
        <f ca="1"/>
        <v>0.390625</v>
      </c>
      <c r="C47">
        <f ca="1"/>
        <v>0.328125</v>
      </c>
      <c r="D47">
        <f ca="1"/>
        <v>0.171875</v>
      </c>
      <c r="E47">
        <f ca="1"/>
        <v>0.515625</v>
      </c>
      <c r="F47">
        <f ca="1"/>
        <v>4.6875E-2</v>
      </c>
      <c r="G47">
        <f ca="1"/>
        <v>0.921875</v>
      </c>
      <c r="H47">
        <f ca="1"/>
        <v>0.546875</v>
      </c>
      <c r="I47">
        <f ca="1"/>
        <v>0.859375</v>
      </c>
      <c r="J47">
        <f ca="1"/>
        <v>0.421875</v>
      </c>
      <c r="K47">
        <f ca="1"/>
        <v>0.265625</v>
      </c>
      <c r="L47">
        <f ca="1"/>
        <v>0.328125</v>
      </c>
      <c r="M47">
        <f ca="1"/>
        <v>0.328125</v>
      </c>
      <c r="N47">
        <f ca="1"/>
        <v>0.109375</v>
      </c>
      <c r="O47">
        <f ca="1"/>
        <v>0.359375</v>
      </c>
      <c r="P47">
        <f ca="1"/>
        <v>0.734375</v>
      </c>
      <c r="Q47">
        <f ca="1"/>
        <v>0.546875</v>
      </c>
      <c r="R47">
        <f ca="1"/>
        <v>0.671875</v>
      </c>
      <c r="S47">
        <f ca="1"/>
        <v>0.296875</v>
      </c>
      <c r="T47">
        <f ca="1"/>
        <v>0.890625</v>
      </c>
    </row>
    <row r="48" spans="1:20" x14ac:dyDescent="0.2">
      <c r="A48">
        <f ca="1"/>
        <v>0.171875</v>
      </c>
      <c r="B48">
        <f ca="1"/>
        <v>0.890625</v>
      </c>
      <c r="C48">
        <f ca="1"/>
        <v>0.828125</v>
      </c>
      <c r="D48">
        <f ca="1"/>
        <v>0.671875</v>
      </c>
      <c r="E48">
        <f ca="1"/>
        <v>1.5625E-2</v>
      </c>
      <c r="F48">
        <f ca="1"/>
        <v>0.546875</v>
      </c>
      <c r="G48">
        <f ca="1"/>
        <v>0.421875</v>
      </c>
      <c r="H48">
        <f ca="1"/>
        <v>4.6875E-2</v>
      </c>
      <c r="I48">
        <f ca="1"/>
        <v>0.359375</v>
      </c>
      <c r="J48">
        <f ca="1"/>
        <v>0.921875</v>
      </c>
      <c r="K48">
        <f ca="1"/>
        <v>0.765625</v>
      </c>
      <c r="L48">
        <f ca="1"/>
        <v>0.828125</v>
      </c>
      <c r="M48">
        <f ca="1"/>
        <v>0.828125</v>
      </c>
      <c r="N48">
        <f ca="1"/>
        <v>0.609375</v>
      </c>
      <c r="O48">
        <f ca="1"/>
        <v>0.859375</v>
      </c>
      <c r="P48">
        <f ca="1"/>
        <v>0.234375</v>
      </c>
      <c r="Q48">
        <f ca="1"/>
        <v>4.6875E-2</v>
      </c>
      <c r="R48">
        <f ca="1"/>
        <v>0.171875</v>
      </c>
      <c r="S48">
        <f ca="1"/>
        <v>0.796875</v>
      </c>
      <c r="T48">
        <f ca="1"/>
        <v>0.390625</v>
      </c>
    </row>
    <row r="49" spans="1:20" x14ac:dyDescent="0.2">
      <c r="A49">
        <f ca="1"/>
        <v>0.234375</v>
      </c>
      <c r="B49">
        <f ca="1"/>
        <v>7.8125E-2</v>
      </c>
      <c r="C49">
        <f ca="1"/>
        <v>0.265625</v>
      </c>
      <c r="D49">
        <f ca="1"/>
        <v>0.984375</v>
      </c>
      <c r="E49">
        <f ca="1"/>
        <v>0.703125</v>
      </c>
      <c r="F49">
        <f ca="1"/>
        <v>0.734375</v>
      </c>
      <c r="G49">
        <f ca="1"/>
        <v>0.734375</v>
      </c>
      <c r="H49">
        <f ca="1"/>
        <v>0.359375</v>
      </c>
      <c r="I49">
        <f ca="1"/>
        <v>4.6875E-2</v>
      </c>
      <c r="J49">
        <f ca="1"/>
        <v>0.359375</v>
      </c>
      <c r="K49">
        <f ca="1"/>
        <v>0.828125</v>
      </c>
      <c r="L49">
        <f ca="1"/>
        <v>0.890625</v>
      </c>
      <c r="M49">
        <f ca="1"/>
        <v>0.515625</v>
      </c>
      <c r="N49">
        <f ca="1"/>
        <v>4.6875E-2</v>
      </c>
      <c r="O49">
        <f ca="1"/>
        <v>0.171875</v>
      </c>
      <c r="P49">
        <f ca="1"/>
        <v>0.921875</v>
      </c>
      <c r="Q49">
        <f ca="1"/>
        <v>0.984375</v>
      </c>
      <c r="R49">
        <f ca="1"/>
        <v>0.859375</v>
      </c>
      <c r="S49">
        <f ca="1"/>
        <v>0.609375</v>
      </c>
      <c r="T49">
        <f ca="1"/>
        <v>0.828125</v>
      </c>
    </row>
    <row r="50" spans="1:20" x14ac:dyDescent="0.2">
      <c r="A50">
        <f ca="1"/>
        <v>0.734375</v>
      </c>
      <c r="B50">
        <f ca="1"/>
        <v>0.578125</v>
      </c>
      <c r="C50">
        <f ca="1"/>
        <v>0.765625</v>
      </c>
      <c r="D50">
        <f ca="1"/>
        <v>0.484375</v>
      </c>
      <c r="E50">
        <f ca="1"/>
        <v>0.203125</v>
      </c>
      <c r="F50">
        <f ca="1"/>
        <v>0.234375</v>
      </c>
      <c r="G50">
        <f ca="1"/>
        <v>0.234375</v>
      </c>
      <c r="H50">
        <f ca="1"/>
        <v>0.859375</v>
      </c>
      <c r="I50">
        <f ca="1"/>
        <v>0.546875</v>
      </c>
      <c r="J50">
        <f ca="1"/>
        <v>0.859375</v>
      </c>
      <c r="K50">
        <f ca="1"/>
        <v>0.328125</v>
      </c>
      <c r="L50">
        <f ca="1"/>
        <v>0.390625</v>
      </c>
      <c r="M50">
        <f ca="1"/>
        <v>1.5625E-2</v>
      </c>
      <c r="N50">
        <f ca="1"/>
        <v>0.546875</v>
      </c>
      <c r="O50">
        <f ca="1"/>
        <v>0.671875</v>
      </c>
      <c r="P50">
        <f ca="1"/>
        <v>0.421875</v>
      </c>
      <c r="Q50">
        <f ca="1"/>
        <v>0.484375</v>
      </c>
      <c r="R50">
        <f ca="1"/>
        <v>0.359375</v>
      </c>
      <c r="S50">
        <f ca="1"/>
        <v>0.109375</v>
      </c>
      <c r="T50">
        <f ca="1"/>
        <v>0.328125</v>
      </c>
    </row>
    <row r="51" spans="1:20" x14ac:dyDescent="0.2">
      <c r="A51">
        <f ca="1"/>
        <v>0.984375</v>
      </c>
      <c r="B51">
        <f ca="1"/>
        <v>0.328125</v>
      </c>
      <c r="C51">
        <f ca="1"/>
        <v>1.5625E-2</v>
      </c>
      <c r="D51">
        <f ca="1"/>
        <v>0.734375</v>
      </c>
      <c r="E51">
        <f ca="1"/>
        <v>0.453125</v>
      </c>
      <c r="F51">
        <f ca="1"/>
        <v>0.484375</v>
      </c>
      <c r="G51">
        <f ca="1"/>
        <v>0.984375</v>
      </c>
      <c r="H51">
        <f ca="1"/>
        <v>0.609375</v>
      </c>
      <c r="I51">
        <f ca="1"/>
        <v>0.796875</v>
      </c>
      <c r="J51">
        <f ca="1"/>
        <v>0.609375</v>
      </c>
      <c r="K51">
        <f ca="1"/>
        <v>7.8125E-2</v>
      </c>
      <c r="L51">
        <f ca="1"/>
        <v>0.140625</v>
      </c>
      <c r="M51">
        <f ca="1"/>
        <v>0.765625</v>
      </c>
      <c r="N51">
        <f ca="1"/>
        <v>0.296875</v>
      </c>
      <c r="O51">
        <f ca="1"/>
        <v>0.921875</v>
      </c>
      <c r="P51">
        <f ca="1"/>
        <v>0.671875</v>
      </c>
      <c r="Q51">
        <f ca="1"/>
        <v>0.234375</v>
      </c>
      <c r="R51">
        <f ca="1"/>
        <v>0.609375</v>
      </c>
      <c r="S51">
        <f ca="1"/>
        <v>0.359375</v>
      </c>
      <c r="T51">
        <f ca="1"/>
        <v>0.578125</v>
      </c>
    </row>
    <row r="52" spans="1:20" x14ac:dyDescent="0.2">
      <c r="A52">
        <f ca="1"/>
        <v>0.484375</v>
      </c>
      <c r="B52">
        <f ca="1"/>
        <v>0.828125</v>
      </c>
      <c r="C52">
        <f ca="1"/>
        <v>0.515625</v>
      </c>
      <c r="D52">
        <f ca="1"/>
        <v>0.234375</v>
      </c>
      <c r="E52">
        <f ca="1"/>
        <v>0.953125</v>
      </c>
      <c r="F52">
        <f ca="1"/>
        <v>0.984375</v>
      </c>
      <c r="G52">
        <f ca="1"/>
        <v>0.484375</v>
      </c>
      <c r="H52">
        <f ca="1"/>
        <v>0.109375</v>
      </c>
      <c r="I52">
        <f ca="1"/>
        <v>0.296875</v>
      </c>
      <c r="J52">
        <f ca="1"/>
        <v>0.109375</v>
      </c>
      <c r="K52">
        <f ca="1"/>
        <v>0.578125</v>
      </c>
      <c r="L52">
        <f ca="1"/>
        <v>0.640625</v>
      </c>
      <c r="M52">
        <f ca="1"/>
        <v>0.265625</v>
      </c>
      <c r="N52">
        <f ca="1"/>
        <v>0.796875</v>
      </c>
      <c r="O52">
        <f ca="1"/>
        <v>0.421875</v>
      </c>
      <c r="P52">
        <f ca="1"/>
        <v>0.171875</v>
      </c>
      <c r="Q52">
        <f ca="1"/>
        <v>0.734375</v>
      </c>
      <c r="R52">
        <f ca="1"/>
        <v>0.109375</v>
      </c>
      <c r="S52">
        <f ca="1"/>
        <v>0.859375</v>
      </c>
      <c r="T52">
        <f ca="1"/>
        <v>7.8125E-2</v>
      </c>
    </row>
    <row r="53" spans="1:20" x14ac:dyDescent="0.2">
      <c r="A53">
        <f ca="1"/>
        <v>0.359375</v>
      </c>
      <c r="B53">
        <f ca="1"/>
        <v>0.453125</v>
      </c>
      <c r="C53">
        <f ca="1"/>
        <v>0.890625</v>
      </c>
      <c r="D53">
        <f ca="1"/>
        <v>0.109375</v>
      </c>
      <c r="E53">
        <f ca="1"/>
        <v>0.828125</v>
      </c>
      <c r="F53">
        <f ca="1"/>
        <v>0.609375</v>
      </c>
      <c r="G53">
        <f ca="1"/>
        <v>0.859375</v>
      </c>
      <c r="H53">
        <f ca="1"/>
        <v>0.734375</v>
      </c>
      <c r="I53">
        <f ca="1"/>
        <v>0.921875</v>
      </c>
      <c r="J53">
        <f ca="1"/>
        <v>0.984375</v>
      </c>
      <c r="K53">
        <f ca="1"/>
        <v>0.203125</v>
      </c>
      <c r="L53">
        <f ca="1"/>
        <v>0.515625</v>
      </c>
      <c r="M53">
        <f ca="1"/>
        <v>0.890625</v>
      </c>
      <c r="N53">
        <f ca="1"/>
        <v>0.671875</v>
      </c>
      <c r="O53">
        <f ca="1"/>
        <v>0.296875</v>
      </c>
      <c r="P53">
        <f ca="1"/>
        <v>4.6875E-2</v>
      </c>
      <c r="Q53">
        <f ca="1"/>
        <v>0.609375</v>
      </c>
      <c r="R53">
        <f ca="1"/>
        <v>0.234375</v>
      </c>
      <c r="S53">
        <f ca="1"/>
        <v>0.484375</v>
      </c>
      <c r="T53">
        <f ca="1"/>
        <v>0.953125</v>
      </c>
    </row>
    <row r="54" spans="1:20" x14ac:dyDescent="0.2">
      <c r="A54">
        <f ca="1"/>
        <v>0.859375</v>
      </c>
      <c r="B54">
        <f ca="1"/>
        <v>0.953125</v>
      </c>
      <c r="C54">
        <f ca="1"/>
        <v>0.390625</v>
      </c>
      <c r="D54">
        <f ca="1"/>
        <v>0.609375</v>
      </c>
      <c r="E54">
        <f ca="1"/>
        <v>0.328125</v>
      </c>
      <c r="F54">
        <f ca="1"/>
        <v>0.109375</v>
      </c>
      <c r="G54">
        <f ca="1"/>
        <v>0.359375</v>
      </c>
      <c r="H54">
        <f ca="1"/>
        <v>0.234375</v>
      </c>
      <c r="I54">
        <f ca="1"/>
        <v>0.421875</v>
      </c>
      <c r="J54">
        <f ca="1"/>
        <v>0.484375</v>
      </c>
      <c r="K54">
        <f ca="1"/>
        <v>0.703125</v>
      </c>
      <c r="L54">
        <f ca="1"/>
        <v>1.5625E-2</v>
      </c>
      <c r="M54">
        <f ca="1"/>
        <v>0.390625</v>
      </c>
      <c r="N54">
        <f ca="1"/>
        <v>0.171875</v>
      </c>
      <c r="O54">
        <f ca="1"/>
        <v>0.796875</v>
      </c>
      <c r="P54">
        <f ca="1"/>
        <v>0.546875</v>
      </c>
      <c r="Q54">
        <f ca="1"/>
        <v>0.109375</v>
      </c>
      <c r="R54">
        <f ca="1"/>
        <v>0.734375</v>
      </c>
      <c r="S54">
        <f ca="1"/>
        <v>0.984375</v>
      </c>
      <c r="T54">
        <f ca="1"/>
        <v>0.453125</v>
      </c>
    </row>
    <row r="55" spans="1:20" x14ac:dyDescent="0.2">
      <c r="A55">
        <f ca="1"/>
        <v>0.609375</v>
      </c>
      <c r="B55">
        <f ca="1"/>
        <v>0.203125</v>
      </c>
      <c r="C55">
        <f ca="1"/>
        <v>0.640625</v>
      </c>
      <c r="D55">
        <f ca="1"/>
        <v>0.359375</v>
      </c>
      <c r="E55">
        <f ca="1"/>
        <v>7.8125E-2</v>
      </c>
      <c r="F55">
        <f ca="1"/>
        <v>0.359375</v>
      </c>
      <c r="G55">
        <f ca="1"/>
        <v>0.609375</v>
      </c>
      <c r="H55">
        <f ca="1"/>
        <v>0.484375</v>
      </c>
      <c r="I55">
        <f ca="1"/>
        <v>0.171875</v>
      </c>
      <c r="J55">
        <f ca="1"/>
        <v>0.234375</v>
      </c>
      <c r="K55">
        <f ca="1"/>
        <v>0.953125</v>
      </c>
      <c r="L55">
        <f ca="1"/>
        <v>0.265625</v>
      </c>
      <c r="M55">
        <f ca="1"/>
        <v>0.640625</v>
      </c>
      <c r="N55">
        <f ca="1"/>
        <v>0.921875</v>
      </c>
      <c r="O55">
        <f ca="1"/>
        <v>0.546875</v>
      </c>
      <c r="P55">
        <f ca="1"/>
        <v>0.296875</v>
      </c>
      <c r="Q55">
        <f ca="1"/>
        <v>0.359375</v>
      </c>
      <c r="R55">
        <f ca="1"/>
        <v>0.484375</v>
      </c>
      <c r="S55">
        <f ca="1"/>
        <v>0.734375</v>
      </c>
      <c r="T55">
        <f ca="1"/>
        <v>0.703125</v>
      </c>
    </row>
    <row r="56" spans="1:20" x14ac:dyDescent="0.2">
      <c r="A56">
        <f ca="1"/>
        <v>0.109375</v>
      </c>
      <c r="B56">
        <f ca="1"/>
        <v>0.703125</v>
      </c>
      <c r="C56">
        <f ca="1"/>
        <v>0.140625</v>
      </c>
      <c r="D56">
        <f ca="1"/>
        <v>0.859375</v>
      </c>
      <c r="E56">
        <f ca="1"/>
        <v>0.578125</v>
      </c>
      <c r="F56">
        <f ca="1"/>
        <v>0.859375</v>
      </c>
      <c r="G56">
        <f ca="1"/>
        <v>0.109375</v>
      </c>
      <c r="H56">
        <f ca="1"/>
        <v>0.984375</v>
      </c>
      <c r="I56">
        <f ca="1"/>
        <v>0.671875</v>
      </c>
      <c r="J56">
        <f ca="1"/>
        <v>0.734375</v>
      </c>
      <c r="K56">
        <f ca="1"/>
        <v>0.453125</v>
      </c>
      <c r="L56">
        <f ca="1"/>
        <v>0.765625</v>
      </c>
      <c r="M56">
        <f ca="1"/>
        <v>0.140625</v>
      </c>
      <c r="N56">
        <f ca="1"/>
        <v>0.421875</v>
      </c>
      <c r="O56">
        <f ca="1"/>
        <v>4.6875E-2</v>
      </c>
      <c r="P56">
        <f ca="1"/>
        <v>0.796875</v>
      </c>
      <c r="Q56">
        <f ca="1"/>
        <v>0.859375</v>
      </c>
      <c r="R56">
        <f ca="1"/>
        <v>0.984375</v>
      </c>
      <c r="S56">
        <f ca="1"/>
        <v>0.234375</v>
      </c>
      <c r="T56">
        <f ca="1"/>
        <v>0.203125</v>
      </c>
    </row>
    <row r="57" spans="1:20" x14ac:dyDescent="0.2">
      <c r="A57">
        <f ca="1"/>
        <v>7.8125E-2</v>
      </c>
      <c r="B57">
        <f ca="1"/>
        <v>0.234375</v>
      </c>
      <c r="C57">
        <f ca="1"/>
        <v>0.796875</v>
      </c>
      <c r="D57">
        <f ca="1"/>
        <v>0.140625</v>
      </c>
      <c r="E57">
        <f ca="1"/>
        <v>0.421875</v>
      </c>
      <c r="F57">
        <f ca="1"/>
        <v>7.8125E-2</v>
      </c>
      <c r="G57">
        <f ca="1"/>
        <v>0.265625</v>
      </c>
      <c r="H57">
        <f ca="1"/>
        <v>0.453125</v>
      </c>
      <c r="I57">
        <f ca="1"/>
        <v>0.515625</v>
      </c>
      <c r="J57">
        <f ca="1"/>
        <v>0.140625</v>
      </c>
      <c r="K57">
        <f ca="1"/>
        <v>0.484375</v>
      </c>
      <c r="L57">
        <f ca="1"/>
        <v>0.609375</v>
      </c>
      <c r="M57">
        <f ca="1"/>
        <v>0.859375</v>
      </c>
      <c r="N57">
        <f ca="1"/>
        <v>0.328125</v>
      </c>
      <c r="O57">
        <f ca="1"/>
        <v>0.640625</v>
      </c>
      <c r="P57">
        <f ca="1"/>
        <v>7.8125E-2</v>
      </c>
      <c r="Q57">
        <f ca="1"/>
        <v>0.890625</v>
      </c>
      <c r="R57">
        <f ca="1"/>
        <v>0.578125</v>
      </c>
      <c r="S57">
        <f ca="1"/>
        <v>0.640625</v>
      </c>
      <c r="T57">
        <f ca="1"/>
        <v>0.546875</v>
      </c>
    </row>
    <row r="58" spans="1:20" x14ac:dyDescent="0.2">
      <c r="A58">
        <f ca="1"/>
        <v>0.578125</v>
      </c>
      <c r="B58">
        <f ca="1"/>
        <v>0.734375</v>
      </c>
      <c r="C58">
        <f ca="1"/>
        <v>0.296875</v>
      </c>
      <c r="D58">
        <f ca="1"/>
        <v>0.640625</v>
      </c>
      <c r="E58">
        <f ca="1"/>
        <v>0.921875</v>
      </c>
      <c r="F58">
        <f ca="1"/>
        <v>0.578125</v>
      </c>
      <c r="G58">
        <f ca="1"/>
        <v>0.765625</v>
      </c>
      <c r="H58">
        <f ca="1"/>
        <v>0.953125</v>
      </c>
      <c r="I58">
        <f ca="1"/>
        <v>1.5625E-2</v>
      </c>
      <c r="J58">
        <f ca="1"/>
        <v>0.640625</v>
      </c>
      <c r="K58">
        <f ca="1"/>
        <v>0.984375</v>
      </c>
      <c r="L58">
        <f ca="1"/>
        <v>0.109375</v>
      </c>
      <c r="M58">
        <f ca="1"/>
        <v>0.359375</v>
      </c>
      <c r="N58">
        <f ca="1"/>
        <v>0.828125</v>
      </c>
      <c r="O58">
        <f ca="1"/>
        <v>0.140625</v>
      </c>
      <c r="P58">
        <f ca="1"/>
        <v>0.578125</v>
      </c>
      <c r="Q58">
        <f ca="1"/>
        <v>0.390625</v>
      </c>
      <c r="R58">
        <f ca="1"/>
        <v>7.8125E-2</v>
      </c>
      <c r="S58">
        <f ca="1"/>
        <v>0.140625</v>
      </c>
      <c r="T58">
        <f ca="1"/>
        <v>4.6875E-2</v>
      </c>
    </row>
    <row r="59" spans="1:20" x14ac:dyDescent="0.2">
      <c r="A59">
        <f ca="1"/>
        <v>0.828125</v>
      </c>
      <c r="B59">
        <f ca="1"/>
        <v>0.484375</v>
      </c>
      <c r="C59">
        <f ca="1"/>
        <v>0.546875</v>
      </c>
      <c r="D59">
        <f ca="1"/>
        <v>0.390625</v>
      </c>
      <c r="E59">
        <f ca="1"/>
        <v>0.671875</v>
      </c>
      <c r="F59">
        <f ca="1"/>
        <v>0.828125</v>
      </c>
      <c r="G59">
        <f ca="1"/>
        <v>1.5625E-2</v>
      </c>
      <c r="H59">
        <f ca="1"/>
        <v>0.703125</v>
      </c>
      <c r="I59">
        <f ca="1"/>
        <v>0.265625</v>
      </c>
      <c r="J59">
        <f ca="1"/>
        <v>0.890625</v>
      </c>
      <c r="K59">
        <f ca="1"/>
        <v>0.734375</v>
      </c>
      <c r="L59">
        <f ca="1"/>
        <v>0.359375</v>
      </c>
      <c r="M59">
        <f ca="1"/>
        <v>0.609375</v>
      </c>
      <c r="N59">
        <f ca="1"/>
        <v>7.8125E-2</v>
      </c>
      <c r="O59">
        <f ca="1"/>
        <v>0.390625</v>
      </c>
      <c r="P59">
        <f ca="1"/>
        <v>0.328125</v>
      </c>
      <c r="Q59">
        <f ca="1"/>
        <v>0.140625</v>
      </c>
      <c r="R59">
        <f ca="1"/>
        <v>0.828125</v>
      </c>
      <c r="S59">
        <f ca="1"/>
        <v>0.390625</v>
      </c>
      <c r="T59">
        <f ca="1"/>
        <v>0.796875</v>
      </c>
    </row>
    <row r="60" spans="1:20" x14ac:dyDescent="0.2">
      <c r="A60">
        <f ca="1"/>
        <v>0.328125</v>
      </c>
      <c r="B60">
        <f ca="1"/>
        <v>0.984375</v>
      </c>
      <c r="C60">
        <f ca="1"/>
        <v>4.6875E-2</v>
      </c>
      <c r="D60">
        <f ca="1"/>
        <v>0.890625</v>
      </c>
      <c r="E60">
        <f ca="1"/>
        <v>0.171875</v>
      </c>
      <c r="F60">
        <f ca="1"/>
        <v>0.328125</v>
      </c>
      <c r="G60">
        <f ca="1"/>
        <v>0.515625</v>
      </c>
      <c r="H60">
        <f ca="1"/>
        <v>0.203125</v>
      </c>
      <c r="I60">
        <f ca="1"/>
        <v>0.765625</v>
      </c>
      <c r="J60">
        <f ca="1"/>
        <v>0.390625</v>
      </c>
      <c r="K60">
        <f ca="1"/>
        <v>0.234375</v>
      </c>
      <c r="L60">
        <f ca="1"/>
        <v>0.859375</v>
      </c>
      <c r="M60">
        <f ca="1"/>
        <v>0.109375</v>
      </c>
      <c r="N60">
        <f ca="1"/>
        <v>0.578125</v>
      </c>
      <c r="O60">
        <f ca="1"/>
        <v>0.890625</v>
      </c>
      <c r="P60">
        <f ca="1"/>
        <v>0.828125</v>
      </c>
      <c r="Q60">
        <f ca="1"/>
        <v>0.640625</v>
      </c>
      <c r="R60">
        <f ca="1"/>
        <v>0.328125</v>
      </c>
      <c r="S60">
        <f ca="1"/>
        <v>0.890625</v>
      </c>
      <c r="T60">
        <f ca="1"/>
        <v>0.296875</v>
      </c>
    </row>
    <row r="61" spans="1:20" x14ac:dyDescent="0.2">
      <c r="A61">
        <f ca="1"/>
        <v>0.453125</v>
      </c>
      <c r="B61">
        <f ca="1"/>
        <v>0.359375</v>
      </c>
      <c r="C61">
        <f ca="1"/>
        <v>0.421875</v>
      </c>
      <c r="D61">
        <f ca="1"/>
        <v>0.765625</v>
      </c>
      <c r="E61">
        <f ca="1"/>
        <v>4.6875E-2</v>
      </c>
      <c r="F61">
        <f ca="1"/>
        <v>0.203125</v>
      </c>
      <c r="G61">
        <f ca="1"/>
        <v>0.140625</v>
      </c>
      <c r="H61">
        <f ca="1"/>
        <v>0.578125</v>
      </c>
      <c r="I61">
        <f ca="1"/>
        <v>0.390625</v>
      </c>
      <c r="J61">
        <f ca="1"/>
        <v>0.515625</v>
      </c>
      <c r="K61">
        <f ca="1"/>
        <v>0.609375</v>
      </c>
      <c r="L61">
        <f ca="1"/>
        <v>0.984375</v>
      </c>
      <c r="M61">
        <f ca="1"/>
        <v>0.734375</v>
      </c>
      <c r="N61">
        <f ca="1"/>
        <v>0.953125</v>
      </c>
      <c r="O61">
        <f ca="1"/>
        <v>0.765625</v>
      </c>
      <c r="P61">
        <f ca="1"/>
        <v>0.953125</v>
      </c>
      <c r="Q61">
        <f ca="1"/>
        <v>0.515625</v>
      </c>
      <c r="R61">
        <f ca="1"/>
        <v>0.453125</v>
      </c>
      <c r="S61">
        <f ca="1"/>
        <v>0.265625</v>
      </c>
      <c r="T61">
        <f ca="1"/>
        <v>0.671875</v>
      </c>
    </row>
    <row r="62" spans="1:20" x14ac:dyDescent="0.2">
      <c r="A62">
        <f ca="1"/>
        <v>0.953125</v>
      </c>
      <c r="B62">
        <f ca="1"/>
        <v>0.859375</v>
      </c>
      <c r="C62">
        <f ca="1"/>
        <v>0.921875</v>
      </c>
      <c r="D62">
        <f ca="1"/>
        <v>0.265625</v>
      </c>
      <c r="E62">
        <f ca="1"/>
        <v>0.546875</v>
      </c>
      <c r="F62">
        <f ca="1"/>
        <v>0.703125</v>
      </c>
      <c r="G62">
        <f ca="1"/>
        <v>0.640625</v>
      </c>
      <c r="H62">
        <f ca="1"/>
        <v>7.8125E-2</v>
      </c>
      <c r="I62">
        <f ca="1"/>
        <v>0.890625</v>
      </c>
      <c r="J62">
        <f ca="1"/>
        <v>1.5625E-2</v>
      </c>
      <c r="K62">
        <f ca="1"/>
        <v>0.109375</v>
      </c>
      <c r="L62">
        <f ca="1"/>
        <v>0.484375</v>
      </c>
      <c r="M62">
        <f ca="1"/>
        <v>0.234375</v>
      </c>
      <c r="N62">
        <f ca="1"/>
        <v>0.453125</v>
      </c>
      <c r="O62">
        <f ca="1"/>
        <v>0.265625</v>
      </c>
      <c r="P62">
        <f ca="1"/>
        <v>0.453125</v>
      </c>
      <c r="Q62">
        <f ca="1"/>
        <v>1.5625E-2</v>
      </c>
      <c r="R62">
        <f ca="1"/>
        <v>0.953125</v>
      </c>
      <c r="S62">
        <f ca="1"/>
        <v>0.765625</v>
      </c>
      <c r="T62">
        <f ca="1"/>
        <v>0.171875</v>
      </c>
    </row>
    <row r="63" spans="1:20" x14ac:dyDescent="0.2">
      <c r="A63">
        <f ca="1"/>
        <v>0.703125</v>
      </c>
      <c r="B63">
        <f ca="1"/>
        <v>0.109375</v>
      </c>
      <c r="C63">
        <f ca="1"/>
        <v>0.171875</v>
      </c>
      <c r="D63">
        <f ca="1"/>
        <v>0.515625</v>
      </c>
      <c r="E63">
        <f ca="1"/>
        <v>0.796875</v>
      </c>
      <c r="F63">
        <f ca="1"/>
        <v>0.953125</v>
      </c>
      <c r="G63">
        <f ca="1"/>
        <v>0.390625</v>
      </c>
      <c r="H63">
        <f ca="1"/>
        <v>0.328125</v>
      </c>
      <c r="I63">
        <f ca="1"/>
        <v>0.640625</v>
      </c>
      <c r="J63">
        <f ca="1"/>
        <v>0.265625</v>
      </c>
      <c r="K63">
        <f ca="1"/>
        <v>0.359375</v>
      </c>
      <c r="L63">
        <f ca="1"/>
        <v>0.234375</v>
      </c>
      <c r="M63">
        <f ca="1"/>
        <v>0.984375</v>
      </c>
      <c r="N63">
        <f ca="1"/>
        <v>0.703125</v>
      </c>
      <c r="O63">
        <f ca="1"/>
        <v>1.5625E-2</v>
      </c>
      <c r="P63">
        <f ca="1"/>
        <v>0.703125</v>
      </c>
      <c r="Q63">
        <f ca="1"/>
        <v>0.265625</v>
      </c>
      <c r="R63">
        <f ca="1"/>
        <v>0.203125</v>
      </c>
      <c r="S63">
        <f ca="1"/>
        <v>0.515625</v>
      </c>
      <c r="T63">
        <f ca="1"/>
        <v>0.921875</v>
      </c>
    </row>
    <row r="64" spans="1:20" x14ac:dyDescent="0.2">
      <c r="A64">
        <f ca="1"/>
        <v>0.203125</v>
      </c>
      <c r="B64">
        <f ca="1"/>
        <v>0.609375</v>
      </c>
      <c r="C64">
        <f ca="1"/>
        <v>0.671875</v>
      </c>
      <c r="D64">
        <f ca="1"/>
        <v>1.5625E-2</v>
      </c>
      <c r="E64">
        <f ca="1"/>
        <v>0.296875</v>
      </c>
      <c r="F64">
        <f ca="1"/>
        <v>0.453125</v>
      </c>
      <c r="G64">
        <f ca="1"/>
        <v>0.890625</v>
      </c>
      <c r="H64">
        <f ca="1"/>
        <v>0.828125</v>
      </c>
      <c r="I64">
        <f ca="1"/>
        <v>0.140625</v>
      </c>
      <c r="J64">
        <f ca="1"/>
        <v>0.765625</v>
      </c>
      <c r="K64">
        <f ca="1"/>
        <v>0.859375</v>
      </c>
      <c r="L64">
        <f ca="1"/>
        <v>0.734375</v>
      </c>
      <c r="M64">
        <f ca="1"/>
        <v>0.484375</v>
      </c>
      <c r="N64">
        <f ca="1"/>
        <v>0.203125</v>
      </c>
      <c r="O64">
        <f ca="1"/>
        <v>0.515625</v>
      </c>
      <c r="P64">
        <f ca="1"/>
        <v>0.203125</v>
      </c>
      <c r="Q64">
        <f ca="1"/>
        <v>0.765625</v>
      </c>
      <c r="R64">
        <f ca="1"/>
        <v>0.703125</v>
      </c>
      <c r="S64">
        <f ca="1"/>
        <v>1.5625E-2</v>
      </c>
      <c r="T64">
        <f ca="1"/>
        <v>0.421875</v>
      </c>
    </row>
    <row r="65" spans="1:20" x14ac:dyDescent="0.2">
      <c r="A65">
        <f ca="1"/>
        <v>0.140625</v>
      </c>
      <c r="B65">
        <f ca="1"/>
        <v>0.421875</v>
      </c>
      <c r="C65">
        <f ca="1"/>
        <v>0.234375</v>
      </c>
      <c r="D65">
        <f ca="1"/>
        <v>0.328125</v>
      </c>
      <c r="E65">
        <f ca="1"/>
        <v>0.984375</v>
      </c>
      <c r="F65">
        <f ca="1"/>
        <v>0.265625</v>
      </c>
      <c r="G65">
        <f ca="1"/>
        <v>0.203125</v>
      </c>
      <c r="H65">
        <f ca="1"/>
        <v>0.515625</v>
      </c>
      <c r="I65">
        <f ca="1"/>
        <v>0.453125</v>
      </c>
      <c r="J65">
        <f ca="1"/>
        <v>0.453125</v>
      </c>
      <c r="K65">
        <f ca="1"/>
        <v>0.796875</v>
      </c>
      <c r="L65">
        <f ca="1"/>
        <v>0.546875</v>
      </c>
      <c r="M65">
        <f ca="1"/>
        <v>0.171875</v>
      </c>
      <c r="N65">
        <f ca="1"/>
        <v>0.640625</v>
      </c>
      <c r="O65">
        <f ca="1"/>
        <v>0.453125</v>
      </c>
      <c r="P65">
        <f ca="1"/>
        <v>0.890625</v>
      </c>
      <c r="Q65">
        <f ca="1"/>
        <v>0.203125</v>
      </c>
      <c r="R65">
        <f ca="1"/>
        <v>0.265625</v>
      </c>
      <c r="S65">
        <f ca="1"/>
        <v>0.328125</v>
      </c>
      <c r="T65">
        <f ca="1"/>
        <v>0.859375</v>
      </c>
    </row>
    <row r="66" spans="1:20" x14ac:dyDescent="0.2">
      <c r="A66">
        <f ca="1"/>
        <v>0.640625</v>
      </c>
      <c r="B66">
        <f ca="1"/>
        <v>0.921875</v>
      </c>
      <c r="C66">
        <f ca="1"/>
        <v>0.734375</v>
      </c>
      <c r="D66">
        <f ca="1"/>
        <v>0.828125</v>
      </c>
      <c r="E66">
        <f ca="1"/>
        <v>0.484375</v>
      </c>
      <c r="F66">
        <f ca="1"/>
        <v>0.765625</v>
      </c>
      <c r="G66">
        <f ca="1"/>
        <v>0.703125</v>
      </c>
      <c r="H66">
        <f ca="1"/>
        <v>1.5625E-2</v>
      </c>
      <c r="I66">
        <f ca="1"/>
        <v>0.953125</v>
      </c>
      <c r="J66">
        <f ca="1"/>
        <v>0.953125</v>
      </c>
      <c r="K66">
        <f ca="1"/>
        <v>0.296875</v>
      </c>
      <c r="L66">
        <f ca="1"/>
        <v>4.6875E-2</v>
      </c>
      <c r="M66">
        <f ca="1"/>
        <v>0.671875</v>
      </c>
      <c r="N66">
        <f ca="1"/>
        <v>0.140625</v>
      </c>
      <c r="O66">
        <f ca="1"/>
        <v>0.953125</v>
      </c>
      <c r="P66">
        <f ca="1"/>
        <v>0.390625</v>
      </c>
      <c r="Q66">
        <f ca="1"/>
        <v>0.703125</v>
      </c>
      <c r="R66">
        <f ca="1"/>
        <v>0.765625</v>
      </c>
      <c r="S66">
        <f ca="1"/>
        <v>0.828125</v>
      </c>
      <c r="T66">
        <f ca="1"/>
        <v>0.359375</v>
      </c>
    </row>
    <row r="67" spans="1:20" x14ac:dyDescent="0.2">
      <c r="A67">
        <f ca="1"/>
        <v>0.890625</v>
      </c>
      <c r="B67">
        <f ca="1"/>
        <v>0.171875</v>
      </c>
      <c r="C67">
        <f ca="1"/>
        <v>0.484375</v>
      </c>
      <c r="D67">
        <f ca="1"/>
        <v>7.8125E-2</v>
      </c>
      <c r="E67">
        <f ca="1"/>
        <v>0.234375</v>
      </c>
      <c r="F67">
        <f ca="1"/>
        <v>0.515625</v>
      </c>
      <c r="G67">
        <f ca="1"/>
        <v>0.453125</v>
      </c>
      <c r="H67">
        <f ca="1"/>
        <v>0.265625</v>
      </c>
      <c r="I67">
        <f ca="1"/>
        <v>0.703125</v>
      </c>
      <c r="J67">
        <f ca="1"/>
        <v>0.703125</v>
      </c>
      <c r="K67">
        <f ca="1"/>
        <v>4.6875E-2</v>
      </c>
      <c r="L67">
        <f ca="1"/>
        <v>0.296875</v>
      </c>
      <c r="M67">
        <f ca="1"/>
        <v>0.421875</v>
      </c>
      <c r="N67">
        <f ca="1"/>
        <v>0.890625</v>
      </c>
      <c r="O67">
        <f ca="1"/>
        <v>0.703125</v>
      </c>
      <c r="P67">
        <f ca="1"/>
        <v>0.640625</v>
      </c>
      <c r="Q67">
        <f ca="1"/>
        <v>0.953125</v>
      </c>
      <c r="R67">
        <f ca="1"/>
        <v>1.5625E-2</v>
      </c>
      <c r="S67">
        <f ca="1"/>
        <v>0.578125</v>
      </c>
      <c r="T67">
        <f ca="1"/>
        <v>0.609375</v>
      </c>
    </row>
    <row r="68" spans="1:20" x14ac:dyDescent="0.2">
      <c r="A68">
        <f ca="1"/>
        <v>0.390625</v>
      </c>
      <c r="B68">
        <f ca="1"/>
        <v>0.671875</v>
      </c>
      <c r="C68">
        <f ca="1"/>
        <v>0.984375</v>
      </c>
      <c r="D68">
        <f ca="1"/>
        <v>0.578125</v>
      </c>
      <c r="E68">
        <f ca="1"/>
        <v>0.734375</v>
      </c>
      <c r="F68">
        <f ca="1"/>
        <v>1.5625E-2</v>
      </c>
      <c r="G68">
        <f ca="1"/>
        <v>0.953125</v>
      </c>
      <c r="H68">
        <f ca="1"/>
        <v>0.765625</v>
      </c>
      <c r="I68">
        <f ca="1"/>
        <v>0.203125</v>
      </c>
      <c r="J68">
        <f ca="1"/>
        <v>0.203125</v>
      </c>
      <c r="K68">
        <f ca="1"/>
        <v>0.546875</v>
      </c>
      <c r="L68">
        <f ca="1"/>
        <v>0.796875</v>
      </c>
      <c r="M68">
        <f ca="1"/>
        <v>0.921875</v>
      </c>
      <c r="N68">
        <f ca="1"/>
        <v>0.390625</v>
      </c>
      <c r="O68">
        <f ca="1"/>
        <v>0.203125</v>
      </c>
      <c r="P68">
        <f ca="1"/>
        <v>0.140625</v>
      </c>
      <c r="Q68">
        <f ca="1"/>
        <v>0.453125</v>
      </c>
      <c r="R68">
        <f ca="1"/>
        <v>0.515625</v>
      </c>
      <c r="S68">
        <f ca="1"/>
        <v>7.8125E-2</v>
      </c>
      <c r="T68">
        <f ca="1"/>
        <v>0.109375</v>
      </c>
    </row>
    <row r="69" spans="1:20" x14ac:dyDescent="0.2">
      <c r="A69">
        <f ca="1"/>
        <v>0.265625</v>
      </c>
      <c r="B69">
        <f ca="1"/>
        <v>4.6875E-2</v>
      </c>
      <c r="C69">
        <f ca="1"/>
        <v>0.609375</v>
      </c>
      <c r="D69">
        <f ca="1"/>
        <v>0.703125</v>
      </c>
      <c r="E69">
        <f ca="1"/>
        <v>0.609375</v>
      </c>
      <c r="F69">
        <f ca="1"/>
        <v>0.390625</v>
      </c>
      <c r="G69">
        <f ca="1"/>
        <v>0.328125</v>
      </c>
      <c r="H69">
        <f ca="1"/>
        <v>0.390625</v>
      </c>
      <c r="I69">
        <f ca="1"/>
        <v>0.578125</v>
      </c>
      <c r="J69">
        <f ca="1"/>
        <v>0.828125</v>
      </c>
      <c r="K69">
        <f ca="1"/>
        <v>0.171875</v>
      </c>
      <c r="L69">
        <f ca="1"/>
        <v>0.921875</v>
      </c>
      <c r="M69">
        <f ca="1"/>
        <v>0.296875</v>
      </c>
      <c r="N69">
        <f ca="1"/>
        <v>1.5625E-2</v>
      </c>
      <c r="O69">
        <f ca="1"/>
        <v>7.8125E-2</v>
      </c>
      <c r="P69">
        <f ca="1"/>
        <v>1.5625E-2</v>
      </c>
      <c r="Q69">
        <f ca="1"/>
        <v>0.328125</v>
      </c>
      <c r="R69">
        <f ca="1"/>
        <v>0.640625</v>
      </c>
      <c r="S69">
        <f ca="1"/>
        <v>0.703125</v>
      </c>
      <c r="T69">
        <f ca="1"/>
        <v>0.984375</v>
      </c>
    </row>
    <row r="70" spans="1:20" x14ac:dyDescent="0.2">
      <c r="A70">
        <f ca="1"/>
        <v>0.765625</v>
      </c>
      <c r="B70">
        <f ca="1"/>
        <v>0.546875</v>
      </c>
      <c r="C70">
        <f ca="1"/>
        <v>0.109375</v>
      </c>
      <c r="D70">
        <f ca="1"/>
        <v>0.203125</v>
      </c>
      <c r="E70">
        <f ca="1"/>
        <v>0.109375</v>
      </c>
      <c r="F70">
        <f ca="1"/>
        <v>0.890625</v>
      </c>
      <c r="G70">
        <f ca="1"/>
        <v>0.828125</v>
      </c>
      <c r="H70">
        <f ca="1"/>
        <v>0.890625</v>
      </c>
      <c r="I70">
        <f ca="1"/>
        <v>7.8125E-2</v>
      </c>
      <c r="J70">
        <f ca="1"/>
        <v>0.328125</v>
      </c>
      <c r="K70">
        <f ca="1"/>
        <v>0.671875</v>
      </c>
      <c r="L70">
        <f ca="1"/>
        <v>0.421875</v>
      </c>
      <c r="M70">
        <f ca="1"/>
        <v>0.796875</v>
      </c>
      <c r="N70">
        <f ca="1"/>
        <v>0.515625</v>
      </c>
      <c r="O70">
        <f ca="1"/>
        <v>0.578125</v>
      </c>
      <c r="P70">
        <f ca="1"/>
        <v>0.515625</v>
      </c>
      <c r="Q70">
        <f ca="1"/>
        <v>0.828125</v>
      </c>
      <c r="R70">
        <f ca="1"/>
        <v>0.140625</v>
      </c>
      <c r="S70">
        <f ca="1"/>
        <v>0.203125</v>
      </c>
      <c r="T70">
        <f ca="1"/>
        <v>0.484375</v>
      </c>
    </row>
    <row r="71" spans="1:20" x14ac:dyDescent="0.2">
      <c r="A71">
        <f ca="1"/>
        <v>0.515625</v>
      </c>
      <c r="B71">
        <f ca="1"/>
        <v>0.296875</v>
      </c>
      <c r="C71">
        <f ca="1"/>
        <v>0.859375</v>
      </c>
      <c r="D71">
        <f ca="1"/>
        <v>0.953125</v>
      </c>
      <c r="E71">
        <f ca="1"/>
        <v>0.359375</v>
      </c>
      <c r="F71">
        <f ca="1"/>
        <v>0.640625</v>
      </c>
      <c r="G71">
        <f ca="1"/>
        <v>7.8125E-2</v>
      </c>
      <c r="H71">
        <f ca="1"/>
        <v>0.640625</v>
      </c>
      <c r="I71">
        <f ca="1"/>
        <v>0.328125</v>
      </c>
      <c r="J71">
        <f ca="1"/>
        <v>7.8125E-2</v>
      </c>
      <c r="K71">
        <f ca="1"/>
        <v>0.921875</v>
      </c>
      <c r="L71">
        <f ca="1"/>
        <v>0.171875</v>
      </c>
      <c r="M71">
        <f ca="1"/>
        <v>4.6875E-2</v>
      </c>
      <c r="N71">
        <f ca="1"/>
        <v>0.265625</v>
      </c>
      <c r="O71">
        <f ca="1"/>
        <v>0.828125</v>
      </c>
      <c r="P71">
        <f ca="1"/>
        <v>0.265625</v>
      </c>
      <c r="Q71">
        <f ca="1"/>
        <v>0.578125</v>
      </c>
      <c r="R71">
        <f ca="1"/>
        <v>0.890625</v>
      </c>
      <c r="S71">
        <f ca="1"/>
        <v>0.453125</v>
      </c>
      <c r="T71">
        <f ca="1"/>
        <v>0.734375</v>
      </c>
    </row>
    <row r="72" spans="1:20" x14ac:dyDescent="0.2">
      <c r="A72">
        <f ca="1"/>
        <v>1.5625E-2</v>
      </c>
      <c r="B72">
        <f ca="1"/>
        <v>0.796875</v>
      </c>
      <c r="C72">
        <f ca="1"/>
        <v>0.359375</v>
      </c>
      <c r="D72">
        <f ca="1"/>
        <v>0.453125</v>
      </c>
      <c r="E72">
        <f ca="1"/>
        <v>0.859375</v>
      </c>
      <c r="F72">
        <f ca="1"/>
        <v>0.140625</v>
      </c>
      <c r="G72">
        <f ca="1"/>
        <v>0.578125</v>
      </c>
      <c r="H72">
        <f ca="1"/>
        <v>0.140625</v>
      </c>
      <c r="I72">
        <f ca="1"/>
        <v>0.828125</v>
      </c>
      <c r="J72">
        <f ca="1"/>
        <v>0.578125</v>
      </c>
      <c r="K72">
        <f ca="1"/>
        <v>0.421875</v>
      </c>
      <c r="L72">
        <f ca="1"/>
        <v>0.671875</v>
      </c>
      <c r="M72">
        <f ca="1"/>
        <v>0.546875</v>
      </c>
      <c r="N72">
        <f ca="1"/>
        <v>0.765625</v>
      </c>
      <c r="O72">
        <f ca="1"/>
        <v>0.328125</v>
      </c>
      <c r="P72">
        <f ca="1"/>
        <v>0.765625</v>
      </c>
      <c r="Q72">
        <f ca="1"/>
        <v>7.8125E-2</v>
      </c>
      <c r="R72">
        <f ca="1"/>
        <v>0.390625</v>
      </c>
      <c r="S72">
        <f ca="1"/>
        <v>0.953125</v>
      </c>
      <c r="T72">
        <f ca="1"/>
        <v>0.234375</v>
      </c>
    </row>
    <row r="73" spans="1:20" x14ac:dyDescent="0.2">
      <c r="A73">
        <f ca="1"/>
        <v>2.34375E-2</v>
      </c>
      <c r="B73">
        <f ca="1"/>
        <v>0.3984375</v>
      </c>
      <c r="C73">
        <f ca="1"/>
        <v>0.8203125</v>
      </c>
      <c r="D73">
        <f ca="1"/>
        <v>0.8359375</v>
      </c>
      <c r="E73">
        <f ca="1"/>
        <v>0.6484375</v>
      </c>
      <c r="F73">
        <f ca="1"/>
        <v>0.4453125</v>
      </c>
      <c r="G73">
        <f ca="1"/>
        <v>0.6640625</v>
      </c>
      <c r="H73">
        <f ca="1"/>
        <v>0.2109375</v>
      </c>
      <c r="I73">
        <f ca="1"/>
        <v>0.7421875</v>
      </c>
      <c r="J73">
        <f ca="1"/>
        <v>0.1171875</v>
      </c>
      <c r="K73">
        <f ca="1"/>
        <v>0.9453125</v>
      </c>
      <c r="L73">
        <f ca="1"/>
        <v>0.2265625</v>
      </c>
      <c r="M73">
        <f ca="1"/>
        <v>0.4296875</v>
      </c>
      <c r="N73">
        <f ca="1"/>
        <v>0.5234375</v>
      </c>
      <c r="O73">
        <f ca="1"/>
        <v>0.8046875</v>
      </c>
      <c r="P73">
        <f ca="1"/>
        <v>0.5078125</v>
      </c>
      <c r="Q73">
        <f ca="1"/>
        <v>0.8828125</v>
      </c>
      <c r="R73">
        <f ca="1"/>
        <v>0.3203125</v>
      </c>
      <c r="S73">
        <f ca="1"/>
        <v>0.3515625</v>
      </c>
      <c r="T73">
        <f ca="1"/>
        <v>0.9453125</v>
      </c>
    </row>
    <row r="74" spans="1:20" x14ac:dyDescent="0.2">
      <c r="A74">
        <f ca="1"/>
        <v>0.5234375</v>
      </c>
      <c r="B74">
        <f ca="1"/>
        <v>0.8984375</v>
      </c>
      <c r="C74">
        <f ca="1"/>
        <v>0.3203125</v>
      </c>
      <c r="D74">
        <f ca="1"/>
        <v>0.3359375</v>
      </c>
      <c r="E74">
        <f ca="1"/>
        <v>0.1484375</v>
      </c>
      <c r="F74">
        <f ca="1"/>
        <v>0.9453125</v>
      </c>
      <c r="G74">
        <f ca="1"/>
        <v>0.1640625</v>
      </c>
      <c r="H74">
        <f ca="1"/>
        <v>0.7109375</v>
      </c>
      <c r="I74">
        <f ca="1"/>
        <v>0.2421875</v>
      </c>
      <c r="J74">
        <f ca="1"/>
        <v>0.6171875</v>
      </c>
      <c r="K74">
        <f ca="1"/>
        <v>0.4453125</v>
      </c>
      <c r="L74">
        <f ca="1"/>
        <v>0.7265625</v>
      </c>
      <c r="M74">
        <f ca="1"/>
        <v>0.9296875</v>
      </c>
      <c r="N74">
        <f ca="1"/>
        <v>2.34375E-2</v>
      </c>
      <c r="O74">
        <f ca="1"/>
        <v>0.3046875</v>
      </c>
      <c r="P74">
        <f ca="1"/>
        <v>7.8125E-3</v>
      </c>
      <c r="Q74">
        <f ca="1"/>
        <v>0.3828125</v>
      </c>
      <c r="R74">
        <f ca="1"/>
        <v>0.8203125</v>
      </c>
      <c r="S74">
        <f ca="1"/>
        <v>0.8515625</v>
      </c>
      <c r="T74">
        <f ca="1"/>
        <v>0.4453125</v>
      </c>
    </row>
    <row r="75" spans="1:20" x14ac:dyDescent="0.2">
      <c r="A75">
        <f ca="1"/>
        <v>0.7734375</v>
      </c>
      <c r="B75">
        <f ca="1"/>
        <v>0.1484375</v>
      </c>
      <c r="C75">
        <f ca="1"/>
        <v>0.5703125</v>
      </c>
      <c r="D75">
        <f ca="1"/>
        <v>0.5859375</v>
      </c>
      <c r="E75">
        <f ca="1"/>
        <v>0.3984375</v>
      </c>
      <c r="F75">
        <f ca="1"/>
        <v>0.6953125</v>
      </c>
      <c r="G75">
        <f ca="1"/>
        <v>0.9140625</v>
      </c>
      <c r="H75">
        <f ca="1"/>
        <v>0.9609375</v>
      </c>
      <c r="I75">
        <f ca="1"/>
        <v>0.4921875</v>
      </c>
      <c r="J75">
        <f ca="1"/>
        <v>0.8671875</v>
      </c>
      <c r="K75">
        <f ca="1"/>
        <v>0.1953125</v>
      </c>
      <c r="L75">
        <f ca="1"/>
        <v>0.9765625</v>
      </c>
      <c r="M75">
        <f ca="1"/>
        <v>0.1796875</v>
      </c>
      <c r="N75">
        <f ca="1"/>
        <v>0.7734375</v>
      </c>
      <c r="O75">
        <f ca="1"/>
        <v>5.46875E-2</v>
      </c>
      <c r="P75">
        <f ca="1"/>
        <v>0.7578125</v>
      </c>
      <c r="Q75">
        <f ca="1"/>
        <v>0.1328125</v>
      </c>
      <c r="R75">
        <f ca="1"/>
        <v>7.03125E-2</v>
      </c>
      <c r="S75">
        <f ca="1"/>
        <v>0.6015625</v>
      </c>
      <c r="T75">
        <f ca="1"/>
        <v>0.6953125</v>
      </c>
    </row>
    <row r="76" spans="1:20" x14ac:dyDescent="0.2">
      <c r="A76">
        <f ca="1"/>
        <v>0.2734375</v>
      </c>
      <c r="B76">
        <f ca="1"/>
        <v>0.6484375</v>
      </c>
      <c r="C76">
        <f ca="1"/>
        <v>7.03125E-2</v>
      </c>
      <c r="D76">
        <f ca="1"/>
        <v>8.59375E-2</v>
      </c>
      <c r="E76">
        <f ca="1"/>
        <v>0.8984375</v>
      </c>
      <c r="F76">
        <f ca="1"/>
        <v>0.1953125</v>
      </c>
      <c r="G76">
        <f ca="1"/>
        <v>0.4140625</v>
      </c>
      <c r="H76">
        <f ca="1"/>
        <v>0.4609375</v>
      </c>
      <c r="I76">
        <f ca="1"/>
        <v>0.9921875</v>
      </c>
      <c r="J76">
        <f ca="1"/>
        <v>0.3671875</v>
      </c>
      <c r="K76">
        <f ca="1"/>
        <v>0.6953125</v>
      </c>
      <c r="L76">
        <f ca="1"/>
        <v>0.4765625</v>
      </c>
      <c r="M76">
        <f ca="1"/>
        <v>0.6796875</v>
      </c>
      <c r="N76">
        <f ca="1"/>
        <v>0.2734375</v>
      </c>
      <c r="O76">
        <f ca="1"/>
        <v>0.5546875</v>
      </c>
      <c r="P76">
        <f ca="1"/>
        <v>0.2578125</v>
      </c>
      <c r="Q76">
        <f ca="1"/>
        <v>0.6328125</v>
      </c>
      <c r="R76">
        <f ca="1"/>
        <v>0.5703125</v>
      </c>
      <c r="S76">
        <f ca="1"/>
        <v>0.1015625</v>
      </c>
      <c r="T76">
        <f ca="1"/>
        <v>0.1953125</v>
      </c>
    </row>
    <row r="77" spans="1:20" x14ac:dyDescent="0.2">
      <c r="A77">
        <f ca="1"/>
        <v>0.3984375</v>
      </c>
      <c r="B77">
        <f ca="1"/>
        <v>2.34375E-2</v>
      </c>
      <c r="C77">
        <f ca="1"/>
        <v>0.4453125</v>
      </c>
      <c r="D77">
        <f ca="1"/>
        <v>0.2109375</v>
      </c>
      <c r="E77">
        <f ca="1"/>
        <v>0.7734375</v>
      </c>
      <c r="F77">
        <f ca="1"/>
        <v>0.3203125</v>
      </c>
      <c r="G77">
        <f ca="1"/>
        <v>0.7890625</v>
      </c>
      <c r="H77">
        <f ca="1"/>
        <v>0.8359375</v>
      </c>
      <c r="I77">
        <f ca="1"/>
        <v>0.3671875</v>
      </c>
      <c r="J77">
        <f ca="1"/>
        <v>0.7421875</v>
      </c>
      <c r="K77">
        <f ca="1"/>
        <v>7.03125E-2</v>
      </c>
      <c r="L77">
        <f ca="1"/>
        <v>0.3515625</v>
      </c>
      <c r="M77">
        <f ca="1"/>
        <v>5.46875E-2</v>
      </c>
      <c r="N77">
        <f ca="1"/>
        <v>0.1484375</v>
      </c>
      <c r="O77">
        <f ca="1"/>
        <v>0.6796875</v>
      </c>
      <c r="P77">
        <f ca="1"/>
        <v>0.3828125</v>
      </c>
      <c r="Q77">
        <f ca="1"/>
        <v>0.5078125</v>
      </c>
      <c r="R77">
        <f ca="1"/>
        <v>0.6953125</v>
      </c>
      <c r="S77">
        <f ca="1"/>
        <v>0.7265625</v>
      </c>
      <c r="T77">
        <f ca="1"/>
        <v>0.8203125</v>
      </c>
    </row>
    <row r="78" spans="1:20" x14ac:dyDescent="0.2">
      <c r="A78">
        <f ca="1"/>
        <v>0.8984375</v>
      </c>
      <c r="B78">
        <f ca="1"/>
        <v>0.5234375</v>
      </c>
      <c r="C78">
        <f ca="1"/>
        <v>0.9453125</v>
      </c>
      <c r="D78">
        <f ca="1"/>
        <v>0.7109375</v>
      </c>
      <c r="E78">
        <f ca="1"/>
        <v>0.2734375</v>
      </c>
      <c r="F78">
        <f ca="1"/>
        <v>0.8203125</v>
      </c>
      <c r="G78">
        <f ca="1"/>
        <v>0.2890625</v>
      </c>
      <c r="H78">
        <f ca="1"/>
        <v>0.3359375</v>
      </c>
      <c r="I78">
        <f ca="1"/>
        <v>0.8671875</v>
      </c>
      <c r="J78">
        <f ca="1"/>
        <v>0.2421875</v>
      </c>
      <c r="K78">
        <f ca="1"/>
        <v>0.5703125</v>
      </c>
      <c r="L78">
        <f ca="1"/>
        <v>0.8515625</v>
      </c>
      <c r="M78">
        <f ca="1"/>
        <v>0.5546875</v>
      </c>
      <c r="N78">
        <f ca="1"/>
        <v>0.6484375</v>
      </c>
      <c r="O78">
        <f ca="1"/>
        <v>0.1796875</v>
      </c>
      <c r="P78">
        <f ca="1"/>
        <v>0.8828125</v>
      </c>
      <c r="Q78">
        <f ca="1"/>
        <v>7.8125E-3</v>
      </c>
      <c r="R78">
        <f ca="1"/>
        <v>0.1953125</v>
      </c>
      <c r="S78">
        <f ca="1"/>
        <v>0.2265625</v>
      </c>
      <c r="T78">
        <f ca="1"/>
        <v>0.3203125</v>
      </c>
    </row>
    <row r="79" spans="1:20" x14ac:dyDescent="0.2">
      <c r="A79">
        <f ca="1"/>
        <v>0.6484375</v>
      </c>
      <c r="B79">
        <f ca="1"/>
        <v>0.2734375</v>
      </c>
      <c r="C79">
        <f ca="1"/>
        <v>0.1953125</v>
      </c>
      <c r="D79">
        <f ca="1"/>
        <v>0.4609375</v>
      </c>
      <c r="E79">
        <f ca="1"/>
        <v>2.34375E-2</v>
      </c>
      <c r="F79">
        <f ca="1"/>
        <v>0.5703125</v>
      </c>
      <c r="G79">
        <f ca="1"/>
        <v>0.5390625</v>
      </c>
      <c r="H79">
        <f ca="1"/>
        <v>8.59375E-2</v>
      </c>
      <c r="I79">
        <f ca="1"/>
        <v>0.6171875</v>
      </c>
      <c r="J79">
        <f ca="1"/>
        <v>0.4921875</v>
      </c>
      <c r="K79">
        <f ca="1"/>
        <v>0.8203125</v>
      </c>
      <c r="L79">
        <f ca="1"/>
        <v>0.6015625</v>
      </c>
      <c r="M79">
        <f ca="1"/>
        <v>0.3046875</v>
      </c>
      <c r="N79">
        <f ca="1"/>
        <v>0.3984375</v>
      </c>
      <c r="O79">
        <f ca="1"/>
        <v>0.4296875</v>
      </c>
      <c r="P79">
        <f ca="1"/>
        <v>0.1328125</v>
      </c>
      <c r="Q79">
        <f ca="1"/>
        <v>0.2578125</v>
      </c>
      <c r="R79">
        <f ca="1"/>
        <v>0.9453125</v>
      </c>
      <c r="S79">
        <f ca="1"/>
        <v>0.4765625</v>
      </c>
      <c r="T79">
        <f ca="1"/>
        <v>0.5703125</v>
      </c>
    </row>
    <row r="80" spans="1:20" x14ac:dyDescent="0.2">
      <c r="A80">
        <f ca="1"/>
        <v>0.1484375</v>
      </c>
      <c r="B80">
        <f ca="1"/>
        <v>0.7734375</v>
      </c>
      <c r="C80">
        <f ca="1"/>
        <v>0.6953125</v>
      </c>
      <c r="D80">
        <f ca="1"/>
        <v>0.9609375</v>
      </c>
      <c r="E80">
        <f ca="1"/>
        <v>0.5234375</v>
      </c>
      <c r="F80">
        <f ca="1"/>
        <v>7.03125E-2</v>
      </c>
      <c r="G80">
        <f ca="1"/>
        <v>3.90625E-2</v>
      </c>
      <c r="H80">
        <f ca="1"/>
        <v>0.5859375</v>
      </c>
      <c r="I80">
        <f ca="1"/>
        <v>0.1171875</v>
      </c>
      <c r="J80">
        <f ca="1"/>
        <v>0.9921875</v>
      </c>
      <c r="K80">
        <f ca="1"/>
        <v>0.3203125</v>
      </c>
      <c r="L80">
        <f ca="1"/>
        <v>0.1015625</v>
      </c>
      <c r="M80">
        <f ca="1"/>
        <v>0.8046875</v>
      </c>
      <c r="N80">
        <f ca="1"/>
        <v>0.8984375</v>
      </c>
      <c r="O80">
        <f ca="1"/>
        <v>0.9296875</v>
      </c>
      <c r="P80">
        <f ca="1"/>
        <v>0.6328125</v>
      </c>
      <c r="Q80">
        <f ca="1"/>
        <v>0.7578125</v>
      </c>
      <c r="R80">
        <f ca="1"/>
        <v>0.4453125</v>
      </c>
      <c r="S80">
        <f ca="1"/>
        <v>0.9765625</v>
      </c>
      <c r="T80">
        <f ca="1"/>
        <v>7.03125E-2</v>
      </c>
    </row>
    <row r="81" spans="1:20" x14ac:dyDescent="0.2">
      <c r="A81">
        <f ca="1"/>
        <v>0.2109375</v>
      </c>
      <c r="B81">
        <f ca="1"/>
        <v>0.2109375</v>
      </c>
      <c r="C81">
        <f ca="1"/>
        <v>0.1328125</v>
      </c>
      <c r="D81">
        <f ca="1"/>
        <v>0.6484375</v>
      </c>
      <c r="E81">
        <f ca="1"/>
        <v>0.2109375</v>
      </c>
      <c r="F81">
        <f ca="1"/>
        <v>0.1328125</v>
      </c>
      <c r="G81">
        <f ca="1"/>
        <v>0.8515625</v>
      </c>
      <c r="H81">
        <f ca="1"/>
        <v>0.7734375</v>
      </c>
      <c r="I81">
        <f ca="1"/>
        <v>0.3046875</v>
      </c>
      <c r="J81">
        <f ca="1"/>
        <v>0.3046875</v>
      </c>
      <c r="K81">
        <f ca="1"/>
        <v>0.2578125</v>
      </c>
      <c r="L81">
        <f ca="1"/>
        <v>0.1640625</v>
      </c>
      <c r="M81">
        <f ca="1"/>
        <v>0.6171875</v>
      </c>
      <c r="N81">
        <f ca="1"/>
        <v>0.4609375</v>
      </c>
      <c r="O81">
        <f ca="1"/>
        <v>0.1171875</v>
      </c>
      <c r="P81">
        <f ca="1"/>
        <v>0.4453125</v>
      </c>
      <c r="Q81">
        <f ca="1"/>
        <v>0.1953125</v>
      </c>
      <c r="R81">
        <f ca="1"/>
        <v>0.5078125</v>
      </c>
      <c r="S81">
        <f ca="1"/>
        <v>0.6640625</v>
      </c>
      <c r="T81">
        <f ca="1"/>
        <v>0.6328125</v>
      </c>
    </row>
    <row r="82" spans="1:20" x14ac:dyDescent="0.2">
      <c r="A82">
        <f ca="1"/>
        <v>0.7109375</v>
      </c>
      <c r="B82">
        <f ca="1"/>
        <v>0.7109375</v>
      </c>
      <c r="C82">
        <f ca="1"/>
        <v>0.6328125</v>
      </c>
      <c r="D82">
        <f ca="1"/>
        <v>0.1484375</v>
      </c>
      <c r="E82">
        <f ca="1"/>
        <v>0.7109375</v>
      </c>
      <c r="F82">
        <f ca="1"/>
        <v>0.6328125</v>
      </c>
      <c r="G82">
        <f ca="1"/>
        <v>0.3515625</v>
      </c>
      <c r="H82">
        <f ca="1"/>
        <v>0.2734375</v>
      </c>
      <c r="I82">
        <f ca="1"/>
        <v>0.8046875</v>
      </c>
      <c r="J82">
        <f ca="1"/>
        <v>0.8046875</v>
      </c>
      <c r="K82">
        <f ca="1"/>
        <v>0.7578125</v>
      </c>
      <c r="L82">
        <f ca="1"/>
        <v>0.6640625</v>
      </c>
      <c r="M82">
        <f ca="1"/>
        <v>0.1171875</v>
      </c>
      <c r="N82">
        <f ca="1"/>
        <v>0.9609375</v>
      </c>
      <c r="O82">
        <f ca="1"/>
        <v>0.6171875</v>
      </c>
      <c r="P82">
        <f ca="1"/>
        <v>0.9453125</v>
      </c>
      <c r="Q82">
        <f ca="1"/>
        <v>0.6953125</v>
      </c>
      <c r="R82">
        <f ca="1"/>
        <v>7.8125E-3</v>
      </c>
      <c r="S82">
        <f ca="1"/>
        <v>0.1640625</v>
      </c>
      <c r="T82">
        <f ca="1"/>
        <v>0.1328125</v>
      </c>
    </row>
    <row r="83" spans="1:20" x14ac:dyDescent="0.2">
      <c r="A83">
        <f ca="1"/>
        <v>0.9609375</v>
      </c>
      <c r="B83">
        <f ca="1"/>
        <v>0.4609375</v>
      </c>
      <c r="C83">
        <f ca="1"/>
        <v>0.3828125</v>
      </c>
      <c r="D83">
        <f ca="1"/>
        <v>0.8984375</v>
      </c>
      <c r="E83">
        <f ca="1"/>
        <v>0.9609375</v>
      </c>
      <c r="F83">
        <f ca="1"/>
        <v>0.8828125</v>
      </c>
      <c r="G83">
        <f ca="1"/>
        <v>0.6015625</v>
      </c>
      <c r="H83">
        <f ca="1"/>
        <v>2.34375E-2</v>
      </c>
      <c r="I83">
        <f ca="1"/>
        <v>0.5546875</v>
      </c>
      <c r="J83">
        <f ca="1"/>
        <v>0.5546875</v>
      </c>
      <c r="K83">
        <f ca="1"/>
        <v>0.5078125</v>
      </c>
      <c r="L83">
        <f ca="1"/>
        <v>0.9140625</v>
      </c>
      <c r="M83">
        <f ca="1"/>
        <v>0.8671875</v>
      </c>
      <c r="N83">
        <f ca="1"/>
        <v>0.2109375</v>
      </c>
      <c r="O83">
        <f ca="1"/>
        <v>0.8671875</v>
      </c>
      <c r="P83">
        <f ca="1"/>
        <v>0.1953125</v>
      </c>
      <c r="Q83">
        <f ca="1"/>
        <v>0.9453125</v>
      </c>
      <c r="R83">
        <f ca="1"/>
        <v>0.7578125</v>
      </c>
      <c r="S83">
        <f ca="1"/>
        <v>0.4140625</v>
      </c>
      <c r="T83">
        <f ca="1"/>
        <v>0.8828125</v>
      </c>
    </row>
    <row r="84" spans="1:20" x14ac:dyDescent="0.2">
      <c r="A84">
        <f ca="1"/>
        <v>0.4609375</v>
      </c>
      <c r="B84">
        <f ca="1"/>
        <v>0.9609375</v>
      </c>
      <c r="C84">
        <f ca="1"/>
        <v>0.8828125</v>
      </c>
      <c r="D84">
        <f ca="1"/>
        <v>0.3984375</v>
      </c>
      <c r="E84">
        <f ca="1"/>
        <v>0.4609375</v>
      </c>
      <c r="F84">
        <f ca="1"/>
        <v>0.3828125</v>
      </c>
      <c r="G84">
        <f ca="1"/>
        <v>0.1015625</v>
      </c>
      <c r="H84">
        <f ca="1"/>
        <v>0.5234375</v>
      </c>
      <c r="I84">
        <f ca="1"/>
        <v>5.46875E-2</v>
      </c>
      <c r="J84">
        <f ca="1"/>
        <v>5.46875E-2</v>
      </c>
      <c r="K84">
        <f ca="1"/>
        <v>7.8125E-3</v>
      </c>
      <c r="L84">
        <f ca="1"/>
        <v>0.4140625</v>
      </c>
      <c r="M84">
        <f ca="1"/>
        <v>0.3671875</v>
      </c>
      <c r="N84">
        <f ca="1"/>
        <v>0.7109375</v>
      </c>
      <c r="O84">
        <f ca="1"/>
        <v>0.3671875</v>
      </c>
      <c r="P84">
        <f ca="1"/>
        <v>0.6953125</v>
      </c>
      <c r="Q84">
        <f ca="1"/>
        <v>0.4453125</v>
      </c>
      <c r="R84">
        <f ca="1"/>
        <v>0.2578125</v>
      </c>
      <c r="S84">
        <f ca="1"/>
        <v>0.9140625</v>
      </c>
      <c r="T84">
        <f ca="1"/>
        <v>0.3828125</v>
      </c>
    </row>
    <row r="85" spans="1:20" x14ac:dyDescent="0.2">
      <c r="A85">
        <f ca="1"/>
        <v>0.3359375</v>
      </c>
      <c r="B85">
        <f ca="1"/>
        <v>0.3359375</v>
      </c>
      <c r="C85">
        <f ca="1"/>
        <v>0.5078125</v>
      </c>
      <c r="D85">
        <f ca="1"/>
        <v>0.2734375</v>
      </c>
      <c r="E85">
        <f ca="1"/>
        <v>0.3359375</v>
      </c>
      <c r="F85">
        <f ca="1"/>
        <v>7.8125E-3</v>
      </c>
      <c r="G85">
        <f ca="1"/>
        <v>0.7265625</v>
      </c>
      <c r="H85">
        <f ca="1"/>
        <v>0.1484375</v>
      </c>
      <c r="I85">
        <f ca="1"/>
        <v>0.6796875</v>
      </c>
      <c r="J85">
        <f ca="1"/>
        <v>0.9296875</v>
      </c>
      <c r="K85">
        <f ca="1"/>
        <v>0.6328125</v>
      </c>
      <c r="L85">
        <f ca="1"/>
        <v>0.2890625</v>
      </c>
      <c r="M85">
        <f ca="1"/>
        <v>0.9921875</v>
      </c>
      <c r="N85">
        <f ca="1"/>
        <v>0.8359375</v>
      </c>
      <c r="O85">
        <f ca="1"/>
        <v>0.4921875</v>
      </c>
      <c r="P85">
        <f ca="1"/>
        <v>0.5703125</v>
      </c>
      <c r="Q85">
        <f ca="1"/>
        <v>0.3203125</v>
      </c>
      <c r="R85">
        <f ca="1"/>
        <v>0.3828125</v>
      </c>
      <c r="S85">
        <f ca="1"/>
        <v>0.2890625</v>
      </c>
      <c r="T85">
        <f ca="1"/>
        <v>0.5078125</v>
      </c>
    </row>
    <row r="86" spans="1:20" x14ac:dyDescent="0.2">
      <c r="A86">
        <f ca="1"/>
        <v>0.8359375</v>
      </c>
      <c r="B86">
        <f ca="1"/>
        <v>0.8359375</v>
      </c>
      <c r="C86">
        <f ca="1"/>
        <v>7.8125E-3</v>
      </c>
      <c r="D86">
        <f ca="1"/>
        <v>0.7734375</v>
      </c>
      <c r="E86">
        <f ca="1"/>
        <v>0.8359375</v>
      </c>
      <c r="F86">
        <f ca="1"/>
        <v>0.5078125</v>
      </c>
      <c r="G86">
        <f ca="1"/>
        <v>0.2265625</v>
      </c>
      <c r="H86">
        <f ca="1"/>
        <v>0.6484375</v>
      </c>
      <c r="I86">
        <f ca="1"/>
        <v>0.1796875</v>
      </c>
      <c r="J86">
        <f ca="1"/>
        <v>0.4296875</v>
      </c>
      <c r="K86">
        <f ca="1"/>
        <v>0.1328125</v>
      </c>
      <c r="L86">
        <f ca="1"/>
        <v>0.7890625</v>
      </c>
      <c r="M86">
        <f ca="1"/>
        <v>0.4921875</v>
      </c>
      <c r="N86">
        <f ca="1"/>
        <v>0.3359375</v>
      </c>
      <c r="O86">
        <f ca="1"/>
        <v>0.9921875</v>
      </c>
      <c r="P86">
        <f ca="1"/>
        <v>7.03125E-2</v>
      </c>
      <c r="Q86">
        <f ca="1"/>
        <v>0.8203125</v>
      </c>
      <c r="R86">
        <f ca="1"/>
        <v>0.8828125</v>
      </c>
      <c r="S86">
        <f ca="1"/>
        <v>0.7890625</v>
      </c>
      <c r="T86">
        <f ca="1"/>
        <v>7.8125E-3</v>
      </c>
    </row>
    <row r="87" spans="1:20" x14ac:dyDescent="0.2">
      <c r="A87">
        <f ca="1"/>
        <v>0.5859375</v>
      </c>
      <c r="B87">
        <f ca="1"/>
        <v>8.59375E-2</v>
      </c>
      <c r="C87">
        <f ca="1"/>
        <v>0.7578125</v>
      </c>
      <c r="D87">
        <f ca="1"/>
        <v>2.34375E-2</v>
      </c>
      <c r="E87">
        <f ca="1"/>
        <v>0.5859375</v>
      </c>
      <c r="F87">
        <f ca="1"/>
        <v>0.7578125</v>
      </c>
      <c r="G87">
        <f ca="1"/>
        <v>0.9765625</v>
      </c>
      <c r="H87">
        <f ca="1"/>
        <v>0.8984375</v>
      </c>
      <c r="I87">
        <f ca="1"/>
        <v>0.4296875</v>
      </c>
      <c r="J87">
        <f ca="1"/>
        <v>0.1796875</v>
      </c>
      <c r="K87">
        <f ca="1"/>
        <v>0.3828125</v>
      </c>
      <c r="L87">
        <f ca="1"/>
        <v>0.5390625</v>
      </c>
      <c r="M87">
        <f ca="1"/>
        <v>0.7421875</v>
      </c>
      <c r="N87">
        <f ca="1"/>
        <v>0.5859375</v>
      </c>
      <c r="O87">
        <f ca="1"/>
        <v>0.7421875</v>
      </c>
      <c r="P87">
        <f ca="1"/>
        <v>0.8203125</v>
      </c>
      <c r="Q87">
        <f ca="1"/>
        <v>0.5703125</v>
      </c>
      <c r="R87">
        <f ca="1"/>
        <v>0.1328125</v>
      </c>
      <c r="S87">
        <f ca="1"/>
        <v>0.5390625</v>
      </c>
      <c r="T87">
        <f ca="1"/>
        <v>0.7578125</v>
      </c>
    </row>
    <row r="88" spans="1:20" x14ac:dyDescent="0.2">
      <c r="A88">
        <f ca="1"/>
        <v>8.59375E-2</v>
      </c>
      <c r="B88">
        <f ca="1"/>
        <v>0.5859375</v>
      </c>
      <c r="C88">
        <f ca="1"/>
        <v>0.2578125</v>
      </c>
      <c r="D88">
        <f ca="1"/>
        <v>0.5234375</v>
      </c>
      <c r="E88">
        <f ca="1"/>
        <v>8.59375E-2</v>
      </c>
      <c r="F88">
        <f ca="1"/>
        <v>0.2578125</v>
      </c>
      <c r="G88">
        <f ca="1"/>
        <v>0.4765625</v>
      </c>
      <c r="H88">
        <f ca="1"/>
        <v>0.3984375</v>
      </c>
      <c r="I88">
        <f ca="1"/>
        <v>0.9296875</v>
      </c>
      <c r="J88">
        <f ca="1"/>
        <v>0.6796875</v>
      </c>
      <c r="K88">
        <f ca="1"/>
        <v>0.8828125</v>
      </c>
      <c r="L88">
        <f ca="1"/>
        <v>3.90625E-2</v>
      </c>
      <c r="M88">
        <f ca="1"/>
        <v>0.2421875</v>
      </c>
      <c r="N88">
        <f ca="1"/>
        <v>8.59375E-2</v>
      </c>
      <c r="O88">
        <f ca="1"/>
        <v>0.2421875</v>
      </c>
      <c r="P88">
        <f ca="1"/>
        <v>0.3203125</v>
      </c>
      <c r="Q88">
        <f ca="1"/>
        <v>7.03125E-2</v>
      </c>
      <c r="R88">
        <f ca="1"/>
        <v>0.6328125</v>
      </c>
      <c r="S88">
        <f ca="1"/>
        <v>3.90625E-2</v>
      </c>
      <c r="T88">
        <f ca="1"/>
        <v>0.2578125</v>
      </c>
    </row>
    <row r="89" spans="1:20" x14ac:dyDescent="0.2">
      <c r="A89">
        <f ca="1"/>
        <v>0.1171875</v>
      </c>
      <c r="B89">
        <f ca="1"/>
        <v>0.1171875</v>
      </c>
      <c r="C89">
        <f ca="1"/>
        <v>0.6640625</v>
      </c>
      <c r="D89">
        <f ca="1"/>
        <v>0.4921875</v>
      </c>
      <c r="E89">
        <f ca="1"/>
        <v>0.9296875</v>
      </c>
      <c r="F89">
        <f ca="1"/>
        <v>0.5390625</v>
      </c>
      <c r="G89">
        <f ca="1"/>
        <v>0.1328125</v>
      </c>
      <c r="H89">
        <f ca="1"/>
        <v>0.9296875</v>
      </c>
      <c r="I89">
        <f ca="1"/>
        <v>0.7734375</v>
      </c>
      <c r="J89">
        <f ca="1"/>
        <v>0.2109375</v>
      </c>
      <c r="K89">
        <f ca="1"/>
        <v>0.9140625</v>
      </c>
      <c r="L89">
        <f ca="1"/>
        <v>0.3203125</v>
      </c>
      <c r="M89">
        <f ca="1"/>
        <v>0.7734375</v>
      </c>
      <c r="N89">
        <f ca="1"/>
        <v>0.1796875</v>
      </c>
      <c r="O89">
        <f ca="1"/>
        <v>0.5859375</v>
      </c>
      <c r="P89">
        <f ca="1"/>
        <v>0.5390625</v>
      </c>
      <c r="Q89">
        <f ca="1"/>
        <v>0.1640625</v>
      </c>
      <c r="R89">
        <f ca="1"/>
        <v>0.7890625</v>
      </c>
      <c r="S89">
        <f ca="1"/>
        <v>0.5703125</v>
      </c>
      <c r="T89">
        <f ca="1"/>
        <v>0.9765625</v>
      </c>
    </row>
    <row r="90" spans="1:20" x14ac:dyDescent="0.2">
      <c r="A90">
        <f ca="1"/>
        <v>0.6171875</v>
      </c>
      <c r="B90">
        <f ca="1"/>
        <v>0.6171875</v>
      </c>
      <c r="C90">
        <f ca="1"/>
        <v>0.1640625</v>
      </c>
      <c r="D90">
        <f ca="1"/>
        <v>0.9921875</v>
      </c>
      <c r="E90">
        <f ca="1"/>
        <v>0.4296875</v>
      </c>
      <c r="F90">
        <f ca="1"/>
        <v>3.90625E-2</v>
      </c>
      <c r="G90">
        <f ca="1"/>
        <v>0.6328125</v>
      </c>
      <c r="H90">
        <f ca="1"/>
        <v>0.4296875</v>
      </c>
      <c r="I90">
        <f ca="1"/>
        <v>0.2734375</v>
      </c>
      <c r="J90">
        <f ca="1"/>
        <v>0.7109375</v>
      </c>
      <c r="K90">
        <f ca="1"/>
        <v>0.4140625</v>
      </c>
      <c r="L90">
        <f ca="1"/>
        <v>0.8203125</v>
      </c>
      <c r="M90">
        <f ca="1"/>
        <v>0.2734375</v>
      </c>
      <c r="N90">
        <f ca="1"/>
        <v>0.6796875</v>
      </c>
      <c r="O90">
        <f ca="1"/>
        <v>8.59375E-2</v>
      </c>
      <c r="P90">
        <f ca="1"/>
        <v>3.90625E-2</v>
      </c>
      <c r="Q90">
        <f ca="1"/>
        <v>0.6640625</v>
      </c>
      <c r="R90">
        <f ca="1"/>
        <v>0.2890625</v>
      </c>
      <c r="S90">
        <f ca="1"/>
        <v>7.03125E-2</v>
      </c>
      <c r="T90">
        <f ca="1"/>
        <v>0.4765625</v>
      </c>
    </row>
    <row r="91" spans="1:20" x14ac:dyDescent="0.2">
      <c r="A91">
        <f ca="1"/>
        <v>0.8671875</v>
      </c>
      <c r="B91">
        <f ca="1"/>
        <v>0.3671875</v>
      </c>
      <c r="C91">
        <f ca="1"/>
        <v>0.9140625</v>
      </c>
      <c r="D91">
        <f ca="1"/>
        <v>0.2421875</v>
      </c>
      <c r="E91">
        <f ca="1"/>
        <v>0.1796875</v>
      </c>
      <c r="F91">
        <f ca="1"/>
        <v>0.2890625</v>
      </c>
      <c r="G91">
        <f ca="1"/>
        <v>0.3828125</v>
      </c>
      <c r="H91">
        <f ca="1"/>
        <v>0.1796875</v>
      </c>
      <c r="I91">
        <f ca="1"/>
        <v>2.34375E-2</v>
      </c>
      <c r="J91">
        <f ca="1"/>
        <v>0.9609375</v>
      </c>
      <c r="K91">
        <f ca="1"/>
        <v>0.1640625</v>
      </c>
      <c r="L91">
        <f ca="1"/>
        <v>0.5703125</v>
      </c>
      <c r="M91">
        <f ca="1"/>
        <v>0.5234375</v>
      </c>
      <c r="N91">
        <f ca="1"/>
        <v>0.4296875</v>
      </c>
      <c r="O91">
        <f ca="1"/>
        <v>0.3359375</v>
      </c>
      <c r="P91">
        <f ca="1"/>
        <v>0.7890625</v>
      </c>
      <c r="Q91">
        <f ca="1"/>
        <v>0.9140625</v>
      </c>
      <c r="R91">
        <f ca="1"/>
        <v>0.5390625</v>
      </c>
      <c r="S91">
        <f ca="1"/>
        <v>0.3203125</v>
      </c>
      <c r="T91">
        <f ca="1"/>
        <v>0.7265625</v>
      </c>
    </row>
    <row r="92" spans="1:20" x14ac:dyDescent="0.2">
      <c r="A92">
        <f ca="1"/>
        <v>0.3671875</v>
      </c>
      <c r="B92">
        <f ca="1"/>
        <v>0.8671875</v>
      </c>
      <c r="C92">
        <f ca="1"/>
        <v>0.4140625</v>
      </c>
      <c r="D92">
        <f ca="1"/>
        <v>0.7421875</v>
      </c>
      <c r="E92">
        <f ca="1"/>
        <v>0.6796875</v>
      </c>
      <c r="F92">
        <f ca="1"/>
        <v>0.7890625</v>
      </c>
      <c r="G92">
        <f ca="1"/>
        <v>0.8828125</v>
      </c>
      <c r="H92">
        <f ca="1"/>
        <v>0.6796875</v>
      </c>
      <c r="I92">
        <f ca="1"/>
        <v>0.5234375</v>
      </c>
      <c r="J92">
        <f ca="1"/>
        <v>0.4609375</v>
      </c>
      <c r="K92">
        <f ca="1"/>
        <v>0.6640625</v>
      </c>
      <c r="L92">
        <f ca="1"/>
        <v>7.03125E-2</v>
      </c>
      <c r="M92">
        <f ca="1"/>
        <v>2.34375E-2</v>
      </c>
      <c r="N92">
        <f ca="1"/>
        <v>0.9296875</v>
      </c>
      <c r="O92">
        <f ca="1"/>
        <v>0.8359375</v>
      </c>
      <c r="P92">
        <f ca="1"/>
        <v>0.2890625</v>
      </c>
      <c r="Q92">
        <f ca="1"/>
        <v>0.4140625</v>
      </c>
      <c r="R92">
        <f ca="1"/>
        <v>3.90625E-2</v>
      </c>
      <c r="S92">
        <f ca="1"/>
        <v>0.8203125</v>
      </c>
      <c r="T92">
        <f ca="1"/>
        <v>0.2265625</v>
      </c>
    </row>
    <row r="93" spans="1:20" x14ac:dyDescent="0.2">
      <c r="A93">
        <f ca="1"/>
        <v>0.4921875</v>
      </c>
      <c r="B93">
        <f ca="1"/>
        <v>0.4921875</v>
      </c>
      <c r="C93">
        <f ca="1"/>
        <v>3.90625E-2</v>
      </c>
      <c r="D93">
        <f ca="1"/>
        <v>0.6171875</v>
      </c>
      <c r="E93">
        <f ca="1"/>
        <v>0.5546875</v>
      </c>
      <c r="F93">
        <f ca="1"/>
        <v>0.6640625</v>
      </c>
      <c r="G93">
        <f ca="1"/>
        <v>0.2578125</v>
      </c>
      <c r="H93">
        <f ca="1"/>
        <v>5.46875E-2</v>
      </c>
      <c r="I93">
        <f ca="1"/>
        <v>0.1484375</v>
      </c>
      <c r="J93">
        <f ca="1"/>
        <v>0.5859375</v>
      </c>
      <c r="K93">
        <f ca="1"/>
        <v>3.90625E-2</v>
      </c>
      <c r="L93">
        <f ca="1"/>
        <v>0.1953125</v>
      </c>
      <c r="M93">
        <f ca="1"/>
        <v>0.6484375</v>
      </c>
      <c r="N93">
        <f ca="1"/>
        <v>0.5546875</v>
      </c>
      <c r="O93">
        <f ca="1"/>
        <v>0.9609375</v>
      </c>
      <c r="P93">
        <f ca="1"/>
        <v>0.4140625</v>
      </c>
      <c r="Q93">
        <f ca="1"/>
        <v>0.2890625</v>
      </c>
      <c r="R93">
        <f ca="1"/>
        <v>0.1640625</v>
      </c>
      <c r="S93">
        <f ca="1"/>
        <v>0.4453125</v>
      </c>
      <c r="T93">
        <f ca="1"/>
        <v>0.8515625</v>
      </c>
    </row>
    <row r="94" spans="1:20" x14ac:dyDescent="0.2">
      <c r="A94">
        <f ca="1"/>
        <v>0.9921875</v>
      </c>
      <c r="B94">
        <f ca="1"/>
        <v>0.9921875</v>
      </c>
      <c r="C94">
        <f ca="1"/>
        <v>0.5390625</v>
      </c>
      <c r="D94">
        <f ca="1"/>
        <v>0.1171875</v>
      </c>
      <c r="E94">
        <f ca="1"/>
        <v>5.46875E-2</v>
      </c>
      <c r="F94">
        <f ca="1"/>
        <v>0.1640625</v>
      </c>
      <c r="G94">
        <f ca="1"/>
        <v>0.7578125</v>
      </c>
      <c r="H94">
        <f ca="1"/>
        <v>0.5546875</v>
      </c>
      <c r="I94">
        <f ca="1"/>
        <v>0.6484375</v>
      </c>
      <c r="J94">
        <f ca="1"/>
        <v>8.59375E-2</v>
      </c>
      <c r="K94">
        <f ca="1"/>
        <v>0.5390625</v>
      </c>
      <c r="L94">
        <f ca="1"/>
        <v>0.6953125</v>
      </c>
      <c r="M94">
        <f ca="1"/>
        <v>0.1484375</v>
      </c>
      <c r="N94">
        <f ca="1"/>
        <v>5.46875E-2</v>
      </c>
      <c r="O94">
        <f ca="1"/>
        <v>0.4609375</v>
      </c>
      <c r="P94">
        <f ca="1"/>
        <v>0.9140625</v>
      </c>
      <c r="Q94">
        <f ca="1"/>
        <v>0.7890625</v>
      </c>
      <c r="R94">
        <f ca="1"/>
        <v>0.6640625</v>
      </c>
      <c r="S94">
        <f ca="1"/>
        <v>0.9453125</v>
      </c>
      <c r="T94">
        <f ca="1"/>
        <v>0.3515625</v>
      </c>
    </row>
    <row r="95" spans="1:20" x14ac:dyDescent="0.2">
      <c r="A95">
        <f ca="1"/>
        <v>0.7421875</v>
      </c>
      <c r="B95">
        <f ca="1"/>
        <v>0.2421875</v>
      </c>
      <c r="C95">
        <f ca="1"/>
        <v>0.2890625</v>
      </c>
      <c r="D95">
        <f ca="1"/>
        <v>0.8671875</v>
      </c>
      <c r="E95">
        <f ca="1"/>
        <v>0.3046875</v>
      </c>
      <c r="F95">
        <f ca="1"/>
        <v>0.4140625</v>
      </c>
      <c r="G95">
        <f ca="1"/>
        <v>7.8125E-3</v>
      </c>
      <c r="H95">
        <f ca="1"/>
        <v>0.8046875</v>
      </c>
      <c r="I95">
        <f ca="1"/>
        <v>0.8984375</v>
      </c>
      <c r="J95">
        <f ca="1"/>
        <v>0.3359375</v>
      </c>
      <c r="K95">
        <f ca="1"/>
        <v>0.7890625</v>
      </c>
      <c r="L95">
        <f ca="1"/>
        <v>0.9453125</v>
      </c>
      <c r="M95">
        <f ca="1"/>
        <v>0.8984375</v>
      </c>
      <c r="N95">
        <f ca="1"/>
        <v>0.8046875</v>
      </c>
      <c r="O95">
        <f ca="1"/>
        <v>0.2109375</v>
      </c>
      <c r="P95">
        <f ca="1"/>
        <v>0.1640625</v>
      </c>
      <c r="Q95">
        <f ca="1"/>
        <v>0.5390625</v>
      </c>
      <c r="R95">
        <f ca="1"/>
        <v>0.4140625</v>
      </c>
      <c r="S95">
        <f ca="1"/>
        <v>0.6953125</v>
      </c>
      <c r="T95">
        <f ca="1"/>
        <v>0.6015625</v>
      </c>
    </row>
    <row r="96" spans="1:20" x14ac:dyDescent="0.2">
      <c r="A96">
        <f ca="1"/>
        <v>0.2421875</v>
      </c>
      <c r="B96">
        <f ca="1"/>
        <v>0.7421875</v>
      </c>
      <c r="C96">
        <f ca="1"/>
        <v>0.7890625</v>
      </c>
      <c r="D96">
        <f ca="1"/>
        <v>0.3671875</v>
      </c>
      <c r="E96">
        <f ca="1"/>
        <v>0.8046875</v>
      </c>
      <c r="F96">
        <f ca="1"/>
        <v>0.9140625</v>
      </c>
      <c r="G96">
        <f ca="1"/>
        <v>0.5078125</v>
      </c>
      <c r="H96">
        <f ca="1"/>
        <v>0.3046875</v>
      </c>
      <c r="I96">
        <f ca="1"/>
        <v>0.3984375</v>
      </c>
      <c r="J96">
        <f ca="1"/>
        <v>0.8359375</v>
      </c>
      <c r="K96">
        <f ca="1"/>
        <v>0.2890625</v>
      </c>
      <c r="L96">
        <f ca="1"/>
        <v>0.4453125</v>
      </c>
      <c r="M96">
        <f ca="1"/>
        <v>0.3984375</v>
      </c>
      <c r="N96">
        <f ca="1"/>
        <v>0.3046875</v>
      </c>
      <c r="O96">
        <f ca="1"/>
        <v>0.7109375</v>
      </c>
      <c r="P96">
        <f ca="1"/>
        <v>0.6640625</v>
      </c>
      <c r="Q96">
        <f ca="1"/>
        <v>3.90625E-2</v>
      </c>
      <c r="R96">
        <f ca="1"/>
        <v>0.9140625</v>
      </c>
      <c r="S96">
        <f ca="1"/>
        <v>0.1953125</v>
      </c>
      <c r="T96">
        <f ca="1"/>
        <v>0.1015625</v>
      </c>
    </row>
    <row r="97" spans="1:20" x14ac:dyDescent="0.2">
      <c r="A97">
        <f ca="1"/>
        <v>0.1796875</v>
      </c>
      <c r="B97">
        <f ca="1"/>
        <v>0.3046875</v>
      </c>
      <c r="C97">
        <f ca="1"/>
        <v>0.3515625</v>
      </c>
      <c r="D97">
        <f ca="1"/>
        <v>5.46875E-2</v>
      </c>
      <c r="E97">
        <f ca="1"/>
        <v>0.4921875</v>
      </c>
      <c r="F97">
        <f ca="1"/>
        <v>0.8515625</v>
      </c>
      <c r="G97">
        <f ca="1"/>
        <v>0.3203125</v>
      </c>
      <c r="H97">
        <f ca="1"/>
        <v>0.1171875</v>
      </c>
      <c r="I97">
        <f ca="1"/>
        <v>0.2109375</v>
      </c>
      <c r="J97">
        <f ca="1"/>
        <v>0.3984375</v>
      </c>
      <c r="K97">
        <f ca="1"/>
        <v>0.3515625</v>
      </c>
      <c r="L97">
        <f ca="1"/>
        <v>0.2578125</v>
      </c>
      <c r="M97">
        <f ca="1"/>
        <v>0.2109375</v>
      </c>
      <c r="N97">
        <f ca="1"/>
        <v>0.8671875</v>
      </c>
      <c r="O97">
        <f ca="1"/>
        <v>0.2734375</v>
      </c>
      <c r="P97">
        <f ca="1"/>
        <v>0.4765625</v>
      </c>
      <c r="Q97">
        <f ca="1"/>
        <v>0.9765625</v>
      </c>
      <c r="R97">
        <f ca="1"/>
        <v>0.1015625</v>
      </c>
      <c r="S97">
        <f ca="1"/>
        <v>0.3828125</v>
      </c>
      <c r="T97">
        <f ca="1"/>
        <v>0.6640625</v>
      </c>
    </row>
    <row r="98" spans="1:20" x14ac:dyDescent="0.2">
      <c r="A98">
        <f ca="1"/>
        <v>0.6796875</v>
      </c>
      <c r="B98">
        <f ca="1"/>
        <v>0.8046875</v>
      </c>
      <c r="C98">
        <f ca="1"/>
        <v>0.8515625</v>
      </c>
      <c r="D98">
        <f ca="1"/>
        <v>0.5546875</v>
      </c>
      <c r="E98">
        <f ca="1"/>
        <v>0.9921875</v>
      </c>
      <c r="F98">
        <f ca="1"/>
        <v>0.3515625</v>
      </c>
      <c r="G98">
        <f ca="1"/>
        <v>0.8203125</v>
      </c>
      <c r="H98">
        <f ca="1"/>
        <v>0.6171875</v>
      </c>
      <c r="I98">
        <f ca="1"/>
        <v>0.7109375</v>
      </c>
      <c r="J98">
        <f ca="1"/>
        <v>0.8984375</v>
      </c>
      <c r="K98">
        <f ca="1"/>
        <v>0.8515625</v>
      </c>
      <c r="L98">
        <f ca="1"/>
        <v>0.7578125</v>
      </c>
      <c r="M98">
        <f ca="1"/>
        <v>0.7109375</v>
      </c>
      <c r="N98">
        <f ca="1"/>
        <v>0.3671875</v>
      </c>
      <c r="O98">
        <f ca="1"/>
        <v>0.7734375</v>
      </c>
      <c r="P98">
        <f ca="1"/>
        <v>0.9765625</v>
      </c>
      <c r="Q98">
        <f ca="1"/>
        <v>0.4765625</v>
      </c>
      <c r="R98">
        <f ca="1"/>
        <v>0.6015625</v>
      </c>
      <c r="S98">
        <f ca="1"/>
        <v>0.8828125</v>
      </c>
      <c r="T98">
        <f ca="1"/>
        <v>0.1640625</v>
      </c>
    </row>
    <row r="99" spans="1:20" x14ac:dyDescent="0.2">
      <c r="A99">
        <f ca="1"/>
        <v>0.9296875</v>
      </c>
      <c r="B99">
        <f ca="1"/>
        <v>5.46875E-2</v>
      </c>
      <c r="C99">
        <f ca="1"/>
        <v>0.1015625</v>
      </c>
      <c r="D99">
        <f ca="1"/>
        <v>0.3046875</v>
      </c>
      <c r="E99">
        <f ca="1"/>
        <v>0.7421875</v>
      </c>
      <c r="F99">
        <f ca="1"/>
        <v>0.1015625</v>
      </c>
      <c r="G99">
        <f ca="1"/>
        <v>7.03125E-2</v>
      </c>
      <c r="H99">
        <f ca="1"/>
        <v>0.8671875</v>
      </c>
      <c r="I99">
        <f ca="1"/>
        <v>0.9609375</v>
      </c>
      <c r="J99">
        <f ca="1"/>
        <v>0.6484375</v>
      </c>
      <c r="K99">
        <f ca="1"/>
        <v>0.6015625</v>
      </c>
      <c r="L99">
        <f ca="1"/>
        <v>0.5078125</v>
      </c>
      <c r="M99">
        <f ca="1"/>
        <v>0.4609375</v>
      </c>
      <c r="N99">
        <f ca="1"/>
        <v>0.6171875</v>
      </c>
      <c r="O99">
        <f ca="1"/>
        <v>0.5234375</v>
      </c>
      <c r="P99">
        <f ca="1"/>
        <v>0.2265625</v>
      </c>
      <c r="Q99">
        <f ca="1"/>
        <v>0.2265625</v>
      </c>
      <c r="R99">
        <f ca="1"/>
        <v>0.3515625</v>
      </c>
      <c r="S99">
        <f ca="1"/>
        <v>0.6328125</v>
      </c>
      <c r="T99">
        <f ca="1"/>
        <v>0.9140625</v>
      </c>
    </row>
    <row r="100" spans="1:20" x14ac:dyDescent="0.2">
      <c r="A100">
        <f ca="1"/>
        <v>0.4296875</v>
      </c>
      <c r="B100">
        <f ca="1"/>
        <v>0.5546875</v>
      </c>
      <c r="C100">
        <f ca="1"/>
        <v>0.6015625</v>
      </c>
      <c r="D100">
        <f ca="1"/>
        <v>0.8046875</v>
      </c>
      <c r="E100">
        <f ca="1"/>
        <v>0.2421875</v>
      </c>
      <c r="F100">
        <f ca="1"/>
        <v>0.6015625</v>
      </c>
      <c r="G100">
        <f ca="1"/>
        <v>0.5703125</v>
      </c>
      <c r="H100">
        <f ca="1"/>
        <v>0.3671875</v>
      </c>
      <c r="I100">
        <f ca="1"/>
        <v>0.4609375</v>
      </c>
      <c r="J100">
        <f ca="1"/>
        <v>0.1484375</v>
      </c>
      <c r="K100">
        <f ca="1"/>
        <v>0.1015625</v>
      </c>
      <c r="L100">
        <f ca="1"/>
        <v>7.8125E-3</v>
      </c>
      <c r="M100">
        <f ca="1"/>
        <v>0.9609375</v>
      </c>
      <c r="N100">
        <f ca="1"/>
        <v>0.1171875</v>
      </c>
      <c r="O100">
        <f ca="1"/>
        <v>2.34375E-2</v>
      </c>
      <c r="P100">
        <f ca="1"/>
        <v>0.7265625</v>
      </c>
      <c r="Q100">
        <f ca="1"/>
        <v>0.7265625</v>
      </c>
      <c r="R100">
        <f ca="1"/>
        <v>0.8515625</v>
      </c>
      <c r="S100">
        <f ca="1"/>
        <v>0.1328125</v>
      </c>
      <c r="T100">
        <f ca="1"/>
        <v>0.4140625</v>
      </c>
    </row>
    <row r="101" spans="1:20" x14ac:dyDescent="0.2">
      <c r="A101">
        <f ca="1"/>
        <v>0.3046875</v>
      </c>
      <c r="B101">
        <f ca="1"/>
        <v>0.1796875</v>
      </c>
      <c r="C101">
        <f ca="1"/>
        <v>0.9765625</v>
      </c>
      <c r="D101">
        <f ca="1"/>
        <v>0.9296875</v>
      </c>
      <c r="E101">
        <f ca="1"/>
        <v>0.1171875</v>
      </c>
      <c r="F101">
        <f ca="1"/>
        <v>0.9765625</v>
      </c>
      <c r="G101">
        <f ca="1"/>
        <v>0.1953125</v>
      </c>
      <c r="H101">
        <f ca="1"/>
        <v>0.9921875</v>
      </c>
      <c r="I101">
        <f ca="1"/>
        <v>0.8359375</v>
      </c>
      <c r="J101">
        <f ca="1"/>
        <v>0.7734375</v>
      </c>
      <c r="K101">
        <f ca="1"/>
        <v>0.7265625</v>
      </c>
      <c r="L101">
        <f ca="1"/>
        <v>0.1328125</v>
      </c>
      <c r="M101">
        <f ca="1"/>
        <v>0.3359375</v>
      </c>
      <c r="N101">
        <f ca="1"/>
        <v>0.4921875</v>
      </c>
      <c r="O101">
        <f ca="1"/>
        <v>0.1484375</v>
      </c>
      <c r="P101">
        <f ca="1"/>
        <v>0.6015625</v>
      </c>
      <c r="Q101">
        <f ca="1"/>
        <v>0.6015625</v>
      </c>
      <c r="R101">
        <f ca="1"/>
        <v>0.9765625</v>
      </c>
      <c r="S101">
        <f ca="1"/>
        <v>0.5078125</v>
      </c>
      <c r="T101">
        <f ca="1"/>
        <v>0.5390625</v>
      </c>
    </row>
    <row r="102" spans="1:20" x14ac:dyDescent="0.2">
      <c r="A102">
        <f ca="1"/>
        <v>0.8046875</v>
      </c>
      <c r="B102">
        <f ca="1"/>
        <v>0.6796875</v>
      </c>
      <c r="C102">
        <f ca="1"/>
        <v>0.4765625</v>
      </c>
      <c r="D102">
        <f ca="1"/>
        <v>0.4296875</v>
      </c>
      <c r="E102">
        <f ca="1"/>
        <v>0.6171875</v>
      </c>
      <c r="F102">
        <f ca="1"/>
        <v>0.4765625</v>
      </c>
      <c r="G102">
        <f ca="1"/>
        <v>0.6953125</v>
      </c>
      <c r="H102">
        <f ca="1"/>
        <v>0.4921875</v>
      </c>
      <c r="I102">
        <f ca="1"/>
        <v>0.3359375</v>
      </c>
      <c r="J102">
        <f ca="1"/>
        <v>0.2734375</v>
      </c>
      <c r="K102">
        <f ca="1"/>
        <v>0.2265625</v>
      </c>
      <c r="L102">
        <f ca="1"/>
        <v>0.6328125</v>
      </c>
      <c r="M102">
        <f ca="1"/>
        <v>0.8359375</v>
      </c>
      <c r="N102">
        <f ca="1"/>
        <v>0.9921875</v>
      </c>
      <c r="O102">
        <f ca="1"/>
        <v>0.6484375</v>
      </c>
      <c r="P102">
        <f ca="1"/>
        <v>0.1015625</v>
      </c>
      <c r="Q102">
        <f ca="1"/>
        <v>0.1015625</v>
      </c>
      <c r="R102">
        <f ca="1"/>
        <v>0.4765625</v>
      </c>
      <c r="S102">
        <f ca="1"/>
        <v>7.8125E-3</v>
      </c>
      <c r="T102">
        <f ca="1"/>
        <v>3.90625E-2</v>
      </c>
    </row>
    <row r="103" spans="1:20" x14ac:dyDescent="0.2">
      <c r="A103">
        <f ca="1"/>
        <v>0.5546875</v>
      </c>
      <c r="B103">
        <f ca="1"/>
        <v>0.4296875</v>
      </c>
      <c r="C103">
        <f ca="1"/>
        <v>0.7265625</v>
      </c>
      <c r="D103">
        <f ca="1"/>
        <v>0.6796875</v>
      </c>
      <c r="E103">
        <f ca="1"/>
        <v>0.8671875</v>
      </c>
      <c r="F103">
        <f ca="1"/>
        <v>0.2265625</v>
      </c>
      <c r="G103">
        <f ca="1"/>
        <v>0.4453125</v>
      </c>
      <c r="H103">
        <f ca="1"/>
        <v>0.2421875</v>
      </c>
      <c r="I103">
        <f ca="1"/>
        <v>8.59375E-2</v>
      </c>
      <c r="J103">
        <f ca="1"/>
        <v>2.34375E-2</v>
      </c>
      <c r="K103">
        <f ca="1"/>
        <v>0.4765625</v>
      </c>
      <c r="L103">
        <f ca="1"/>
        <v>0.8828125</v>
      </c>
      <c r="M103">
        <f ca="1"/>
        <v>8.59375E-2</v>
      </c>
      <c r="N103">
        <f ca="1"/>
        <v>0.2421875</v>
      </c>
      <c r="O103">
        <f ca="1"/>
        <v>0.8984375</v>
      </c>
      <c r="P103">
        <f ca="1"/>
        <v>0.8515625</v>
      </c>
      <c r="Q103">
        <f ca="1"/>
        <v>0.3515625</v>
      </c>
      <c r="R103">
        <f ca="1"/>
        <v>0.7265625</v>
      </c>
      <c r="S103">
        <f ca="1"/>
        <v>0.2578125</v>
      </c>
      <c r="T103">
        <f ca="1"/>
        <v>0.7890625</v>
      </c>
    </row>
    <row r="104" spans="1:20" x14ac:dyDescent="0.2">
      <c r="A104">
        <f ca="1"/>
        <v>5.46875E-2</v>
      </c>
      <c r="B104">
        <f ca="1"/>
        <v>0.9296875</v>
      </c>
      <c r="C104">
        <f ca="1"/>
        <v>0.2265625</v>
      </c>
      <c r="D104">
        <f ca="1"/>
        <v>0.1796875</v>
      </c>
      <c r="E104">
        <f ca="1"/>
        <v>0.3671875</v>
      </c>
      <c r="F104">
        <f ca="1"/>
        <v>0.7265625</v>
      </c>
      <c r="G104">
        <f ca="1"/>
        <v>0.9453125</v>
      </c>
      <c r="H104">
        <f ca="1"/>
        <v>0.7421875</v>
      </c>
      <c r="I104">
        <f ca="1"/>
        <v>0.5859375</v>
      </c>
      <c r="J104">
        <f ca="1"/>
        <v>0.5234375</v>
      </c>
      <c r="K104">
        <f ca="1"/>
        <v>0.9765625</v>
      </c>
      <c r="L104">
        <f ca="1"/>
        <v>0.3828125</v>
      </c>
      <c r="M104">
        <f ca="1"/>
        <v>0.5859375</v>
      </c>
      <c r="N104">
        <f ca="1"/>
        <v>0.7421875</v>
      </c>
      <c r="O104">
        <f ca="1"/>
        <v>0.3984375</v>
      </c>
      <c r="P104">
        <f ca="1"/>
        <v>0.3515625</v>
      </c>
      <c r="Q104">
        <f ca="1"/>
        <v>0.8515625</v>
      </c>
      <c r="R104">
        <f ca="1"/>
        <v>0.2265625</v>
      </c>
      <c r="S104">
        <f ca="1"/>
        <v>0.7578125</v>
      </c>
      <c r="T104">
        <f ca="1"/>
        <v>0.2890625</v>
      </c>
    </row>
    <row r="105" spans="1:20" x14ac:dyDescent="0.2">
      <c r="A105">
        <f ca="1"/>
        <v>3.90625E-2</v>
      </c>
      <c r="B105">
        <f ca="1"/>
        <v>0.1328125</v>
      </c>
      <c r="C105">
        <f ca="1"/>
        <v>0.3984375</v>
      </c>
      <c r="D105">
        <f ca="1"/>
        <v>0.3515625</v>
      </c>
      <c r="E105">
        <f ca="1"/>
        <v>0.5078125</v>
      </c>
      <c r="F105">
        <f ca="1"/>
        <v>0.6171875</v>
      </c>
      <c r="G105">
        <f ca="1"/>
        <v>0.3984375</v>
      </c>
      <c r="H105">
        <f ca="1"/>
        <v>0.6015625</v>
      </c>
      <c r="I105">
        <f ca="1"/>
        <v>0.2578125</v>
      </c>
      <c r="J105">
        <f ca="1"/>
        <v>7.03125E-2</v>
      </c>
      <c r="K105">
        <f ca="1"/>
        <v>0.5859375</v>
      </c>
      <c r="L105">
        <f ca="1"/>
        <v>0.8046875</v>
      </c>
      <c r="M105">
        <f ca="1"/>
        <v>0.1015625</v>
      </c>
      <c r="N105">
        <f ca="1"/>
        <v>0.4765625</v>
      </c>
      <c r="O105">
        <f ca="1"/>
        <v>0.1953125</v>
      </c>
      <c r="P105">
        <f ca="1"/>
        <v>0.6171875</v>
      </c>
      <c r="Q105">
        <f ca="1"/>
        <v>0.8046875</v>
      </c>
      <c r="R105">
        <f ca="1"/>
        <v>0.3671875</v>
      </c>
      <c r="S105">
        <f ca="1"/>
        <v>0.2109375</v>
      </c>
      <c r="T105">
        <f ca="1"/>
        <v>0.4609375</v>
      </c>
    </row>
    <row r="106" spans="1:20" x14ac:dyDescent="0.2">
      <c r="A106">
        <f ca="1"/>
        <v>0.5390625</v>
      </c>
      <c r="B106">
        <f ca="1"/>
        <v>0.6328125</v>
      </c>
      <c r="C106">
        <f ca="1"/>
        <v>0.8984375</v>
      </c>
      <c r="D106">
        <f ca="1"/>
        <v>0.8515625</v>
      </c>
      <c r="E106">
        <f ca="1"/>
        <v>7.8125E-3</v>
      </c>
      <c r="F106">
        <f ca="1"/>
        <v>0.1171875</v>
      </c>
      <c r="G106">
        <f ca="1"/>
        <v>0.8984375</v>
      </c>
      <c r="H106">
        <f ca="1"/>
        <v>0.1015625</v>
      </c>
      <c r="I106">
        <f ca="1"/>
        <v>0.7578125</v>
      </c>
      <c r="J106">
        <f ca="1"/>
        <v>0.5703125</v>
      </c>
      <c r="K106">
        <f ca="1"/>
        <v>8.59375E-2</v>
      </c>
      <c r="L106">
        <f ca="1"/>
        <v>0.3046875</v>
      </c>
      <c r="M106">
        <f ca="1"/>
        <v>0.6015625</v>
      </c>
      <c r="N106">
        <f ca="1"/>
        <v>0.9765625</v>
      </c>
      <c r="O106">
        <f ca="1"/>
        <v>0.6953125</v>
      </c>
      <c r="P106">
        <f ca="1"/>
        <v>0.1171875</v>
      </c>
      <c r="Q106">
        <f ca="1"/>
        <v>0.3046875</v>
      </c>
      <c r="R106">
        <f ca="1"/>
        <v>0.8671875</v>
      </c>
      <c r="S106">
        <f ca="1"/>
        <v>0.7109375</v>
      </c>
      <c r="T106">
        <f ca="1"/>
        <v>0.9609375</v>
      </c>
    </row>
    <row r="107" spans="1:20" x14ac:dyDescent="0.2">
      <c r="A107">
        <f ca="1"/>
        <v>0.7890625</v>
      </c>
      <c r="B107">
        <f ca="1"/>
        <v>0.3828125</v>
      </c>
      <c r="C107">
        <f ca="1"/>
        <v>0.1484375</v>
      </c>
      <c r="D107">
        <f ca="1"/>
        <v>0.1015625</v>
      </c>
      <c r="E107">
        <f ca="1"/>
        <v>0.2578125</v>
      </c>
      <c r="F107">
        <f ca="1"/>
        <v>0.3671875</v>
      </c>
      <c r="G107">
        <f ca="1"/>
        <v>0.1484375</v>
      </c>
      <c r="H107">
        <f ca="1"/>
        <v>0.3515625</v>
      </c>
      <c r="I107">
        <f ca="1"/>
        <v>0.5078125</v>
      </c>
      <c r="J107">
        <f ca="1"/>
        <v>0.8203125</v>
      </c>
      <c r="K107">
        <f ca="1"/>
        <v>0.3359375</v>
      </c>
      <c r="L107">
        <f ca="1"/>
        <v>5.46875E-2</v>
      </c>
      <c r="M107">
        <f ca="1"/>
        <v>0.3515625</v>
      </c>
      <c r="N107">
        <f ca="1"/>
        <v>0.2265625</v>
      </c>
      <c r="O107">
        <f ca="1"/>
        <v>0.9453125</v>
      </c>
      <c r="P107">
        <f ca="1"/>
        <v>0.8671875</v>
      </c>
      <c r="Q107">
        <f ca="1"/>
        <v>5.46875E-2</v>
      </c>
      <c r="R107">
        <f ca="1"/>
        <v>0.1171875</v>
      </c>
      <c r="S107">
        <f ca="1"/>
        <v>0.9609375</v>
      </c>
      <c r="T107">
        <f ca="1"/>
        <v>0.2109375</v>
      </c>
    </row>
    <row r="108" spans="1:20" x14ac:dyDescent="0.2">
      <c r="A108">
        <f ca="1"/>
        <v>0.2890625</v>
      </c>
      <c r="B108">
        <f ca="1"/>
        <v>0.8828125</v>
      </c>
      <c r="C108">
        <f ca="1"/>
        <v>0.6484375</v>
      </c>
      <c r="D108">
        <f ca="1"/>
        <v>0.6015625</v>
      </c>
      <c r="E108">
        <f ca="1"/>
        <v>0.7578125</v>
      </c>
      <c r="F108">
        <f ca="1"/>
        <v>0.8671875</v>
      </c>
      <c r="G108">
        <f ca="1"/>
        <v>0.6484375</v>
      </c>
      <c r="H108">
        <f ca="1"/>
        <v>0.8515625</v>
      </c>
      <c r="I108">
        <f ca="1"/>
        <v>7.8125E-3</v>
      </c>
      <c r="J108">
        <f ca="1"/>
        <v>0.3203125</v>
      </c>
      <c r="K108">
        <f ca="1"/>
        <v>0.8359375</v>
      </c>
      <c r="L108">
        <f ca="1"/>
        <v>0.5546875</v>
      </c>
      <c r="M108">
        <f ca="1"/>
        <v>0.8515625</v>
      </c>
      <c r="N108">
        <f ca="1"/>
        <v>0.7265625</v>
      </c>
      <c r="O108">
        <f ca="1"/>
        <v>0.4453125</v>
      </c>
      <c r="P108">
        <f ca="1"/>
        <v>0.3671875</v>
      </c>
      <c r="Q108">
        <f ca="1"/>
        <v>0.5546875</v>
      </c>
      <c r="R108">
        <f ca="1"/>
        <v>0.6171875</v>
      </c>
      <c r="S108">
        <f ca="1"/>
        <v>0.4609375</v>
      </c>
      <c r="T108">
        <f ca="1"/>
        <v>0.7109375</v>
      </c>
    </row>
    <row r="109" spans="1:20" x14ac:dyDescent="0.2">
      <c r="A109">
        <f ca="1"/>
        <v>0.4140625</v>
      </c>
      <c r="B109">
        <f ca="1"/>
        <v>0.2578125</v>
      </c>
      <c r="C109">
        <f ca="1"/>
        <v>0.7734375</v>
      </c>
      <c r="D109">
        <f ca="1"/>
        <v>0.7265625</v>
      </c>
      <c r="E109">
        <f ca="1"/>
        <v>0.8828125</v>
      </c>
      <c r="F109">
        <f ca="1"/>
        <v>0.7421875</v>
      </c>
      <c r="G109">
        <f ca="1"/>
        <v>2.34375E-2</v>
      </c>
      <c r="H109">
        <f ca="1"/>
        <v>0.4765625</v>
      </c>
      <c r="I109">
        <f ca="1"/>
        <v>0.6328125</v>
      </c>
      <c r="J109">
        <f ca="1"/>
        <v>0.6953125</v>
      </c>
      <c r="K109">
        <f ca="1"/>
        <v>0.4609375</v>
      </c>
      <c r="L109">
        <f ca="1"/>
        <v>0.6796875</v>
      </c>
      <c r="M109">
        <f ca="1"/>
        <v>0.4765625</v>
      </c>
      <c r="N109">
        <f ca="1"/>
        <v>0.8515625</v>
      </c>
      <c r="O109">
        <f ca="1"/>
        <v>0.3203125</v>
      </c>
      <c r="P109">
        <f ca="1"/>
        <v>0.4921875</v>
      </c>
      <c r="Q109">
        <f ca="1"/>
        <v>0.6796875</v>
      </c>
      <c r="R109">
        <f ca="1"/>
        <v>0.7421875</v>
      </c>
      <c r="S109">
        <f ca="1"/>
        <v>0.8359375</v>
      </c>
      <c r="T109">
        <f ca="1"/>
        <v>0.3359375</v>
      </c>
    </row>
    <row r="111" spans="1:20" x14ac:dyDescent="0.2">
      <c r="A111" t="s">
        <v>24</v>
      </c>
    </row>
    <row r="112" spans="1:20" x14ac:dyDescent="0.2">
      <c r="A112">
        <f t="array" aca="1" ref="A112:T211" ca="1">_xll.SOBOLRSG.GET.NORMAL(A6,B4)</f>
        <v>1.3662038163445549</v>
      </c>
      <c r="B112">
        <f ca="1"/>
        <v>0.69928330217498813</v>
      </c>
      <c r="C112">
        <f ca="1"/>
        <v>-0.6024494536999514</v>
      </c>
      <c r="D112">
        <f ca="1"/>
        <v>-0.75021537480737299</v>
      </c>
      <c r="E112">
        <f ca="1"/>
        <v>-0.29810241260400633</v>
      </c>
      <c r="F112">
        <f ca="1"/>
        <v>-0.69928330217498813</v>
      </c>
      <c r="G112">
        <f ca="1"/>
        <v>5.8782936121147496E-2</v>
      </c>
      <c r="H112">
        <f ca="1"/>
        <v>1.9874278871379036</v>
      </c>
      <c r="I112">
        <f ca="1"/>
        <v>-1.1131942779021766</v>
      </c>
      <c r="J112">
        <f ca="1"/>
        <v>-0.85848447339230582</v>
      </c>
      <c r="K112">
        <f ca="1"/>
        <v>1.7616704122226696</v>
      </c>
      <c r="L112">
        <f ca="1"/>
        <v>-0.91655666739292307</v>
      </c>
      <c r="M112">
        <f ca="1"/>
        <v>1.9874278871379036</v>
      </c>
      <c r="N112">
        <f ca="1"/>
        <v>-0.38110545460799405</v>
      </c>
      <c r="O112">
        <f ca="1"/>
        <v>0.91655666739292307</v>
      </c>
      <c r="P112">
        <f ca="1"/>
        <v>2.417559017978693</v>
      </c>
      <c r="Q112">
        <f ca="1"/>
        <v>-0.91655666739292307</v>
      </c>
      <c r="R112">
        <f ca="1"/>
        <v>-0.69928330217498813</v>
      </c>
      <c r="S112">
        <f ca="1"/>
        <v>-0.42357608425984716</v>
      </c>
      <c r="T112">
        <f ca="1"/>
        <v>0.97789754462582013</v>
      </c>
    </row>
    <row r="113" spans="1:20" x14ac:dyDescent="0.2">
      <c r="A113">
        <f ca="1"/>
        <v>0.42357608425984716</v>
      </c>
      <c r="B113">
        <f ca="1"/>
        <v>-2.417559017978693</v>
      </c>
      <c r="C113">
        <f ca="1"/>
        <v>5.8782936121147496E-2</v>
      </c>
      <c r="D113">
        <f ca="1"/>
        <v>1.9874278871379036</v>
      </c>
      <c r="E113">
        <f ca="1"/>
        <v>-1.1131942779021766</v>
      </c>
      <c r="F113">
        <f ca="1"/>
        <v>-1.95842852516845E-2</v>
      </c>
      <c r="G113">
        <f ca="1"/>
        <v>-0.6024494536999514</v>
      </c>
      <c r="H113">
        <f ca="1"/>
        <v>0.6024494536999514</v>
      </c>
      <c r="I113">
        <f ca="1"/>
        <v>-0.29810241260400633</v>
      </c>
      <c r="J113">
        <f ca="1"/>
        <v>-0.13751340214658234</v>
      </c>
      <c r="K113">
        <f ca="1"/>
        <v>0.55612559424261676</v>
      </c>
      <c r="L113">
        <f ca="1"/>
        <v>-0.17716982090736025</v>
      </c>
      <c r="M113">
        <f ca="1"/>
        <v>-0.75021537480737299</v>
      </c>
      <c r="N113">
        <f ca="1"/>
        <v>0.25739352581748132</v>
      </c>
      <c r="O113">
        <f ca="1"/>
        <v>0.17716982090736025</v>
      </c>
      <c r="P113">
        <f ca="1"/>
        <v>-0.69928330217498813</v>
      </c>
      <c r="Q113">
        <f ca="1"/>
        <v>-0.17716982090736025</v>
      </c>
      <c r="R113">
        <f ca="1"/>
        <v>2.417559017978693</v>
      </c>
      <c r="S113">
        <f ca="1"/>
        <v>-1.3662038163445549</v>
      </c>
      <c r="T113">
        <f ca="1"/>
        <v>-1.3662038163445549</v>
      </c>
    </row>
    <row r="114" spans="1:20" x14ac:dyDescent="0.2">
      <c r="A114">
        <f ca="1"/>
        <v>-0.97789754462582013</v>
      </c>
      <c r="B114">
        <f ca="1"/>
        <v>1.95842852516845E-2</v>
      </c>
      <c r="C114">
        <f ca="1"/>
        <v>-1.9874278871379036</v>
      </c>
      <c r="D114">
        <f ca="1"/>
        <v>-5.8782936121147496E-2</v>
      </c>
      <c r="E114">
        <f ca="1"/>
        <v>0.33931160625042034</v>
      </c>
      <c r="F114">
        <f ca="1"/>
        <v>2.417559017978693</v>
      </c>
      <c r="G114">
        <f ca="1"/>
        <v>0.75021537480737299</v>
      </c>
      <c r="H114">
        <f ca="1"/>
        <v>-0.75021537480737299</v>
      </c>
      <c r="I114">
        <f ca="1"/>
        <v>1.1891643496181157</v>
      </c>
      <c r="J114">
        <f ca="1"/>
        <v>1.6010086634573073</v>
      </c>
      <c r="K114">
        <f ca="1"/>
        <v>-0.80317256469144704</v>
      </c>
      <c r="L114">
        <f ca="1"/>
        <v>1.4734675795843861</v>
      </c>
      <c r="M114">
        <f ca="1"/>
        <v>0.6024494536999514</v>
      </c>
      <c r="N114">
        <f ca="1"/>
        <v>-1.2726986397624169</v>
      </c>
      <c r="O114">
        <f ca="1"/>
        <v>-1.4734675795843861</v>
      </c>
      <c r="P114">
        <f ca="1"/>
        <v>0.65010407088730182</v>
      </c>
      <c r="Q114">
        <f ca="1"/>
        <v>1.4734675795843861</v>
      </c>
      <c r="R114">
        <f ca="1"/>
        <v>-1.95842852516845E-2</v>
      </c>
      <c r="S114">
        <f ca="1"/>
        <v>0.21710694701971522</v>
      </c>
      <c r="T114">
        <f ca="1"/>
        <v>0.21710694701971522</v>
      </c>
    </row>
    <row r="115" spans="1:20" x14ac:dyDescent="0.2">
      <c r="A115">
        <f ca="1"/>
        <v>-0.75021537480737299</v>
      </c>
      <c r="B115">
        <f ca="1"/>
        <v>-0.13751340214658234</v>
      </c>
      <c r="C115">
        <f ca="1"/>
        <v>0.21710694701971522</v>
      </c>
      <c r="D115">
        <f ca="1"/>
        <v>-0.97789754462582013</v>
      </c>
      <c r="E115">
        <f ca="1"/>
        <v>-1.4734675795843861</v>
      </c>
      <c r="F115">
        <f ca="1"/>
        <v>0.85848447339230582</v>
      </c>
      <c r="G115">
        <f ca="1"/>
        <v>-1.3662038163445549</v>
      </c>
      <c r="H115">
        <f ca="1"/>
        <v>-0.21710694701971522</v>
      </c>
      <c r="I115">
        <f ca="1"/>
        <v>0.51096580726397711</v>
      </c>
      <c r="J115">
        <f ca="1"/>
        <v>-0.65010407088730182</v>
      </c>
      <c r="K115">
        <f ca="1"/>
        <v>-1.0431582644955883</v>
      </c>
      <c r="L115">
        <f ca="1"/>
        <v>1.1131942779021766</v>
      </c>
      <c r="M115">
        <f ca="1"/>
        <v>1.3662038163445549</v>
      </c>
      <c r="N115">
        <f ca="1"/>
        <v>9.8072152537928808E-2</v>
      </c>
      <c r="O115">
        <f ca="1"/>
        <v>1.1891643496181157</v>
      </c>
      <c r="P115">
        <f ca="1"/>
        <v>-0.17716982090736025</v>
      </c>
      <c r="Q115">
        <f ca="1"/>
        <v>-1.1891643496181157</v>
      </c>
      <c r="R115">
        <f ca="1"/>
        <v>0.13751340214658234</v>
      </c>
      <c r="S115">
        <f ca="1"/>
        <v>0.75021537480737299</v>
      </c>
      <c r="T115">
        <f ca="1"/>
        <v>-1.0431582644955883</v>
      </c>
    </row>
    <row r="116" spans="1:20" x14ac:dyDescent="0.2">
      <c r="A116">
        <f ca="1"/>
        <v>0.6024494536999514</v>
      </c>
      <c r="B116">
        <f ca="1"/>
        <v>1.6010086634573073</v>
      </c>
      <c r="C116">
        <f ca="1"/>
        <v>-1.3662038163445549</v>
      </c>
      <c r="D116">
        <f ca="1"/>
        <v>0.42357608425984716</v>
      </c>
      <c r="E116">
        <f ca="1"/>
        <v>0.17716982090736025</v>
      </c>
      <c r="F116">
        <f ca="1"/>
        <v>-0.51096580726397711</v>
      </c>
      <c r="G116">
        <f ca="1"/>
        <v>0.21710694701971522</v>
      </c>
      <c r="H116">
        <f ca="1"/>
        <v>1.3662038163445549</v>
      </c>
      <c r="I116">
        <f ca="1"/>
        <v>-0.85848447339230582</v>
      </c>
      <c r="J116">
        <f ca="1"/>
        <v>0.69928330217498813</v>
      </c>
      <c r="K116">
        <f ca="1"/>
        <v>0.38110545460799405</v>
      </c>
      <c r="L116">
        <f ca="1"/>
        <v>-0.33931160625042034</v>
      </c>
      <c r="M116">
        <f ca="1"/>
        <v>-0.21710694701971522</v>
      </c>
      <c r="N116">
        <f ca="1"/>
        <v>-1.7616704122226696</v>
      </c>
      <c r="O116">
        <f ca="1"/>
        <v>-0.29810241260400633</v>
      </c>
      <c r="P116">
        <f ca="1"/>
        <v>1.4734675795843861</v>
      </c>
      <c r="Q116">
        <f ca="1"/>
        <v>0.29810241260400633</v>
      </c>
      <c r="R116">
        <f ca="1"/>
        <v>-1.6010086634573073</v>
      </c>
      <c r="S116">
        <f ca="1"/>
        <v>-0.6024494536999514</v>
      </c>
      <c r="T116">
        <f ca="1"/>
        <v>0.38110545460799405</v>
      </c>
    </row>
    <row r="117" spans="1:20" x14ac:dyDescent="0.2">
      <c r="A117">
        <f ca="1"/>
        <v>1.9874278871379036</v>
      </c>
      <c r="B117">
        <f ca="1"/>
        <v>-0.85848447339230582</v>
      </c>
      <c r="C117">
        <f ca="1"/>
        <v>0.97789754462582013</v>
      </c>
      <c r="D117">
        <f ca="1"/>
        <v>-0.21710694701971522</v>
      </c>
      <c r="E117">
        <f ca="1"/>
        <v>0.91655666739292307</v>
      </c>
      <c r="F117">
        <f ca="1"/>
        <v>-1.6010086634573073</v>
      </c>
      <c r="G117">
        <f ca="1"/>
        <v>-0.42357608425984716</v>
      </c>
      <c r="H117">
        <f ca="1"/>
        <v>0.42357608425984716</v>
      </c>
      <c r="I117">
        <f ca="1"/>
        <v>-0.13751340214658234</v>
      </c>
      <c r="J117">
        <f ca="1"/>
        <v>1.95842852516845E-2</v>
      </c>
      <c r="K117">
        <f ca="1"/>
        <v>1.2726986397624169</v>
      </c>
      <c r="L117">
        <f ca="1"/>
        <v>-1.1891643496181157</v>
      </c>
      <c r="M117">
        <f ca="1"/>
        <v>0.42357608425984716</v>
      </c>
      <c r="N117">
        <f ca="1"/>
        <v>0.80317256469144704</v>
      </c>
      <c r="O117">
        <f ca="1"/>
        <v>-1.1131942779021766</v>
      </c>
      <c r="P117">
        <f ca="1"/>
        <v>-0.91655666739292307</v>
      </c>
      <c r="Q117">
        <f ca="1"/>
        <v>1.1131942779021766</v>
      </c>
      <c r="R117">
        <f ca="1"/>
        <v>0.85848447339230582</v>
      </c>
      <c r="S117">
        <f ca="1"/>
        <v>-1.9874278871379036</v>
      </c>
      <c r="T117">
        <f ca="1"/>
        <v>-0.25739352581748132</v>
      </c>
    </row>
    <row r="118" spans="1:20" x14ac:dyDescent="0.2">
      <c r="A118">
        <f ca="1"/>
        <v>-5.8782936121147496E-2</v>
      </c>
      <c r="B118">
        <f ca="1"/>
        <v>0.51096580726397711</v>
      </c>
      <c r="C118">
        <f ca="1"/>
        <v>-0.42357608425984716</v>
      </c>
      <c r="D118">
        <f ca="1"/>
        <v>1.3662038163445549</v>
      </c>
      <c r="E118">
        <f ca="1"/>
        <v>-0.46682512316217911</v>
      </c>
      <c r="F118">
        <f ca="1"/>
        <v>0.13751340214658234</v>
      </c>
      <c r="G118">
        <f ca="1"/>
        <v>0.97789754462582013</v>
      </c>
      <c r="H118">
        <f ca="1"/>
        <v>-0.97789754462582013</v>
      </c>
      <c r="I118">
        <f ca="1"/>
        <v>1.6010086634573073</v>
      </c>
      <c r="J118">
        <f ca="1"/>
        <v>-2.417559017978693</v>
      </c>
      <c r="K118">
        <f ca="1"/>
        <v>-0.25739352581748132</v>
      </c>
      <c r="L118">
        <f ca="1"/>
        <v>0.29810241260400633</v>
      </c>
      <c r="M118">
        <f ca="1"/>
        <v>-0.97789754462582013</v>
      </c>
      <c r="N118">
        <f ca="1"/>
        <v>-0.55612559424261676</v>
      </c>
      <c r="O118">
        <f ca="1"/>
        <v>0.33931160625042034</v>
      </c>
      <c r="P118">
        <f ca="1"/>
        <v>0.46682512316217911</v>
      </c>
      <c r="Q118">
        <f ca="1"/>
        <v>-0.33931160625042034</v>
      </c>
      <c r="R118">
        <f ca="1"/>
        <v>-0.51096580726397711</v>
      </c>
      <c r="S118">
        <f ca="1"/>
        <v>5.8782936121147496E-2</v>
      </c>
      <c r="T118">
        <f ca="1"/>
        <v>1.2726986397624169</v>
      </c>
    </row>
    <row r="119" spans="1:20" x14ac:dyDescent="0.2">
      <c r="A119">
        <f ca="1"/>
        <v>-0.38110545460799405</v>
      </c>
      <c r="B119">
        <f ca="1"/>
        <v>-1.4734675795843861</v>
      </c>
      <c r="C119">
        <f ca="1"/>
        <v>-0.80317256469144704</v>
      </c>
      <c r="D119">
        <f ca="1"/>
        <v>0.80317256469144704</v>
      </c>
      <c r="E119">
        <f ca="1"/>
        <v>-0.13751340214658234</v>
      </c>
      <c r="F119">
        <f ca="1"/>
        <v>1.4734675795843861</v>
      </c>
      <c r="G119">
        <f ca="1"/>
        <v>-9.8072152537928808E-2</v>
      </c>
      <c r="H119">
        <f ca="1"/>
        <v>9.8072152537928808E-2</v>
      </c>
      <c r="I119">
        <f ca="1"/>
        <v>-0.46682512316217911</v>
      </c>
      <c r="J119">
        <f ca="1"/>
        <v>1.1891643496181157</v>
      </c>
      <c r="K119">
        <f ca="1"/>
        <v>0.75021537480737299</v>
      </c>
      <c r="L119">
        <f ca="1"/>
        <v>0.65010407088730182</v>
      </c>
      <c r="M119">
        <f ca="1"/>
        <v>9.8072152537928808E-2</v>
      </c>
      <c r="N119">
        <f ca="1"/>
        <v>-0.97789754462582013</v>
      </c>
      <c r="O119">
        <f ca="1"/>
        <v>1.95842852516845E-2</v>
      </c>
      <c r="P119">
        <f ca="1"/>
        <v>0.13751340214658234</v>
      </c>
      <c r="Q119">
        <f ca="1"/>
        <v>-1.95842852516845E-2</v>
      </c>
      <c r="R119">
        <f ca="1"/>
        <v>-0.17716982090736025</v>
      </c>
      <c r="S119">
        <f ca="1"/>
        <v>-1.0431582644955883</v>
      </c>
      <c r="T119">
        <f ca="1"/>
        <v>-1.9874278871379036</v>
      </c>
    </row>
    <row r="120" spans="1:20" x14ac:dyDescent="0.2">
      <c r="A120">
        <f ca="1"/>
        <v>1.0431582644955883</v>
      </c>
      <c r="B120">
        <f ca="1"/>
        <v>0.17716982090736025</v>
      </c>
      <c r="C120">
        <f ca="1"/>
        <v>0.55612559424261676</v>
      </c>
      <c r="D120">
        <f ca="1"/>
        <v>-0.55612559424261676</v>
      </c>
      <c r="E120">
        <f ca="1"/>
        <v>1.6010086634573073</v>
      </c>
      <c r="F120">
        <f ca="1"/>
        <v>-0.17716982090736025</v>
      </c>
      <c r="G120">
        <f ca="1"/>
        <v>1.7616704122226696</v>
      </c>
      <c r="H120">
        <f ca="1"/>
        <v>-1.7616704122226696</v>
      </c>
      <c r="I120">
        <f ca="1"/>
        <v>0.91655666739292307</v>
      </c>
      <c r="J120">
        <f ca="1"/>
        <v>-0.29810241260400633</v>
      </c>
      <c r="K120">
        <f ca="1"/>
        <v>-0.6024494536999514</v>
      </c>
      <c r="L120">
        <f ca="1"/>
        <v>-0.69928330217498813</v>
      </c>
      <c r="M120">
        <f ca="1"/>
        <v>-1.7616704122226696</v>
      </c>
      <c r="N120">
        <f ca="1"/>
        <v>0.42357608425984716</v>
      </c>
      <c r="O120">
        <f ca="1"/>
        <v>-2.417559017978693</v>
      </c>
      <c r="P120">
        <f ca="1"/>
        <v>-1.6010086634573073</v>
      </c>
      <c r="Q120">
        <f ca="1"/>
        <v>2.417559017978693</v>
      </c>
      <c r="R120">
        <f ca="1"/>
        <v>1.4734675795843861</v>
      </c>
      <c r="S120">
        <f ca="1"/>
        <v>0.38110545460799405</v>
      </c>
      <c r="T120">
        <f ca="1"/>
        <v>5.8782936121147496E-2</v>
      </c>
    </row>
    <row r="121" spans="1:20" x14ac:dyDescent="0.2">
      <c r="A121">
        <f ca="1"/>
        <v>0.25739352581748132</v>
      </c>
      <c r="B121">
        <f ca="1"/>
        <v>-0.46682512316217911</v>
      </c>
      <c r="C121">
        <f ca="1"/>
        <v>-9.8072152537928808E-2</v>
      </c>
      <c r="D121">
        <f ca="1"/>
        <v>9.8072152537928808E-2</v>
      </c>
      <c r="E121">
        <f ca="1"/>
        <v>0.51096580726397711</v>
      </c>
      <c r="F121">
        <f ca="1"/>
        <v>-0.91655666739292307</v>
      </c>
      <c r="G121">
        <f ca="1"/>
        <v>-0.80317256469144704</v>
      </c>
      <c r="H121">
        <f ca="1"/>
        <v>-0.55612559424261676</v>
      </c>
      <c r="I121">
        <f ca="1"/>
        <v>0.17716982090736025</v>
      </c>
      <c r="J121">
        <f ca="1"/>
        <v>-1.1131942779021766</v>
      </c>
      <c r="K121">
        <f ca="1"/>
        <v>-1.9874278871379036</v>
      </c>
      <c r="L121">
        <f ca="1"/>
        <v>-1.95842852516845E-2</v>
      </c>
      <c r="M121">
        <f ca="1"/>
        <v>0.80317256469144704</v>
      </c>
      <c r="N121">
        <f ca="1"/>
        <v>-0.21710694701971522</v>
      </c>
      <c r="O121">
        <f ca="1"/>
        <v>-0.65010407088730182</v>
      </c>
      <c r="P121">
        <f ca="1"/>
        <v>0.85848447339230582</v>
      </c>
      <c r="Q121">
        <f ca="1"/>
        <v>0.65010407088730182</v>
      </c>
      <c r="R121">
        <f ca="1"/>
        <v>-0.91655666739292307</v>
      </c>
      <c r="S121">
        <f ca="1"/>
        <v>1.2726986397624169</v>
      </c>
      <c r="T121">
        <f ca="1"/>
        <v>-0.6024494536999514</v>
      </c>
    </row>
    <row r="122" spans="1:20" x14ac:dyDescent="0.2">
      <c r="A122">
        <f ca="1"/>
        <v>-1.2726986397624169</v>
      </c>
      <c r="B122">
        <f ca="1"/>
        <v>0.91655666739292307</v>
      </c>
      <c r="C122">
        <f ca="1"/>
        <v>1.7616704122226696</v>
      </c>
      <c r="D122">
        <f ca="1"/>
        <v>-1.7616704122226696</v>
      </c>
      <c r="E122">
        <f ca="1"/>
        <v>-0.85848447339230582</v>
      </c>
      <c r="F122">
        <f ca="1"/>
        <v>0.46682512316217911</v>
      </c>
      <c r="G122">
        <f ca="1"/>
        <v>0.55612559424261676</v>
      </c>
      <c r="H122">
        <f ca="1"/>
        <v>0.80317256469144704</v>
      </c>
      <c r="I122">
        <f ca="1"/>
        <v>-1.4734675795843861</v>
      </c>
      <c r="J122">
        <f ca="1"/>
        <v>0.33931160625042034</v>
      </c>
      <c r="K122">
        <f ca="1"/>
        <v>5.8782936121147496E-2</v>
      </c>
      <c r="L122">
        <f ca="1"/>
        <v>2.417559017978693</v>
      </c>
      <c r="M122">
        <f ca="1"/>
        <v>-0.55612559424261676</v>
      </c>
      <c r="N122">
        <f ca="1"/>
        <v>1.3662038163445549</v>
      </c>
      <c r="O122">
        <f ca="1"/>
        <v>0.69928330217498813</v>
      </c>
      <c r="P122">
        <f ca="1"/>
        <v>-0.51096580726397711</v>
      </c>
      <c r="Q122">
        <f ca="1"/>
        <v>-0.69928330217498813</v>
      </c>
      <c r="R122">
        <f ca="1"/>
        <v>0.46682512316217911</v>
      </c>
      <c r="S122">
        <f ca="1"/>
        <v>-0.25739352581748132</v>
      </c>
      <c r="T122">
        <f ca="1"/>
        <v>0.75021537480737299</v>
      </c>
    </row>
    <row r="123" spans="1:20" x14ac:dyDescent="0.2">
      <c r="A123">
        <f ca="1"/>
        <v>-1.4734675795843861</v>
      </c>
      <c r="B123">
        <f ca="1"/>
        <v>-0.38110545460799405</v>
      </c>
      <c r="C123">
        <f ca="1"/>
        <v>-1.1891643496181157</v>
      </c>
      <c r="D123">
        <f ca="1"/>
        <v>1.6010086634573073</v>
      </c>
      <c r="E123">
        <f ca="1"/>
        <v>0.80317256469144704</v>
      </c>
      <c r="F123">
        <f ca="1"/>
        <v>-0.25739352581748132</v>
      </c>
      <c r="G123">
        <f ca="1"/>
        <v>1.4734675795843861</v>
      </c>
      <c r="H123">
        <f ca="1"/>
        <v>-0.65010407088730182</v>
      </c>
      <c r="I123">
        <f ca="1"/>
        <v>-0.75021537480737299</v>
      </c>
      <c r="J123">
        <f ca="1"/>
        <v>-0.75021537480737299</v>
      </c>
      <c r="K123">
        <f ca="1"/>
        <v>0.13751340214658234</v>
      </c>
      <c r="L123">
        <f ca="1"/>
        <v>0.38110545460799405</v>
      </c>
      <c r="M123">
        <f ca="1"/>
        <v>0.51096580726397711</v>
      </c>
      <c r="N123">
        <f ca="1"/>
        <v>0.91655666739292307</v>
      </c>
      <c r="O123">
        <f ca="1"/>
        <v>-0.21710694701971522</v>
      </c>
      <c r="P123">
        <f ca="1"/>
        <v>0.21710694701971522</v>
      </c>
      <c r="Q123">
        <f ca="1"/>
        <v>-1.9874278871379036</v>
      </c>
      <c r="R123">
        <f ca="1"/>
        <v>0.75021537480737299</v>
      </c>
      <c r="S123">
        <f ca="1"/>
        <v>2.417559017978693</v>
      </c>
      <c r="T123">
        <f ca="1"/>
        <v>-1.95842852516845E-2</v>
      </c>
    </row>
    <row r="124" spans="1:20" x14ac:dyDescent="0.2">
      <c r="A124">
        <f ca="1"/>
        <v>0.17716982090736025</v>
      </c>
      <c r="B124">
        <f ca="1"/>
        <v>1.0431582644955883</v>
      </c>
      <c r="C124">
        <f ca="1"/>
        <v>0.29810241260400633</v>
      </c>
      <c r="D124">
        <f ca="1"/>
        <v>-0.13751340214658234</v>
      </c>
      <c r="E124">
        <f ca="1"/>
        <v>-0.55612559424261676</v>
      </c>
      <c r="F124">
        <f ca="1"/>
        <v>1.2726986397624169</v>
      </c>
      <c r="G124">
        <f ca="1"/>
        <v>-0.17716982090736025</v>
      </c>
      <c r="H124">
        <f ca="1"/>
        <v>0.69928330217498813</v>
      </c>
      <c r="I124">
        <f ca="1"/>
        <v>0.6024494536999514</v>
      </c>
      <c r="J124">
        <f ca="1"/>
        <v>0.6024494536999514</v>
      </c>
      <c r="K124">
        <f ca="1"/>
        <v>-1.6010086634573073</v>
      </c>
      <c r="L124">
        <f ca="1"/>
        <v>-1.0431582644955883</v>
      </c>
      <c r="M124">
        <f ca="1"/>
        <v>-0.85848447339230582</v>
      </c>
      <c r="N124">
        <f ca="1"/>
        <v>-0.46682512316217911</v>
      </c>
      <c r="O124">
        <f ca="1"/>
        <v>1.3662038163445549</v>
      </c>
      <c r="P124">
        <f ca="1"/>
        <v>-1.3662038163445549</v>
      </c>
      <c r="Q124">
        <f ca="1"/>
        <v>5.8782936121147496E-2</v>
      </c>
      <c r="R124">
        <f ca="1"/>
        <v>-0.6024494536999514</v>
      </c>
      <c r="S124">
        <f ca="1"/>
        <v>-1.95842852516845E-2</v>
      </c>
      <c r="T124">
        <f ca="1"/>
        <v>2.417559017978693</v>
      </c>
    </row>
    <row r="125" spans="1:20" x14ac:dyDescent="0.2">
      <c r="A125">
        <f ca="1"/>
        <v>0.91655666739292307</v>
      </c>
      <c r="B125">
        <f ca="1"/>
        <v>-1.2726986397624169</v>
      </c>
      <c r="C125">
        <f ca="1"/>
        <v>-0.33931160625042034</v>
      </c>
      <c r="D125">
        <f ca="1"/>
        <v>0.51096580726397711</v>
      </c>
      <c r="E125">
        <f ca="1"/>
        <v>-1.7616704122226696</v>
      </c>
      <c r="F125">
        <f ca="1"/>
        <v>0.38110545460799405</v>
      </c>
      <c r="G125">
        <f ca="1"/>
        <v>0.46682512316217911</v>
      </c>
      <c r="H125">
        <f ca="1"/>
        <v>1.95842852516845E-2</v>
      </c>
      <c r="I125">
        <f ca="1"/>
        <v>1.9874278871379036</v>
      </c>
      <c r="J125">
        <f ca="1"/>
        <v>1.9874278871379036</v>
      </c>
      <c r="K125">
        <f ca="1"/>
        <v>-0.51096580726397711</v>
      </c>
      <c r="L125">
        <f ca="1"/>
        <v>-0.25739352581748132</v>
      </c>
      <c r="M125">
        <f ca="1"/>
        <v>1.6010086634573073</v>
      </c>
      <c r="N125">
        <f ca="1"/>
        <v>0.17716982090736025</v>
      </c>
      <c r="O125">
        <f ca="1"/>
        <v>0.42357608425984716</v>
      </c>
      <c r="P125">
        <f ca="1"/>
        <v>0.97789754462582013</v>
      </c>
      <c r="Q125">
        <f ca="1"/>
        <v>0.75021537480737299</v>
      </c>
      <c r="R125">
        <f ca="1"/>
        <v>5.8782936121147496E-2</v>
      </c>
      <c r="S125">
        <f ca="1"/>
        <v>-0.69928330217498813</v>
      </c>
      <c r="T125">
        <f ca="1"/>
        <v>-0.69928330217498813</v>
      </c>
    </row>
    <row r="126" spans="1:20" x14ac:dyDescent="0.2">
      <c r="A126">
        <f ca="1"/>
        <v>-0.46682512316217911</v>
      </c>
      <c r="B126">
        <f ca="1"/>
        <v>0.25739352581748132</v>
      </c>
      <c r="C126">
        <f ca="1"/>
        <v>1.1131942779021766</v>
      </c>
      <c r="D126">
        <f ca="1"/>
        <v>-0.85848447339230582</v>
      </c>
      <c r="E126">
        <f ca="1"/>
        <v>9.8072152537928808E-2</v>
      </c>
      <c r="F126">
        <f ca="1"/>
        <v>-1.0431582644955883</v>
      </c>
      <c r="G126">
        <f ca="1"/>
        <v>-0.91655666739292307</v>
      </c>
      <c r="H126">
        <f ca="1"/>
        <v>-2.417559017978693</v>
      </c>
      <c r="I126">
        <f ca="1"/>
        <v>-5.8782936121147496E-2</v>
      </c>
      <c r="J126">
        <f ca="1"/>
        <v>-5.8782936121147496E-2</v>
      </c>
      <c r="K126">
        <f ca="1"/>
        <v>0.85848447339230582</v>
      </c>
      <c r="L126">
        <f ca="1"/>
        <v>1.2726986397624169</v>
      </c>
      <c r="M126">
        <f ca="1"/>
        <v>-0.13751340214658234</v>
      </c>
      <c r="N126">
        <f ca="1"/>
        <v>-1.4734675795843861</v>
      </c>
      <c r="O126">
        <f ca="1"/>
        <v>-0.97789754462582013</v>
      </c>
      <c r="P126">
        <f ca="1"/>
        <v>-0.42357608425984716</v>
      </c>
      <c r="Q126">
        <f ca="1"/>
        <v>-0.6024494536999514</v>
      </c>
      <c r="R126">
        <f ca="1"/>
        <v>-1.9874278871379036</v>
      </c>
      <c r="S126">
        <f ca="1"/>
        <v>0.65010407088730182</v>
      </c>
      <c r="T126">
        <f ca="1"/>
        <v>0.65010407088730182</v>
      </c>
    </row>
    <row r="127" spans="1:20" x14ac:dyDescent="0.2">
      <c r="A127">
        <f ca="1"/>
        <v>-0.13751340214658234</v>
      </c>
      <c r="B127">
        <f ca="1"/>
        <v>-0.75021537480737299</v>
      </c>
      <c r="C127">
        <f ca="1"/>
        <v>0.65010407088730182</v>
      </c>
      <c r="D127">
        <f ca="1"/>
        <v>-1.4734675795843861</v>
      </c>
      <c r="E127">
        <f ca="1"/>
        <v>0.42357608425984716</v>
      </c>
      <c r="F127">
        <f ca="1"/>
        <v>-0.6024494536999514</v>
      </c>
      <c r="G127">
        <f ca="1"/>
        <v>0.13751340214658234</v>
      </c>
      <c r="H127">
        <f ca="1"/>
        <v>0.33931160625042034</v>
      </c>
      <c r="I127">
        <f ca="1"/>
        <v>1.0431582644955883</v>
      </c>
      <c r="J127">
        <f ca="1"/>
        <v>0.25739352581748132</v>
      </c>
      <c r="K127">
        <f ca="1"/>
        <v>-0.17716982090736025</v>
      </c>
      <c r="L127">
        <f ca="1"/>
        <v>0.75021537480737299</v>
      </c>
      <c r="M127">
        <f ca="1"/>
        <v>0.91655666739292307</v>
      </c>
      <c r="N127">
        <f ca="1"/>
        <v>-0.13751340214658234</v>
      </c>
      <c r="O127">
        <f ca="1"/>
        <v>-1.7616704122226696</v>
      </c>
      <c r="P127">
        <f ca="1"/>
        <v>-9.8072152537928808E-2</v>
      </c>
      <c r="Q127">
        <f ca="1"/>
        <v>-0.25739352581748132</v>
      </c>
      <c r="R127">
        <f ca="1"/>
        <v>-1.0431582644955883</v>
      </c>
      <c r="S127">
        <f ca="1"/>
        <v>-1.1891643496181157</v>
      </c>
      <c r="T127">
        <f ca="1"/>
        <v>-0.33931160625042034</v>
      </c>
    </row>
    <row r="128" spans="1:20" x14ac:dyDescent="0.2">
      <c r="A128">
        <f ca="1"/>
        <v>1.6010086634573073</v>
      </c>
      <c r="B128">
        <f ca="1"/>
        <v>0.6024494536999514</v>
      </c>
      <c r="C128">
        <f ca="1"/>
        <v>-0.69928330217498813</v>
      </c>
      <c r="D128">
        <f ca="1"/>
        <v>0.17716982090736025</v>
      </c>
      <c r="E128">
        <f ca="1"/>
        <v>-0.97789754462582013</v>
      </c>
      <c r="F128">
        <f ca="1"/>
        <v>0.75021537480737299</v>
      </c>
      <c r="G128">
        <f ca="1"/>
        <v>-1.6010086634573073</v>
      </c>
      <c r="H128">
        <f ca="1"/>
        <v>-1.1131942779021766</v>
      </c>
      <c r="I128">
        <f ca="1"/>
        <v>-0.38110545460799405</v>
      </c>
      <c r="J128">
        <f ca="1"/>
        <v>-1.2726986397624169</v>
      </c>
      <c r="K128">
        <f ca="1"/>
        <v>1.4734675795843861</v>
      </c>
      <c r="L128">
        <f ca="1"/>
        <v>-0.6024494536999514</v>
      </c>
      <c r="M128">
        <f ca="1"/>
        <v>-0.46682512316217911</v>
      </c>
      <c r="N128">
        <f ca="1"/>
        <v>1.6010086634573073</v>
      </c>
      <c r="O128">
        <f ca="1"/>
        <v>9.8072152537928808E-2</v>
      </c>
      <c r="P128">
        <f ca="1"/>
        <v>1.7616704122226696</v>
      </c>
      <c r="Q128">
        <f ca="1"/>
        <v>1.2726986397624169</v>
      </c>
      <c r="R128">
        <f ca="1"/>
        <v>0.38110545460799405</v>
      </c>
      <c r="S128">
        <f ca="1"/>
        <v>0.29810241260400633</v>
      </c>
      <c r="T128">
        <f ca="1"/>
        <v>1.1131942779021766</v>
      </c>
    </row>
    <row r="129" spans="1:20" x14ac:dyDescent="0.2">
      <c r="A129">
        <f ca="1"/>
        <v>0.51096580726397711</v>
      </c>
      <c r="B129">
        <f ca="1"/>
        <v>-5.8782936121147496E-2</v>
      </c>
      <c r="C129">
        <f ca="1"/>
        <v>2.417559017978693</v>
      </c>
      <c r="D129">
        <f ca="1"/>
        <v>-0.46682512316217911</v>
      </c>
      <c r="E129">
        <f ca="1"/>
        <v>-0.21710694701971522</v>
      </c>
      <c r="F129">
        <f ca="1"/>
        <v>5.8782936121147496E-2</v>
      </c>
      <c r="G129">
        <f ca="1"/>
        <v>0.85848447339230582</v>
      </c>
      <c r="H129">
        <f ca="1"/>
        <v>-0.29810241260400633</v>
      </c>
      <c r="I129">
        <f ca="1"/>
        <v>-1.2726986397624169</v>
      </c>
      <c r="J129">
        <f ca="1"/>
        <v>-0.38110545460799405</v>
      </c>
      <c r="K129">
        <f ca="1"/>
        <v>0.46682512316217911</v>
      </c>
      <c r="L129">
        <f ca="1"/>
        <v>-1.9874278871379036</v>
      </c>
      <c r="M129">
        <f ca="1"/>
        <v>0.17716982090736025</v>
      </c>
      <c r="N129">
        <f ca="1"/>
        <v>-0.85848447339230582</v>
      </c>
      <c r="O129">
        <f ca="1"/>
        <v>0.80317256469144704</v>
      </c>
      <c r="P129">
        <f ca="1"/>
        <v>-0.80317256469144704</v>
      </c>
      <c r="Q129">
        <f ca="1"/>
        <v>0.38110545460799405</v>
      </c>
      <c r="R129">
        <f ca="1"/>
        <v>-0.25739352581748132</v>
      </c>
      <c r="S129">
        <f ca="1"/>
        <v>1.1131942779021766</v>
      </c>
      <c r="T129">
        <f ca="1"/>
        <v>-1.1891643496181157</v>
      </c>
    </row>
    <row r="130" spans="1:20" x14ac:dyDescent="0.2">
      <c r="A130">
        <f ca="1"/>
        <v>-0.85848447339230582</v>
      </c>
      <c r="B130">
        <f ca="1"/>
        <v>1.9874278871379036</v>
      </c>
      <c r="C130">
        <f ca="1"/>
        <v>-1.95842852516845E-2</v>
      </c>
      <c r="D130">
        <f ca="1"/>
        <v>0.91655666739292307</v>
      </c>
      <c r="E130">
        <f ca="1"/>
        <v>1.3662038163445549</v>
      </c>
      <c r="F130">
        <f ca="1"/>
        <v>-1.9874278871379036</v>
      </c>
      <c r="G130">
        <f ca="1"/>
        <v>-0.51096580726397711</v>
      </c>
      <c r="H130">
        <f ca="1"/>
        <v>1.1891643496181157</v>
      </c>
      <c r="I130">
        <f ca="1"/>
        <v>0.25739352581748132</v>
      </c>
      <c r="J130">
        <f ca="1"/>
        <v>1.0431582644955883</v>
      </c>
      <c r="K130">
        <f ca="1"/>
        <v>-0.91655666739292307</v>
      </c>
      <c r="L130">
        <f ca="1"/>
        <v>5.8782936121147496E-2</v>
      </c>
      <c r="M130">
        <f ca="1"/>
        <v>-1.4734675795843861</v>
      </c>
      <c r="N130">
        <f ca="1"/>
        <v>0.51096580726397711</v>
      </c>
      <c r="O130">
        <f ca="1"/>
        <v>-0.55612559424261676</v>
      </c>
      <c r="P130">
        <f ca="1"/>
        <v>0.55612559424261676</v>
      </c>
      <c r="Q130">
        <f ca="1"/>
        <v>-1.0431582644955883</v>
      </c>
      <c r="R130">
        <f ca="1"/>
        <v>1.2726986397624169</v>
      </c>
      <c r="S130">
        <f ca="1"/>
        <v>-0.33931160625042034</v>
      </c>
      <c r="T130">
        <f ca="1"/>
        <v>0.29810241260400633</v>
      </c>
    </row>
    <row r="131" spans="1:20" x14ac:dyDescent="0.2">
      <c r="A131">
        <f ca="1"/>
        <v>-1.1131942779021766</v>
      </c>
      <c r="B131">
        <f ca="1"/>
        <v>-1.7616704122226696</v>
      </c>
      <c r="C131">
        <f ca="1"/>
        <v>1.4734675795843861</v>
      </c>
      <c r="D131">
        <f ca="1"/>
        <v>1.95842852516845E-2</v>
      </c>
      <c r="E131">
        <f ca="1"/>
        <v>-0.38110545460799405</v>
      </c>
      <c r="F131">
        <f ca="1"/>
        <v>-0.80317256469144704</v>
      </c>
      <c r="G131">
        <f ca="1"/>
        <v>0.29810241260400633</v>
      </c>
      <c r="H131">
        <f ca="1"/>
        <v>0.51096580726397711</v>
      </c>
      <c r="I131">
        <f ca="1"/>
        <v>0.80317256469144704</v>
      </c>
      <c r="J131">
        <f ca="1"/>
        <v>-0.21710694701971522</v>
      </c>
      <c r="K131">
        <f ca="1"/>
        <v>-0.69928330217498813</v>
      </c>
      <c r="L131">
        <f ca="1"/>
        <v>0.55612559424261676</v>
      </c>
      <c r="M131">
        <f ca="1"/>
        <v>-0.65010407088730182</v>
      </c>
      <c r="N131">
        <f ca="1"/>
        <v>-1.1131942779021766</v>
      </c>
      <c r="O131">
        <f ca="1"/>
        <v>0.6024494536999514</v>
      </c>
      <c r="P131">
        <f ca="1"/>
        <v>-0.25739352581748132</v>
      </c>
      <c r="Q131">
        <f ca="1"/>
        <v>0.97789754462582013</v>
      </c>
      <c r="R131">
        <f ca="1"/>
        <v>-1.3662038163445549</v>
      </c>
      <c r="S131">
        <f ca="1"/>
        <v>-1.6010086634573073</v>
      </c>
      <c r="T131">
        <f ca="1"/>
        <v>-0.91655666739292307</v>
      </c>
    </row>
    <row r="132" spans="1:20" x14ac:dyDescent="0.2">
      <c r="A132">
        <f ca="1"/>
        <v>0.33931160625042034</v>
      </c>
      <c r="B132">
        <f ca="1"/>
        <v>9.8072152537928808E-2</v>
      </c>
      <c r="C132">
        <f ca="1"/>
        <v>-0.17716982090736025</v>
      </c>
      <c r="D132">
        <f ca="1"/>
        <v>-2.417559017978693</v>
      </c>
      <c r="E132">
        <f ca="1"/>
        <v>1.0431582644955883</v>
      </c>
      <c r="F132">
        <f ca="1"/>
        <v>0.55612559424261676</v>
      </c>
      <c r="G132">
        <f ca="1"/>
        <v>-1.1891643496181157</v>
      </c>
      <c r="H132">
        <f ca="1"/>
        <v>-0.85848447339230582</v>
      </c>
      <c r="I132">
        <f ca="1"/>
        <v>-0.55612559424261676</v>
      </c>
      <c r="J132">
        <f ca="1"/>
        <v>1.3662038163445549</v>
      </c>
      <c r="K132">
        <f ca="1"/>
        <v>0.65010407088730182</v>
      </c>
      <c r="L132">
        <f ca="1"/>
        <v>-0.80317256469144704</v>
      </c>
      <c r="M132">
        <f ca="1"/>
        <v>0.69928330217498813</v>
      </c>
      <c r="N132">
        <f ca="1"/>
        <v>0.33931160625042034</v>
      </c>
      <c r="O132">
        <f ca="1"/>
        <v>-0.75021537480737299</v>
      </c>
      <c r="P132">
        <f ca="1"/>
        <v>1.2726986397624169</v>
      </c>
      <c r="Q132">
        <f ca="1"/>
        <v>-0.42357608425984716</v>
      </c>
      <c r="R132">
        <f ca="1"/>
        <v>0.21710694701971522</v>
      </c>
      <c r="S132">
        <f ca="1"/>
        <v>0.13751340214658234</v>
      </c>
      <c r="T132">
        <f ca="1"/>
        <v>0.46682512316217911</v>
      </c>
    </row>
    <row r="133" spans="1:20" x14ac:dyDescent="0.2">
      <c r="A133">
        <f ca="1"/>
        <v>1.1891643496181157</v>
      </c>
      <c r="B133">
        <f ca="1"/>
        <v>-0.55612559424261676</v>
      </c>
      <c r="C133">
        <f ca="1"/>
        <v>0.46682512316217911</v>
      </c>
      <c r="D133">
        <f ca="1"/>
        <v>0.69928330217498813</v>
      </c>
      <c r="E133">
        <f ca="1"/>
        <v>0.25739352581748132</v>
      </c>
      <c r="F133">
        <f ca="1"/>
        <v>1.7616704122226696</v>
      </c>
      <c r="G133">
        <f ca="1"/>
        <v>1.1131942779021766</v>
      </c>
      <c r="H133">
        <f ca="1"/>
        <v>-0.13751340214658234</v>
      </c>
      <c r="I133">
        <f ca="1"/>
        <v>-1.7616704122226696</v>
      </c>
      <c r="J133">
        <f ca="1"/>
        <v>0.42357608425984716</v>
      </c>
      <c r="K133">
        <f ca="1"/>
        <v>2.417559017978693</v>
      </c>
      <c r="L133">
        <f ca="1"/>
        <v>-9.8072152537928808E-2</v>
      </c>
      <c r="M133">
        <f ca="1"/>
        <v>-2.417559017978693</v>
      </c>
      <c r="N133">
        <f ca="1"/>
        <v>-0.29810241260400633</v>
      </c>
      <c r="O133">
        <f ca="1"/>
        <v>-5.8782936121147496E-2</v>
      </c>
      <c r="P133">
        <f ca="1"/>
        <v>-1.0431582644955883</v>
      </c>
      <c r="Q133">
        <f ca="1"/>
        <v>-1.3662038163445549</v>
      </c>
      <c r="R133">
        <f ca="1"/>
        <v>-0.42357608425984716</v>
      </c>
      <c r="S133">
        <f ca="1"/>
        <v>0.85848447339230582</v>
      </c>
      <c r="T133">
        <f ca="1"/>
        <v>-0.17716982090736025</v>
      </c>
    </row>
    <row r="134" spans="1:20" x14ac:dyDescent="0.2">
      <c r="A134">
        <f ca="1"/>
        <v>-0.29810241260400633</v>
      </c>
      <c r="B134">
        <f ca="1"/>
        <v>0.80317256469144704</v>
      </c>
      <c r="C134">
        <f ca="1"/>
        <v>-0.91655666739292307</v>
      </c>
      <c r="D134">
        <f ca="1"/>
        <v>-0.65010407088730182</v>
      </c>
      <c r="E134">
        <f ca="1"/>
        <v>-1.2726986397624169</v>
      </c>
      <c r="F134">
        <f ca="1"/>
        <v>-9.8072152537928808E-2</v>
      </c>
      <c r="G134">
        <f ca="1"/>
        <v>-0.33931160625042034</v>
      </c>
      <c r="H134">
        <f ca="1"/>
        <v>1.6010086634573073</v>
      </c>
      <c r="I134">
        <f ca="1"/>
        <v>9.8072152537928808E-2</v>
      </c>
      <c r="J134">
        <f ca="1"/>
        <v>-0.97789754462582013</v>
      </c>
      <c r="K134">
        <f ca="1"/>
        <v>-1.95842852516845E-2</v>
      </c>
      <c r="L134">
        <f ca="1"/>
        <v>1.7616704122226696</v>
      </c>
      <c r="M134">
        <f ca="1"/>
        <v>1.95842852516845E-2</v>
      </c>
      <c r="N134">
        <f ca="1"/>
        <v>1.1891643496181157</v>
      </c>
      <c r="O134">
        <f ca="1"/>
        <v>1.9874278871379036</v>
      </c>
      <c r="P134">
        <f ca="1"/>
        <v>0.38110545460799405</v>
      </c>
      <c r="Q134">
        <f ca="1"/>
        <v>0.21710694701971522</v>
      </c>
      <c r="R134">
        <f ca="1"/>
        <v>0.97789754462582013</v>
      </c>
      <c r="S134">
        <f ca="1"/>
        <v>-0.51096580726397711</v>
      </c>
      <c r="T134">
        <f ca="1"/>
        <v>1.4734675795843861</v>
      </c>
    </row>
    <row r="135" spans="1:20" x14ac:dyDescent="0.2">
      <c r="A135">
        <f ca="1"/>
        <v>-0.65010407088730182</v>
      </c>
      <c r="B135">
        <f ca="1"/>
        <v>-0.21710694701971522</v>
      </c>
      <c r="C135">
        <f ca="1"/>
        <v>-0.51096580726397711</v>
      </c>
      <c r="D135">
        <f ca="1"/>
        <v>-0.29810241260400633</v>
      </c>
      <c r="E135">
        <f ca="1"/>
        <v>-0.75021537480737299</v>
      </c>
      <c r="F135">
        <f ca="1"/>
        <v>-1.3662038163445549</v>
      </c>
      <c r="G135">
        <f ca="1"/>
        <v>2.417559017978693</v>
      </c>
      <c r="H135">
        <f ca="1"/>
        <v>-0.46682512316217911</v>
      </c>
      <c r="I135">
        <f ca="1"/>
        <v>-0.97789754462582013</v>
      </c>
      <c r="J135">
        <f ca="1"/>
        <v>0.80317256469144704</v>
      </c>
      <c r="K135">
        <f ca="1"/>
        <v>1.1131942779021766</v>
      </c>
      <c r="L135">
        <f ca="1"/>
        <v>0.97789754462582013</v>
      </c>
      <c r="M135">
        <f ca="1"/>
        <v>-1.1131942779021766</v>
      </c>
      <c r="N135">
        <f ca="1"/>
        <v>1.95842852516845E-2</v>
      </c>
      <c r="O135">
        <f ca="1"/>
        <v>1.0431582644955883</v>
      </c>
      <c r="P135">
        <f ca="1"/>
        <v>5.8782936121147496E-2</v>
      </c>
      <c r="Q135">
        <f ca="1"/>
        <v>0.55612559424261676</v>
      </c>
      <c r="R135">
        <f ca="1"/>
        <v>1.7616704122226696</v>
      </c>
      <c r="S135">
        <f ca="1"/>
        <v>1.4734675795843861</v>
      </c>
      <c r="T135">
        <f ca="1"/>
        <v>-1.6010086634573073</v>
      </c>
    </row>
    <row r="136" spans="1:20" x14ac:dyDescent="0.2">
      <c r="A136">
        <f ca="1"/>
        <v>0.69928330217498813</v>
      </c>
      <c r="B136">
        <f ca="1"/>
        <v>1.3662038163445549</v>
      </c>
      <c r="C136">
        <f ca="1"/>
        <v>0.85848447339230582</v>
      </c>
      <c r="D136">
        <f ca="1"/>
        <v>1.1891643496181157</v>
      </c>
      <c r="E136">
        <f ca="1"/>
        <v>0.6024494536999514</v>
      </c>
      <c r="F136">
        <f ca="1"/>
        <v>0.21710694701971522</v>
      </c>
      <c r="G136">
        <f ca="1"/>
        <v>-1.95842852516845E-2</v>
      </c>
      <c r="H136">
        <f ca="1"/>
        <v>0.91655666739292307</v>
      </c>
      <c r="I136">
        <f ca="1"/>
        <v>0.42357608425984716</v>
      </c>
      <c r="J136">
        <f ca="1"/>
        <v>-0.55612559424261676</v>
      </c>
      <c r="K136">
        <f ca="1"/>
        <v>-0.33931160625042034</v>
      </c>
      <c r="L136">
        <f ca="1"/>
        <v>-0.42357608425984716</v>
      </c>
      <c r="M136">
        <f ca="1"/>
        <v>0.33931160625042034</v>
      </c>
      <c r="N136">
        <f ca="1"/>
        <v>-2.417559017978693</v>
      </c>
      <c r="O136">
        <f ca="1"/>
        <v>-0.38110545460799405</v>
      </c>
      <c r="P136">
        <f ca="1"/>
        <v>-1.9874278871379036</v>
      </c>
      <c r="Q136">
        <f ca="1"/>
        <v>-0.80317256469144704</v>
      </c>
      <c r="R136">
        <f ca="1"/>
        <v>-9.8072152537928808E-2</v>
      </c>
      <c r="S136">
        <f ca="1"/>
        <v>-0.17716982090736025</v>
      </c>
      <c r="T136">
        <f ca="1"/>
        <v>0.13751340214658234</v>
      </c>
    </row>
    <row r="137" spans="1:20" x14ac:dyDescent="0.2">
      <c r="A137">
        <f ca="1"/>
        <v>1.95842852516845E-2</v>
      </c>
      <c r="B137">
        <f ca="1"/>
        <v>-0.97789754462582013</v>
      </c>
      <c r="C137">
        <f ca="1"/>
        <v>-1.6010086634573073</v>
      </c>
      <c r="D137">
        <f ca="1"/>
        <v>-1.1131942779021766</v>
      </c>
      <c r="E137">
        <f ca="1"/>
        <v>1.9874278871379036</v>
      </c>
      <c r="F137">
        <f ca="1"/>
        <v>0.97789754462582013</v>
      </c>
      <c r="G137">
        <f ca="1"/>
        <v>0.65010407088730182</v>
      </c>
      <c r="H137">
        <f ca="1"/>
        <v>0.17716982090736025</v>
      </c>
      <c r="I137">
        <f ca="1"/>
        <v>1.3662038163445549</v>
      </c>
      <c r="J137">
        <f ca="1"/>
        <v>-1.7616704122226696</v>
      </c>
      <c r="K137">
        <f ca="1"/>
        <v>-1.1891643496181157</v>
      </c>
      <c r="L137">
        <f ca="1"/>
        <v>-1.3662038163445549</v>
      </c>
      <c r="M137">
        <f ca="1"/>
        <v>-0.29810241260400633</v>
      </c>
      <c r="N137">
        <f ca="1"/>
        <v>0.69928330217498813</v>
      </c>
      <c r="O137">
        <f ca="1"/>
        <v>-1.2726986397624169</v>
      </c>
      <c r="P137">
        <f ca="1"/>
        <v>0.75021537480737299</v>
      </c>
      <c r="Q137">
        <f ca="1"/>
        <v>-9.8072152537928808E-2</v>
      </c>
      <c r="R137">
        <f ca="1"/>
        <v>0.55612559424261676</v>
      </c>
      <c r="S137">
        <f ca="1"/>
        <v>-0.91655666739292307</v>
      </c>
      <c r="T137">
        <f ca="1"/>
        <v>-0.51096580726397711</v>
      </c>
    </row>
    <row r="138" spans="1:20" x14ac:dyDescent="0.2">
      <c r="A138">
        <f ca="1"/>
        <v>-2.417559017978693</v>
      </c>
      <c r="B138">
        <f ca="1"/>
        <v>0.42357608425984716</v>
      </c>
      <c r="C138">
        <f ca="1"/>
        <v>0.13751340214658234</v>
      </c>
      <c r="D138">
        <f ca="1"/>
        <v>0.33931160625042034</v>
      </c>
      <c r="E138">
        <f ca="1"/>
        <v>-5.8782936121147496E-2</v>
      </c>
      <c r="F138">
        <f ca="1"/>
        <v>-0.42357608425984716</v>
      </c>
      <c r="G138">
        <f ca="1"/>
        <v>-0.69928330217498813</v>
      </c>
      <c r="H138">
        <f ca="1"/>
        <v>-1.4734675795843861</v>
      </c>
      <c r="I138">
        <f ca="1"/>
        <v>-0.21710694701971522</v>
      </c>
      <c r="J138">
        <f ca="1"/>
        <v>9.8072152537928808E-2</v>
      </c>
      <c r="K138">
        <f ca="1"/>
        <v>0.29810241260400633</v>
      </c>
      <c r="L138">
        <f ca="1"/>
        <v>0.21710694701971522</v>
      </c>
      <c r="M138">
        <f ca="1"/>
        <v>1.1891643496181157</v>
      </c>
      <c r="N138">
        <f ca="1"/>
        <v>-0.65010407088730182</v>
      </c>
      <c r="O138">
        <f ca="1"/>
        <v>0.25739352581748132</v>
      </c>
      <c r="P138">
        <f ca="1"/>
        <v>-0.6024494536999514</v>
      </c>
      <c r="Q138">
        <f ca="1"/>
        <v>1.7616704122226696</v>
      </c>
      <c r="R138">
        <f ca="1"/>
        <v>-0.80317256469144704</v>
      </c>
      <c r="S138">
        <f ca="1"/>
        <v>0.46682512316217911</v>
      </c>
      <c r="T138">
        <f ca="1"/>
        <v>0.85848447339230582</v>
      </c>
    </row>
    <row r="139" spans="1:20" x14ac:dyDescent="0.2">
      <c r="A139">
        <f ca="1"/>
        <v>-2.2662268084968296</v>
      </c>
      <c r="B139">
        <f ca="1"/>
        <v>-0.43431116129556069</v>
      </c>
      <c r="C139">
        <f ca="1"/>
        <v>-0.54473251360291008</v>
      </c>
      <c r="D139">
        <f ca="1"/>
        <v>-0.87272589399090905</v>
      </c>
      <c r="E139">
        <f ca="1"/>
        <v>1.2950224053872323</v>
      </c>
      <c r="F139">
        <f ca="1"/>
        <v>0.4559339158601044</v>
      </c>
      <c r="G139">
        <f ca="1"/>
        <v>1.0951806537154818</v>
      </c>
      <c r="H139">
        <f ca="1"/>
        <v>-0.68683374848602752</v>
      </c>
      <c r="I139">
        <f ca="1"/>
        <v>-1.2509917140835378</v>
      </c>
      <c r="J139">
        <f ca="1"/>
        <v>0.90175411350222989</v>
      </c>
      <c r="K139">
        <f ca="1"/>
        <v>0.63805558125381501</v>
      </c>
      <c r="L139">
        <f ca="1"/>
        <v>0.63805558125381501</v>
      </c>
      <c r="M139">
        <f ca="1"/>
        <v>0.90175411350222989</v>
      </c>
      <c r="N139">
        <f ca="1"/>
        <v>1.1695366099894859</v>
      </c>
      <c r="O139">
        <f ca="1"/>
        <v>-1.9213507742331704</v>
      </c>
      <c r="P139">
        <f ca="1"/>
        <v>0.71184219561100637</v>
      </c>
      <c r="Q139">
        <f ca="1"/>
        <v>0.16723200831098639</v>
      </c>
      <c r="R139">
        <f ca="1"/>
        <v>-0.37059729091217963</v>
      </c>
      <c r="S139">
        <f ca="1"/>
        <v>-1.3915374885896366</v>
      </c>
      <c r="T139">
        <f ca="1"/>
        <v>0.14740482159612572</v>
      </c>
    </row>
    <row r="140" spans="1:20" x14ac:dyDescent="0.2">
      <c r="A140">
        <f ca="1"/>
        <v>2.9378775775493367E-2</v>
      </c>
      <c r="B140">
        <f ca="1"/>
        <v>0.96222319577988036</v>
      </c>
      <c r="C140">
        <f ca="1"/>
        <v>0.81676541440447048</v>
      </c>
      <c r="D140">
        <f ca="1"/>
        <v>0.49984034536325195</v>
      </c>
      <c r="E140">
        <f ca="1"/>
        <v>-0.24728521507735271</v>
      </c>
      <c r="F140">
        <f ca="1"/>
        <v>-0.93156283006983576</v>
      </c>
      <c r="G140">
        <f ca="1"/>
        <v>-0.34970180328982764</v>
      </c>
      <c r="H140">
        <f ca="1"/>
        <v>0.66224768262580824</v>
      </c>
      <c r="I140">
        <f ca="1"/>
        <v>0.2675282058007899</v>
      </c>
      <c r="J140">
        <f ca="1"/>
        <v>-0.47777198927398806</v>
      </c>
      <c r="K140">
        <f ca="1"/>
        <v>-0.71184219561100637</v>
      </c>
      <c r="L140">
        <f ca="1"/>
        <v>-0.71184219561100637</v>
      </c>
      <c r="M140">
        <f ca="1"/>
        <v>-0.47777198927398806</v>
      </c>
      <c r="N140">
        <f ca="1"/>
        <v>-0.30835463101935706</v>
      </c>
      <c r="O140">
        <f ca="1"/>
        <v>6.8594370560372889E-2</v>
      </c>
      <c r="P140">
        <f ca="1"/>
        <v>-0.63805558125381501</v>
      </c>
      <c r="Q140">
        <f ca="1"/>
        <v>-1.5031029444380797</v>
      </c>
      <c r="R140">
        <f ca="1"/>
        <v>1.0601804806064681</v>
      </c>
      <c r="S140">
        <f ca="1"/>
        <v>0.20709265256065251</v>
      </c>
      <c r="T140">
        <f ca="1"/>
        <v>-1.5666885856066144</v>
      </c>
    </row>
    <row r="141" spans="1:20" x14ac:dyDescent="0.2">
      <c r="A141">
        <f ca="1"/>
        <v>0.71184219561100637</v>
      </c>
      <c r="B141">
        <f ca="1"/>
        <v>-1.3915374885896366</v>
      </c>
      <c r="C141">
        <f ca="1"/>
        <v>-1.7172281178372986</v>
      </c>
      <c r="D141">
        <f ca="1"/>
        <v>-0.14740482159612572</v>
      </c>
      <c r="E141">
        <f ca="1"/>
        <v>-1.0264330642601192</v>
      </c>
      <c r="F141">
        <f ca="1"/>
        <v>-0.18712516211555003</v>
      </c>
      <c r="G141">
        <f ca="1"/>
        <v>0.28788143250868659</v>
      </c>
      <c r="H141">
        <f ca="1"/>
        <v>2.6600674714237402</v>
      </c>
      <c r="I141">
        <f ca="1"/>
        <v>1.0601804806064681</v>
      </c>
      <c r="J141">
        <f ca="1"/>
        <v>-1.5031029444380797</v>
      </c>
      <c r="K141">
        <f ca="1"/>
        <v>-2.9378775775493367E-2</v>
      </c>
      <c r="L141">
        <f ca="1"/>
        <v>-2.9378775775493367E-2</v>
      </c>
      <c r="M141">
        <f ca="1"/>
        <v>0.16723200831098639</v>
      </c>
      <c r="N141">
        <f ca="1"/>
        <v>0.32895791233382227</v>
      </c>
      <c r="O141">
        <f ca="1"/>
        <v>0.76325304298238794</v>
      </c>
      <c r="P141">
        <f ca="1"/>
        <v>2.9378775775493367E-2</v>
      </c>
      <c r="Q141">
        <f ca="1"/>
        <v>-0.47777198927398806</v>
      </c>
      <c r="R141">
        <f ca="1"/>
        <v>-1.2509917140835378</v>
      </c>
      <c r="S141">
        <f ca="1"/>
        <v>0.96222319577988036</v>
      </c>
      <c r="T141">
        <f ca="1"/>
        <v>0.87272589399090905</v>
      </c>
    </row>
    <row r="142" spans="1:20" x14ac:dyDescent="0.2">
      <c r="A142">
        <f ca="1"/>
        <v>-0.63805558125381501</v>
      </c>
      <c r="B142">
        <f ca="1"/>
        <v>0.20709265256065251</v>
      </c>
      <c r="C142">
        <f ca="1"/>
        <v>0.10791577953093293</v>
      </c>
      <c r="D142">
        <f ca="1"/>
        <v>1.5666885856066144</v>
      </c>
      <c r="E142">
        <f ca="1"/>
        <v>0.39165587098416038</v>
      </c>
      <c r="F142">
        <f ca="1"/>
        <v>1.4450725813747292</v>
      </c>
      <c r="G142">
        <f ca="1"/>
        <v>-1.2092612307893393</v>
      </c>
      <c r="H142">
        <f ca="1"/>
        <v>-9.7916731723257031E-3</v>
      </c>
      <c r="I142">
        <f ca="1"/>
        <v>-0.37059729091217963</v>
      </c>
      <c r="J142">
        <f ca="1"/>
        <v>0.16723200831098639</v>
      </c>
      <c r="K142">
        <f ca="1"/>
        <v>2.2662268084968296</v>
      </c>
      <c r="L142">
        <f ca="1"/>
        <v>2.2662268084968296</v>
      </c>
      <c r="M142">
        <f ca="1"/>
        <v>-1.5031029444380797</v>
      </c>
      <c r="N142">
        <f ca="1"/>
        <v>-1.1315765588518545</v>
      </c>
      <c r="O142">
        <f ca="1"/>
        <v>-0.59075065864022935</v>
      </c>
      <c r="P142">
        <f ca="1"/>
        <v>-2.2662268084968296</v>
      </c>
      <c r="Q142">
        <f ca="1"/>
        <v>0.90175411350222989</v>
      </c>
      <c r="R142">
        <f ca="1"/>
        <v>0.2675282058007899</v>
      </c>
      <c r="S142">
        <f ca="1"/>
        <v>-0.43431116129556069</v>
      </c>
      <c r="T142">
        <f ca="1"/>
        <v>-0.49984034536325195</v>
      </c>
    </row>
    <row r="143" spans="1:20" x14ac:dyDescent="0.2">
      <c r="A143">
        <f ca="1"/>
        <v>-0.28788143250868659</v>
      </c>
      <c r="B143">
        <f ca="1"/>
        <v>-0.81676541440447048</v>
      </c>
      <c r="C143">
        <f ca="1"/>
        <v>1.3915374885896366</v>
      </c>
      <c r="D143">
        <f ca="1"/>
        <v>0.90175411350222989</v>
      </c>
      <c r="E143">
        <f ca="1"/>
        <v>6.8594370560372889E-2</v>
      </c>
      <c r="F143">
        <f ca="1"/>
        <v>0.12763541908443743</v>
      </c>
      <c r="G143">
        <f ca="1"/>
        <v>0.63805558125381501</v>
      </c>
      <c r="H143">
        <f ca="1"/>
        <v>1.1315765588518545</v>
      </c>
      <c r="I143">
        <f ca="1"/>
        <v>2.0635278964703927</v>
      </c>
      <c r="J143">
        <f ca="1"/>
        <v>-0.14740482159612572</v>
      </c>
      <c r="K143">
        <f ca="1"/>
        <v>-0.34970180328982764</v>
      </c>
      <c r="L143">
        <f ca="1"/>
        <v>1.0951806537154818</v>
      </c>
      <c r="M143">
        <f ca="1"/>
        <v>0.49984034536325195</v>
      </c>
      <c r="N143">
        <f ca="1"/>
        <v>-0.66224768262580824</v>
      </c>
      <c r="O143">
        <f ca="1"/>
        <v>-0.24728521507735271</v>
      </c>
      <c r="P143">
        <f ca="1"/>
        <v>-1.0951806537154818</v>
      </c>
      <c r="Q143">
        <f ca="1"/>
        <v>1.5666885856066144</v>
      </c>
      <c r="R143">
        <f ca="1"/>
        <v>0.61423128954051065</v>
      </c>
      <c r="S143">
        <f ca="1"/>
        <v>1.7172281178372986</v>
      </c>
      <c r="T143">
        <f ca="1"/>
        <v>0.47777198927398806</v>
      </c>
    </row>
    <row r="144" spans="1:20" x14ac:dyDescent="0.2">
      <c r="A144">
        <f ca="1"/>
        <v>1.2092612307893393</v>
      </c>
      <c r="B144">
        <f ca="1"/>
        <v>0.54473251360291008</v>
      </c>
      <c r="C144">
        <f ca="1"/>
        <v>-0.20709265256065251</v>
      </c>
      <c r="D144">
        <f ca="1"/>
        <v>-0.47777198927398806</v>
      </c>
      <c r="E144">
        <f ca="1"/>
        <v>-1.9213507742331704</v>
      </c>
      <c r="F144">
        <f ca="1"/>
        <v>-1.6373253809226449</v>
      </c>
      <c r="G144">
        <f ca="1"/>
        <v>-0.71184219561100637</v>
      </c>
      <c r="H144">
        <f ca="1"/>
        <v>-0.32895791233382227</v>
      </c>
      <c r="I144">
        <f ca="1"/>
        <v>-4.8977157249133624E-2</v>
      </c>
      <c r="J144">
        <f ca="1"/>
        <v>1.5666885856066144</v>
      </c>
      <c r="K144">
        <f ca="1"/>
        <v>1.0951806537154818</v>
      </c>
      <c r="L144">
        <f ca="1"/>
        <v>-0.34970180328982764</v>
      </c>
      <c r="M144">
        <f ca="1"/>
        <v>-0.87272589399090905</v>
      </c>
      <c r="N144">
        <f ca="1"/>
        <v>0.68683374848602752</v>
      </c>
      <c r="O144">
        <f ca="1"/>
        <v>1.2950224053872323</v>
      </c>
      <c r="P144">
        <f ca="1"/>
        <v>0.34970180328982764</v>
      </c>
      <c r="Q144">
        <f ca="1"/>
        <v>-0.14740482159612572</v>
      </c>
      <c r="R144">
        <f ca="1"/>
        <v>-0.73730399988063766</v>
      </c>
      <c r="S144">
        <f ca="1"/>
        <v>-0.10791577953093293</v>
      </c>
      <c r="T144">
        <f ca="1"/>
        <v>-0.90175411350222989</v>
      </c>
    </row>
    <row r="145" spans="1:20" x14ac:dyDescent="0.2">
      <c r="A145">
        <f ca="1"/>
        <v>0.34970180328982764</v>
      </c>
      <c r="B145">
        <f ca="1"/>
        <v>-0.10791577953093293</v>
      </c>
      <c r="C145">
        <f ca="1"/>
        <v>0.43431116129556069</v>
      </c>
      <c r="D145">
        <f ca="1"/>
        <v>0.16723200831098639</v>
      </c>
      <c r="E145">
        <f ca="1"/>
        <v>-0.59075065864022935</v>
      </c>
      <c r="F145">
        <f ca="1"/>
        <v>-0.52215487816250661</v>
      </c>
      <c r="G145">
        <f ca="1"/>
        <v>2.2662268084968296</v>
      </c>
      <c r="H145">
        <f ca="1"/>
        <v>-1.1695366099894859</v>
      </c>
      <c r="I145">
        <f ca="1"/>
        <v>-0.73730399988063766</v>
      </c>
      <c r="J145">
        <f ca="1"/>
        <v>0.49984034536325195</v>
      </c>
      <c r="K145">
        <f ca="1"/>
        <v>0.28788143250868659</v>
      </c>
      <c r="L145">
        <f ca="1"/>
        <v>-1.2092612307893393</v>
      </c>
      <c r="M145">
        <f ca="1"/>
        <v>1.5666885856066144</v>
      </c>
      <c r="N145">
        <f ca="1"/>
        <v>-2.6600674714237402</v>
      </c>
      <c r="O145">
        <f ca="1"/>
        <v>0.39165587098416038</v>
      </c>
      <c r="P145">
        <f ca="1"/>
        <v>-0.28788143250868659</v>
      </c>
      <c r="Q145">
        <f ca="1"/>
        <v>-0.87272589399090905</v>
      </c>
      <c r="R145">
        <f ca="1"/>
        <v>2.0635278964703927</v>
      </c>
      <c r="S145">
        <f ca="1"/>
        <v>-0.81676541440447048</v>
      </c>
      <c r="T145">
        <f ca="1"/>
        <v>1.5031029444380797</v>
      </c>
    </row>
    <row r="146" spans="1:20" x14ac:dyDescent="0.2">
      <c r="A146">
        <f ca="1"/>
        <v>-1.0951806537154818</v>
      </c>
      <c r="B146">
        <f ca="1"/>
        <v>1.7172281178372986</v>
      </c>
      <c r="C146">
        <f ca="1"/>
        <v>-0.96222319577988036</v>
      </c>
      <c r="D146">
        <f ca="1"/>
        <v>-1.5031029444380797</v>
      </c>
      <c r="E146">
        <f ca="1"/>
        <v>0.76325304298238794</v>
      </c>
      <c r="F146">
        <f ca="1"/>
        <v>0.84441507654206893</v>
      </c>
      <c r="G146">
        <f ca="1"/>
        <v>-2.9378775775493367E-2</v>
      </c>
      <c r="H146">
        <f ca="1"/>
        <v>0.30835463101935706</v>
      </c>
      <c r="I146">
        <f ca="1"/>
        <v>0.61423128954051065</v>
      </c>
      <c r="J146">
        <f ca="1"/>
        <v>-0.87272589399090905</v>
      </c>
      <c r="K146">
        <f ca="1"/>
        <v>-1.2092612307893393</v>
      </c>
      <c r="L146">
        <f ca="1"/>
        <v>0.28788143250868659</v>
      </c>
      <c r="M146">
        <f ca="1"/>
        <v>-0.14740482159612572</v>
      </c>
      <c r="N146">
        <f ca="1"/>
        <v>9.7916731723257031E-3</v>
      </c>
      <c r="O146">
        <f ca="1"/>
        <v>-1.0264330642601192</v>
      </c>
      <c r="P146">
        <f ca="1"/>
        <v>1.2092612307893393</v>
      </c>
      <c r="Q146">
        <f ca="1"/>
        <v>0.49984034536325195</v>
      </c>
      <c r="R146">
        <f ca="1"/>
        <v>-4.8977157249133624E-2</v>
      </c>
      <c r="S146">
        <f ca="1"/>
        <v>0.54473251360291008</v>
      </c>
      <c r="T146">
        <f ca="1"/>
        <v>-0.16723200831098639</v>
      </c>
    </row>
    <row r="147" spans="1:20" x14ac:dyDescent="0.2">
      <c r="A147">
        <f ca="1"/>
        <v>-0.84441507654206893</v>
      </c>
      <c r="B147">
        <f ca="1"/>
        <v>-2.0635278964703927</v>
      </c>
      <c r="C147">
        <f ca="1"/>
        <v>0.61423128954051065</v>
      </c>
      <c r="D147">
        <f ca="1"/>
        <v>-0.66224768262580824</v>
      </c>
      <c r="E147">
        <f ca="1"/>
        <v>-8.8238019503882756E-2</v>
      </c>
      <c r="F147">
        <f ca="1"/>
        <v>2.2662268084968296</v>
      </c>
      <c r="G147">
        <f ca="1"/>
        <v>0.4559339158601044</v>
      </c>
      <c r="H147">
        <f ca="1"/>
        <v>0.87272589399090905</v>
      </c>
      <c r="I147">
        <f ca="1"/>
        <v>1.3915374885896366</v>
      </c>
      <c r="J147">
        <f ca="1"/>
        <v>9.7916731723257031E-3</v>
      </c>
      <c r="K147">
        <f ca="1"/>
        <v>-1.6373253809226449</v>
      </c>
      <c r="L147">
        <f ca="1"/>
        <v>0.4559339158601044</v>
      </c>
      <c r="M147">
        <f ca="1"/>
        <v>-1.1315765588518545</v>
      </c>
      <c r="N147">
        <f ca="1"/>
        <v>-1.5031029444380797</v>
      </c>
      <c r="O147">
        <f ca="1"/>
        <v>0.99381590872665593</v>
      </c>
      <c r="P147">
        <f ca="1"/>
        <v>-0.84441507654206893</v>
      </c>
      <c r="Q147">
        <f ca="1"/>
        <v>-0.66224768262580824</v>
      </c>
      <c r="R147">
        <f ca="1"/>
        <v>0.10791577953093293</v>
      </c>
      <c r="S147">
        <f ca="1"/>
        <v>1.2509917140835378</v>
      </c>
      <c r="T147">
        <f ca="1"/>
        <v>1.1315765588518545</v>
      </c>
    </row>
    <row r="148" spans="1:20" x14ac:dyDescent="0.2">
      <c r="A148">
        <f ca="1"/>
        <v>0.52215487816250661</v>
      </c>
      <c r="B148">
        <f ca="1"/>
        <v>4.8977157249133624E-2</v>
      </c>
      <c r="C148">
        <f ca="1"/>
        <v>-0.73730399988063766</v>
      </c>
      <c r="D148">
        <f ca="1"/>
        <v>0.68683374848602752</v>
      </c>
      <c r="E148">
        <f ca="1"/>
        <v>1.8098922397862229</v>
      </c>
      <c r="F148">
        <f ca="1"/>
        <v>-2.9378775775493367E-2</v>
      </c>
      <c r="G148">
        <f ca="1"/>
        <v>-0.93156283006983576</v>
      </c>
      <c r="H148">
        <f ca="1"/>
        <v>-0.49984034536325195</v>
      </c>
      <c r="I148">
        <f ca="1"/>
        <v>-0.20709265256065251</v>
      </c>
      <c r="J148">
        <f ca="1"/>
        <v>-2.6600674714237402</v>
      </c>
      <c r="K148">
        <f ca="1"/>
        <v>0.12763541908443743</v>
      </c>
      <c r="L148">
        <f ca="1"/>
        <v>-0.93156283006983576</v>
      </c>
      <c r="M148">
        <f ca="1"/>
        <v>0.32895791233382227</v>
      </c>
      <c r="N148">
        <f ca="1"/>
        <v>0.16723200831098639</v>
      </c>
      <c r="O148">
        <f ca="1"/>
        <v>-0.41288960144303261</v>
      </c>
      <c r="P148">
        <f ca="1"/>
        <v>0.52215487816250661</v>
      </c>
      <c r="Q148">
        <f ca="1"/>
        <v>0.68683374848602752</v>
      </c>
      <c r="R148">
        <f ca="1"/>
        <v>-1.7172281178372986</v>
      </c>
      <c r="S148">
        <f ca="1"/>
        <v>-0.2675282058007899</v>
      </c>
      <c r="T148">
        <f ca="1"/>
        <v>-0.32895791233382227</v>
      </c>
    </row>
    <row r="149" spans="1:20" x14ac:dyDescent="0.2">
      <c r="A149">
        <f ca="1"/>
        <v>1.6373253809226449</v>
      </c>
      <c r="B149">
        <f ca="1"/>
        <v>-0.61423128954051065</v>
      </c>
      <c r="C149">
        <f ca="1"/>
        <v>2.0635278964703927</v>
      </c>
      <c r="D149">
        <f ca="1"/>
        <v>-2.6600674714237402</v>
      </c>
      <c r="E149">
        <f ca="1"/>
        <v>0.56759132416579106</v>
      </c>
      <c r="F149">
        <f ca="1"/>
        <v>-0.71184219561100637</v>
      </c>
      <c r="G149">
        <f ca="1"/>
        <v>1.4450725813747292</v>
      </c>
      <c r="H149">
        <f ca="1"/>
        <v>-1.5666885856066144</v>
      </c>
      <c r="I149">
        <f ca="1"/>
        <v>-0.96222319577988036</v>
      </c>
      <c r="J149">
        <f ca="1"/>
        <v>-0.66224768262580824</v>
      </c>
      <c r="K149">
        <f ca="1"/>
        <v>0.84441507654206893</v>
      </c>
      <c r="L149">
        <f ca="1"/>
        <v>-0.18712516211555003</v>
      </c>
      <c r="M149">
        <f ca="1"/>
        <v>-0.30835463101935706</v>
      </c>
      <c r="N149">
        <f ca="1"/>
        <v>-0.47777198927398806</v>
      </c>
      <c r="O149">
        <f ca="1"/>
        <v>-1.3417178404852361</v>
      </c>
      <c r="P149">
        <f ca="1"/>
        <v>-0.12763541908443743</v>
      </c>
      <c r="Q149">
        <f ca="1"/>
        <v>9.7916731723257031E-3</v>
      </c>
      <c r="R149">
        <f ca="1"/>
        <v>0.81676541440447048</v>
      </c>
      <c r="S149">
        <f ca="1"/>
        <v>-1.0601804806064681</v>
      </c>
      <c r="T149">
        <f ca="1"/>
        <v>0.30835463101935706</v>
      </c>
    </row>
    <row r="150" spans="1:20" x14ac:dyDescent="0.2">
      <c r="A150">
        <f ca="1"/>
        <v>-0.12763541908443743</v>
      </c>
      <c r="B150">
        <f ca="1"/>
        <v>0.73730399988063766</v>
      </c>
      <c r="C150">
        <f ca="1"/>
        <v>-4.8977157249133624E-2</v>
      </c>
      <c r="D150">
        <f ca="1"/>
        <v>9.7916731723257031E-3</v>
      </c>
      <c r="E150">
        <f ca="1"/>
        <v>-0.78972651906682712</v>
      </c>
      <c r="F150">
        <f ca="1"/>
        <v>0.63805558125381501</v>
      </c>
      <c r="G150">
        <f ca="1"/>
        <v>-0.18712516211555003</v>
      </c>
      <c r="H150">
        <f ca="1"/>
        <v>0.14740482159612572</v>
      </c>
      <c r="I150">
        <f ca="1"/>
        <v>0.43431116129556069</v>
      </c>
      <c r="J150">
        <f ca="1"/>
        <v>0.68683374848602752</v>
      </c>
      <c r="K150">
        <f ca="1"/>
        <v>-0.52215487816250661</v>
      </c>
      <c r="L150">
        <f ca="1"/>
        <v>1.4450725813747292</v>
      </c>
      <c r="M150">
        <f ca="1"/>
        <v>1.1695366099894859</v>
      </c>
      <c r="N150">
        <f ca="1"/>
        <v>0.90175411350222989</v>
      </c>
      <c r="O150">
        <f ca="1"/>
        <v>0.22714306228638148</v>
      </c>
      <c r="P150">
        <f ca="1"/>
        <v>1.6373253809226449</v>
      </c>
      <c r="Q150">
        <f ca="1"/>
        <v>-2.6600674714237402</v>
      </c>
      <c r="R150">
        <f ca="1"/>
        <v>-0.54473251360291008</v>
      </c>
      <c r="S150">
        <f ca="1"/>
        <v>0.37059729091217963</v>
      </c>
      <c r="T150">
        <f ca="1"/>
        <v>-1.1695366099894859</v>
      </c>
    </row>
    <row r="151" spans="1:20" x14ac:dyDescent="0.2">
      <c r="A151">
        <f ca="1"/>
        <v>-0.4559339158601044</v>
      </c>
      <c r="B151">
        <f ca="1"/>
        <v>-0.2675282058007899</v>
      </c>
      <c r="C151">
        <f ca="1"/>
        <v>-1.2509917140835378</v>
      </c>
      <c r="D151">
        <f ca="1"/>
        <v>0.32895791233382227</v>
      </c>
      <c r="E151">
        <f ca="1"/>
        <v>-1.3417178404852361</v>
      </c>
      <c r="F151">
        <f ca="1"/>
        <v>1.0951806537154818</v>
      </c>
      <c r="G151">
        <f ca="1"/>
        <v>0.84441507654206893</v>
      </c>
      <c r="H151">
        <f ca="1"/>
        <v>-0.90175411350222989</v>
      </c>
      <c r="I151">
        <f ca="1"/>
        <v>-1.7172281178372986</v>
      </c>
      <c r="J151">
        <f ca="1"/>
        <v>-1.1315765588518545</v>
      </c>
      <c r="K151">
        <f ca="1"/>
        <v>1.4450725813747292</v>
      </c>
      <c r="L151">
        <f ca="1"/>
        <v>0.84441507654206893</v>
      </c>
      <c r="M151">
        <f ca="1"/>
        <v>-0.66224768262580824</v>
      </c>
      <c r="N151">
        <f ca="1"/>
        <v>0.49984034536325195</v>
      </c>
      <c r="O151">
        <f ca="1"/>
        <v>0.56759132416579106</v>
      </c>
      <c r="P151">
        <f ca="1"/>
        <v>0.93156283006983576</v>
      </c>
      <c r="Q151">
        <f ca="1"/>
        <v>-1.1315765588518545</v>
      </c>
      <c r="R151">
        <f ca="1"/>
        <v>-0.20709265256065251</v>
      </c>
      <c r="S151">
        <f ca="1"/>
        <v>-2.0635278964703927</v>
      </c>
      <c r="T151">
        <f ca="1"/>
        <v>2.6600674714237402</v>
      </c>
    </row>
    <row r="152" spans="1:20" x14ac:dyDescent="0.2">
      <c r="A152">
        <f ca="1"/>
        <v>0.93156283006983576</v>
      </c>
      <c r="B152">
        <f ca="1"/>
        <v>1.2509917140835378</v>
      </c>
      <c r="C152">
        <f ca="1"/>
        <v>0.2675282058007899</v>
      </c>
      <c r="D152">
        <f ca="1"/>
        <v>-1.1315765588518545</v>
      </c>
      <c r="E152">
        <f ca="1"/>
        <v>0.22714306228638148</v>
      </c>
      <c r="F152">
        <f ca="1"/>
        <v>-0.34970180328982764</v>
      </c>
      <c r="G152">
        <f ca="1"/>
        <v>-0.52215487816250661</v>
      </c>
      <c r="H152">
        <f ca="1"/>
        <v>0.47777198927398806</v>
      </c>
      <c r="I152">
        <f ca="1"/>
        <v>0.10791577953093293</v>
      </c>
      <c r="J152">
        <f ca="1"/>
        <v>0.32895791233382227</v>
      </c>
      <c r="K152">
        <f ca="1"/>
        <v>-0.18712516211555003</v>
      </c>
      <c r="L152">
        <f ca="1"/>
        <v>-0.52215487816250661</v>
      </c>
      <c r="M152">
        <f ca="1"/>
        <v>0.68683374848602752</v>
      </c>
      <c r="N152">
        <f ca="1"/>
        <v>-0.87272589399090905</v>
      </c>
      <c r="O152">
        <f ca="1"/>
        <v>-0.78972651906682712</v>
      </c>
      <c r="P152">
        <f ca="1"/>
        <v>-0.4559339158601044</v>
      </c>
      <c r="Q152">
        <f ca="1"/>
        <v>0.32895791233382227</v>
      </c>
      <c r="R152">
        <f ca="1"/>
        <v>1.3915374885896366</v>
      </c>
      <c r="S152">
        <f ca="1"/>
        <v>4.8977157249133624E-2</v>
      </c>
      <c r="T152">
        <f ca="1"/>
        <v>-9.7916731723257031E-3</v>
      </c>
    </row>
    <row r="153" spans="1:20" x14ac:dyDescent="0.2">
      <c r="A153">
        <f ca="1"/>
        <v>0.18712516211555003</v>
      </c>
      <c r="B153">
        <f ca="1"/>
        <v>-1.0601804806064681</v>
      </c>
      <c r="C153">
        <f ca="1"/>
        <v>-0.37059729091217963</v>
      </c>
      <c r="D153">
        <f ca="1"/>
        <v>1.1695366099894859</v>
      </c>
      <c r="E153">
        <f ca="1"/>
        <v>0.99381590872665593</v>
      </c>
      <c r="F153">
        <f ca="1"/>
        <v>-1.2092612307893393</v>
      </c>
      <c r="G153">
        <f ca="1"/>
        <v>0.12763541908443743</v>
      </c>
      <c r="H153">
        <f ca="1"/>
        <v>1.5031029444380797</v>
      </c>
      <c r="I153">
        <f ca="1"/>
        <v>0.81676541440447048</v>
      </c>
      <c r="J153">
        <f ca="1"/>
        <v>1.1695366099894859</v>
      </c>
      <c r="K153">
        <f ca="1"/>
        <v>-0.93156283006983576</v>
      </c>
      <c r="L153">
        <f ca="1"/>
        <v>-1.6373253809226449</v>
      </c>
      <c r="M153">
        <f ca="1"/>
        <v>-2.6600674714237402</v>
      </c>
      <c r="N153">
        <f ca="1"/>
        <v>1.5666885856066144</v>
      </c>
      <c r="O153">
        <f ca="1"/>
        <v>-8.8238019503882756E-2</v>
      </c>
      <c r="P153">
        <f ca="1"/>
        <v>0.18712516211555003</v>
      </c>
      <c r="Q153">
        <f ca="1"/>
        <v>1.1695366099894859</v>
      </c>
      <c r="R153">
        <f ca="1"/>
        <v>-0.96222319577988036</v>
      </c>
      <c r="S153">
        <f ca="1"/>
        <v>0.73730399988063766</v>
      </c>
      <c r="T153">
        <f ca="1"/>
        <v>0.66224768262580824</v>
      </c>
    </row>
    <row r="154" spans="1:20" x14ac:dyDescent="0.2">
      <c r="A154">
        <f ca="1"/>
        <v>-1.4450725813747292</v>
      </c>
      <c r="B154">
        <f ca="1"/>
        <v>0.37059729091217963</v>
      </c>
      <c r="C154">
        <f ca="1"/>
        <v>1.0601804806064681</v>
      </c>
      <c r="D154">
        <f ca="1"/>
        <v>-0.30835463101935706</v>
      </c>
      <c r="E154">
        <f ca="1"/>
        <v>-0.41288960144303261</v>
      </c>
      <c r="F154">
        <f ca="1"/>
        <v>0.28788143250868659</v>
      </c>
      <c r="G154">
        <f ca="1"/>
        <v>-1.6373253809226449</v>
      </c>
      <c r="H154">
        <f ca="1"/>
        <v>-0.16723200831098639</v>
      </c>
      <c r="I154">
        <f ca="1"/>
        <v>-0.54473251360291008</v>
      </c>
      <c r="J154">
        <f ca="1"/>
        <v>-0.30835463101935706</v>
      </c>
      <c r="K154">
        <f ca="1"/>
        <v>0.4559339158601044</v>
      </c>
      <c r="L154">
        <f ca="1"/>
        <v>0.12763541908443743</v>
      </c>
      <c r="M154">
        <f ca="1"/>
        <v>9.7916731723257031E-3</v>
      </c>
      <c r="N154">
        <f ca="1"/>
        <v>-0.14740482159612572</v>
      </c>
      <c r="O154">
        <f ca="1"/>
        <v>1.8098922397862229</v>
      </c>
      <c r="P154">
        <f ca="1"/>
        <v>-1.4450725813747292</v>
      </c>
      <c r="Q154">
        <f ca="1"/>
        <v>-0.30835463101935706</v>
      </c>
      <c r="R154">
        <f ca="1"/>
        <v>0.43431116129556069</v>
      </c>
      <c r="S154">
        <f ca="1"/>
        <v>-0.61423128954051065</v>
      </c>
      <c r="T154">
        <f ca="1"/>
        <v>-0.68683374848602752</v>
      </c>
    </row>
    <row r="155" spans="1:20" x14ac:dyDescent="0.2">
      <c r="A155">
        <f ca="1"/>
        <v>-1.2509917140835378</v>
      </c>
      <c r="B155">
        <f ca="1"/>
        <v>-0.93156283006983576</v>
      </c>
      <c r="C155">
        <f ca="1"/>
        <v>-0.84441507654206893</v>
      </c>
      <c r="D155">
        <f ca="1"/>
        <v>0.24728521507735271</v>
      </c>
      <c r="E155">
        <f ca="1"/>
        <v>0.47777198927398806</v>
      </c>
      <c r="F155">
        <f ca="1"/>
        <v>-0.43431116129556069</v>
      </c>
      <c r="G155">
        <f ca="1"/>
        <v>-0.43431116129556069</v>
      </c>
      <c r="H155">
        <f ca="1"/>
        <v>1.2950224053872323</v>
      </c>
      <c r="I155">
        <f ca="1"/>
        <v>-0.28788143250868659</v>
      </c>
      <c r="J155">
        <f ca="1"/>
        <v>1.9213507742331704</v>
      </c>
      <c r="K155">
        <f ca="1"/>
        <v>0.37059729091217963</v>
      </c>
      <c r="L155">
        <f ca="1"/>
        <v>0.96222319577988036</v>
      </c>
      <c r="M155">
        <f ca="1"/>
        <v>-6.8594370560372889E-2</v>
      </c>
      <c r="N155">
        <f ca="1"/>
        <v>-0.56759132416579106</v>
      </c>
      <c r="O155">
        <f ca="1"/>
        <v>-0.32895791233382227</v>
      </c>
      <c r="P155">
        <f ca="1"/>
        <v>0.81676541440447048</v>
      </c>
      <c r="Q155">
        <f ca="1"/>
        <v>-0.39165587098416038</v>
      </c>
      <c r="R155">
        <f ca="1"/>
        <v>0.71184219561100637</v>
      </c>
      <c r="S155">
        <f ca="1"/>
        <v>1.0951806537154818</v>
      </c>
      <c r="T155">
        <f ca="1"/>
        <v>6.8594370560372889E-2</v>
      </c>
    </row>
    <row r="156" spans="1:20" x14ac:dyDescent="0.2">
      <c r="A156">
        <f ca="1"/>
        <v>0.2675282058007899</v>
      </c>
      <c r="B156">
        <f ca="1"/>
        <v>0.4559339158601044</v>
      </c>
      <c r="C156">
        <f ca="1"/>
        <v>0.52215487816250661</v>
      </c>
      <c r="D156">
        <f ca="1"/>
        <v>-1.2950224053872323</v>
      </c>
      <c r="E156">
        <f ca="1"/>
        <v>-0.90175411350222989</v>
      </c>
      <c r="F156">
        <f ca="1"/>
        <v>0.96222319577988036</v>
      </c>
      <c r="G156">
        <f ca="1"/>
        <v>0.96222319577988036</v>
      </c>
      <c r="H156">
        <f ca="1"/>
        <v>-0.24728521507735271</v>
      </c>
      <c r="I156">
        <f ca="1"/>
        <v>1.2092612307893393</v>
      </c>
      <c r="J156">
        <f ca="1"/>
        <v>-6.8594370560372889E-2</v>
      </c>
      <c r="K156">
        <f ca="1"/>
        <v>-1.0601804806064681</v>
      </c>
      <c r="L156">
        <f ca="1"/>
        <v>-0.43431116129556069</v>
      </c>
      <c r="M156">
        <f ca="1"/>
        <v>1.9213507742331704</v>
      </c>
      <c r="N156">
        <f ca="1"/>
        <v>0.78972651906682712</v>
      </c>
      <c r="O156">
        <f ca="1"/>
        <v>1.1315765588518545</v>
      </c>
      <c r="P156">
        <f ca="1"/>
        <v>-0.54473251360291008</v>
      </c>
      <c r="Q156">
        <f ca="1"/>
        <v>1.0264330642601192</v>
      </c>
      <c r="R156">
        <f ca="1"/>
        <v>-0.63805558125381501</v>
      </c>
      <c r="S156">
        <f ca="1"/>
        <v>-0.34970180328982764</v>
      </c>
      <c r="T156">
        <f ca="1"/>
        <v>-1.9213507742331704</v>
      </c>
    </row>
    <row r="157" spans="1:20" x14ac:dyDescent="0.2">
      <c r="A157">
        <f ca="1"/>
        <v>1.0601804806064681</v>
      </c>
      <c r="B157">
        <f ca="1"/>
        <v>-0.18712516211555003</v>
      </c>
      <c r="C157">
        <f ca="1"/>
        <v>-0.12763541908443743</v>
      </c>
      <c r="D157">
        <f ca="1"/>
        <v>1.0264330642601192</v>
      </c>
      <c r="E157">
        <f ca="1"/>
        <v>-0.16723200831098639</v>
      </c>
      <c r="F157">
        <f ca="1"/>
        <v>0.20709265256065251</v>
      </c>
      <c r="G157">
        <f ca="1"/>
        <v>-1.3915374885896366</v>
      </c>
      <c r="H157">
        <f ca="1"/>
        <v>-1.0264330642601192</v>
      </c>
      <c r="I157">
        <f ca="1"/>
        <v>0.34970180328982764</v>
      </c>
      <c r="J157">
        <f ca="1"/>
        <v>-0.76325304298238794</v>
      </c>
      <c r="K157">
        <f ca="1"/>
        <v>-0.2675282058007899</v>
      </c>
      <c r="L157">
        <f ca="1"/>
        <v>-1.3915374885896366</v>
      </c>
      <c r="M157">
        <f ca="1"/>
        <v>-0.76325304298238794</v>
      </c>
      <c r="N157">
        <f ca="1"/>
        <v>-1.8098922397862229</v>
      </c>
      <c r="O157">
        <f ca="1"/>
        <v>0.30835463101935706</v>
      </c>
      <c r="P157">
        <f ca="1"/>
        <v>0.10791577953093293</v>
      </c>
      <c r="Q157">
        <f ca="1"/>
        <v>0.24728521507735271</v>
      </c>
      <c r="R157">
        <f ca="1"/>
        <v>2.9378775775493367E-2</v>
      </c>
      <c r="S157">
        <f ca="1"/>
        <v>-1.2092612307893393</v>
      </c>
      <c r="T157">
        <f ca="1"/>
        <v>0.76325304298238794</v>
      </c>
    </row>
    <row r="158" spans="1:20" x14ac:dyDescent="0.2">
      <c r="A158">
        <f ca="1"/>
        <v>-0.37059729091217963</v>
      </c>
      <c r="B158">
        <f ca="1"/>
        <v>1.4450725813747292</v>
      </c>
      <c r="C158">
        <f ca="1"/>
        <v>1.6373253809226449</v>
      </c>
      <c r="D158">
        <f ca="1"/>
        <v>-0.39165587098416038</v>
      </c>
      <c r="E158">
        <f ca="1"/>
        <v>1.5031029444380797</v>
      </c>
      <c r="F158">
        <f ca="1"/>
        <v>-1.3915374885896366</v>
      </c>
      <c r="G158">
        <f ca="1"/>
        <v>0.20709265256065251</v>
      </c>
      <c r="H158">
        <f ca="1"/>
        <v>0.39165587098416038</v>
      </c>
      <c r="I158">
        <f ca="1"/>
        <v>-1.0951806537154818</v>
      </c>
      <c r="J158">
        <f ca="1"/>
        <v>0.59075065864022935</v>
      </c>
      <c r="K158">
        <f ca="1"/>
        <v>1.2509917140835378</v>
      </c>
      <c r="L158">
        <f ca="1"/>
        <v>0.20709265256065251</v>
      </c>
      <c r="M158">
        <f ca="1"/>
        <v>0.59075065864022935</v>
      </c>
      <c r="N158">
        <f ca="1"/>
        <v>8.8238019503882756E-2</v>
      </c>
      <c r="O158">
        <f ca="1"/>
        <v>-1.1695366099894859</v>
      </c>
      <c r="P158">
        <f ca="1"/>
        <v>-1.7172281178372986</v>
      </c>
      <c r="Q158">
        <f ca="1"/>
        <v>-1.2950224053872323</v>
      </c>
      <c r="R158">
        <f ca="1"/>
        <v>-2.2662268084968296</v>
      </c>
      <c r="S158">
        <f ca="1"/>
        <v>0.28788143250868659</v>
      </c>
      <c r="T158">
        <f ca="1"/>
        <v>-0.59075065864022935</v>
      </c>
    </row>
    <row r="159" spans="1:20" x14ac:dyDescent="0.2">
      <c r="A159">
        <f ca="1"/>
        <v>-4.8977157249133624E-2</v>
      </c>
      <c r="B159">
        <f ca="1"/>
        <v>-0.52215487816250661</v>
      </c>
      <c r="C159">
        <f ca="1"/>
        <v>0.18712516211555003</v>
      </c>
      <c r="D159">
        <f ca="1"/>
        <v>-6.8594370560372889E-2</v>
      </c>
      <c r="E159">
        <f ca="1"/>
        <v>0.87272589399090905</v>
      </c>
      <c r="F159">
        <f ca="1"/>
        <v>-0.10791577953093293</v>
      </c>
      <c r="G159">
        <f ca="1"/>
        <v>-0.81676541440447048</v>
      </c>
      <c r="H159">
        <f ca="1"/>
        <v>-1.9213507742331704</v>
      </c>
      <c r="I159">
        <f ca="1"/>
        <v>2.9378775775493367E-2</v>
      </c>
      <c r="J159">
        <f ca="1"/>
        <v>-0.39165587098416038</v>
      </c>
      <c r="K159">
        <f ca="1"/>
        <v>-0.61423128954051065</v>
      </c>
      <c r="L159">
        <f ca="1"/>
        <v>0.54473251360291008</v>
      </c>
      <c r="M159">
        <f ca="1"/>
        <v>-1.2950224053872323</v>
      </c>
      <c r="N159">
        <f ca="1"/>
        <v>1.3417178404852361</v>
      </c>
      <c r="O159">
        <f ca="1"/>
        <v>-0.68683374848602752</v>
      </c>
      <c r="P159">
        <f ca="1"/>
        <v>-0.96222319577988036</v>
      </c>
      <c r="Q159">
        <f ca="1"/>
        <v>-0.76325304298238794</v>
      </c>
      <c r="R159">
        <f ca="1"/>
        <v>-1.0951806537154818</v>
      </c>
      <c r="S159">
        <f ca="1"/>
        <v>-0.71184219561100637</v>
      </c>
      <c r="T159">
        <f ca="1"/>
        <v>0.39165587098416038</v>
      </c>
    </row>
    <row r="160" spans="1:20" x14ac:dyDescent="0.2">
      <c r="A160">
        <f ca="1"/>
        <v>2.0635278964703927</v>
      </c>
      <c r="B160">
        <f ca="1"/>
        <v>0.84441507654206893</v>
      </c>
      <c r="C160">
        <f ca="1"/>
        <v>-1.4450725813747292</v>
      </c>
      <c r="D160">
        <f ca="1"/>
        <v>1.9213507742331704</v>
      </c>
      <c r="E160">
        <f ca="1"/>
        <v>-0.49984034536325195</v>
      </c>
      <c r="F160">
        <f ca="1"/>
        <v>1.7172281178372986</v>
      </c>
      <c r="G160">
        <f ca="1"/>
        <v>0.54473251360291008</v>
      </c>
      <c r="H160">
        <f ca="1"/>
        <v>6.8594370560372889E-2</v>
      </c>
      <c r="I160">
        <f ca="1"/>
        <v>-2.2662268084968296</v>
      </c>
      <c r="J160">
        <f ca="1"/>
        <v>1.0264330642601192</v>
      </c>
      <c r="K160">
        <f ca="1"/>
        <v>0.73730399988063766</v>
      </c>
      <c r="L160">
        <f ca="1"/>
        <v>-0.81676541440447048</v>
      </c>
      <c r="M160">
        <f ca="1"/>
        <v>0.24728521507735271</v>
      </c>
      <c r="N160">
        <f ca="1"/>
        <v>-0.22714306228638148</v>
      </c>
      <c r="O160">
        <f ca="1"/>
        <v>0.66224768262580824</v>
      </c>
      <c r="P160">
        <f ca="1"/>
        <v>0.43431116129556069</v>
      </c>
      <c r="Q160">
        <f ca="1"/>
        <v>0.59075065864022935</v>
      </c>
      <c r="R160">
        <f ca="1"/>
        <v>0.34970180328982764</v>
      </c>
      <c r="S160">
        <f ca="1"/>
        <v>0.63805558125381501</v>
      </c>
      <c r="T160">
        <f ca="1"/>
        <v>-1.0264330642601192</v>
      </c>
    </row>
    <row r="161" spans="1:20" x14ac:dyDescent="0.2">
      <c r="A161">
        <f ca="1"/>
        <v>0.61423128954051065</v>
      </c>
      <c r="B161">
        <f ca="1"/>
        <v>-1.6373253809226449</v>
      </c>
      <c r="C161">
        <f ca="1"/>
        <v>0.93156283006983576</v>
      </c>
      <c r="D161">
        <f ca="1"/>
        <v>-0.76325304298238794</v>
      </c>
      <c r="E161">
        <f ca="1"/>
        <v>-1.5666885856066144</v>
      </c>
      <c r="F161">
        <f ca="1"/>
        <v>0.54473251360291008</v>
      </c>
      <c r="G161">
        <f ca="1"/>
        <v>-0.10791577953093293</v>
      </c>
      <c r="H161">
        <f ca="1"/>
        <v>0.76325304298238794</v>
      </c>
      <c r="I161">
        <f ca="1"/>
        <v>-0.63805558125381501</v>
      </c>
      <c r="J161">
        <f ca="1"/>
        <v>0.24728521507735271</v>
      </c>
      <c r="K161">
        <f ca="1"/>
        <v>4.8977157249133624E-2</v>
      </c>
      <c r="L161">
        <f ca="1"/>
        <v>-0.10791577953093293</v>
      </c>
      <c r="M161">
        <f ca="1"/>
        <v>-0.39165587098416038</v>
      </c>
      <c r="N161">
        <f ca="1"/>
        <v>0.41288960144303261</v>
      </c>
      <c r="O161">
        <f ca="1"/>
        <v>2.6600674714237402</v>
      </c>
      <c r="P161">
        <f ca="1"/>
        <v>-0.20709265256065251</v>
      </c>
      <c r="Q161">
        <f ca="1"/>
        <v>1.9213507742331704</v>
      </c>
      <c r="R161">
        <f ca="1"/>
        <v>-0.28788143250868659</v>
      </c>
      <c r="S161">
        <f ca="1"/>
        <v>2.2662268084968296</v>
      </c>
      <c r="T161">
        <f ca="1"/>
        <v>1.2950224053872323</v>
      </c>
    </row>
    <row r="162" spans="1:20" x14ac:dyDescent="0.2">
      <c r="A162">
        <f ca="1"/>
        <v>-0.73730399988063766</v>
      </c>
      <c r="B162">
        <f ca="1"/>
        <v>0.12763541908443743</v>
      </c>
      <c r="C162">
        <f ca="1"/>
        <v>-0.4559339158601044</v>
      </c>
      <c r="D162">
        <f ca="1"/>
        <v>0.59075065864022935</v>
      </c>
      <c r="E162">
        <f ca="1"/>
        <v>0.14740482159612572</v>
      </c>
      <c r="F162">
        <f ca="1"/>
        <v>-0.81676541440447048</v>
      </c>
      <c r="G162">
        <f ca="1"/>
        <v>1.7172281178372986</v>
      </c>
      <c r="H162">
        <f ca="1"/>
        <v>-0.59075065864022935</v>
      </c>
      <c r="I162">
        <f ca="1"/>
        <v>0.71184219561100637</v>
      </c>
      <c r="J162">
        <f ca="1"/>
        <v>-1.2950224053872323</v>
      </c>
      <c r="K162">
        <f ca="1"/>
        <v>-2.0635278964703927</v>
      </c>
      <c r="L162">
        <f ca="1"/>
        <v>1.7172281178372986</v>
      </c>
      <c r="M162">
        <f ca="1"/>
        <v>1.0264330642601192</v>
      </c>
      <c r="N162">
        <f ca="1"/>
        <v>-0.99381590872665593</v>
      </c>
      <c r="O162">
        <f ca="1"/>
        <v>-9.7916731723257031E-3</v>
      </c>
      <c r="P162">
        <f ca="1"/>
        <v>1.3915374885896366</v>
      </c>
      <c r="Q162">
        <f ca="1"/>
        <v>-6.8594370560372889E-2</v>
      </c>
      <c r="R162">
        <f ca="1"/>
        <v>1.2092612307893393</v>
      </c>
      <c r="S162">
        <f ca="1"/>
        <v>-2.9378775775493367E-2</v>
      </c>
      <c r="T162">
        <f ca="1"/>
        <v>-0.24728521507735271</v>
      </c>
    </row>
    <row r="163" spans="1:20" x14ac:dyDescent="0.2">
      <c r="A163">
        <f ca="1"/>
        <v>-0.96222319577988036</v>
      </c>
      <c r="B163">
        <f ca="1"/>
        <v>-2.9378775775493367E-2</v>
      </c>
      <c r="C163">
        <f ca="1"/>
        <v>0.71184219561100637</v>
      </c>
      <c r="D163">
        <f ca="1"/>
        <v>1.3417178404852361</v>
      </c>
      <c r="E163">
        <f ca="1"/>
        <v>-0.68683374848602752</v>
      </c>
      <c r="F163">
        <f ca="1"/>
        <v>-2.0635278964703927</v>
      </c>
      <c r="G163">
        <f ca="1"/>
        <v>-1.0601804806064681</v>
      </c>
      <c r="H163">
        <f ca="1"/>
        <v>-1.3417178404852361</v>
      </c>
      <c r="I163">
        <f ca="1"/>
        <v>0.18712516211555003</v>
      </c>
      <c r="J163">
        <f ca="1"/>
        <v>0.41288960144303261</v>
      </c>
      <c r="K163">
        <f ca="1"/>
        <v>-1.3915374885896366</v>
      </c>
      <c r="L163">
        <f ca="1"/>
        <v>0.73730399988063766</v>
      </c>
      <c r="M163">
        <f ca="1"/>
        <v>8.8238019503882756E-2</v>
      </c>
      <c r="N163">
        <f ca="1"/>
        <v>0.59075065864022935</v>
      </c>
      <c r="O163">
        <f ca="1"/>
        <v>0.14740482159612572</v>
      </c>
      <c r="P163">
        <f ca="1"/>
        <v>-0.73730399988063766</v>
      </c>
      <c r="Q163">
        <f ca="1"/>
        <v>8.8238019503882756E-2</v>
      </c>
      <c r="R163">
        <f ca="1"/>
        <v>-1.4450725813747292</v>
      </c>
      <c r="S163">
        <f ca="1"/>
        <v>-0.93156283006983576</v>
      </c>
      <c r="T163">
        <f ca="1"/>
        <v>0.99381590872665593</v>
      </c>
    </row>
    <row r="164" spans="1:20" x14ac:dyDescent="0.2">
      <c r="A164">
        <f ca="1"/>
        <v>0.43431116129556069</v>
      </c>
      <c r="B164">
        <f ca="1"/>
        <v>2.2662268084968296</v>
      </c>
      <c r="C164">
        <f ca="1"/>
        <v>-0.63805558125381501</v>
      </c>
      <c r="D164">
        <f ca="1"/>
        <v>-0.22714306228638148</v>
      </c>
      <c r="E164">
        <f ca="1"/>
        <v>0.66224768262580824</v>
      </c>
      <c r="F164">
        <f ca="1"/>
        <v>4.8977157249133624E-2</v>
      </c>
      <c r="G164">
        <f ca="1"/>
        <v>0.37059729091217963</v>
      </c>
      <c r="H164">
        <f ca="1"/>
        <v>0.22714306228638148</v>
      </c>
      <c r="I164">
        <f ca="1"/>
        <v>-1.4450725813747292</v>
      </c>
      <c r="J164">
        <f ca="1"/>
        <v>-0.99381590872665593</v>
      </c>
      <c r="K164">
        <f ca="1"/>
        <v>0.20709265256065251</v>
      </c>
      <c r="L164">
        <f ca="1"/>
        <v>-0.61423128954051065</v>
      </c>
      <c r="M164">
        <f ca="1"/>
        <v>-1.8098922397862229</v>
      </c>
      <c r="N164">
        <f ca="1"/>
        <v>-0.76325304298238794</v>
      </c>
      <c r="O164">
        <f ca="1"/>
        <v>-1.5666885856066144</v>
      </c>
      <c r="P164">
        <f ca="1"/>
        <v>0.61423128954051065</v>
      </c>
      <c r="Q164">
        <f ca="1"/>
        <v>-1.8098922397862229</v>
      </c>
      <c r="R164">
        <f ca="1"/>
        <v>0.18712516211555003</v>
      </c>
      <c r="S164">
        <f ca="1"/>
        <v>0.4559339158601044</v>
      </c>
      <c r="T164">
        <f ca="1"/>
        <v>-0.41288960144303261</v>
      </c>
    </row>
    <row r="165" spans="1:20" x14ac:dyDescent="0.2">
      <c r="A165">
        <f ca="1"/>
        <v>1.3915374885896366</v>
      </c>
      <c r="B165">
        <f ca="1"/>
        <v>-0.71184219561100637</v>
      </c>
      <c r="C165">
        <f ca="1"/>
        <v>2.9378775775493367E-2</v>
      </c>
      <c r="D165">
        <f ca="1"/>
        <v>0.41288960144303261</v>
      </c>
      <c r="E165">
        <f ca="1"/>
        <v>2.6600674714237402</v>
      </c>
      <c r="F165">
        <f ca="1"/>
        <v>0.73730399988063766</v>
      </c>
      <c r="G165">
        <f ca="1"/>
        <v>-0.2675282058007899</v>
      </c>
      <c r="H165">
        <f ca="1"/>
        <v>0.99381590872665593</v>
      </c>
      <c r="I165">
        <f ca="1"/>
        <v>-0.4559339158601044</v>
      </c>
      <c r="J165">
        <f ca="1"/>
        <v>-0.22714306228638148</v>
      </c>
      <c r="K165">
        <f ca="1"/>
        <v>0.96222319577988036</v>
      </c>
      <c r="L165">
        <f ca="1"/>
        <v>-2.0635278964703927</v>
      </c>
      <c r="M165">
        <f ca="1"/>
        <v>0.78972651906682712</v>
      </c>
      <c r="N165">
        <f ca="1"/>
        <v>1.9213507742331704</v>
      </c>
      <c r="O165">
        <f ca="1"/>
        <v>-0.49984034536325195</v>
      </c>
      <c r="P165">
        <f ca="1"/>
        <v>-4.8977157249133624E-2</v>
      </c>
      <c r="Q165">
        <f ca="1"/>
        <v>-0.56759132416579106</v>
      </c>
      <c r="R165">
        <f ca="1"/>
        <v>-0.4559339158601044</v>
      </c>
      <c r="S165">
        <f ca="1"/>
        <v>1.4450725813747292</v>
      </c>
      <c r="T165">
        <f ca="1"/>
        <v>0.22714306228638148</v>
      </c>
    </row>
    <row r="166" spans="1:20" x14ac:dyDescent="0.2">
      <c r="A166">
        <f ca="1"/>
        <v>-0.20709265256065251</v>
      </c>
      <c r="B166">
        <f ca="1"/>
        <v>0.63805558125381501</v>
      </c>
      <c r="C166">
        <f ca="1"/>
        <v>-2.2662268084968296</v>
      </c>
      <c r="D166">
        <f ca="1"/>
        <v>-0.99381590872665593</v>
      </c>
      <c r="E166">
        <f ca="1"/>
        <v>-9.7916731723257031E-3</v>
      </c>
      <c r="F166">
        <f ca="1"/>
        <v>-0.61423128954051065</v>
      </c>
      <c r="G166">
        <f ca="1"/>
        <v>1.2509917140835378</v>
      </c>
      <c r="H166">
        <f ca="1"/>
        <v>-0.41288960144303261</v>
      </c>
      <c r="I166">
        <f ca="1"/>
        <v>0.93156283006983576</v>
      </c>
      <c r="J166">
        <f ca="1"/>
        <v>1.3417178404852361</v>
      </c>
      <c r="K166">
        <f ca="1"/>
        <v>-0.43431116129556069</v>
      </c>
      <c r="L166">
        <f ca="1"/>
        <v>4.8977157249133624E-2</v>
      </c>
      <c r="M166">
        <f ca="1"/>
        <v>-0.56759132416579106</v>
      </c>
      <c r="N166">
        <f ca="1"/>
        <v>-6.8594370560372889E-2</v>
      </c>
      <c r="O166">
        <f ca="1"/>
        <v>0.87272589399090905</v>
      </c>
      <c r="P166">
        <f ca="1"/>
        <v>2.0635278964703927</v>
      </c>
      <c r="Q166">
        <f ca="1"/>
        <v>0.78972651906682712</v>
      </c>
      <c r="R166">
        <f ca="1"/>
        <v>0.93156283006983576</v>
      </c>
      <c r="S166">
        <f ca="1"/>
        <v>-0.18712516211555003</v>
      </c>
      <c r="T166">
        <f ca="1"/>
        <v>-1.3417178404852361</v>
      </c>
    </row>
    <row r="167" spans="1:20" x14ac:dyDescent="0.2">
      <c r="A167">
        <f ca="1"/>
        <v>-0.54473251360291008</v>
      </c>
      <c r="B167">
        <f ca="1"/>
        <v>-1.2092612307893393</v>
      </c>
      <c r="C167">
        <f ca="1"/>
        <v>-0.28788143250868659</v>
      </c>
      <c r="D167">
        <f ca="1"/>
        <v>-1.8098922397862229</v>
      </c>
      <c r="E167">
        <f ca="1"/>
        <v>-0.32895791233382227</v>
      </c>
      <c r="F167">
        <f ca="1"/>
        <v>-1.0601804806064681</v>
      </c>
      <c r="G167">
        <f ca="1"/>
        <v>-0.61423128954051065</v>
      </c>
      <c r="H167">
        <f ca="1"/>
        <v>1.8098922397862229</v>
      </c>
      <c r="I167">
        <f ca="1"/>
        <v>-0.12763541908443743</v>
      </c>
      <c r="J167">
        <f ca="1"/>
        <v>-1.8098922397862229</v>
      </c>
      <c r="K167">
        <f ca="1"/>
        <v>1.7172281178372986</v>
      </c>
      <c r="L167">
        <f ca="1"/>
        <v>0.37059729091217963</v>
      </c>
      <c r="M167">
        <f ca="1"/>
        <v>1.3417178404852361</v>
      </c>
      <c r="N167">
        <f ca="1"/>
        <v>-1.2950224053872323</v>
      </c>
      <c r="O167">
        <f ca="1"/>
        <v>1.5031029444380797</v>
      </c>
      <c r="P167">
        <f ca="1"/>
        <v>1.0601804806064681</v>
      </c>
      <c r="Q167">
        <f ca="1"/>
        <v>1.3417178404852361</v>
      </c>
      <c r="R167">
        <f ca="1"/>
        <v>1.6373253809226449</v>
      </c>
      <c r="S167">
        <f ca="1"/>
        <v>0.84441507654206893</v>
      </c>
      <c r="T167">
        <f ca="1"/>
        <v>1.8098922397862229</v>
      </c>
    </row>
    <row r="168" spans="1:20" x14ac:dyDescent="0.2">
      <c r="A168">
        <f ca="1"/>
        <v>0.81676541440447048</v>
      </c>
      <c r="B168">
        <f ca="1"/>
        <v>0.28788143250868659</v>
      </c>
      <c r="C168">
        <f ca="1"/>
        <v>1.2092612307893393</v>
      </c>
      <c r="D168">
        <f ca="1"/>
        <v>8.8238019503882756E-2</v>
      </c>
      <c r="E168">
        <f ca="1"/>
        <v>1.1315765588518545</v>
      </c>
      <c r="F168">
        <f ca="1"/>
        <v>0.37059729091217963</v>
      </c>
      <c r="G168">
        <f ca="1"/>
        <v>0.73730399988063766</v>
      </c>
      <c r="H168">
        <f ca="1"/>
        <v>-8.8238019503882756E-2</v>
      </c>
      <c r="I168">
        <f ca="1"/>
        <v>1.6373253809226449</v>
      </c>
      <c r="J168">
        <f ca="1"/>
        <v>8.8238019503882756E-2</v>
      </c>
      <c r="K168">
        <f ca="1"/>
        <v>-0.10791577953093293</v>
      </c>
      <c r="L168">
        <f ca="1"/>
        <v>-1.0601804806064681</v>
      </c>
      <c r="M168">
        <f ca="1"/>
        <v>-0.22714306228638148</v>
      </c>
      <c r="N168">
        <f ca="1"/>
        <v>0.24728521507735271</v>
      </c>
      <c r="O168">
        <f ca="1"/>
        <v>-0.16723200831098639</v>
      </c>
      <c r="P168">
        <f ca="1"/>
        <v>-0.37059729091217963</v>
      </c>
      <c r="Q168">
        <f ca="1"/>
        <v>-0.22714306228638148</v>
      </c>
      <c r="R168">
        <f ca="1"/>
        <v>-0.12763541908443743</v>
      </c>
      <c r="S168">
        <f ca="1"/>
        <v>-0.52215487816250661</v>
      </c>
      <c r="T168">
        <f ca="1"/>
        <v>-8.8238019503882756E-2</v>
      </c>
    </row>
    <row r="169" spans="1:20" x14ac:dyDescent="0.2">
      <c r="A169">
        <f ca="1"/>
        <v>0.10791577953093293</v>
      </c>
      <c r="B169">
        <f ca="1"/>
        <v>-0.34970180328982764</v>
      </c>
      <c r="C169">
        <f ca="1"/>
        <v>-1.0951806537154818</v>
      </c>
      <c r="D169">
        <f ca="1"/>
        <v>-0.56759132416579106</v>
      </c>
      <c r="E169">
        <f ca="1"/>
        <v>0.30835463101935706</v>
      </c>
      <c r="F169">
        <f ca="1"/>
        <v>1.2509917140835378</v>
      </c>
      <c r="G169">
        <f ca="1"/>
        <v>-2.0635278964703927</v>
      </c>
      <c r="H169">
        <f ca="1"/>
        <v>-0.78972651906682712</v>
      </c>
      <c r="I169">
        <f ca="1"/>
        <v>0.52215487816250661</v>
      </c>
      <c r="J169">
        <f ca="1"/>
        <v>0.78972651906682712</v>
      </c>
      <c r="K169">
        <f ca="1"/>
        <v>-0.81676541440447048</v>
      </c>
      <c r="L169">
        <f ca="1"/>
        <v>-0.2675282058007899</v>
      </c>
      <c r="M169">
        <f ca="1"/>
        <v>0.41288960144303261</v>
      </c>
      <c r="N169">
        <f ca="1"/>
        <v>-0.39165587098416038</v>
      </c>
      <c r="O169">
        <f ca="1"/>
        <v>-0.90175411350222989</v>
      </c>
      <c r="P169">
        <f ca="1"/>
        <v>0.2675282058007899</v>
      </c>
      <c r="Q169">
        <f ca="1"/>
        <v>-0.99381590872665593</v>
      </c>
      <c r="R169">
        <f ca="1"/>
        <v>0.52215487816250661</v>
      </c>
      <c r="S169">
        <f ca="1"/>
        <v>-1.6373253809226449</v>
      </c>
      <c r="T169">
        <f ca="1"/>
        <v>0.56759132416579106</v>
      </c>
    </row>
    <row r="170" spans="1:20" x14ac:dyDescent="0.2">
      <c r="A170">
        <f ca="1"/>
        <v>-1.7172281178372986</v>
      </c>
      <c r="B170">
        <f ca="1"/>
        <v>1.0951806537154818</v>
      </c>
      <c r="C170">
        <f ca="1"/>
        <v>0.34970180328982764</v>
      </c>
      <c r="D170">
        <f ca="1"/>
        <v>0.78972651906682712</v>
      </c>
      <c r="E170">
        <f ca="1"/>
        <v>-1.1695366099894859</v>
      </c>
      <c r="F170">
        <f ca="1"/>
        <v>-0.2675282058007899</v>
      </c>
      <c r="G170">
        <f ca="1"/>
        <v>4.8977157249133624E-2</v>
      </c>
      <c r="H170">
        <f ca="1"/>
        <v>0.56759132416579106</v>
      </c>
      <c r="I170">
        <f ca="1"/>
        <v>-0.84441507654206893</v>
      </c>
      <c r="J170">
        <f ca="1"/>
        <v>-0.56759132416579106</v>
      </c>
      <c r="K170">
        <f ca="1"/>
        <v>0.54473251360291008</v>
      </c>
      <c r="L170">
        <f ca="1"/>
        <v>1.2509917140835378</v>
      </c>
      <c r="M170">
        <f ca="1"/>
        <v>-0.99381590872665593</v>
      </c>
      <c r="N170">
        <f ca="1"/>
        <v>1.0264330642601192</v>
      </c>
      <c r="O170">
        <f ca="1"/>
        <v>0.47777198927398806</v>
      </c>
      <c r="P170">
        <f ca="1"/>
        <v>-1.2509917140835378</v>
      </c>
      <c r="Q170">
        <f ca="1"/>
        <v>0.41288960144303261</v>
      </c>
      <c r="R170">
        <f ca="1"/>
        <v>-0.84441507654206893</v>
      </c>
      <c r="S170">
        <f ca="1"/>
        <v>0.12763541908443743</v>
      </c>
      <c r="T170">
        <f ca="1"/>
        <v>-0.78972651906682712</v>
      </c>
    </row>
    <row r="171" spans="1:20" x14ac:dyDescent="0.2">
      <c r="A171">
        <f ca="1"/>
        <v>-1.5666885856066144</v>
      </c>
      <c r="B171">
        <f ca="1"/>
        <v>-1.5031029444380797</v>
      </c>
      <c r="C171">
        <f ca="1"/>
        <v>2.6600674714237402</v>
      </c>
      <c r="D171">
        <f ca="1"/>
        <v>0.63805558125381501</v>
      </c>
      <c r="E171">
        <f ca="1"/>
        <v>0.71184219561100637</v>
      </c>
      <c r="F171">
        <f ca="1"/>
        <v>-0.66224768262580824</v>
      </c>
      <c r="G171">
        <f ca="1"/>
        <v>-1.5031029444380797</v>
      </c>
      <c r="H171">
        <f ca="1"/>
        <v>0.18712516211555003</v>
      </c>
      <c r="I171">
        <f ca="1"/>
        <v>1.2950224053872323</v>
      </c>
      <c r="J171">
        <f ca="1"/>
        <v>1.0951806537154818</v>
      </c>
      <c r="K171">
        <f ca="1"/>
        <v>1.0264330642601192</v>
      </c>
      <c r="L171">
        <f ca="1"/>
        <v>-0.56759132416579106</v>
      </c>
      <c r="M171">
        <f ca="1"/>
        <v>0.37059729091217963</v>
      </c>
      <c r="N171">
        <f ca="1"/>
        <v>-1.2092612307893393</v>
      </c>
      <c r="O171">
        <f ca="1"/>
        <v>2.0635278964703927</v>
      </c>
      <c r="P171">
        <f ca="1"/>
        <v>1.1315765588518545</v>
      </c>
      <c r="Q171">
        <f ca="1"/>
        <v>0.63805558125381501</v>
      </c>
      <c r="R171">
        <f ca="1"/>
        <v>-0.41288960144303261</v>
      </c>
      <c r="S171">
        <f ca="1"/>
        <v>-6.8594370560372889E-2</v>
      </c>
      <c r="T171">
        <f ca="1"/>
        <v>-1.7172281178372986</v>
      </c>
    </row>
    <row r="172" spans="1:20" x14ac:dyDescent="0.2">
      <c r="A172">
        <f ca="1"/>
        <v>0.14740482159612572</v>
      </c>
      <c r="B172">
        <f ca="1"/>
        <v>0.16723200831098639</v>
      </c>
      <c r="C172">
        <f ca="1"/>
        <v>-9.7916731723257031E-3</v>
      </c>
      <c r="D172">
        <f ca="1"/>
        <v>-0.71184219561100637</v>
      </c>
      <c r="E172">
        <f ca="1"/>
        <v>-0.63805558125381501</v>
      </c>
      <c r="F172">
        <f ca="1"/>
        <v>0.68683374848602752</v>
      </c>
      <c r="G172">
        <f ca="1"/>
        <v>0.16723200831098639</v>
      </c>
      <c r="H172">
        <f ca="1"/>
        <v>-1.4450725813747292</v>
      </c>
      <c r="I172">
        <f ca="1"/>
        <v>-0.24728521507735271</v>
      </c>
      <c r="J172">
        <f ca="1"/>
        <v>-0.34970180328982764</v>
      </c>
      <c r="K172">
        <f ca="1"/>
        <v>-0.39165587098416038</v>
      </c>
      <c r="L172">
        <f ca="1"/>
        <v>0.78972651906682712</v>
      </c>
      <c r="M172">
        <f ca="1"/>
        <v>-1.0601804806064681</v>
      </c>
      <c r="N172">
        <f ca="1"/>
        <v>0.28788143250868659</v>
      </c>
      <c r="O172">
        <f ca="1"/>
        <v>-4.8977157249133624E-2</v>
      </c>
      <c r="P172">
        <f ca="1"/>
        <v>-0.32895791233382227</v>
      </c>
      <c r="Q172">
        <f ca="1"/>
        <v>-0.71184219561100637</v>
      </c>
      <c r="R172">
        <f ca="1"/>
        <v>0.99381590872665593</v>
      </c>
      <c r="S172">
        <f ca="1"/>
        <v>1.9213507742331704</v>
      </c>
      <c r="T172">
        <f ca="1"/>
        <v>0.10791577953093293</v>
      </c>
    </row>
    <row r="173" spans="1:20" x14ac:dyDescent="0.2">
      <c r="A173">
        <f ca="1"/>
        <v>0.87272589399090905</v>
      </c>
      <c r="B173">
        <f ca="1"/>
        <v>-0.47777198927398806</v>
      </c>
      <c r="C173">
        <f ca="1"/>
        <v>0.66224768262580824</v>
      </c>
      <c r="D173">
        <f ca="1"/>
        <v>2.2662268084968296</v>
      </c>
      <c r="E173">
        <f ca="1"/>
        <v>-2.2662268084968296</v>
      </c>
      <c r="F173">
        <f ca="1"/>
        <v>9.7916731723257031E-3</v>
      </c>
      <c r="G173">
        <f ca="1"/>
        <v>-0.47777198927398806</v>
      </c>
      <c r="H173">
        <f ca="1"/>
        <v>-0.4559339158601044</v>
      </c>
      <c r="I173">
        <f ca="1"/>
        <v>-1.0264330642601192</v>
      </c>
      <c r="J173">
        <f ca="1"/>
        <v>-1.2092612307893393</v>
      </c>
      <c r="K173">
        <f ca="1"/>
        <v>-1.2950224053872323</v>
      </c>
      <c r="L173">
        <f ca="1"/>
        <v>8.8238019503882756E-2</v>
      </c>
      <c r="M173">
        <f ca="1"/>
        <v>1.2509917140835378</v>
      </c>
      <c r="N173">
        <f ca="1"/>
        <v>-0.34970180328982764</v>
      </c>
      <c r="O173">
        <f ca="1"/>
        <v>-0.73730399988063766</v>
      </c>
      <c r="P173">
        <f ca="1"/>
        <v>0.30835463101935706</v>
      </c>
      <c r="Q173">
        <f ca="1"/>
        <v>-2.9378775775493367E-2</v>
      </c>
      <c r="R173">
        <f ca="1"/>
        <v>-1.3417178404852361</v>
      </c>
      <c r="S173">
        <f ca="1"/>
        <v>0.59075065864022935</v>
      </c>
      <c r="T173">
        <f ca="1"/>
        <v>-0.54473251360291008</v>
      </c>
    </row>
    <row r="174" spans="1:20" x14ac:dyDescent="0.2">
      <c r="A174">
        <f ca="1"/>
        <v>-0.49984034536325195</v>
      </c>
      <c r="B174">
        <f ca="1"/>
        <v>0.90175411350222989</v>
      </c>
      <c r="C174">
        <f ca="1"/>
        <v>-0.68683374848602752</v>
      </c>
      <c r="D174">
        <f ca="1"/>
        <v>-2.9378775775493367E-2</v>
      </c>
      <c r="E174">
        <f ca="1"/>
        <v>2.9378775775493367E-2</v>
      </c>
      <c r="F174">
        <f ca="1"/>
        <v>-2.6600674714237402</v>
      </c>
      <c r="G174">
        <f ca="1"/>
        <v>0.90175411350222989</v>
      </c>
      <c r="H174">
        <f ca="1"/>
        <v>0.93156283006983576</v>
      </c>
      <c r="I174">
        <f ca="1"/>
        <v>0.39165587098416038</v>
      </c>
      <c r="J174">
        <f ca="1"/>
        <v>0.28788143250868659</v>
      </c>
      <c r="K174">
        <f ca="1"/>
        <v>0.24728521507735271</v>
      </c>
      <c r="L174">
        <f ca="1"/>
        <v>-1.8098922397862229</v>
      </c>
      <c r="M174">
        <f ca="1"/>
        <v>-0.2675282058007899</v>
      </c>
      <c r="N174">
        <f ca="1"/>
        <v>1.0951806537154818</v>
      </c>
      <c r="O174">
        <f ca="1"/>
        <v>0.61423128954051065</v>
      </c>
      <c r="P174">
        <f ca="1"/>
        <v>-1.1695366099894859</v>
      </c>
      <c r="Q174">
        <f ca="1"/>
        <v>2.2662268084968296</v>
      </c>
      <c r="R174">
        <f ca="1"/>
        <v>0.22714306228638148</v>
      </c>
      <c r="S174">
        <f ca="1"/>
        <v>-0.76325304298238794</v>
      </c>
      <c r="T174">
        <f ca="1"/>
        <v>0.81676541440447048</v>
      </c>
    </row>
    <row r="175" spans="1:20" x14ac:dyDescent="0.2">
      <c r="A175">
        <f ca="1"/>
        <v>-0.16723200831098639</v>
      </c>
      <c r="B175">
        <f ca="1"/>
        <v>-0.14740482159612572</v>
      </c>
      <c r="C175">
        <f ca="1"/>
        <v>-0.32895791233382227</v>
      </c>
      <c r="D175">
        <f ca="1"/>
        <v>-0.34970180328982764</v>
      </c>
      <c r="E175">
        <f ca="1"/>
        <v>0.34970180328982764</v>
      </c>
      <c r="F175">
        <f ca="1"/>
        <v>-0.30835463101935706</v>
      </c>
      <c r="G175">
        <f ca="1"/>
        <v>-0.14740482159612572</v>
      </c>
      <c r="H175">
        <f ca="1"/>
        <v>-0.12763541908443743</v>
      </c>
      <c r="I175">
        <f ca="1"/>
        <v>-1.9213507742331704</v>
      </c>
      <c r="J175">
        <f ca="1"/>
        <v>-2.9378775775493367E-2</v>
      </c>
      <c r="K175">
        <f ca="1"/>
        <v>-0.76325304298238794</v>
      </c>
      <c r="L175">
        <f ca="1"/>
        <v>-0.99381590872665593</v>
      </c>
      <c r="M175">
        <f ca="1"/>
        <v>0.73730399988063766</v>
      </c>
      <c r="N175">
        <f ca="1"/>
        <v>0.63805558125381501</v>
      </c>
      <c r="O175">
        <f ca="1"/>
        <v>0.2675282058007899</v>
      </c>
      <c r="P175">
        <f ca="1"/>
        <v>-0.68683374848602752</v>
      </c>
      <c r="Q175">
        <f ca="1"/>
        <v>1.0951806537154818</v>
      </c>
      <c r="R175">
        <f ca="1"/>
        <v>0.56759132416579106</v>
      </c>
      <c r="S175">
        <f ca="1"/>
        <v>0.24728521507735271</v>
      </c>
      <c r="T175">
        <f ca="1"/>
        <v>-0.96222319577988036</v>
      </c>
    </row>
    <row r="176" spans="1:20" x14ac:dyDescent="0.2">
      <c r="A176">
        <f ca="1"/>
        <v>1.5031029444380797</v>
      </c>
      <c r="B176">
        <f ca="1"/>
        <v>1.5666885856066144</v>
      </c>
      <c r="C176">
        <f ca="1"/>
        <v>1.1315765588518545</v>
      </c>
      <c r="D176">
        <f ca="1"/>
        <v>1.0951806537154818</v>
      </c>
      <c r="E176">
        <f ca="1"/>
        <v>-1.0951806537154818</v>
      </c>
      <c r="F176">
        <f ca="1"/>
        <v>1.1695366099894859</v>
      </c>
      <c r="G176">
        <f ca="1"/>
        <v>1.5666885856066144</v>
      </c>
      <c r="H176">
        <f ca="1"/>
        <v>1.6373253809226449</v>
      </c>
      <c r="I176">
        <f ca="1"/>
        <v>6.8594370560372889E-2</v>
      </c>
      <c r="J176">
        <f ca="1"/>
        <v>2.2662268084968296</v>
      </c>
      <c r="K176">
        <f ca="1"/>
        <v>0.59075065864022935</v>
      </c>
      <c r="L176">
        <f ca="1"/>
        <v>0.41288960144303261</v>
      </c>
      <c r="M176">
        <f ca="1"/>
        <v>-0.61423128954051065</v>
      </c>
      <c r="N176">
        <f ca="1"/>
        <v>-0.71184219561100637</v>
      </c>
      <c r="O176">
        <f ca="1"/>
        <v>-1.2509917140835378</v>
      </c>
      <c r="P176">
        <f ca="1"/>
        <v>0.66224768262580824</v>
      </c>
      <c r="Q176">
        <f ca="1"/>
        <v>-0.34970180328982764</v>
      </c>
      <c r="R176">
        <f ca="1"/>
        <v>-0.78972651906682712</v>
      </c>
      <c r="S176">
        <f ca="1"/>
        <v>-1.2950224053872323</v>
      </c>
      <c r="T176">
        <f ca="1"/>
        <v>0.43431116129556069</v>
      </c>
    </row>
    <row r="177" spans="1:20" x14ac:dyDescent="0.2">
      <c r="A177">
        <f ca="1"/>
        <v>0.47777198927398806</v>
      </c>
      <c r="B177">
        <f ca="1"/>
        <v>-0.87272589399090905</v>
      </c>
      <c r="C177">
        <f ca="1"/>
        <v>-1.1695366099894859</v>
      </c>
      <c r="D177">
        <f ca="1"/>
        <v>-1.2092612307893393</v>
      </c>
      <c r="E177">
        <f ca="1"/>
        <v>-0.28788143250868659</v>
      </c>
      <c r="F177">
        <f ca="1"/>
        <v>0.32895791233382227</v>
      </c>
      <c r="G177">
        <f ca="1"/>
        <v>-0.87272589399090905</v>
      </c>
      <c r="H177">
        <f ca="1"/>
        <v>0.52215487816250661</v>
      </c>
      <c r="I177">
        <f ca="1"/>
        <v>0.76325304298238794</v>
      </c>
      <c r="J177">
        <f ca="1"/>
        <v>0.63805558125381501</v>
      </c>
      <c r="K177">
        <f ca="1"/>
        <v>1.9213507742331704</v>
      </c>
      <c r="L177">
        <f ca="1"/>
        <v>1.3417178404852361</v>
      </c>
      <c r="M177">
        <f ca="1"/>
        <v>4.8977157249133624E-2</v>
      </c>
      <c r="N177">
        <f ca="1"/>
        <v>2.2662268084968296</v>
      </c>
      <c r="O177">
        <f ca="1"/>
        <v>-0.37059729091217963</v>
      </c>
      <c r="P177">
        <f ca="1"/>
        <v>-9.7916731723257031E-3</v>
      </c>
      <c r="Q177">
        <f ca="1"/>
        <v>-1.2092612307893393</v>
      </c>
      <c r="R177">
        <f ca="1"/>
        <v>1.8098922397862229</v>
      </c>
      <c r="S177">
        <f ca="1"/>
        <v>-0.39165587098416038</v>
      </c>
      <c r="T177">
        <f ca="1"/>
        <v>-0.20709265256065251</v>
      </c>
    </row>
    <row r="178" spans="1:20" x14ac:dyDescent="0.2">
      <c r="A178">
        <f ca="1"/>
        <v>-0.90175411350222989</v>
      </c>
      <c r="B178">
        <f ca="1"/>
        <v>0.49984034536325195</v>
      </c>
      <c r="C178">
        <f ca="1"/>
        <v>0.30835463101935706</v>
      </c>
      <c r="D178">
        <f ca="1"/>
        <v>0.28788143250868659</v>
      </c>
      <c r="E178">
        <f ca="1"/>
        <v>1.2092612307893393</v>
      </c>
      <c r="F178">
        <f ca="1"/>
        <v>-1.1315765588518545</v>
      </c>
      <c r="G178">
        <f ca="1"/>
        <v>0.49984034536325195</v>
      </c>
      <c r="H178">
        <f ca="1"/>
        <v>-0.84441507654206893</v>
      </c>
      <c r="I178">
        <f ca="1"/>
        <v>-0.59075065864022935</v>
      </c>
      <c r="J178">
        <f ca="1"/>
        <v>-0.71184219561100637</v>
      </c>
      <c r="K178">
        <f ca="1"/>
        <v>-6.8594370560372889E-2</v>
      </c>
      <c r="L178">
        <f ca="1"/>
        <v>-0.22714306228638148</v>
      </c>
      <c r="M178">
        <f ca="1"/>
        <v>-2.0635278964703927</v>
      </c>
      <c r="N178">
        <f ca="1"/>
        <v>-2.9378775775493367E-2</v>
      </c>
      <c r="O178">
        <f ca="1"/>
        <v>1.0601804806064681</v>
      </c>
      <c r="P178">
        <f ca="1"/>
        <v>2.6600674714237402</v>
      </c>
      <c r="Q178">
        <f ca="1"/>
        <v>0.28788143250868659</v>
      </c>
      <c r="R178">
        <f ca="1"/>
        <v>-8.8238019503882756E-2</v>
      </c>
      <c r="S178">
        <f ca="1"/>
        <v>1.0264330642601192</v>
      </c>
      <c r="T178">
        <f ca="1"/>
        <v>1.3915374885896366</v>
      </c>
    </row>
    <row r="179" spans="1:20" x14ac:dyDescent="0.2">
      <c r="A179">
        <f ca="1"/>
        <v>-0.68683374848602752</v>
      </c>
      <c r="B179">
        <f ca="1"/>
        <v>-0.66224768262580824</v>
      </c>
      <c r="C179">
        <f ca="1"/>
        <v>-1.5666885856066144</v>
      </c>
      <c r="D179">
        <f ca="1"/>
        <v>0.84441507654206893</v>
      </c>
      <c r="E179">
        <f ca="1"/>
        <v>-0.4559339158601044</v>
      </c>
      <c r="F179">
        <f ca="1"/>
        <v>-1.5031029444380797</v>
      </c>
      <c r="G179">
        <f ca="1"/>
        <v>-0.30835463101935706</v>
      </c>
      <c r="H179">
        <f ca="1"/>
        <v>-0.28788143250868659</v>
      </c>
      <c r="I179">
        <f ca="1"/>
        <v>-1.3417178404852361</v>
      </c>
      <c r="J179">
        <f ca="1"/>
        <v>0.12763541908443743</v>
      </c>
      <c r="K179">
        <f ca="1"/>
        <v>-0.22714306228638148</v>
      </c>
      <c r="L179">
        <f ca="1"/>
        <v>-0.39165587098416038</v>
      </c>
      <c r="M179">
        <f ca="1"/>
        <v>-0.43431116129556069</v>
      </c>
      <c r="N179">
        <f ca="1"/>
        <v>1.4450725813747292</v>
      </c>
      <c r="O179">
        <f ca="1"/>
        <v>-0.96222319577988036</v>
      </c>
      <c r="P179">
        <f ca="1"/>
        <v>-0.90175411350222989</v>
      </c>
      <c r="Q179">
        <f ca="1"/>
        <v>-0.18712516211555003</v>
      </c>
      <c r="R179">
        <f ca="1"/>
        <v>6.8594370560372889E-2</v>
      </c>
      <c r="S179">
        <f ca="1"/>
        <v>8.8238019503882756E-2</v>
      </c>
      <c r="T179">
        <f ca="1"/>
        <v>-0.37059729091217963</v>
      </c>
    </row>
    <row r="180" spans="1:20" x14ac:dyDescent="0.2">
      <c r="A180">
        <f ca="1"/>
        <v>0.66224768262580824</v>
      </c>
      <c r="B180">
        <f ca="1"/>
        <v>0.68683374848602752</v>
      </c>
      <c r="C180">
        <f ca="1"/>
        <v>0.14740482159612572</v>
      </c>
      <c r="D180">
        <f ca="1"/>
        <v>-0.52215487816250661</v>
      </c>
      <c r="E180">
        <f ca="1"/>
        <v>0.93156283006983576</v>
      </c>
      <c r="F180">
        <f ca="1"/>
        <v>0.16723200831098639</v>
      </c>
      <c r="G180">
        <f ca="1"/>
        <v>1.1695366099894859</v>
      </c>
      <c r="H180">
        <f ca="1"/>
        <v>1.2092612307893393</v>
      </c>
      <c r="I180">
        <f ca="1"/>
        <v>0.22714306228638148</v>
      </c>
      <c r="J180">
        <f ca="1"/>
        <v>-1.6373253809226449</v>
      </c>
      <c r="K180">
        <f ca="1"/>
        <v>1.3417178404852361</v>
      </c>
      <c r="L180">
        <f ca="1"/>
        <v>1.0264330642601192</v>
      </c>
      <c r="M180">
        <f ca="1"/>
        <v>0.96222319577988036</v>
      </c>
      <c r="N180">
        <f ca="1"/>
        <v>-0.18712516211555003</v>
      </c>
      <c r="O180">
        <f ca="1"/>
        <v>0.43431116129556069</v>
      </c>
      <c r="P180">
        <f ca="1"/>
        <v>0.47777198927398806</v>
      </c>
      <c r="Q180">
        <f ca="1"/>
        <v>1.4450725813747292</v>
      </c>
      <c r="R180">
        <f ca="1"/>
        <v>-1.9213507742331704</v>
      </c>
      <c r="S180">
        <f ca="1"/>
        <v>-1.8098922397862229</v>
      </c>
      <c r="T180">
        <f ca="1"/>
        <v>1.0601804806064681</v>
      </c>
    </row>
    <row r="181" spans="1:20" x14ac:dyDescent="0.2">
      <c r="A181">
        <f ca="1"/>
        <v>2.6600674714237402</v>
      </c>
      <c r="B181">
        <f ca="1"/>
        <v>-2.6600674714237402</v>
      </c>
      <c r="C181">
        <f ca="1"/>
        <v>-0.49984034536325195</v>
      </c>
      <c r="D181">
        <f ca="1"/>
        <v>0.12763541908443743</v>
      </c>
      <c r="E181">
        <f ca="1"/>
        <v>0.18712516211555003</v>
      </c>
      <c r="F181">
        <f ca="1"/>
        <v>0.90175411350222989</v>
      </c>
      <c r="G181">
        <f ca="1"/>
        <v>-1.1315765588518545</v>
      </c>
      <c r="H181">
        <f ca="1"/>
        <v>0.34970180328982764</v>
      </c>
      <c r="I181">
        <f ca="1"/>
        <v>0.99381590872665593</v>
      </c>
      <c r="J181">
        <f ca="1"/>
        <v>-0.52215487816250661</v>
      </c>
      <c r="K181">
        <f ca="1"/>
        <v>0.41288960144303261</v>
      </c>
      <c r="L181">
        <f ca="1"/>
        <v>0.24728521507735271</v>
      </c>
      <c r="M181">
        <f ca="1"/>
        <v>-1.3915374885896366</v>
      </c>
      <c r="N181">
        <f ca="1"/>
        <v>0.4559339158601044</v>
      </c>
      <c r="O181">
        <f ca="1"/>
        <v>1.3915374885896366</v>
      </c>
      <c r="P181">
        <f ca="1"/>
        <v>-0.16723200831098639</v>
      </c>
      <c r="Q181">
        <f ca="1"/>
        <v>0.4559339158601044</v>
      </c>
      <c r="R181">
        <f ca="1"/>
        <v>0.76325304298238794</v>
      </c>
      <c r="S181">
        <f ca="1"/>
        <v>-0.56759132416579106</v>
      </c>
      <c r="T181">
        <f ca="1"/>
        <v>-1.2509917140835378</v>
      </c>
    </row>
    <row r="182" spans="1:20" x14ac:dyDescent="0.2">
      <c r="A182">
        <f ca="1"/>
        <v>-9.7916731723257031E-3</v>
      </c>
      <c r="B182">
        <f ca="1"/>
        <v>9.7916731723257031E-3</v>
      </c>
      <c r="C182">
        <f ca="1"/>
        <v>0.87272589399090905</v>
      </c>
      <c r="D182">
        <f ca="1"/>
        <v>-1.6373253809226449</v>
      </c>
      <c r="E182">
        <f ca="1"/>
        <v>-1.4450725813747292</v>
      </c>
      <c r="F182">
        <f ca="1"/>
        <v>-0.47777198927398806</v>
      </c>
      <c r="G182">
        <f ca="1"/>
        <v>0.32895791233382227</v>
      </c>
      <c r="H182">
        <f ca="1"/>
        <v>-1.0951806537154818</v>
      </c>
      <c r="I182">
        <f ca="1"/>
        <v>-0.41288960144303261</v>
      </c>
      <c r="J182">
        <f ca="1"/>
        <v>0.84441507654206893</v>
      </c>
      <c r="K182">
        <f ca="1"/>
        <v>-0.99381590872665593</v>
      </c>
      <c r="L182">
        <f ca="1"/>
        <v>-1.2950224053872323</v>
      </c>
      <c r="M182">
        <f ca="1"/>
        <v>0.20709265256065251</v>
      </c>
      <c r="N182">
        <f ca="1"/>
        <v>-0.93156283006983576</v>
      </c>
      <c r="O182">
        <f ca="1"/>
        <v>-0.20709265256065251</v>
      </c>
      <c r="P182">
        <f ca="1"/>
        <v>1.5031029444380797</v>
      </c>
      <c r="Q182">
        <f ca="1"/>
        <v>-0.93156283006983576</v>
      </c>
      <c r="R182">
        <f ca="1"/>
        <v>-0.59075065864022935</v>
      </c>
      <c r="S182">
        <f ca="1"/>
        <v>0.78972651906682712</v>
      </c>
      <c r="T182">
        <f ca="1"/>
        <v>0.2675282058007899</v>
      </c>
    </row>
    <row r="183" spans="1:20" x14ac:dyDescent="0.2">
      <c r="A183">
        <f ca="1"/>
        <v>-0.32895791233382227</v>
      </c>
      <c r="B183">
        <f ca="1"/>
        <v>-1.1315765588518545</v>
      </c>
      <c r="C183">
        <f ca="1"/>
        <v>0.47777198927398806</v>
      </c>
      <c r="D183">
        <f ca="1"/>
        <v>-0.93156283006983576</v>
      </c>
      <c r="E183">
        <f ca="1"/>
        <v>-0.84441507654206893</v>
      </c>
      <c r="F183">
        <f ca="1"/>
        <v>-0.87272589399090905</v>
      </c>
      <c r="G183">
        <f ca="1"/>
        <v>-2.6600674714237402</v>
      </c>
      <c r="H183">
        <f ca="1"/>
        <v>2.9378775775493367E-2</v>
      </c>
      <c r="I183">
        <f ca="1"/>
        <v>1.8098922397862229</v>
      </c>
      <c r="J183">
        <f ca="1"/>
        <v>-0.93156283006983576</v>
      </c>
      <c r="K183">
        <f ca="1"/>
        <v>8.8238019503882756E-2</v>
      </c>
      <c r="L183">
        <f ca="1"/>
        <v>-0.76325304298238794</v>
      </c>
      <c r="M183">
        <f ca="1"/>
        <v>-0.81676541440447048</v>
      </c>
      <c r="N183">
        <f ca="1"/>
        <v>-0.52215487816250661</v>
      </c>
      <c r="O183">
        <f ca="1"/>
        <v>-0.54473251360291008</v>
      </c>
      <c r="P183">
        <f ca="1"/>
        <v>0.87272589399090905</v>
      </c>
      <c r="Q183">
        <f ca="1"/>
        <v>-1.6373253809226449</v>
      </c>
      <c r="R183">
        <f ca="1"/>
        <v>-0.24728521507735271</v>
      </c>
      <c r="S183">
        <f ca="1"/>
        <v>-0.22714306228638148</v>
      </c>
      <c r="T183">
        <f ca="1"/>
        <v>-4.8977157249133624E-2</v>
      </c>
    </row>
    <row r="184" spans="1:20" x14ac:dyDescent="0.2">
      <c r="A184">
        <f ca="1"/>
        <v>1.1315765588518545</v>
      </c>
      <c r="B184">
        <f ca="1"/>
        <v>0.32895791233382227</v>
      </c>
      <c r="C184">
        <f ca="1"/>
        <v>-0.90175411350222989</v>
      </c>
      <c r="D184">
        <f ca="1"/>
        <v>0.4559339158601044</v>
      </c>
      <c r="E184">
        <f ca="1"/>
        <v>0.52215487816250661</v>
      </c>
      <c r="F184">
        <f ca="1"/>
        <v>0.49984034536325195</v>
      </c>
      <c r="G184">
        <f ca="1"/>
        <v>9.7916731723257031E-3</v>
      </c>
      <c r="H184">
        <f ca="1"/>
        <v>-2.2662268084968296</v>
      </c>
      <c r="I184">
        <f ca="1"/>
        <v>-8.8238019503882756E-2</v>
      </c>
      <c r="J184">
        <f ca="1"/>
        <v>0.4559339158601044</v>
      </c>
      <c r="K184">
        <f ca="1"/>
        <v>-1.8098922397862229</v>
      </c>
      <c r="L184">
        <f ca="1"/>
        <v>0.59075065864022935</v>
      </c>
      <c r="M184">
        <f ca="1"/>
        <v>0.54473251360291008</v>
      </c>
      <c r="N184">
        <f ca="1"/>
        <v>0.84441507654206893</v>
      </c>
      <c r="O184">
        <f ca="1"/>
        <v>0.81676541440447048</v>
      </c>
      <c r="P184">
        <f ca="1"/>
        <v>-0.49984034536325195</v>
      </c>
      <c r="Q184">
        <f ca="1"/>
        <v>0.12763541908443743</v>
      </c>
      <c r="R184">
        <f ca="1"/>
        <v>1.2950224053872323</v>
      </c>
      <c r="S184">
        <f ca="1"/>
        <v>1.3417178404852361</v>
      </c>
      <c r="T184">
        <f ca="1"/>
        <v>2.0635278964703927</v>
      </c>
    </row>
    <row r="185" spans="1:20" x14ac:dyDescent="0.2">
      <c r="A185">
        <f ca="1"/>
        <v>0.30835463101935706</v>
      </c>
      <c r="B185">
        <f ca="1"/>
        <v>-0.30835463101935706</v>
      </c>
      <c r="C185">
        <f ca="1"/>
        <v>1.5031029444380797</v>
      </c>
      <c r="D185">
        <f ca="1"/>
        <v>-0.18712516211555003</v>
      </c>
      <c r="E185">
        <f ca="1"/>
        <v>1.6373253809226449</v>
      </c>
      <c r="F185">
        <f ca="1"/>
        <v>1.5666885856066144</v>
      </c>
      <c r="G185">
        <f ca="1"/>
        <v>-0.66224768262580824</v>
      </c>
      <c r="H185">
        <f ca="1"/>
        <v>-0.63805558125381501</v>
      </c>
      <c r="I185">
        <f ca="1"/>
        <v>-0.78972651906682712</v>
      </c>
      <c r="J185">
        <f ca="1"/>
        <v>1.4450725813747292</v>
      </c>
      <c r="K185">
        <f ca="1"/>
        <v>-0.56759132416579106</v>
      </c>
      <c r="L185">
        <f ca="1"/>
        <v>1.9213507742331704</v>
      </c>
      <c r="M185">
        <f ca="1"/>
        <v>-0.10791577953093293</v>
      </c>
      <c r="N185">
        <f ca="1"/>
        <v>-1.6373253809226449</v>
      </c>
      <c r="O185">
        <f ca="1"/>
        <v>0.10791577953093293</v>
      </c>
      <c r="P185">
        <f ca="1"/>
        <v>0.14740482159612572</v>
      </c>
      <c r="Q185">
        <f ca="1"/>
        <v>0.84441507654206893</v>
      </c>
      <c r="R185">
        <f ca="1"/>
        <v>-1.0264330642601192</v>
      </c>
      <c r="S185">
        <f ca="1"/>
        <v>0.41288960144303261</v>
      </c>
      <c r="T185">
        <f ca="1"/>
        <v>-0.73730399988063766</v>
      </c>
    </row>
    <row r="186" spans="1:20" x14ac:dyDescent="0.2">
      <c r="A186">
        <f ca="1"/>
        <v>-1.1695366099894859</v>
      </c>
      <c r="B186">
        <f ca="1"/>
        <v>1.1695366099894859</v>
      </c>
      <c r="C186">
        <f ca="1"/>
        <v>-0.16723200831098639</v>
      </c>
      <c r="D186">
        <f ca="1"/>
        <v>1.4450725813747292</v>
      </c>
      <c r="E186">
        <f ca="1"/>
        <v>-0.12763541908443743</v>
      </c>
      <c r="F186">
        <f ca="1"/>
        <v>-0.14740482159612572</v>
      </c>
      <c r="G186">
        <f ca="1"/>
        <v>0.68683374848602752</v>
      </c>
      <c r="H186">
        <f ca="1"/>
        <v>0.71184219561100637</v>
      </c>
      <c r="I186">
        <f ca="1"/>
        <v>0.56759132416579106</v>
      </c>
      <c r="J186">
        <f ca="1"/>
        <v>-0.18712516211555003</v>
      </c>
      <c r="K186">
        <f ca="1"/>
        <v>0.78972651906682712</v>
      </c>
      <c r="L186">
        <f ca="1"/>
        <v>-6.8594370560372889E-2</v>
      </c>
      <c r="M186">
        <f ca="1"/>
        <v>1.7172281178372986</v>
      </c>
      <c r="N186">
        <f ca="1"/>
        <v>0.12763541908443743</v>
      </c>
      <c r="O186">
        <f ca="1"/>
        <v>-1.7172281178372986</v>
      </c>
      <c r="P186">
        <f ca="1"/>
        <v>-1.5666885856066144</v>
      </c>
      <c r="Q186">
        <f ca="1"/>
        <v>-0.52215487816250661</v>
      </c>
      <c r="R186">
        <f ca="1"/>
        <v>0.39165587098416038</v>
      </c>
      <c r="S186">
        <f ca="1"/>
        <v>-0.99381590872665593</v>
      </c>
      <c r="T186">
        <f ca="1"/>
        <v>0.61423128954051065</v>
      </c>
    </row>
    <row r="187" spans="1:20" x14ac:dyDescent="0.2">
      <c r="A187">
        <f ca="1"/>
        <v>-1.3417178404852361</v>
      </c>
      <c r="B187">
        <f ca="1"/>
        <v>-0.22714306228638148</v>
      </c>
      <c r="C187">
        <f ca="1"/>
        <v>6.8594370560372889E-2</v>
      </c>
      <c r="D187">
        <f ca="1"/>
        <v>-1.3915374885896366</v>
      </c>
      <c r="E187">
        <f ca="1"/>
        <v>0.10791577953093293</v>
      </c>
      <c r="F187">
        <f ca="1"/>
        <v>0.59075065864022935</v>
      </c>
      <c r="G187">
        <f ca="1"/>
        <v>0.24728521507735271</v>
      </c>
      <c r="H187">
        <f ca="1"/>
        <v>-0.54473251360291008</v>
      </c>
      <c r="I187">
        <f ca="1"/>
        <v>0.30835463101935706</v>
      </c>
      <c r="J187">
        <f ca="1"/>
        <v>1.7172281178372986</v>
      </c>
      <c r="K187">
        <f ca="1"/>
        <v>0.68683374848602752</v>
      </c>
      <c r="L187">
        <f ca="1"/>
        <v>-1.1315765588518545</v>
      </c>
      <c r="M187">
        <f ca="1"/>
        <v>-1.6373253809226449</v>
      </c>
      <c r="N187">
        <f ca="1"/>
        <v>0.54473251360291008</v>
      </c>
      <c r="O187">
        <f ca="1"/>
        <v>0.34970180328982764</v>
      </c>
      <c r="P187">
        <f ca="1"/>
        <v>0.99381590872665593</v>
      </c>
      <c r="Q187">
        <f ca="1"/>
        <v>-0.10791577953093293</v>
      </c>
      <c r="R187">
        <f ca="1"/>
        <v>0.87272589399090905</v>
      </c>
      <c r="S187">
        <f ca="1"/>
        <v>0.49984034536325195</v>
      </c>
      <c r="T187">
        <f ca="1"/>
        <v>-2.2662268084968296</v>
      </c>
    </row>
    <row r="188" spans="1:20" x14ac:dyDescent="0.2">
      <c r="A188">
        <f ca="1"/>
        <v>0.22714306228638148</v>
      </c>
      <c r="B188">
        <f ca="1"/>
        <v>1.3417178404852361</v>
      </c>
      <c r="C188">
        <f ca="1"/>
        <v>-1.9213507742331704</v>
      </c>
      <c r="D188">
        <f ca="1"/>
        <v>0.20709265256065251</v>
      </c>
      <c r="E188">
        <f ca="1"/>
        <v>-1.7172281178372986</v>
      </c>
      <c r="F188">
        <f ca="1"/>
        <v>-0.76325304298238794</v>
      </c>
      <c r="G188">
        <f ca="1"/>
        <v>-1.2950224053872323</v>
      </c>
      <c r="H188">
        <f ca="1"/>
        <v>0.81676541440447048</v>
      </c>
      <c r="I188">
        <f ca="1"/>
        <v>-1.1695366099894859</v>
      </c>
      <c r="J188">
        <f ca="1"/>
        <v>-0.10791577953093293</v>
      </c>
      <c r="K188">
        <f ca="1"/>
        <v>-0.66224768262580824</v>
      </c>
      <c r="L188">
        <f ca="1"/>
        <v>0.32895791233382227</v>
      </c>
      <c r="M188">
        <f ca="1"/>
        <v>0.12763541908443743</v>
      </c>
      <c r="N188">
        <f ca="1"/>
        <v>-0.81676541440447048</v>
      </c>
      <c r="O188">
        <f ca="1"/>
        <v>-1.0951806537154818</v>
      </c>
      <c r="P188">
        <f ca="1"/>
        <v>-0.41288960144303261</v>
      </c>
      <c r="Q188">
        <f ca="1"/>
        <v>1.7172281178372986</v>
      </c>
      <c r="R188">
        <f ca="1"/>
        <v>-0.49984034536325195</v>
      </c>
      <c r="S188">
        <f ca="1"/>
        <v>-0.87272589399090905</v>
      </c>
      <c r="T188">
        <f ca="1"/>
        <v>2.9378775775493367E-2</v>
      </c>
    </row>
    <row r="189" spans="1:20" x14ac:dyDescent="0.2">
      <c r="A189">
        <f ca="1"/>
        <v>0.99381590872665593</v>
      </c>
      <c r="B189">
        <f ca="1"/>
        <v>-0.99381590872665593</v>
      </c>
      <c r="C189">
        <f ca="1"/>
        <v>0.76325304298238794</v>
      </c>
      <c r="D189">
        <f ca="1"/>
        <v>-0.43431116129556069</v>
      </c>
      <c r="E189">
        <f ca="1"/>
        <v>-0.54473251360291008</v>
      </c>
      <c r="F189">
        <f ca="1"/>
        <v>-6.8594370560372889E-2</v>
      </c>
      <c r="G189">
        <f ca="1"/>
        <v>1.0264330642601192</v>
      </c>
      <c r="H189">
        <f ca="1"/>
        <v>0.10791577953093293</v>
      </c>
      <c r="I189">
        <f ca="1"/>
        <v>-0.32895791233382227</v>
      </c>
      <c r="J189">
        <f ca="1"/>
        <v>-0.81676541440447048</v>
      </c>
      <c r="K189">
        <f ca="1"/>
        <v>-2.6600674714237402</v>
      </c>
      <c r="L189">
        <f ca="1"/>
        <v>1.1695366099894859</v>
      </c>
      <c r="M189">
        <f ca="1"/>
        <v>-0.52215487816250661</v>
      </c>
      <c r="N189">
        <f ca="1"/>
        <v>1.7172281178372986</v>
      </c>
      <c r="O189">
        <f ca="1"/>
        <v>-0.28788143250868659</v>
      </c>
      <c r="P189">
        <f ca="1"/>
        <v>0.22714306228638148</v>
      </c>
      <c r="Q189">
        <f ca="1"/>
        <v>0.54473251360291008</v>
      </c>
      <c r="R189">
        <f ca="1"/>
        <v>0.14740482159612572</v>
      </c>
      <c r="S189">
        <f ca="1"/>
        <v>-0.14740482159612572</v>
      </c>
      <c r="T189">
        <f ca="1"/>
        <v>-0.63805558125381501</v>
      </c>
    </row>
    <row r="190" spans="1:20" x14ac:dyDescent="0.2">
      <c r="A190">
        <f ca="1"/>
        <v>-0.41288960144303261</v>
      </c>
      <c r="B190">
        <f ca="1"/>
        <v>0.41288960144303261</v>
      </c>
      <c r="C190">
        <f ca="1"/>
        <v>-0.59075065864022935</v>
      </c>
      <c r="D190">
        <f ca="1"/>
        <v>0.96222319577988036</v>
      </c>
      <c r="E190">
        <f ca="1"/>
        <v>0.81676541440447048</v>
      </c>
      <c r="F190">
        <f ca="1"/>
        <v>1.9213507742331704</v>
      </c>
      <c r="G190">
        <f ca="1"/>
        <v>-0.39165587098416038</v>
      </c>
      <c r="H190">
        <f ca="1"/>
        <v>-1.7172281178372986</v>
      </c>
      <c r="I190">
        <f ca="1"/>
        <v>1.1315765588518545</v>
      </c>
      <c r="J190">
        <f ca="1"/>
        <v>0.54473251360291008</v>
      </c>
      <c r="K190">
        <f ca="1"/>
        <v>9.7916731723257031E-3</v>
      </c>
      <c r="L190">
        <f ca="1"/>
        <v>-0.30835463101935706</v>
      </c>
      <c r="M190">
        <f ca="1"/>
        <v>0.84441507654206893</v>
      </c>
      <c r="N190">
        <f ca="1"/>
        <v>-0.10791577953093293</v>
      </c>
      <c r="O190">
        <f ca="1"/>
        <v>1.2092612307893393</v>
      </c>
      <c r="P190">
        <f ca="1"/>
        <v>-1.3417178404852361</v>
      </c>
      <c r="Q190">
        <f ca="1"/>
        <v>-0.81676541440447048</v>
      </c>
      <c r="R190">
        <f ca="1"/>
        <v>-1.5666885856066144</v>
      </c>
      <c r="S190">
        <f ca="1"/>
        <v>1.5666885856066144</v>
      </c>
      <c r="T190">
        <f ca="1"/>
        <v>0.71184219561100637</v>
      </c>
    </row>
    <row r="191" spans="1:20" x14ac:dyDescent="0.2">
      <c r="A191">
        <f ca="1"/>
        <v>-8.8238019503882756E-2</v>
      </c>
      <c r="B191">
        <f ca="1"/>
        <v>-1.8098922397862229</v>
      </c>
      <c r="C191">
        <f ca="1"/>
        <v>-1.0264330642601192</v>
      </c>
      <c r="D191">
        <f ca="1"/>
        <v>1.7172281178372986</v>
      </c>
      <c r="E191">
        <f ca="1"/>
        <v>1.3915374885896366</v>
      </c>
      <c r="F191">
        <f ca="1"/>
        <v>0.24728521507735271</v>
      </c>
      <c r="G191">
        <f ca="1"/>
        <v>1.9213507742331704</v>
      </c>
      <c r="H191">
        <f ca="1"/>
        <v>0.43431116129556069</v>
      </c>
      <c r="I191">
        <f ca="1"/>
        <v>-9.7916731723257031E-3</v>
      </c>
      <c r="J191">
        <f ca="1"/>
        <v>-0.43431116129556069</v>
      </c>
      <c r="K191">
        <f ca="1"/>
        <v>-1.1315765588518545</v>
      </c>
      <c r="L191">
        <f ca="1"/>
        <v>-0.66224768262580824</v>
      </c>
      <c r="M191">
        <f ca="1"/>
        <v>-0.18712516211555003</v>
      </c>
      <c r="N191">
        <f ca="1"/>
        <v>-1.3915374885896366</v>
      </c>
      <c r="O191">
        <f ca="1"/>
        <v>0.71184219561100637</v>
      </c>
      <c r="P191">
        <f ca="1"/>
        <v>-0.78972651906682712</v>
      </c>
      <c r="Q191">
        <f ca="1"/>
        <v>-1.3915374885896366</v>
      </c>
      <c r="R191">
        <f ca="1"/>
        <v>-0.90175411350222989</v>
      </c>
      <c r="S191">
        <f ca="1"/>
        <v>-0.47777198927398806</v>
      </c>
      <c r="T191">
        <f ca="1"/>
        <v>-1.0951806537154818</v>
      </c>
    </row>
    <row r="192" spans="1:20" x14ac:dyDescent="0.2">
      <c r="A192">
        <f ca="1"/>
        <v>1.8098922397862229</v>
      </c>
      <c r="B192">
        <f ca="1"/>
        <v>8.8238019503882756E-2</v>
      </c>
      <c r="C192">
        <f ca="1"/>
        <v>0.39165587098416038</v>
      </c>
      <c r="D192">
        <f ca="1"/>
        <v>-0.10791577953093293</v>
      </c>
      <c r="E192">
        <f ca="1"/>
        <v>-0.20709265256065251</v>
      </c>
      <c r="F192">
        <f ca="1"/>
        <v>-1.2950224053872323</v>
      </c>
      <c r="G192">
        <f ca="1"/>
        <v>-6.8594370560372889E-2</v>
      </c>
      <c r="H192">
        <f ca="1"/>
        <v>-0.96222319577988036</v>
      </c>
      <c r="I192">
        <f ca="1"/>
        <v>2.6600674714237402</v>
      </c>
      <c r="J192">
        <f ca="1"/>
        <v>0.96222319577988036</v>
      </c>
      <c r="K192">
        <f ca="1"/>
        <v>0.32895791233382227</v>
      </c>
      <c r="L192">
        <f ca="1"/>
        <v>0.68683374848602752</v>
      </c>
      <c r="M192">
        <f ca="1"/>
        <v>1.4450725813747292</v>
      </c>
      <c r="N192">
        <f ca="1"/>
        <v>0.20709265256065251</v>
      </c>
      <c r="O192">
        <f ca="1"/>
        <v>-0.63805558125381501</v>
      </c>
      <c r="P192">
        <f ca="1"/>
        <v>0.56759132416579106</v>
      </c>
      <c r="Q192">
        <f ca="1"/>
        <v>0.20709265256065251</v>
      </c>
      <c r="R192">
        <f ca="1"/>
        <v>0.47777198927398806</v>
      </c>
      <c r="S192">
        <f ca="1"/>
        <v>0.90175411350222989</v>
      </c>
      <c r="T192">
        <f ca="1"/>
        <v>0.34970180328982764</v>
      </c>
    </row>
    <row r="193" spans="1:20" x14ac:dyDescent="0.2">
      <c r="A193">
        <f ca="1"/>
        <v>0.56759132416579106</v>
      </c>
      <c r="B193">
        <f ca="1"/>
        <v>-0.56759132416579106</v>
      </c>
      <c r="C193">
        <f ca="1"/>
        <v>-0.24728521507735271</v>
      </c>
      <c r="D193">
        <f ca="1"/>
        <v>0.54473251360291008</v>
      </c>
      <c r="E193">
        <f ca="1"/>
        <v>-0.96222319577988036</v>
      </c>
      <c r="F193">
        <f ca="1"/>
        <v>-0.39165587098416038</v>
      </c>
      <c r="G193">
        <f ca="1"/>
        <v>0.59075065864022935</v>
      </c>
      <c r="H193">
        <f ca="1"/>
        <v>-0.20709265256065251</v>
      </c>
      <c r="I193">
        <f ca="1"/>
        <v>0.66224768262580824</v>
      </c>
      <c r="J193">
        <f ca="1"/>
        <v>0.20709265256065251</v>
      </c>
      <c r="K193">
        <f ca="1"/>
        <v>1.1695366099894859</v>
      </c>
      <c r="L193">
        <f ca="1"/>
        <v>9.7916731723257031E-3</v>
      </c>
      <c r="M193">
        <f ca="1"/>
        <v>-0.93156283006983576</v>
      </c>
      <c r="N193">
        <f ca="1"/>
        <v>-0.43431116129556069</v>
      </c>
      <c r="O193">
        <f ca="1"/>
        <v>-2.2662268084968296</v>
      </c>
      <c r="P193">
        <f ca="1"/>
        <v>-8.8238019503882756E-2</v>
      </c>
      <c r="Q193">
        <f ca="1"/>
        <v>0.96222319577988036</v>
      </c>
      <c r="R193">
        <f ca="1"/>
        <v>-0.16723200831098639</v>
      </c>
      <c r="S193">
        <f ca="1"/>
        <v>0.16723200831098639</v>
      </c>
      <c r="T193">
        <f ca="1"/>
        <v>-0.28788143250868659</v>
      </c>
    </row>
    <row r="194" spans="1:20" x14ac:dyDescent="0.2">
      <c r="A194">
        <f ca="1"/>
        <v>-0.78972651906682712</v>
      </c>
      <c r="B194">
        <f ca="1"/>
        <v>0.78972651906682712</v>
      </c>
      <c r="C194">
        <f ca="1"/>
        <v>1.2950224053872323</v>
      </c>
      <c r="D194">
        <f ca="1"/>
        <v>-0.81676541440447048</v>
      </c>
      <c r="E194">
        <f ca="1"/>
        <v>0.43431116129556069</v>
      </c>
      <c r="F194">
        <f ca="1"/>
        <v>1.0264330642601192</v>
      </c>
      <c r="G194">
        <f ca="1"/>
        <v>-0.76325304298238794</v>
      </c>
      <c r="H194">
        <f ca="1"/>
        <v>1.3915374885896366</v>
      </c>
      <c r="I194">
        <f ca="1"/>
        <v>-0.68683374848602752</v>
      </c>
      <c r="J194">
        <f ca="1"/>
        <v>-1.3915374885896366</v>
      </c>
      <c r="K194">
        <f ca="1"/>
        <v>-0.30835463101935706</v>
      </c>
      <c r="L194">
        <f ca="1"/>
        <v>-2.6600674714237402</v>
      </c>
      <c r="M194">
        <f ca="1"/>
        <v>0.4559339158601044</v>
      </c>
      <c r="N194">
        <f ca="1"/>
        <v>0.96222319577988036</v>
      </c>
      <c r="O194">
        <f ca="1"/>
        <v>2.9378775775493367E-2</v>
      </c>
      <c r="P194">
        <f ca="1"/>
        <v>1.8098922397862229</v>
      </c>
      <c r="Q194">
        <f ca="1"/>
        <v>-0.43431116129556069</v>
      </c>
      <c r="R194">
        <f ca="1"/>
        <v>1.5031029444380797</v>
      </c>
      <c r="S194">
        <f ca="1"/>
        <v>-1.5031029444380797</v>
      </c>
      <c r="T194">
        <f ca="1"/>
        <v>1.2092612307893393</v>
      </c>
    </row>
    <row r="195" spans="1:20" x14ac:dyDescent="0.2">
      <c r="A195">
        <f ca="1"/>
        <v>-1.0264330642601192</v>
      </c>
      <c r="B195">
        <f ca="1"/>
        <v>-0.76325304298238794</v>
      </c>
      <c r="C195">
        <f ca="1"/>
        <v>-8.8238019503882756E-2</v>
      </c>
      <c r="D195">
        <f ca="1"/>
        <v>-0.2675282058007899</v>
      </c>
      <c r="E195">
        <f ca="1"/>
        <v>-1.2509917140835378</v>
      </c>
      <c r="F195">
        <f ca="1"/>
        <v>1.3417178404852361</v>
      </c>
      <c r="G195">
        <f ca="1"/>
        <v>1.3417178404852361</v>
      </c>
      <c r="H195">
        <f ca="1"/>
        <v>0.61423128954051065</v>
      </c>
      <c r="I195">
        <f ca="1"/>
        <v>-0.16723200831098639</v>
      </c>
      <c r="J195">
        <f ca="1"/>
        <v>0.37059729091217963</v>
      </c>
      <c r="K195">
        <f ca="1"/>
        <v>-0.14740482159612572</v>
      </c>
      <c r="L195">
        <f ca="1"/>
        <v>-0.87272589399090905</v>
      </c>
      <c r="M195">
        <f ca="1"/>
        <v>2.2662268084968296</v>
      </c>
      <c r="N195">
        <f ca="1"/>
        <v>-0.61423128954051065</v>
      </c>
      <c r="O195">
        <f ca="1"/>
        <v>-0.12763541908443743</v>
      </c>
      <c r="P195">
        <f ca="1"/>
        <v>-1.0264330642601192</v>
      </c>
      <c r="Q195">
        <f ca="1"/>
        <v>0.37059729091217963</v>
      </c>
      <c r="R195">
        <f ca="1"/>
        <v>-1.1695366099894859</v>
      </c>
      <c r="S195">
        <f ca="1"/>
        <v>-0.66224768262580824</v>
      </c>
      <c r="T195">
        <f ca="1"/>
        <v>-0.4559339158601044</v>
      </c>
    </row>
    <row r="196" spans="1:20" x14ac:dyDescent="0.2">
      <c r="A196">
        <f ca="1"/>
        <v>0.39165587098416038</v>
      </c>
      <c r="B196">
        <f ca="1"/>
        <v>0.59075065864022935</v>
      </c>
      <c r="C196">
        <f ca="1"/>
        <v>1.8098922397862229</v>
      </c>
      <c r="D196">
        <f ca="1"/>
        <v>1.2509917140835378</v>
      </c>
      <c r="E196">
        <f ca="1"/>
        <v>0.2675282058007899</v>
      </c>
      <c r="F196">
        <f ca="1"/>
        <v>-0.22714306228638148</v>
      </c>
      <c r="G196">
        <f ca="1"/>
        <v>-0.22714306228638148</v>
      </c>
      <c r="H196">
        <f ca="1"/>
        <v>-0.73730399988063766</v>
      </c>
      <c r="I196">
        <f ca="1"/>
        <v>1.5031029444380797</v>
      </c>
      <c r="J196">
        <f ca="1"/>
        <v>-1.0601804806064681</v>
      </c>
      <c r="K196">
        <f ca="1"/>
        <v>1.5666885856066144</v>
      </c>
      <c r="L196">
        <f ca="1"/>
        <v>0.49984034536325195</v>
      </c>
      <c r="M196">
        <f ca="1"/>
        <v>-2.9378775775493367E-2</v>
      </c>
      <c r="N196">
        <f ca="1"/>
        <v>0.73730399988063766</v>
      </c>
      <c r="O196">
        <f ca="1"/>
        <v>1.6373253809226449</v>
      </c>
      <c r="P196">
        <f ca="1"/>
        <v>0.39165587098416038</v>
      </c>
      <c r="Q196">
        <f ca="1"/>
        <v>-1.0601804806064681</v>
      </c>
      <c r="R196">
        <f ca="1"/>
        <v>0.30835463101935706</v>
      </c>
      <c r="S196">
        <f ca="1"/>
        <v>0.68683374848602752</v>
      </c>
      <c r="T196">
        <f ca="1"/>
        <v>0.93156283006983576</v>
      </c>
    </row>
    <row r="197" spans="1:20" x14ac:dyDescent="0.2">
      <c r="A197">
        <f ca="1"/>
        <v>1.2950224053872323</v>
      </c>
      <c r="B197">
        <f ca="1"/>
        <v>-6.8594370560372889E-2</v>
      </c>
      <c r="C197">
        <f ca="1"/>
        <v>-0.78972651906682712</v>
      </c>
      <c r="D197">
        <f ca="1"/>
        <v>-1.0601804806064681</v>
      </c>
      <c r="E197">
        <f ca="1"/>
        <v>1.0601804806064681</v>
      </c>
      <c r="F197">
        <f ca="1"/>
        <v>-0.99381590872665593</v>
      </c>
      <c r="G197">
        <f ca="1"/>
        <v>0.41288960144303261</v>
      </c>
      <c r="H197">
        <f ca="1"/>
        <v>-4.8977157249133624E-2</v>
      </c>
      <c r="I197">
        <f ca="1"/>
        <v>0.47777198927398806</v>
      </c>
      <c r="J197">
        <f ca="1"/>
        <v>-0.2675282058007899</v>
      </c>
      <c r="K197">
        <f ca="1"/>
        <v>0.49984034536325195</v>
      </c>
      <c r="L197">
        <f ca="1"/>
        <v>1.5666885856066144</v>
      </c>
      <c r="M197">
        <f ca="1"/>
        <v>0.63805558125381501</v>
      </c>
      <c r="N197">
        <f ca="1"/>
        <v>-2.0635278964703927</v>
      </c>
      <c r="O197">
        <f ca="1"/>
        <v>0.52215487816250661</v>
      </c>
      <c r="P197">
        <f ca="1"/>
        <v>-0.24728521507735271</v>
      </c>
      <c r="Q197">
        <f ca="1"/>
        <v>-0.2675282058007899</v>
      </c>
      <c r="R197">
        <f ca="1"/>
        <v>-0.32895791233382227</v>
      </c>
      <c r="S197">
        <f ca="1"/>
        <v>9.7916731723257031E-3</v>
      </c>
      <c r="T197">
        <f ca="1"/>
        <v>-1.4450725813747292</v>
      </c>
    </row>
    <row r="198" spans="1:20" x14ac:dyDescent="0.2">
      <c r="A198">
        <f ca="1"/>
        <v>-0.24728521507735271</v>
      </c>
      <c r="B198">
        <f ca="1"/>
        <v>1.9213507742331704</v>
      </c>
      <c r="C198">
        <f ca="1"/>
        <v>0.56759132416579106</v>
      </c>
      <c r="D198">
        <f ca="1"/>
        <v>0.37059729091217963</v>
      </c>
      <c r="E198">
        <f ca="1"/>
        <v>-0.37059729091217963</v>
      </c>
      <c r="F198">
        <f ca="1"/>
        <v>0.41288960144303261</v>
      </c>
      <c r="G198">
        <f ca="1"/>
        <v>-0.99381590872665593</v>
      </c>
      <c r="H198">
        <f ca="1"/>
        <v>2.0635278964703927</v>
      </c>
      <c r="I198">
        <f ca="1"/>
        <v>-0.90175411350222989</v>
      </c>
      <c r="J198">
        <f ca="1"/>
        <v>1.2509917140835378</v>
      </c>
      <c r="K198">
        <f ca="1"/>
        <v>-0.87272589399090905</v>
      </c>
      <c r="L198">
        <f ca="1"/>
        <v>-0.14740482159612572</v>
      </c>
      <c r="M198">
        <f ca="1"/>
        <v>-0.71184219561100637</v>
      </c>
      <c r="N198">
        <f ca="1"/>
        <v>4.8977157249133624E-2</v>
      </c>
      <c r="O198">
        <f ca="1"/>
        <v>-0.84441507654206893</v>
      </c>
      <c r="P198">
        <f ca="1"/>
        <v>1.2950224053872323</v>
      </c>
      <c r="Q198">
        <f ca="1"/>
        <v>1.2509917140835378</v>
      </c>
      <c r="R198">
        <f ca="1"/>
        <v>1.1315765588518545</v>
      </c>
      <c r="S198">
        <f ca="1"/>
        <v>-2.6600674714237402</v>
      </c>
      <c r="T198">
        <f ca="1"/>
        <v>0.18712516211555003</v>
      </c>
    </row>
    <row r="199" spans="1:20" x14ac:dyDescent="0.2">
      <c r="A199">
        <f ca="1"/>
        <v>-0.59075065864022935</v>
      </c>
      <c r="B199">
        <f ca="1"/>
        <v>-0.39165587098416038</v>
      </c>
      <c r="C199">
        <f ca="1"/>
        <v>0.99381590872665593</v>
      </c>
      <c r="D199">
        <f ca="1"/>
        <v>4.8977157249133624E-2</v>
      </c>
      <c r="E199">
        <f ca="1"/>
        <v>-4.8977157249133624E-2</v>
      </c>
      <c r="F199">
        <f ca="1"/>
        <v>0.78972651906682712</v>
      </c>
      <c r="G199">
        <f ca="1"/>
        <v>8.8238019503882756E-2</v>
      </c>
      <c r="H199">
        <f ca="1"/>
        <v>-0.37059729091217963</v>
      </c>
      <c r="I199">
        <f ca="1"/>
        <v>0.14740482159612572</v>
      </c>
      <c r="J199">
        <f ca="1"/>
        <v>-2.0635278964703927</v>
      </c>
      <c r="K199">
        <f ca="1"/>
        <v>0.16723200831098639</v>
      </c>
      <c r="L199">
        <f ca="1"/>
        <v>-0.47777198927398806</v>
      </c>
      <c r="M199">
        <f ca="1"/>
        <v>0.28788143250868659</v>
      </c>
      <c r="N199">
        <f ca="1"/>
        <v>1.2509917140835378</v>
      </c>
      <c r="O199">
        <f ca="1"/>
        <v>-1.4450725813747292</v>
      </c>
      <c r="P199">
        <f ca="1"/>
        <v>0.76325304298238794</v>
      </c>
      <c r="Q199">
        <f ca="1"/>
        <v>0.73730399988063766</v>
      </c>
      <c r="R199">
        <f ca="1"/>
        <v>2.6600674714237402</v>
      </c>
      <c r="S199">
        <f ca="1"/>
        <v>0.32895791233382227</v>
      </c>
      <c r="T199">
        <f ca="1"/>
        <v>-0.12763541908443743</v>
      </c>
    </row>
    <row r="200" spans="1:20" x14ac:dyDescent="0.2">
      <c r="A200">
        <f ca="1"/>
        <v>0.76325304298238794</v>
      </c>
      <c r="B200">
        <f ca="1"/>
        <v>1.0264330642601192</v>
      </c>
      <c r="C200">
        <f ca="1"/>
        <v>-0.41288960144303261</v>
      </c>
      <c r="D200">
        <f ca="1"/>
        <v>-2.0635278964703927</v>
      </c>
      <c r="E200">
        <f ca="1"/>
        <v>2.0635278964703927</v>
      </c>
      <c r="F200">
        <f ca="1"/>
        <v>-0.56759132416579106</v>
      </c>
      <c r="G200">
        <f ca="1"/>
        <v>-1.8098922397862229</v>
      </c>
      <c r="H200">
        <f ca="1"/>
        <v>1.0601804806064681</v>
      </c>
      <c r="I200">
        <f ca="1"/>
        <v>-1.5666885856066144</v>
      </c>
      <c r="J200">
        <f ca="1"/>
        <v>4.8977157249133624E-2</v>
      </c>
      <c r="K200">
        <f ca="1"/>
        <v>-1.5031029444380797</v>
      </c>
      <c r="L200">
        <f ca="1"/>
        <v>0.90175411350222989</v>
      </c>
      <c r="M200">
        <f ca="1"/>
        <v>-1.2092612307893393</v>
      </c>
      <c r="N200">
        <f ca="1"/>
        <v>-0.2675282058007899</v>
      </c>
      <c r="O200">
        <f ca="1"/>
        <v>0.18712516211555003</v>
      </c>
      <c r="P200">
        <f ca="1"/>
        <v>-0.59075065864022935</v>
      </c>
      <c r="Q200">
        <f ca="1"/>
        <v>-0.61423128954051065</v>
      </c>
      <c r="R200">
        <f ca="1"/>
        <v>-9.7916731723257031E-3</v>
      </c>
      <c r="S200">
        <f ca="1"/>
        <v>-1.1315765588518545</v>
      </c>
      <c r="T200">
        <f ca="1"/>
        <v>1.6373253809226449</v>
      </c>
    </row>
    <row r="201" spans="1:20" x14ac:dyDescent="0.2">
      <c r="A201">
        <f ca="1"/>
        <v>6.8594370560372889E-2</v>
      </c>
      <c r="B201">
        <f ca="1"/>
        <v>-1.2950224053872323</v>
      </c>
      <c r="C201">
        <f ca="1"/>
        <v>0.22714306228638148</v>
      </c>
      <c r="D201">
        <f ca="1"/>
        <v>0.73730399988063766</v>
      </c>
      <c r="E201">
        <f ca="1"/>
        <v>0.61423128954051065</v>
      </c>
      <c r="F201">
        <f ca="1"/>
        <v>-1.8098922397862229</v>
      </c>
      <c r="G201">
        <f ca="1"/>
        <v>0.78972651906682712</v>
      </c>
      <c r="H201">
        <f ca="1"/>
        <v>0.2675282058007899</v>
      </c>
      <c r="I201">
        <f ca="1"/>
        <v>-0.49984034536325195</v>
      </c>
      <c r="J201">
        <f ca="1"/>
        <v>0.73730399988063766</v>
      </c>
      <c r="K201">
        <f ca="1"/>
        <v>-0.47777198927398806</v>
      </c>
      <c r="L201">
        <f ca="1"/>
        <v>0.16723200831098639</v>
      </c>
      <c r="M201">
        <f ca="1"/>
        <v>1.0951806537154818</v>
      </c>
      <c r="N201">
        <f ca="1"/>
        <v>0.37059729091217963</v>
      </c>
      <c r="O201">
        <f ca="1"/>
        <v>0.93156283006983576</v>
      </c>
      <c r="P201">
        <f ca="1"/>
        <v>6.8594370560372889E-2</v>
      </c>
      <c r="Q201">
        <f ca="1"/>
        <v>-2.0635278964703927</v>
      </c>
      <c r="R201">
        <f ca="1"/>
        <v>0.66224768262580824</v>
      </c>
      <c r="S201">
        <f ca="1"/>
        <v>-0.30835463101935706</v>
      </c>
      <c r="T201">
        <f ca="1"/>
        <v>-0.84441507654206893</v>
      </c>
    </row>
    <row r="202" spans="1:20" x14ac:dyDescent="0.2">
      <c r="A202">
        <f ca="1"/>
        <v>-1.9213507742331704</v>
      </c>
      <c r="B202">
        <f ca="1"/>
        <v>0.24728521507735271</v>
      </c>
      <c r="C202">
        <f ca="1"/>
        <v>-1.3417178404852361</v>
      </c>
      <c r="D202">
        <f ca="1"/>
        <v>-0.61423128954051065</v>
      </c>
      <c r="E202">
        <f ca="1"/>
        <v>-0.73730399988063766</v>
      </c>
      <c r="F202">
        <f ca="1"/>
        <v>8.8238019503882756E-2</v>
      </c>
      <c r="G202">
        <f ca="1"/>
        <v>-0.56759132416579106</v>
      </c>
      <c r="H202">
        <f ca="1"/>
        <v>-1.2509917140835378</v>
      </c>
      <c r="I202">
        <f ca="1"/>
        <v>0.87272589399090905</v>
      </c>
      <c r="J202">
        <f ca="1"/>
        <v>-0.61423128954051065</v>
      </c>
      <c r="K202">
        <f ca="1"/>
        <v>0.90175411350222989</v>
      </c>
      <c r="L202">
        <f ca="1"/>
        <v>-1.5031029444380797</v>
      </c>
      <c r="M202">
        <f ca="1"/>
        <v>-0.34970180328982764</v>
      </c>
      <c r="N202">
        <f ca="1"/>
        <v>-1.0601804806064681</v>
      </c>
      <c r="O202">
        <f ca="1"/>
        <v>-0.4559339158601044</v>
      </c>
      <c r="P202">
        <f ca="1"/>
        <v>-1.9213507742331704</v>
      </c>
      <c r="Q202">
        <f ca="1"/>
        <v>4.8977157249133624E-2</v>
      </c>
      <c r="R202">
        <f ca="1"/>
        <v>-0.68683374848602752</v>
      </c>
      <c r="S202">
        <f ca="1"/>
        <v>1.1695366099894859</v>
      </c>
      <c r="T202">
        <f ca="1"/>
        <v>0.52215487816250661</v>
      </c>
    </row>
    <row r="203" spans="1:20" x14ac:dyDescent="0.2">
      <c r="A203">
        <f ca="1"/>
        <v>-2.0635278964703927</v>
      </c>
      <c r="B203">
        <f ca="1"/>
        <v>-0.84441507654206893</v>
      </c>
      <c r="C203">
        <f ca="1"/>
        <v>0.24728521507735271</v>
      </c>
      <c r="D203">
        <f ca="1"/>
        <v>1.2950224053872323</v>
      </c>
      <c r="E203">
        <f ca="1"/>
        <v>-0.66224768262580824</v>
      </c>
      <c r="F203">
        <f ca="1"/>
        <v>1.1315765588518545</v>
      </c>
      <c r="G203">
        <f ca="1"/>
        <v>-8.8238019503882756E-2</v>
      </c>
      <c r="H203">
        <f ca="1"/>
        <v>-1.8098922397862229</v>
      </c>
      <c r="I203">
        <f ca="1"/>
        <v>0.37059729091217963</v>
      </c>
      <c r="J203">
        <f ca="1"/>
        <v>0.87272589399090905</v>
      </c>
      <c r="K203">
        <f ca="1"/>
        <v>-0.49984034536325195</v>
      </c>
      <c r="L203">
        <f ca="1"/>
        <v>6.8594370560372889E-2</v>
      </c>
      <c r="M203">
        <f ca="1"/>
        <v>0.66224768262580824</v>
      </c>
      <c r="N203">
        <f ca="1"/>
        <v>-0.24728521507735271</v>
      </c>
      <c r="O203">
        <f ca="1"/>
        <v>0.78972651906682712</v>
      </c>
      <c r="P203">
        <f ca="1"/>
        <v>-0.66224768262580824</v>
      </c>
      <c r="Q203">
        <f ca="1"/>
        <v>-0.12763541908443743</v>
      </c>
      <c r="R203">
        <f ca="1"/>
        <v>-1.8098922397862229</v>
      </c>
      <c r="S203">
        <f ca="1"/>
        <v>-0.49984034536325195</v>
      </c>
      <c r="T203">
        <f ca="1"/>
        <v>-2.9378775775493367E-2</v>
      </c>
    </row>
    <row r="204" spans="1:20" x14ac:dyDescent="0.2">
      <c r="A204">
        <f ca="1"/>
        <v>4.8977157249133624E-2</v>
      </c>
      <c r="B204">
        <f ca="1"/>
        <v>0.52215487816250661</v>
      </c>
      <c r="C204">
        <f ca="1"/>
        <v>-1.2950224053872323</v>
      </c>
      <c r="D204">
        <f ca="1"/>
        <v>-0.24728521507735271</v>
      </c>
      <c r="E204">
        <f ca="1"/>
        <v>0.68683374848602752</v>
      </c>
      <c r="F204">
        <f ca="1"/>
        <v>-0.32895791233382227</v>
      </c>
      <c r="G204">
        <f ca="1"/>
        <v>1.8098922397862229</v>
      </c>
      <c r="H204">
        <f ca="1"/>
        <v>8.8238019503882756E-2</v>
      </c>
      <c r="I204">
        <f ca="1"/>
        <v>-1.0601804806064681</v>
      </c>
      <c r="J204">
        <f ca="1"/>
        <v>-0.49984034536325195</v>
      </c>
      <c r="K204">
        <f ca="1"/>
        <v>0.87272589399090905</v>
      </c>
      <c r="L204">
        <f ca="1"/>
        <v>-1.9213507742331704</v>
      </c>
      <c r="M204">
        <f ca="1"/>
        <v>-0.68683374848602752</v>
      </c>
      <c r="N204">
        <f ca="1"/>
        <v>1.2950224053872323</v>
      </c>
      <c r="O204">
        <f ca="1"/>
        <v>-0.56759132416579106</v>
      </c>
      <c r="P204">
        <f ca="1"/>
        <v>0.68683374848602752</v>
      </c>
      <c r="Q204">
        <f ca="1"/>
        <v>1.6373253809226449</v>
      </c>
      <c r="R204">
        <f ca="1"/>
        <v>8.8238019503882756E-2</v>
      </c>
      <c r="S204">
        <f ca="1"/>
        <v>0.87272589399090905</v>
      </c>
      <c r="T204">
        <f ca="1"/>
        <v>2.2662268084968296</v>
      </c>
    </row>
    <row r="205" spans="1:20" x14ac:dyDescent="0.2">
      <c r="A205">
        <f ca="1"/>
        <v>0.73730399988063766</v>
      </c>
      <c r="B205">
        <f ca="1"/>
        <v>-0.12763541908443743</v>
      </c>
      <c r="C205">
        <f ca="1"/>
        <v>1.0264330642601192</v>
      </c>
      <c r="D205">
        <f ca="1"/>
        <v>0.39165587098416038</v>
      </c>
      <c r="E205">
        <f ca="1"/>
        <v>9.7916731723257031E-3</v>
      </c>
      <c r="F205">
        <f ca="1"/>
        <v>-1.1695366099894859</v>
      </c>
      <c r="G205">
        <f ca="1"/>
        <v>-0.78972651906682712</v>
      </c>
      <c r="H205">
        <f ca="1"/>
        <v>0.78972651906682712</v>
      </c>
      <c r="I205">
        <f ca="1"/>
        <v>-0.2675282058007899</v>
      </c>
      <c r="J205">
        <f ca="1"/>
        <v>-1.5666885856066144</v>
      </c>
      <c r="K205">
        <f ca="1"/>
        <v>0.14740482159612572</v>
      </c>
      <c r="L205">
        <f ca="1"/>
        <v>-0.59075065864022935</v>
      </c>
      <c r="M205">
        <f ca="1"/>
        <v>2.6600674714237402</v>
      </c>
      <c r="N205">
        <f ca="1"/>
        <v>-1.0264330642601192</v>
      </c>
      <c r="O205">
        <f ca="1"/>
        <v>-1.8098922397862229</v>
      </c>
      <c r="P205">
        <f ca="1"/>
        <v>-2.6600674714237402</v>
      </c>
      <c r="Q205">
        <f ca="1"/>
        <v>0.52215487816250661</v>
      </c>
      <c r="R205">
        <f ca="1"/>
        <v>-0.56759132416579106</v>
      </c>
      <c r="S205">
        <f ca="1"/>
        <v>0.14740482159612572</v>
      </c>
      <c r="T205">
        <f ca="1"/>
        <v>-0.71184219561100637</v>
      </c>
    </row>
    <row r="206" spans="1:20" x14ac:dyDescent="0.2">
      <c r="A206">
        <f ca="1"/>
        <v>-0.61423128954051065</v>
      </c>
      <c r="B206">
        <f ca="1"/>
        <v>1.6373253809226449</v>
      </c>
      <c r="C206">
        <f ca="1"/>
        <v>-0.39165587098416038</v>
      </c>
      <c r="D206">
        <f ca="1"/>
        <v>-1.0264330642601192</v>
      </c>
      <c r="E206">
        <f ca="1"/>
        <v>-2.6600674714237402</v>
      </c>
      <c r="F206">
        <f ca="1"/>
        <v>0.30835463101935706</v>
      </c>
      <c r="G206">
        <f ca="1"/>
        <v>0.56759132416579106</v>
      </c>
      <c r="H206">
        <f ca="1"/>
        <v>-0.56759132416579106</v>
      </c>
      <c r="I206">
        <f ca="1"/>
        <v>1.2509917140835378</v>
      </c>
      <c r="J206">
        <f ca="1"/>
        <v>0.14740482159612572</v>
      </c>
      <c r="K206">
        <f ca="1"/>
        <v>-1.5666885856066144</v>
      </c>
      <c r="L206">
        <f ca="1"/>
        <v>0.76325304298238794</v>
      </c>
      <c r="M206">
        <f ca="1"/>
        <v>-9.7916731723257031E-3</v>
      </c>
      <c r="N206">
        <f ca="1"/>
        <v>0.39165587098416038</v>
      </c>
      <c r="O206">
        <f ca="1"/>
        <v>8.8238019503882756E-2</v>
      </c>
      <c r="P206">
        <f ca="1"/>
        <v>9.7916731723257031E-3</v>
      </c>
      <c r="Q206">
        <f ca="1"/>
        <v>-0.84441507654206893</v>
      </c>
      <c r="R206">
        <f ca="1"/>
        <v>0.78972651906682712</v>
      </c>
      <c r="S206">
        <f ca="1"/>
        <v>-1.5666885856066144</v>
      </c>
      <c r="T206">
        <f ca="1"/>
        <v>0.63805558125381501</v>
      </c>
    </row>
    <row r="207" spans="1:20" x14ac:dyDescent="0.2">
      <c r="A207">
        <f ca="1"/>
        <v>-0.2675282058007899</v>
      </c>
      <c r="B207">
        <f ca="1"/>
        <v>-0.4559339158601044</v>
      </c>
      <c r="C207">
        <f ca="1"/>
        <v>-0.76325304298238794</v>
      </c>
      <c r="D207">
        <f ca="1"/>
        <v>-1.9213507742331704</v>
      </c>
      <c r="E207">
        <f ca="1"/>
        <v>-1.1315765588518545</v>
      </c>
      <c r="F207">
        <f ca="1"/>
        <v>2.6600674714237402</v>
      </c>
      <c r="G207">
        <f ca="1"/>
        <v>-1.3417178404852361</v>
      </c>
      <c r="H207">
        <f ca="1"/>
        <v>1.3417178404852361</v>
      </c>
      <c r="I207">
        <f ca="1"/>
        <v>-0.61423128954051065</v>
      </c>
      <c r="J207">
        <f ca="1"/>
        <v>-0.16723200831098639</v>
      </c>
      <c r="K207">
        <f ca="1"/>
        <v>0.47777198927398806</v>
      </c>
      <c r="L207">
        <f ca="1"/>
        <v>1.2950224053872323</v>
      </c>
      <c r="M207">
        <f ca="1"/>
        <v>1.1315765588518545</v>
      </c>
      <c r="N207">
        <f ca="1"/>
        <v>0.76325304298238794</v>
      </c>
      <c r="O207">
        <f ca="1"/>
        <v>0.41288960144303261</v>
      </c>
      <c r="P207">
        <f ca="1"/>
        <v>0.32895791233382227</v>
      </c>
      <c r="Q207">
        <f ca="1"/>
        <v>-1.4450725813747292</v>
      </c>
      <c r="R207">
        <f ca="1"/>
        <v>1.3417178404852361</v>
      </c>
      <c r="S207">
        <f ca="1"/>
        <v>0.47777198927398806</v>
      </c>
      <c r="T207">
        <f ca="1"/>
        <v>-0.34970180328982764</v>
      </c>
    </row>
    <row r="208" spans="1:20" x14ac:dyDescent="0.2">
      <c r="A208">
        <f ca="1"/>
        <v>1.2509917140835378</v>
      </c>
      <c r="B208">
        <f ca="1"/>
        <v>0.93156283006983576</v>
      </c>
      <c r="C208">
        <f ca="1"/>
        <v>0.59075065864022935</v>
      </c>
      <c r="D208">
        <f ca="1"/>
        <v>6.8594370560372889E-2</v>
      </c>
      <c r="E208">
        <f ca="1"/>
        <v>0.32895791233382227</v>
      </c>
      <c r="F208">
        <f ca="1"/>
        <v>-9.7916731723257031E-3</v>
      </c>
      <c r="G208">
        <f ca="1"/>
        <v>0.22714306228638148</v>
      </c>
      <c r="H208">
        <f ca="1"/>
        <v>-0.22714306228638148</v>
      </c>
      <c r="I208">
        <f ca="1"/>
        <v>0.73730399988063766</v>
      </c>
      <c r="J208">
        <f ca="1"/>
        <v>1.5031029444380797</v>
      </c>
      <c r="K208">
        <f ca="1"/>
        <v>-0.90175411350222989</v>
      </c>
      <c r="L208">
        <f ca="1"/>
        <v>-0.24728521507735271</v>
      </c>
      <c r="M208">
        <f ca="1"/>
        <v>-0.32895791233382227</v>
      </c>
      <c r="N208">
        <f ca="1"/>
        <v>-0.59075065864022935</v>
      </c>
      <c r="O208">
        <f ca="1"/>
        <v>-0.99381590872665593</v>
      </c>
      <c r="P208">
        <f ca="1"/>
        <v>-1.1315765588518545</v>
      </c>
      <c r="Q208">
        <f ca="1"/>
        <v>0.18712516211555003</v>
      </c>
      <c r="R208">
        <f ca="1"/>
        <v>-0.22714306228638148</v>
      </c>
      <c r="S208">
        <f ca="1"/>
        <v>-0.90175411350222989</v>
      </c>
      <c r="T208">
        <f ca="1"/>
        <v>1.0951806537154818</v>
      </c>
    </row>
    <row r="209" spans="1:20" x14ac:dyDescent="0.2">
      <c r="A209">
        <f ca="1"/>
        <v>0.37059729091217963</v>
      </c>
      <c r="B209">
        <f ca="1"/>
        <v>-1.4450725813747292</v>
      </c>
      <c r="C209">
        <f ca="1"/>
        <v>-6.8594370560372889E-2</v>
      </c>
      <c r="D209">
        <f ca="1"/>
        <v>-0.59075065864022935</v>
      </c>
      <c r="E209">
        <f ca="1"/>
        <v>1.1695366099894859</v>
      </c>
      <c r="F209">
        <f ca="1"/>
        <v>-0.68683374848602752</v>
      </c>
      <c r="G209">
        <f ca="1"/>
        <v>-0.41288960144303261</v>
      </c>
      <c r="H209">
        <f ca="1"/>
        <v>-0.99381590872665593</v>
      </c>
      <c r="I209">
        <f ca="1"/>
        <v>4.8977157249133624E-2</v>
      </c>
      <c r="J209">
        <f ca="1"/>
        <v>0.47777198927398806</v>
      </c>
      <c r="K209">
        <f ca="1"/>
        <v>-0.16723200831098639</v>
      </c>
      <c r="L209">
        <f ca="1"/>
        <v>-1.0264330642601192</v>
      </c>
      <c r="M209">
        <f ca="1"/>
        <v>0.30835463101935706</v>
      </c>
      <c r="N209">
        <f ca="1"/>
        <v>6.8594370560372889E-2</v>
      </c>
      <c r="O209">
        <f ca="1"/>
        <v>-0.22714306228638148</v>
      </c>
      <c r="P209">
        <f ca="1"/>
        <v>1.1695366099894859</v>
      </c>
      <c r="Q209">
        <f ca="1"/>
        <v>0.93156283006983576</v>
      </c>
      <c r="R209">
        <f ca="1"/>
        <v>0.41288960144303261</v>
      </c>
      <c r="S209">
        <f ca="1"/>
        <v>-0.16723200831098639</v>
      </c>
      <c r="T209">
        <f ca="1"/>
        <v>-1.2092612307893393</v>
      </c>
    </row>
    <row r="210" spans="1:20" x14ac:dyDescent="0.2">
      <c r="A210">
        <f ca="1"/>
        <v>-1.0601804806064681</v>
      </c>
      <c r="B210">
        <f ca="1"/>
        <v>0.18712516211555003</v>
      </c>
      <c r="C210">
        <f ca="1"/>
        <v>1.9213507742331704</v>
      </c>
      <c r="D210">
        <f ca="1"/>
        <v>0.76325304298238794</v>
      </c>
      <c r="E210">
        <f ca="1"/>
        <v>-0.30835463101935706</v>
      </c>
      <c r="F210">
        <f ca="1"/>
        <v>0.66224768262580824</v>
      </c>
      <c r="G210">
        <f ca="1"/>
        <v>0.99381590872665593</v>
      </c>
      <c r="H210">
        <f ca="1"/>
        <v>0.41288960144303261</v>
      </c>
      <c r="I210">
        <f ca="1"/>
        <v>-2.0635278964703927</v>
      </c>
      <c r="J210">
        <f ca="1"/>
        <v>-0.90175411350222989</v>
      </c>
      <c r="K210">
        <f ca="1"/>
        <v>1.5031029444380797</v>
      </c>
      <c r="L210">
        <f ca="1"/>
        <v>0.39165587098416038</v>
      </c>
      <c r="M210">
        <f ca="1"/>
        <v>-1.1695366099894859</v>
      </c>
      <c r="N210">
        <f ca="1"/>
        <v>-1.9213507742331704</v>
      </c>
      <c r="O210">
        <f ca="1"/>
        <v>1.3417178404852361</v>
      </c>
      <c r="P210">
        <f ca="1"/>
        <v>-0.30835463101935706</v>
      </c>
      <c r="Q210">
        <f ca="1"/>
        <v>-0.4559339158601044</v>
      </c>
      <c r="R210">
        <f ca="1"/>
        <v>-0.99381590872665593</v>
      </c>
      <c r="S210">
        <f ca="1"/>
        <v>1.5031029444380797</v>
      </c>
      <c r="T210">
        <f ca="1"/>
        <v>0.28788143250868659</v>
      </c>
    </row>
    <row r="211" spans="1:20" x14ac:dyDescent="0.2">
      <c r="A211">
        <f ca="1"/>
        <v>-0.81676541440447048</v>
      </c>
      <c r="B211">
        <f ca="1"/>
        <v>-0.28788143250868659</v>
      </c>
      <c r="C211">
        <f ca="1"/>
        <v>-0.22714306228638148</v>
      </c>
      <c r="D211">
        <f ca="1"/>
        <v>0.22714306228638148</v>
      </c>
      <c r="E211">
        <f ca="1"/>
        <v>0.90175411350222989</v>
      </c>
      <c r="F211">
        <f ca="1"/>
        <v>0.14740482159612572</v>
      </c>
      <c r="G211">
        <f ca="1"/>
        <v>-1.9213507742331704</v>
      </c>
      <c r="H211">
        <f ca="1"/>
        <v>1.9213507742331704</v>
      </c>
      <c r="I211">
        <f ca="1"/>
        <v>-0.43431116129556069</v>
      </c>
      <c r="J211">
        <f ca="1"/>
        <v>0.30835463101935706</v>
      </c>
      <c r="K211">
        <f ca="1"/>
        <v>2.6600674714237402</v>
      </c>
      <c r="L211">
        <f ca="1"/>
        <v>0.22714306228638148</v>
      </c>
      <c r="M211">
        <f ca="1"/>
        <v>-0.49984034536325195</v>
      </c>
      <c r="N211">
        <f ca="1"/>
        <v>0.22714306228638148</v>
      </c>
      <c r="O211">
        <f ca="1"/>
        <v>-1.2950224053872323</v>
      </c>
      <c r="P211">
        <f ca="1"/>
        <v>0.49984034536325195</v>
      </c>
      <c r="Q211">
        <f ca="1"/>
        <v>0.34970180328982764</v>
      </c>
      <c r="R211">
        <f ca="1"/>
        <v>1.0264330642601192</v>
      </c>
      <c r="S211">
        <f ca="1"/>
        <v>0.66224768262580824</v>
      </c>
      <c r="T211">
        <f ca="1"/>
        <v>-0.93156283006983576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376B-A517-4185-B924-84028E73DAC7}">
  <dimension ref="A1:D2869"/>
  <sheetViews>
    <sheetView tabSelected="1" topLeftCell="A4" workbookViewId="0">
      <selection activeCell="A9" sqref="A9"/>
    </sheetView>
  </sheetViews>
  <sheetFormatPr defaultRowHeight="14.25" x14ac:dyDescent="0.2"/>
  <cols>
    <col min="1" max="1" width="106.75" style="6" customWidth="1"/>
    <col min="2" max="3" width="58.75" style="6" customWidth="1"/>
    <col min="4" max="16384" width="9" style="6"/>
  </cols>
  <sheetData>
    <row r="1" spans="1:4" x14ac:dyDescent="0.2">
      <c r="A1" s="5" t="s">
        <v>36</v>
      </c>
      <c r="C1" s="5" t="s">
        <v>37</v>
      </c>
    </row>
    <row r="2" spans="1:4" x14ac:dyDescent="0.2">
      <c r="A2" s="8">
        <v>44829</v>
      </c>
      <c r="C2" s="6" t="s">
        <v>27</v>
      </c>
      <c r="D2" s="6">
        <v>100</v>
      </c>
    </row>
    <row r="3" spans="1:4" x14ac:dyDescent="0.2">
      <c r="A3" s="8" cm="1">
        <f t="array" aca="1" ref="A3" ca="1">_xll.EVALUATIONDATE.SET(A2)</f>
        <v>44829</v>
      </c>
      <c r="C3" s="6" t="s">
        <v>28</v>
      </c>
      <c r="D3" s="6">
        <v>0.15</v>
      </c>
    </row>
    <row r="4" spans="1:4" x14ac:dyDescent="0.2">
      <c r="B4" s="7"/>
      <c r="C4" s="6" t="s">
        <v>29</v>
      </c>
      <c r="D4" s="6">
        <v>0</v>
      </c>
    </row>
    <row r="5" spans="1:4" x14ac:dyDescent="0.2">
      <c r="C5" s="6" t="s">
        <v>30</v>
      </c>
      <c r="D5" s="6">
        <v>0</v>
      </c>
    </row>
    <row r="7" spans="1:4" x14ac:dyDescent="0.2">
      <c r="A7" s="9" t="str" cm="1">
        <f t="array" aca="1" ref="A7" ca="1">_xll.PRODUCT.NEW("my_product",A17:A175,B17:B175)</f>
        <v>~ScriptProduct~my_product~0000020D9C288B30</v>
      </c>
      <c r="B7" s="9"/>
      <c r="C7" s="9" t="str" cm="1">
        <f t="array" aca="1" ref="C7" ca="1">_xll.BSMODELDATA.NEW("model",D2,D3,D4,D5)</f>
        <v>~BSModelData~model~0000020DAF3CA7C0</v>
      </c>
    </row>
    <row r="9" spans="1:4" x14ac:dyDescent="0.2">
      <c r="A9" s="5" t="s">
        <v>35</v>
      </c>
    </row>
    <row r="10" spans="1:4" x14ac:dyDescent="0.2">
      <c r="A10" s="6" t="str">
        <f t="array" aca="1" ref="A10:B14" ca="1">_xll.MONTECARLO.VALUE(A7,C7,2^20,"sobol",FALSE,TRUE,0.5)</f>
        <v>d_div</v>
      </c>
      <c r="B10" s="6">
        <f ca="1"/>
        <v>-17.779426053339158</v>
      </c>
    </row>
    <row r="11" spans="1:4" x14ac:dyDescent="0.2">
      <c r="A11" s="6" t="str">
        <f ca="1"/>
        <v>d_rate</v>
      </c>
      <c r="B11" s="6">
        <f ca="1"/>
        <v>14.19827819172758</v>
      </c>
    </row>
    <row r="12" spans="1:4" x14ac:dyDescent="0.2">
      <c r="A12" s="6" t="str">
        <f ca="1"/>
        <v>d_spot</v>
      </c>
      <c r="B12" s="6">
        <f ca="1"/>
        <v>4.5517884021410299E-2</v>
      </c>
    </row>
    <row r="13" spans="1:4" x14ac:dyDescent="0.2">
      <c r="A13" s="6" t="str">
        <f ca="1"/>
        <v>d_vol</v>
      </c>
      <c r="B13" s="6">
        <f ca="1"/>
        <v>-3.8806224081319249</v>
      </c>
    </row>
    <row r="14" spans="1:4" x14ac:dyDescent="0.2">
      <c r="A14" s="6" t="str">
        <f ca="1"/>
        <v>value</v>
      </c>
      <c r="B14" s="6">
        <f ca="1"/>
        <v>1.1926267969783337</v>
      </c>
    </row>
    <row r="16" spans="1:4" x14ac:dyDescent="0.2">
      <c r="A16" s="5" t="s">
        <v>31</v>
      </c>
      <c r="B16" s="5" t="s">
        <v>34</v>
      </c>
      <c r="C16" s="6" t="str" cm="1">
        <f t="array" aca="1" ref="C16:C2869" ca="1">_xll.PRODUCT.DEBUG(A7)</f>
        <v>Event: 1</v>
      </c>
    </row>
    <row r="17" spans="1:3" x14ac:dyDescent="0.2">
      <c r="A17" s="8">
        <v>44829</v>
      </c>
      <c r="B17" s="6" t="s">
        <v>33</v>
      </c>
      <c r="C17" s="6" t="str">
        <f ca="1"/>
        <v>Statement: 1</v>
      </c>
    </row>
    <row r="18" spans="1:3" x14ac:dyDescent="0.2">
      <c r="A18" s="8">
        <v>44836</v>
      </c>
      <c r="B18" s="6" t="s">
        <v>39</v>
      </c>
      <c r="C18" s="6" t="str">
        <f ca="1"/>
        <v>ASSIGN(</v>
      </c>
    </row>
    <row r="19" spans="1:3" x14ac:dyDescent="0.2">
      <c r="A19" s="8">
        <v>44843</v>
      </c>
      <c r="B19" s="6" t="s">
        <v>38</v>
      </c>
      <c r="C19" s="6" t="str">
        <f ca="1"/>
        <v xml:space="preserve"> VAR[-1]</v>
      </c>
    </row>
    <row r="20" spans="1:3" x14ac:dyDescent="0.2">
      <c r="A20" s="8">
        <v>44850</v>
      </c>
      <c r="B20" s="6" t="s">
        <v>38</v>
      </c>
      <c r="C20" s="6" t="str">
        <f ca="1"/>
        <v>,</v>
      </c>
    </row>
    <row r="21" spans="1:3" x14ac:dyDescent="0.2">
      <c r="A21" s="8">
        <v>44857</v>
      </c>
      <c r="B21" s="6" t="s">
        <v>38</v>
      </c>
      <c r="C21" s="6" t="str">
        <f ca="1"/>
        <v xml:space="preserve"> CONST[1.000000]</v>
      </c>
    </row>
    <row r="22" spans="1:3" x14ac:dyDescent="0.2">
      <c r="A22" s="8">
        <v>44864</v>
      </c>
      <c r="B22" s="6" t="s">
        <v>38</v>
      </c>
      <c r="C22" s="6" t="str">
        <f ca="1"/>
        <v>)</v>
      </c>
    </row>
    <row r="23" spans="1:3" x14ac:dyDescent="0.2">
      <c r="A23" s="8">
        <v>44871</v>
      </c>
      <c r="B23" s="6" t="s">
        <v>38</v>
      </c>
      <c r="C23" s="6" t="str">
        <f ca="1"/>
        <v/>
      </c>
    </row>
    <row r="24" spans="1:3" x14ac:dyDescent="0.2">
      <c r="A24" s="8">
        <v>44878</v>
      </c>
      <c r="B24" s="6" t="s">
        <v>38</v>
      </c>
      <c r="C24" s="6" t="str">
        <f ca="1"/>
        <v>Event: 2</v>
      </c>
    </row>
    <row r="25" spans="1:3" x14ac:dyDescent="0.2">
      <c r="A25" s="8">
        <v>44885</v>
      </c>
      <c r="B25" s="6" t="s">
        <v>38</v>
      </c>
      <c r="C25" s="6" t="str">
        <f ca="1"/>
        <v>Statement: 1</v>
      </c>
    </row>
    <row r="26" spans="1:3" x14ac:dyDescent="0.2">
      <c r="A26" s="8">
        <v>44892</v>
      </c>
      <c r="B26" s="6" t="s">
        <v>38</v>
      </c>
      <c r="C26" s="6" t="str">
        <f ca="1"/>
        <v>IF[FIRST ELSE = -1](</v>
      </c>
    </row>
    <row r="27" spans="1:3" x14ac:dyDescent="0.2">
      <c r="A27" s="8">
        <v>44899</v>
      </c>
      <c r="B27" s="6" t="s">
        <v>38</v>
      </c>
      <c r="C27" s="6" t="str">
        <f ca="1"/>
        <v xml:space="preserve"> GTZERO[CONT,EPS=0.500000](</v>
      </c>
    </row>
    <row r="28" spans="1:3" x14ac:dyDescent="0.2">
      <c r="A28" s="8">
        <v>44906</v>
      </c>
      <c r="B28" s="6" t="s">
        <v>38</v>
      </c>
      <c r="C28" s="6" t="str">
        <f ca="1"/>
        <v xml:space="preserve">  MINUS(</v>
      </c>
    </row>
    <row r="29" spans="1:3" x14ac:dyDescent="0.2">
      <c r="A29" s="8">
        <v>44913</v>
      </c>
      <c r="B29" s="6" t="s">
        <v>38</v>
      </c>
      <c r="C29" s="6" t="str">
        <f ca="1"/>
        <v xml:space="preserve">   SPOT</v>
      </c>
    </row>
    <row r="30" spans="1:3" x14ac:dyDescent="0.2">
      <c r="A30" s="8">
        <v>44920</v>
      </c>
      <c r="B30" s="6" t="s">
        <v>38</v>
      </c>
      <c r="C30" s="6" t="str">
        <f ca="1"/>
        <v xml:space="preserve">  ,</v>
      </c>
    </row>
    <row r="31" spans="1:3" x14ac:dyDescent="0.2">
      <c r="A31" s="8">
        <v>44927</v>
      </c>
      <c r="B31" s="6" t="s">
        <v>38</v>
      </c>
      <c r="C31" s="6" t="str">
        <f ca="1"/>
        <v xml:space="preserve">   CONST[150.000000]</v>
      </c>
    </row>
    <row r="32" spans="1:3" x14ac:dyDescent="0.2">
      <c r="A32" s="8">
        <v>44934</v>
      </c>
      <c r="B32" s="6" t="s">
        <v>38</v>
      </c>
      <c r="C32" s="6" t="str">
        <f ca="1"/>
        <v xml:space="preserve">  )</v>
      </c>
    </row>
    <row r="33" spans="1:3" x14ac:dyDescent="0.2">
      <c r="A33" s="8">
        <v>44941</v>
      </c>
      <c r="B33" s="6" t="s">
        <v>38</v>
      </c>
      <c r="C33" s="6" t="str">
        <f ca="1"/>
        <v xml:space="preserve"> )</v>
      </c>
    </row>
    <row r="34" spans="1:3" x14ac:dyDescent="0.2">
      <c r="A34" s="8">
        <v>44948</v>
      </c>
      <c r="B34" s="6" t="s">
        <v>38</v>
      </c>
      <c r="C34" s="6" t="str">
        <f ca="1"/>
        <v>,</v>
      </c>
    </row>
    <row r="35" spans="1:3" x14ac:dyDescent="0.2">
      <c r="A35" s="8">
        <v>44955</v>
      </c>
      <c r="B35" s="6" t="s">
        <v>38</v>
      </c>
      <c r="C35" s="6" t="str">
        <f ca="1"/>
        <v xml:space="preserve"> ASSIGN(</v>
      </c>
    </row>
    <row r="36" spans="1:3" x14ac:dyDescent="0.2">
      <c r="A36" s="8">
        <v>44962</v>
      </c>
      <c r="B36" s="6" t="s">
        <v>38</v>
      </c>
      <c r="C36" s="6" t="str">
        <f ca="1"/>
        <v xml:space="preserve">  VAR[-1]</v>
      </c>
    </row>
    <row r="37" spans="1:3" x14ac:dyDescent="0.2">
      <c r="A37" s="8">
        <v>44969</v>
      </c>
      <c r="B37" s="6" t="s">
        <v>38</v>
      </c>
      <c r="C37" s="6" t="str">
        <f ca="1"/>
        <v xml:space="preserve"> ,</v>
      </c>
    </row>
    <row r="38" spans="1:3" x14ac:dyDescent="0.2">
      <c r="A38" s="8">
        <v>44976</v>
      </c>
      <c r="B38" s="6" t="s">
        <v>38</v>
      </c>
      <c r="C38" s="6" t="str">
        <f ca="1"/>
        <v xml:space="preserve">  CONST[0.000000]</v>
      </c>
    </row>
    <row r="39" spans="1:3" x14ac:dyDescent="0.2">
      <c r="A39" s="8">
        <v>44983</v>
      </c>
      <c r="B39" s="6" t="s">
        <v>38</v>
      </c>
      <c r="C39" s="6" t="str">
        <f ca="1"/>
        <v xml:space="preserve"> )</v>
      </c>
    </row>
    <row r="40" spans="1:3" x14ac:dyDescent="0.2">
      <c r="A40" s="8">
        <v>44990</v>
      </c>
      <c r="B40" s="6" t="s">
        <v>38</v>
      </c>
      <c r="C40" s="6" t="str">
        <f ca="1"/>
        <v>)</v>
      </c>
    </row>
    <row r="41" spans="1:3" x14ac:dyDescent="0.2">
      <c r="A41" s="8">
        <v>44997</v>
      </c>
      <c r="B41" s="6" t="s">
        <v>38</v>
      </c>
      <c r="C41" s="6" t="str">
        <f ca="1"/>
        <v/>
      </c>
    </row>
    <row r="42" spans="1:3" x14ac:dyDescent="0.2">
      <c r="A42" s="8">
        <v>45004</v>
      </c>
      <c r="B42" s="6" t="s">
        <v>38</v>
      </c>
      <c r="C42" s="6" t="str">
        <f ca="1"/>
        <v>Event: 3</v>
      </c>
    </row>
    <row r="43" spans="1:3" x14ac:dyDescent="0.2">
      <c r="A43" s="8">
        <v>45011</v>
      </c>
      <c r="B43" s="6" t="s">
        <v>38</v>
      </c>
      <c r="C43" s="6" t="str">
        <f ca="1"/>
        <v>Statement: 1</v>
      </c>
    </row>
    <row r="44" spans="1:3" x14ac:dyDescent="0.2">
      <c r="A44" s="8">
        <v>45018</v>
      </c>
      <c r="B44" s="6" t="s">
        <v>38</v>
      </c>
      <c r="C44" s="6" t="str">
        <f ca="1"/>
        <v>IF[FIRST ELSE = -1](</v>
      </c>
    </row>
    <row r="45" spans="1:3" x14ac:dyDescent="0.2">
      <c r="A45" s="8">
        <v>45025</v>
      </c>
      <c r="B45" s="6" t="s">
        <v>38</v>
      </c>
      <c r="C45" s="6" t="str">
        <f ca="1"/>
        <v xml:space="preserve"> GTZERO[CONT,EPS=0.500000](</v>
      </c>
    </row>
    <row r="46" spans="1:3" x14ac:dyDescent="0.2">
      <c r="A46" s="8">
        <v>45032</v>
      </c>
      <c r="B46" s="6" t="s">
        <v>38</v>
      </c>
      <c r="C46" s="6" t="str">
        <f ca="1"/>
        <v xml:space="preserve">  MINUS(</v>
      </c>
    </row>
    <row r="47" spans="1:3" x14ac:dyDescent="0.2">
      <c r="A47" s="8">
        <v>45039</v>
      </c>
      <c r="B47" s="6" t="s">
        <v>38</v>
      </c>
      <c r="C47" s="6" t="str">
        <f ca="1"/>
        <v xml:space="preserve">   SPOT</v>
      </c>
    </row>
    <row r="48" spans="1:3" x14ac:dyDescent="0.2">
      <c r="A48" s="8">
        <v>45046</v>
      </c>
      <c r="B48" s="6" t="s">
        <v>38</v>
      </c>
      <c r="C48" s="6" t="str">
        <f ca="1"/>
        <v xml:space="preserve">  ,</v>
      </c>
    </row>
    <row r="49" spans="1:3" x14ac:dyDescent="0.2">
      <c r="A49" s="8">
        <v>45053</v>
      </c>
      <c r="B49" s="6" t="s">
        <v>38</v>
      </c>
      <c r="C49" s="6" t="str">
        <f ca="1"/>
        <v xml:space="preserve">   CONST[150.000000]</v>
      </c>
    </row>
    <row r="50" spans="1:3" x14ac:dyDescent="0.2">
      <c r="A50" s="8">
        <v>45060</v>
      </c>
      <c r="B50" s="6" t="s">
        <v>38</v>
      </c>
      <c r="C50" s="6" t="str">
        <f ca="1"/>
        <v xml:space="preserve">  )</v>
      </c>
    </row>
    <row r="51" spans="1:3" x14ac:dyDescent="0.2">
      <c r="A51" s="8">
        <v>45067</v>
      </c>
      <c r="B51" s="6" t="s">
        <v>38</v>
      </c>
      <c r="C51" s="6" t="str">
        <f ca="1"/>
        <v xml:space="preserve"> )</v>
      </c>
    </row>
    <row r="52" spans="1:3" x14ac:dyDescent="0.2">
      <c r="A52" s="8">
        <v>45074</v>
      </c>
      <c r="B52" s="6" t="s">
        <v>38</v>
      </c>
      <c r="C52" s="6" t="str">
        <f ca="1"/>
        <v>,</v>
      </c>
    </row>
    <row r="53" spans="1:3" x14ac:dyDescent="0.2">
      <c r="A53" s="8">
        <v>45081</v>
      </c>
      <c r="B53" s="6" t="s">
        <v>38</v>
      </c>
      <c r="C53" s="6" t="str">
        <f ca="1"/>
        <v xml:space="preserve"> ASSIGN(</v>
      </c>
    </row>
    <row r="54" spans="1:3" x14ac:dyDescent="0.2">
      <c r="A54" s="8">
        <v>45088</v>
      </c>
      <c r="B54" s="6" t="s">
        <v>38</v>
      </c>
      <c r="C54" s="6" t="str">
        <f ca="1"/>
        <v xml:space="preserve">  VAR[-1]</v>
      </c>
    </row>
    <row r="55" spans="1:3" x14ac:dyDescent="0.2">
      <c r="A55" s="8">
        <v>45095</v>
      </c>
      <c r="B55" s="6" t="s">
        <v>38</v>
      </c>
      <c r="C55" s="6" t="str">
        <f ca="1"/>
        <v xml:space="preserve"> ,</v>
      </c>
    </row>
    <row r="56" spans="1:3" x14ac:dyDescent="0.2">
      <c r="A56" s="8">
        <v>45102</v>
      </c>
      <c r="B56" s="6" t="s">
        <v>38</v>
      </c>
      <c r="C56" s="6" t="str">
        <f ca="1"/>
        <v xml:space="preserve">  CONST[0.000000]</v>
      </c>
    </row>
    <row r="57" spans="1:3" x14ac:dyDescent="0.2">
      <c r="A57" s="8">
        <v>45109</v>
      </c>
      <c r="B57" s="6" t="s">
        <v>38</v>
      </c>
      <c r="C57" s="6" t="str">
        <f ca="1"/>
        <v xml:space="preserve"> )</v>
      </c>
    </row>
    <row r="58" spans="1:3" x14ac:dyDescent="0.2">
      <c r="A58" s="8">
        <v>45116</v>
      </c>
      <c r="B58" s="6" t="s">
        <v>38</v>
      </c>
      <c r="C58" s="6" t="str">
        <f ca="1"/>
        <v>)</v>
      </c>
    </row>
    <row r="59" spans="1:3" x14ac:dyDescent="0.2">
      <c r="A59" s="8">
        <v>45123</v>
      </c>
      <c r="B59" s="6" t="s">
        <v>38</v>
      </c>
      <c r="C59" s="6" t="str">
        <f ca="1"/>
        <v/>
      </c>
    </row>
    <row r="60" spans="1:3" x14ac:dyDescent="0.2">
      <c r="A60" s="8">
        <v>45130</v>
      </c>
      <c r="B60" s="6" t="s">
        <v>38</v>
      </c>
      <c r="C60" s="6" t="str">
        <f ca="1"/>
        <v>Event: 4</v>
      </c>
    </row>
    <row r="61" spans="1:3" x14ac:dyDescent="0.2">
      <c r="A61" s="8">
        <v>45137</v>
      </c>
      <c r="B61" s="6" t="s">
        <v>38</v>
      </c>
      <c r="C61" s="6" t="str">
        <f ca="1"/>
        <v>Statement: 1</v>
      </c>
    </row>
    <row r="62" spans="1:3" x14ac:dyDescent="0.2">
      <c r="A62" s="8">
        <v>45144</v>
      </c>
      <c r="B62" s="6" t="s">
        <v>38</v>
      </c>
      <c r="C62" s="6" t="str">
        <f ca="1"/>
        <v>IF[FIRST ELSE = -1](</v>
      </c>
    </row>
    <row r="63" spans="1:3" x14ac:dyDescent="0.2">
      <c r="A63" s="8">
        <v>45151</v>
      </c>
      <c r="B63" s="6" t="s">
        <v>38</v>
      </c>
      <c r="C63" s="6" t="str">
        <f ca="1"/>
        <v xml:space="preserve"> GTZERO[CONT,EPS=0.500000](</v>
      </c>
    </row>
    <row r="64" spans="1:3" x14ac:dyDescent="0.2">
      <c r="A64" s="8">
        <v>45158</v>
      </c>
      <c r="B64" s="6" t="s">
        <v>38</v>
      </c>
      <c r="C64" s="6" t="str">
        <f ca="1"/>
        <v xml:space="preserve">  MINUS(</v>
      </c>
    </row>
    <row r="65" spans="1:3" x14ac:dyDescent="0.2">
      <c r="A65" s="8">
        <v>45165</v>
      </c>
      <c r="B65" s="6" t="s">
        <v>38</v>
      </c>
      <c r="C65" s="6" t="str">
        <f ca="1"/>
        <v xml:space="preserve">   SPOT</v>
      </c>
    </row>
    <row r="66" spans="1:3" x14ac:dyDescent="0.2">
      <c r="A66" s="8">
        <v>45172</v>
      </c>
      <c r="B66" s="6" t="s">
        <v>38</v>
      </c>
      <c r="C66" s="6" t="str">
        <f ca="1"/>
        <v xml:space="preserve">  ,</v>
      </c>
    </row>
    <row r="67" spans="1:3" x14ac:dyDescent="0.2">
      <c r="A67" s="8">
        <v>45179</v>
      </c>
      <c r="B67" s="6" t="s">
        <v>38</v>
      </c>
      <c r="C67" s="6" t="str">
        <f ca="1"/>
        <v xml:space="preserve">   CONST[150.000000]</v>
      </c>
    </row>
    <row r="68" spans="1:3" x14ac:dyDescent="0.2">
      <c r="A68" s="8">
        <v>45186</v>
      </c>
      <c r="B68" s="6" t="s">
        <v>38</v>
      </c>
      <c r="C68" s="6" t="str">
        <f ca="1"/>
        <v xml:space="preserve">  )</v>
      </c>
    </row>
    <row r="69" spans="1:3" x14ac:dyDescent="0.2">
      <c r="A69" s="8">
        <v>45193</v>
      </c>
      <c r="B69" s="6" t="s">
        <v>38</v>
      </c>
      <c r="C69" s="6" t="str">
        <f ca="1"/>
        <v xml:space="preserve"> )</v>
      </c>
    </row>
    <row r="70" spans="1:3" x14ac:dyDescent="0.2">
      <c r="A70" s="8">
        <v>45200</v>
      </c>
      <c r="B70" s="6" t="s">
        <v>38</v>
      </c>
      <c r="C70" s="6" t="str">
        <f ca="1"/>
        <v>,</v>
      </c>
    </row>
    <row r="71" spans="1:3" x14ac:dyDescent="0.2">
      <c r="A71" s="8">
        <v>45207</v>
      </c>
      <c r="B71" s="6" t="s">
        <v>38</v>
      </c>
      <c r="C71" s="6" t="str">
        <f ca="1"/>
        <v xml:space="preserve"> ASSIGN(</v>
      </c>
    </row>
    <row r="72" spans="1:3" x14ac:dyDescent="0.2">
      <c r="A72" s="8">
        <v>45214</v>
      </c>
      <c r="B72" s="6" t="s">
        <v>38</v>
      </c>
      <c r="C72" s="6" t="str">
        <f ca="1"/>
        <v xml:space="preserve">  VAR[-1]</v>
      </c>
    </row>
    <row r="73" spans="1:3" x14ac:dyDescent="0.2">
      <c r="A73" s="8">
        <v>45221</v>
      </c>
      <c r="B73" s="6" t="s">
        <v>38</v>
      </c>
      <c r="C73" s="6" t="str">
        <f ca="1"/>
        <v xml:space="preserve"> ,</v>
      </c>
    </row>
    <row r="74" spans="1:3" x14ac:dyDescent="0.2">
      <c r="A74" s="8">
        <v>45228</v>
      </c>
      <c r="B74" s="6" t="s">
        <v>38</v>
      </c>
      <c r="C74" s="6" t="str">
        <f ca="1"/>
        <v xml:space="preserve">  CONST[0.000000]</v>
      </c>
    </row>
    <row r="75" spans="1:3" x14ac:dyDescent="0.2">
      <c r="A75" s="8">
        <v>45235</v>
      </c>
      <c r="B75" s="6" t="s">
        <v>38</v>
      </c>
      <c r="C75" s="6" t="str">
        <f ca="1"/>
        <v xml:space="preserve"> )</v>
      </c>
    </row>
    <row r="76" spans="1:3" x14ac:dyDescent="0.2">
      <c r="A76" s="8">
        <v>45242</v>
      </c>
      <c r="B76" s="6" t="s">
        <v>38</v>
      </c>
      <c r="C76" s="6" t="str">
        <f ca="1"/>
        <v>)</v>
      </c>
    </row>
    <row r="77" spans="1:3" x14ac:dyDescent="0.2">
      <c r="A77" s="8">
        <v>45249</v>
      </c>
      <c r="B77" s="6" t="s">
        <v>38</v>
      </c>
      <c r="C77" s="6" t="str">
        <f ca="1"/>
        <v/>
      </c>
    </row>
    <row r="78" spans="1:3" x14ac:dyDescent="0.2">
      <c r="A78" s="8">
        <v>45256</v>
      </c>
      <c r="B78" s="6" t="s">
        <v>38</v>
      </c>
      <c r="C78" s="6" t="str">
        <f ca="1"/>
        <v>Event: 5</v>
      </c>
    </row>
    <row r="79" spans="1:3" x14ac:dyDescent="0.2">
      <c r="A79" s="8">
        <v>45263</v>
      </c>
      <c r="B79" s="6" t="s">
        <v>38</v>
      </c>
      <c r="C79" s="6" t="str">
        <f ca="1"/>
        <v>Statement: 1</v>
      </c>
    </row>
    <row r="80" spans="1:3" x14ac:dyDescent="0.2">
      <c r="A80" s="8">
        <v>45270</v>
      </c>
      <c r="B80" s="6" t="s">
        <v>38</v>
      </c>
      <c r="C80" s="6" t="str">
        <f ca="1"/>
        <v>IF[FIRST ELSE = -1](</v>
      </c>
    </row>
    <row r="81" spans="1:3" x14ac:dyDescent="0.2">
      <c r="A81" s="8">
        <v>45277</v>
      </c>
      <c r="B81" s="6" t="s">
        <v>38</v>
      </c>
      <c r="C81" s="6" t="str">
        <f ca="1"/>
        <v xml:space="preserve"> GTZERO[CONT,EPS=0.500000](</v>
      </c>
    </row>
    <row r="82" spans="1:3" x14ac:dyDescent="0.2">
      <c r="A82" s="8">
        <v>45284</v>
      </c>
      <c r="B82" s="6" t="s">
        <v>38</v>
      </c>
      <c r="C82" s="6" t="str">
        <f ca="1"/>
        <v xml:space="preserve">  MINUS(</v>
      </c>
    </row>
    <row r="83" spans="1:3" x14ac:dyDescent="0.2">
      <c r="A83" s="8">
        <v>45291</v>
      </c>
      <c r="B83" s="6" t="s">
        <v>38</v>
      </c>
      <c r="C83" s="6" t="str">
        <f ca="1"/>
        <v xml:space="preserve">   SPOT</v>
      </c>
    </row>
    <row r="84" spans="1:3" x14ac:dyDescent="0.2">
      <c r="A84" s="8">
        <v>45298</v>
      </c>
      <c r="B84" s="6" t="s">
        <v>38</v>
      </c>
      <c r="C84" s="6" t="str">
        <f ca="1"/>
        <v xml:space="preserve">  ,</v>
      </c>
    </row>
    <row r="85" spans="1:3" x14ac:dyDescent="0.2">
      <c r="A85" s="8">
        <v>45305</v>
      </c>
      <c r="B85" s="6" t="s">
        <v>38</v>
      </c>
      <c r="C85" s="6" t="str">
        <f ca="1"/>
        <v xml:space="preserve">   CONST[150.000000]</v>
      </c>
    </row>
    <row r="86" spans="1:3" x14ac:dyDescent="0.2">
      <c r="A86" s="8">
        <v>45312</v>
      </c>
      <c r="B86" s="6" t="s">
        <v>38</v>
      </c>
      <c r="C86" s="6" t="str">
        <f ca="1"/>
        <v xml:space="preserve">  )</v>
      </c>
    </row>
    <row r="87" spans="1:3" x14ac:dyDescent="0.2">
      <c r="A87" s="8">
        <v>45319</v>
      </c>
      <c r="B87" s="6" t="s">
        <v>38</v>
      </c>
      <c r="C87" s="6" t="str">
        <f ca="1"/>
        <v xml:space="preserve"> )</v>
      </c>
    </row>
    <row r="88" spans="1:3" x14ac:dyDescent="0.2">
      <c r="A88" s="8">
        <v>45326</v>
      </c>
      <c r="B88" s="6" t="s">
        <v>38</v>
      </c>
      <c r="C88" s="6" t="str">
        <f ca="1"/>
        <v>,</v>
      </c>
    </row>
    <row r="89" spans="1:3" x14ac:dyDescent="0.2">
      <c r="A89" s="8">
        <v>45333</v>
      </c>
      <c r="B89" s="6" t="s">
        <v>38</v>
      </c>
      <c r="C89" s="6" t="str">
        <f ca="1"/>
        <v xml:space="preserve"> ASSIGN(</v>
      </c>
    </row>
    <row r="90" spans="1:3" x14ac:dyDescent="0.2">
      <c r="A90" s="8">
        <v>45340</v>
      </c>
      <c r="B90" s="6" t="s">
        <v>38</v>
      </c>
      <c r="C90" s="6" t="str">
        <f ca="1"/>
        <v xml:space="preserve">  VAR[-1]</v>
      </c>
    </row>
    <row r="91" spans="1:3" x14ac:dyDescent="0.2">
      <c r="A91" s="8">
        <v>45347</v>
      </c>
      <c r="B91" s="6" t="s">
        <v>38</v>
      </c>
      <c r="C91" s="6" t="str">
        <f ca="1"/>
        <v xml:space="preserve"> ,</v>
      </c>
    </row>
    <row r="92" spans="1:3" x14ac:dyDescent="0.2">
      <c r="A92" s="8">
        <v>45354</v>
      </c>
      <c r="B92" s="6" t="s">
        <v>38</v>
      </c>
      <c r="C92" s="6" t="str">
        <f ca="1"/>
        <v xml:space="preserve">  CONST[0.000000]</v>
      </c>
    </row>
    <row r="93" spans="1:3" x14ac:dyDescent="0.2">
      <c r="A93" s="8">
        <v>45361</v>
      </c>
      <c r="B93" s="6" t="s">
        <v>38</v>
      </c>
      <c r="C93" s="6" t="str">
        <f ca="1"/>
        <v xml:space="preserve"> )</v>
      </c>
    </row>
    <row r="94" spans="1:3" x14ac:dyDescent="0.2">
      <c r="A94" s="8">
        <v>45368</v>
      </c>
      <c r="B94" s="6" t="s">
        <v>38</v>
      </c>
      <c r="C94" s="6" t="str">
        <f ca="1"/>
        <v>)</v>
      </c>
    </row>
    <row r="95" spans="1:3" x14ac:dyDescent="0.2">
      <c r="A95" s="8">
        <v>45375</v>
      </c>
      <c r="B95" s="6" t="s">
        <v>38</v>
      </c>
      <c r="C95" s="6" t="str">
        <f ca="1"/>
        <v/>
      </c>
    </row>
    <row r="96" spans="1:3" x14ac:dyDescent="0.2">
      <c r="A96" s="8">
        <v>45382</v>
      </c>
      <c r="B96" s="6" t="s">
        <v>38</v>
      </c>
      <c r="C96" s="6" t="str">
        <f ca="1"/>
        <v>Event: 6</v>
      </c>
    </row>
    <row r="97" spans="1:3" x14ac:dyDescent="0.2">
      <c r="A97" s="8">
        <v>45389</v>
      </c>
      <c r="B97" s="6" t="s">
        <v>38</v>
      </c>
      <c r="C97" s="6" t="str">
        <f ca="1"/>
        <v>Statement: 1</v>
      </c>
    </row>
    <row r="98" spans="1:3" x14ac:dyDescent="0.2">
      <c r="A98" s="8">
        <v>45396</v>
      </c>
      <c r="B98" s="6" t="s">
        <v>38</v>
      </c>
      <c r="C98" s="6" t="str">
        <f ca="1"/>
        <v>IF[FIRST ELSE = -1](</v>
      </c>
    </row>
    <row r="99" spans="1:3" x14ac:dyDescent="0.2">
      <c r="A99" s="8">
        <v>45403</v>
      </c>
      <c r="B99" s="6" t="s">
        <v>38</v>
      </c>
      <c r="C99" s="6" t="str">
        <f ca="1"/>
        <v xml:space="preserve"> GTZERO[CONT,EPS=0.500000](</v>
      </c>
    </row>
    <row r="100" spans="1:3" x14ac:dyDescent="0.2">
      <c r="A100" s="8">
        <v>45410</v>
      </c>
      <c r="B100" s="6" t="s">
        <v>38</v>
      </c>
      <c r="C100" s="6" t="str">
        <f ca="1"/>
        <v xml:space="preserve">  MINUS(</v>
      </c>
    </row>
    <row r="101" spans="1:3" x14ac:dyDescent="0.2">
      <c r="A101" s="8">
        <v>45417</v>
      </c>
      <c r="B101" s="6" t="s">
        <v>38</v>
      </c>
      <c r="C101" s="6" t="str">
        <f ca="1"/>
        <v xml:space="preserve">   SPOT</v>
      </c>
    </row>
    <row r="102" spans="1:3" x14ac:dyDescent="0.2">
      <c r="A102" s="8">
        <v>45424</v>
      </c>
      <c r="B102" s="6" t="s">
        <v>38</v>
      </c>
      <c r="C102" s="6" t="str">
        <f ca="1"/>
        <v xml:space="preserve">  ,</v>
      </c>
    </row>
    <row r="103" spans="1:3" x14ac:dyDescent="0.2">
      <c r="A103" s="8">
        <v>45431</v>
      </c>
      <c r="B103" s="6" t="s">
        <v>38</v>
      </c>
      <c r="C103" s="6" t="str">
        <f ca="1"/>
        <v xml:space="preserve">   CONST[150.000000]</v>
      </c>
    </row>
    <row r="104" spans="1:3" x14ac:dyDescent="0.2">
      <c r="A104" s="8">
        <v>45438</v>
      </c>
      <c r="B104" s="6" t="s">
        <v>38</v>
      </c>
      <c r="C104" s="6" t="str">
        <f ca="1"/>
        <v xml:space="preserve">  )</v>
      </c>
    </row>
    <row r="105" spans="1:3" x14ac:dyDescent="0.2">
      <c r="A105" s="8">
        <v>45445</v>
      </c>
      <c r="B105" s="6" t="s">
        <v>38</v>
      </c>
      <c r="C105" s="6" t="str">
        <f ca="1"/>
        <v xml:space="preserve"> )</v>
      </c>
    </row>
    <row r="106" spans="1:3" x14ac:dyDescent="0.2">
      <c r="A106" s="8">
        <v>45452</v>
      </c>
      <c r="B106" s="6" t="s">
        <v>38</v>
      </c>
      <c r="C106" s="6" t="str">
        <f ca="1"/>
        <v>,</v>
      </c>
    </row>
    <row r="107" spans="1:3" x14ac:dyDescent="0.2">
      <c r="A107" s="8">
        <v>45459</v>
      </c>
      <c r="B107" s="6" t="s">
        <v>38</v>
      </c>
      <c r="C107" s="6" t="str">
        <f ca="1"/>
        <v xml:space="preserve"> ASSIGN(</v>
      </c>
    </row>
    <row r="108" spans="1:3" x14ac:dyDescent="0.2">
      <c r="A108" s="8">
        <v>45466</v>
      </c>
      <c r="B108" s="6" t="s">
        <v>38</v>
      </c>
      <c r="C108" s="6" t="str">
        <f ca="1"/>
        <v xml:space="preserve">  VAR[-1]</v>
      </c>
    </row>
    <row r="109" spans="1:3" x14ac:dyDescent="0.2">
      <c r="A109" s="8">
        <v>45473</v>
      </c>
      <c r="B109" s="6" t="s">
        <v>38</v>
      </c>
      <c r="C109" s="6" t="str">
        <f ca="1"/>
        <v xml:space="preserve"> ,</v>
      </c>
    </row>
    <row r="110" spans="1:3" x14ac:dyDescent="0.2">
      <c r="A110" s="8">
        <v>45480</v>
      </c>
      <c r="B110" s="6" t="s">
        <v>38</v>
      </c>
      <c r="C110" s="6" t="str">
        <f ca="1"/>
        <v xml:space="preserve">  CONST[0.000000]</v>
      </c>
    </row>
    <row r="111" spans="1:3" x14ac:dyDescent="0.2">
      <c r="A111" s="8">
        <v>45487</v>
      </c>
      <c r="B111" s="6" t="s">
        <v>38</v>
      </c>
      <c r="C111" s="6" t="str">
        <f ca="1"/>
        <v xml:space="preserve"> )</v>
      </c>
    </row>
    <row r="112" spans="1:3" x14ac:dyDescent="0.2">
      <c r="A112" s="8">
        <v>45494</v>
      </c>
      <c r="B112" s="6" t="s">
        <v>38</v>
      </c>
      <c r="C112" s="6" t="str">
        <f ca="1"/>
        <v>)</v>
      </c>
    </row>
    <row r="113" spans="1:3" x14ac:dyDescent="0.2">
      <c r="A113" s="8">
        <v>45501</v>
      </c>
      <c r="B113" s="6" t="s">
        <v>38</v>
      </c>
      <c r="C113" s="6" t="str">
        <f ca="1"/>
        <v/>
      </c>
    </row>
    <row r="114" spans="1:3" x14ac:dyDescent="0.2">
      <c r="A114" s="8">
        <v>45508</v>
      </c>
      <c r="B114" s="6" t="s">
        <v>38</v>
      </c>
      <c r="C114" s="6" t="str">
        <f ca="1"/>
        <v>Event: 7</v>
      </c>
    </row>
    <row r="115" spans="1:3" x14ac:dyDescent="0.2">
      <c r="A115" s="8">
        <v>45515</v>
      </c>
      <c r="B115" s="6" t="s">
        <v>38</v>
      </c>
      <c r="C115" s="6" t="str">
        <f ca="1"/>
        <v>Statement: 1</v>
      </c>
    </row>
    <row r="116" spans="1:3" x14ac:dyDescent="0.2">
      <c r="A116" s="8">
        <v>45522</v>
      </c>
      <c r="B116" s="6" t="s">
        <v>38</v>
      </c>
      <c r="C116" s="6" t="str">
        <f ca="1"/>
        <v>IF[FIRST ELSE = -1](</v>
      </c>
    </row>
    <row r="117" spans="1:3" x14ac:dyDescent="0.2">
      <c r="A117" s="8">
        <v>45529</v>
      </c>
      <c r="B117" s="6" t="s">
        <v>38</v>
      </c>
      <c r="C117" s="6" t="str">
        <f ca="1"/>
        <v xml:space="preserve"> GTZERO[CONT,EPS=0.500000](</v>
      </c>
    </row>
    <row r="118" spans="1:3" x14ac:dyDescent="0.2">
      <c r="A118" s="8">
        <v>45536</v>
      </c>
      <c r="B118" s="6" t="s">
        <v>38</v>
      </c>
      <c r="C118" s="6" t="str">
        <f ca="1"/>
        <v xml:space="preserve">  MINUS(</v>
      </c>
    </row>
    <row r="119" spans="1:3" x14ac:dyDescent="0.2">
      <c r="A119" s="8">
        <v>45543</v>
      </c>
      <c r="B119" s="6" t="s">
        <v>38</v>
      </c>
      <c r="C119" s="6" t="str">
        <f ca="1"/>
        <v xml:space="preserve">   SPOT</v>
      </c>
    </row>
    <row r="120" spans="1:3" x14ac:dyDescent="0.2">
      <c r="A120" s="8">
        <v>45550</v>
      </c>
      <c r="B120" s="6" t="s">
        <v>38</v>
      </c>
      <c r="C120" s="6" t="str">
        <f ca="1"/>
        <v xml:space="preserve">  ,</v>
      </c>
    </row>
    <row r="121" spans="1:3" x14ac:dyDescent="0.2">
      <c r="A121" s="8">
        <v>45557</v>
      </c>
      <c r="B121" s="6" t="s">
        <v>38</v>
      </c>
      <c r="C121" s="6" t="str">
        <f ca="1"/>
        <v xml:space="preserve">   CONST[150.000000]</v>
      </c>
    </row>
    <row r="122" spans="1:3" x14ac:dyDescent="0.2">
      <c r="A122" s="8">
        <v>45564</v>
      </c>
      <c r="B122" s="6" t="s">
        <v>38</v>
      </c>
      <c r="C122" s="6" t="str">
        <f ca="1"/>
        <v xml:space="preserve">  )</v>
      </c>
    </row>
    <row r="123" spans="1:3" x14ac:dyDescent="0.2">
      <c r="A123" s="8">
        <v>45571</v>
      </c>
      <c r="B123" s="6" t="s">
        <v>38</v>
      </c>
      <c r="C123" s="6" t="str">
        <f ca="1"/>
        <v xml:space="preserve"> )</v>
      </c>
    </row>
    <row r="124" spans="1:3" x14ac:dyDescent="0.2">
      <c r="A124" s="8">
        <v>45578</v>
      </c>
      <c r="B124" s="6" t="s">
        <v>38</v>
      </c>
      <c r="C124" s="6" t="str">
        <f ca="1"/>
        <v>,</v>
      </c>
    </row>
    <row r="125" spans="1:3" x14ac:dyDescent="0.2">
      <c r="A125" s="8">
        <v>45585</v>
      </c>
      <c r="B125" s="6" t="s">
        <v>38</v>
      </c>
      <c r="C125" s="6" t="str">
        <f ca="1"/>
        <v xml:space="preserve"> ASSIGN(</v>
      </c>
    </row>
    <row r="126" spans="1:3" x14ac:dyDescent="0.2">
      <c r="A126" s="8">
        <v>45592</v>
      </c>
      <c r="B126" s="6" t="s">
        <v>38</v>
      </c>
      <c r="C126" s="6" t="str">
        <f ca="1"/>
        <v xml:space="preserve">  VAR[-1]</v>
      </c>
    </row>
    <row r="127" spans="1:3" x14ac:dyDescent="0.2">
      <c r="A127" s="8">
        <v>45599</v>
      </c>
      <c r="B127" s="6" t="s">
        <v>38</v>
      </c>
      <c r="C127" s="6" t="str">
        <f ca="1"/>
        <v xml:space="preserve"> ,</v>
      </c>
    </row>
    <row r="128" spans="1:3" x14ac:dyDescent="0.2">
      <c r="A128" s="8">
        <v>45606</v>
      </c>
      <c r="B128" s="6" t="s">
        <v>38</v>
      </c>
      <c r="C128" s="6" t="str">
        <f ca="1"/>
        <v xml:space="preserve">  CONST[0.000000]</v>
      </c>
    </row>
    <row r="129" spans="1:3" x14ac:dyDescent="0.2">
      <c r="A129" s="8">
        <v>45613</v>
      </c>
      <c r="B129" s="6" t="s">
        <v>38</v>
      </c>
      <c r="C129" s="6" t="str">
        <f ca="1"/>
        <v xml:space="preserve"> )</v>
      </c>
    </row>
    <row r="130" spans="1:3" x14ac:dyDescent="0.2">
      <c r="A130" s="8">
        <v>45620</v>
      </c>
      <c r="B130" s="6" t="s">
        <v>38</v>
      </c>
      <c r="C130" s="6" t="str">
        <f ca="1"/>
        <v>)</v>
      </c>
    </row>
    <row r="131" spans="1:3" x14ac:dyDescent="0.2">
      <c r="A131" s="8">
        <v>45627</v>
      </c>
      <c r="B131" s="6" t="s">
        <v>38</v>
      </c>
      <c r="C131" s="6" t="str">
        <f ca="1"/>
        <v/>
      </c>
    </row>
    <row r="132" spans="1:3" x14ac:dyDescent="0.2">
      <c r="A132" s="8">
        <v>45634</v>
      </c>
      <c r="B132" s="6" t="s">
        <v>38</v>
      </c>
      <c r="C132" s="6" t="str">
        <f ca="1"/>
        <v>Event: 8</v>
      </c>
    </row>
    <row r="133" spans="1:3" x14ac:dyDescent="0.2">
      <c r="A133" s="8">
        <v>45641</v>
      </c>
      <c r="B133" s="6" t="s">
        <v>38</v>
      </c>
      <c r="C133" s="6" t="str">
        <f ca="1"/>
        <v>Statement: 1</v>
      </c>
    </row>
    <row r="134" spans="1:3" x14ac:dyDescent="0.2">
      <c r="A134" s="8">
        <v>45648</v>
      </c>
      <c r="B134" s="6" t="s">
        <v>38</v>
      </c>
      <c r="C134" s="6" t="str">
        <f ca="1"/>
        <v>IF[FIRST ELSE = -1](</v>
      </c>
    </row>
    <row r="135" spans="1:3" x14ac:dyDescent="0.2">
      <c r="A135" s="8">
        <v>45655</v>
      </c>
      <c r="B135" s="6" t="s">
        <v>38</v>
      </c>
      <c r="C135" s="6" t="str">
        <f ca="1"/>
        <v xml:space="preserve"> GTZERO[CONT,EPS=0.500000](</v>
      </c>
    </row>
    <row r="136" spans="1:3" x14ac:dyDescent="0.2">
      <c r="A136" s="8">
        <v>45662</v>
      </c>
      <c r="B136" s="6" t="s">
        <v>38</v>
      </c>
      <c r="C136" s="6" t="str">
        <f ca="1"/>
        <v xml:space="preserve">  MINUS(</v>
      </c>
    </row>
    <row r="137" spans="1:3" x14ac:dyDescent="0.2">
      <c r="A137" s="8">
        <v>45669</v>
      </c>
      <c r="B137" s="6" t="s">
        <v>38</v>
      </c>
      <c r="C137" s="6" t="str">
        <f ca="1"/>
        <v xml:space="preserve">   SPOT</v>
      </c>
    </row>
    <row r="138" spans="1:3" x14ac:dyDescent="0.2">
      <c r="A138" s="8">
        <v>45676</v>
      </c>
      <c r="B138" s="6" t="s">
        <v>38</v>
      </c>
      <c r="C138" s="6" t="str">
        <f ca="1"/>
        <v xml:space="preserve">  ,</v>
      </c>
    </row>
    <row r="139" spans="1:3" x14ac:dyDescent="0.2">
      <c r="A139" s="8">
        <v>45683</v>
      </c>
      <c r="B139" s="6" t="s">
        <v>38</v>
      </c>
      <c r="C139" s="6" t="str">
        <f ca="1"/>
        <v xml:space="preserve">   CONST[150.000000]</v>
      </c>
    </row>
    <row r="140" spans="1:3" x14ac:dyDescent="0.2">
      <c r="A140" s="8">
        <v>45690</v>
      </c>
      <c r="B140" s="6" t="s">
        <v>38</v>
      </c>
      <c r="C140" s="6" t="str">
        <f ca="1"/>
        <v xml:space="preserve">  )</v>
      </c>
    </row>
    <row r="141" spans="1:3" x14ac:dyDescent="0.2">
      <c r="A141" s="8">
        <v>45697</v>
      </c>
      <c r="B141" s="6" t="s">
        <v>38</v>
      </c>
      <c r="C141" s="6" t="str">
        <f ca="1"/>
        <v xml:space="preserve"> )</v>
      </c>
    </row>
    <row r="142" spans="1:3" x14ac:dyDescent="0.2">
      <c r="A142" s="8">
        <v>45704</v>
      </c>
      <c r="B142" s="6" t="s">
        <v>38</v>
      </c>
      <c r="C142" s="6" t="str">
        <f ca="1"/>
        <v>,</v>
      </c>
    </row>
    <row r="143" spans="1:3" x14ac:dyDescent="0.2">
      <c r="A143" s="8">
        <v>45711</v>
      </c>
      <c r="B143" s="6" t="s">
        <v>38</v>
      </c>
      <c r="C143" s="6" t="str">
        <f ca="1"/>
        <v xml:space="preserve"> ASSIGN(</v>
      </c>
    </row>
    <row r="144" spans="1:3" x14ac:dyDescent="0.2">
      <c r="A144" s="8">
        <v>45718</v>
      </c>
      <c r="B144" s="6" t="s">
        <v>38</v>
      </c>
      <c r="C144" s="6" t="str">
        <f ca="1"/>
        <v xml:space="preserve">  VAR[-1]</v>
      </c>
    </row>
    <row r="145" spans="1:3" x14ac:dyDescent="0.2">
      <c r="A145" s="8">
        <v>45725</v>
      </c>
      <c r="B145" s="6" t="s">
        <v>38</v>
      </c>
      <c r="C145" s="6" t="str">
        <f ca="1"/>
        <v xml:space="preserve"> ,</v>
      </c>
    </row>
    <row r="146" spans="1:3" x14ac:dyDescent="0.2">
      <c r="A146" s="8">
        <v>45732</v>
      </c>
      <c r="B146" s="6" t="s">
        <v>38</v>
      </c>
      <c r="C146" s="6" t="str">
        <f ca="1"/>
        <v xml:space="preserve">  CONST[0.000000]</v>
      </c>
    </row>
    <row r="147" spans="1:3" x14ac:dyDescent="0.2">
      <c r="A147" s="8">
        <v>45739</v>
      </c>
      <c r="B147" s="6" t="s">
        <v>38</v>
      </c>
      <c r="C147" s="6" t="str">
        <f ca="1"/>
        <v xml:space="preserve"> )</v>
      </c>
    </row>
    <row r="148" spans="1:3" x14ac:dyDescent="0.2">
      <c r="A148" s="8">
        <v>45746</v>
      </c>
      <c r="B148" s="6" t="s">
        <v>38</v>
      </c>
      <c r="C148" s="6" t="str">
        <f ca="1"/>
        <v>)</v>
      </c>
    </row>
    <row r="149" spans="1:3" x14ac:dyDescent="0.2">
      <c r="A149" s="8">
        <v>45753</v>
      </c>
      <c r="B149" s="6" t="s">
        <v>38</v>
      </c>
      <c r="C149" s="6" t="str">
        <f ca="1"/>
        <v/>
      </c>
    </row>
    <row r="150" spans="1:3" x14ac:dyDescent="0.2">
      <c r="A150" s="8">
        <v>45760</v>
      </c>
      <c r="B150" s="6" t="s">
        <v>38</v>
      </c>
      <c r="C150" s="6" t="str">
        <f ca="1"/>
        <v>Event: 9</v>
      </c>
    </row>
    <row r="151" spans="1:3" x14ac:dyDescent="0.2">
      <c r="A151" s="8">
        <v>45767</v>
      </c>
      <c r="B151" s="6" t="s">
        <v>38</v>
      </c>
      <c r="C151" s="6" t="str">
        <f ca="1"/>
        <v>Statement: 1</v>
      </c>
    </row>
    <row r="152" spans="1:3" x14ac:dyDescent="0.2">
      <c r="A152" s="8">
        <v>45774</v>
      </c>
      <c r="B152" s="6" t="s">
        <v>38</v>
      </c>
      <c r="C152" s="6" t="str">
        <f ca="1"/>
        <v>IF[FIRST ELSE = -1](</v>
      </c>
    </row>
    <row r="153" spans="1:3" x14ac:dyDescent="0.2">
      <c r="A153" s="8">
        <v>45781</v>
      </c>
      <c r="B153" s="6" t="s">
        <v>38</v>
      </c>
      <c r="C153" s="6" t="str">
        <f ca="1"/>
        <v xml:space="preserve"> GTZERO[CONT,EPS=0.500000](</v>
      </c>
    </row>
    <row r="154" spans="1:3" x14ac:dyDescent="0.2">
      <c r="A154" s="8">
        <v>45788</v>
      </c>
      <c r="B154" s="6" t="s">
        <v>38</v>
      </c>
      <c r="C154" s="6" t="str">
        <f ca="1"/>
        <v xml:space="preserve">  MINUS(</v>
      </c>
    </row>
    <row r="155" spans="1:3" x14ac:dyDescent="0.2">
      <c r="A155" s="8">
        <v>45795</v>
      </c>
      <c r="B155" s="6" t="s">
        <v>38</v>
      </c>
      <c r="C155" s="6" t="str">
        <f ca="1"/>
        <v xml:space="preserve">   SPOT</v>
      </c>
    </row>
    <row r="156" spans="1:3" x14ac:dyDescent="0.2">
      <c r="A156" s="8">
        <v>45802</v>
      </c>
      <c r="B156" s="6" t="s">
        <v>38</v>
      </c>
      <c r="C156" s="6" t="str">
        <f ca="1"/>
        <v xml:space="preserve">  ,</v>
      </c>
    </row>
    <row r="157" spans="1:3" x14ac:dyDescent="0.2">
      <c r="A157" s="8">
        <v>45809</v>
      </c>
      <c r="B157" s="6" t="s">
        <v>38</v>
      </c>
      <c r="C157" s="6" t="str">
        <f ca="1"/>
        <v xml:space="preserve">   CONST[150.000000]</v>
      </c>
    </row>
    <row r="158" spans="1:3" x14ac:dyDescent="0.2">
      <c r="A158" s="8">
        <v>45816</v>
      </c>
      <c r="B158" s="6" t="s">
        <v>38</v>
      </c>
      <c r="C158" s="6" t="str">
        <f ca="1"/>
        <v xml:space="preserve">  )</v>
      </c>
    </row>
    <row r="159" spans="1:3" x14ac:dyDescent="0.2">
      <c r="A159" s="8">
        <v>45823</v>
      </c>
      <c r="B159" s="6" t="s">
        <v>38</v>
      </c>
      <c r="C159" s="6" t="str">
        <f ca="1"/>
        <v xml:space="preserve"> )</v>
      </c>
    </row>
    <row r="160" spans="1:3" x14ac:dyDescent="0.2">
      <c r="A160" s="8">
        <v>45830</v>
      </c>
      <c r="B160" s="6" t="s">
        <v>38</v>
      </c>
      <c r="C160" s="6" t="str">
        <f ca="1"/>
        <v>,</v>
      </c>
    </row>
    <row r="161" spans="1:3" x14ac:dyDescent="0.2">
      <c r="A161" s="8">
        <v>45837</v>
      </c>
      <c r="B161" s="6" t="s">
        <v>38</v>
      </c>
      <c r="C161" s="6" t="str">
        <f ca="1"/>
        <v xml:space="preserve"> ASSIGN(</v>
      </c>
    </row>
    <row r="162" spans="1:3" x14ac:dyDescent="0.2">
      <c r="A162" s="8">
        <v>45844</v>
      </c>
      <c r="B162" s="6" t="s">
        <v>38</v>
      </c>
      <c r="C162" s="6" t="str">
        <f ca="1"/>
        <v xml:space="preserve">  VAR[-1]</v>
      </c>
    </row>
    <row r="163" spans="1:3" x14ac:dyDescent="0.2">
      <c r="A163" s="8">
        <v>45851</v>
      </c>
      <c r="B163" s="6" t="s">
        <v>38</v>
      </c>
      <c r="C163" s="6" t="str">
        <f ca="1"/>
        <v xml:space="preserve"> ,</v>
      </c>
    </row>
    <row r="164" spans="1:3" x14ac:dyDescent="0.2">
      <c r="A164" s="8">
        <v>45858</v>
      </c>
      <c r="B164" s="6" t="s">
        <v>38</v>
      </c>
      <c r="C164" s="6" t="str">
        <f ca="1"/>
        <v xml:space="preserve">  CONST[0.000000]</v>
      </c>
    </row>
    <row r="165" spans="1:3" x14ac:dyDescent="0.2">
      <c r="A165" s="8">
        <v>45865</v>
      </c>
      <c r="B165" s="6" t="s">
        <v>38</v>
      </c>
      <c r="C165" s="6" t="str">
        <f ca="1"/>
        <v xml:space="preserve"> )</v>
      </c>
    </row>
    <row r="166" spans="1:3" x14ac:dyDescent="0.2">
      <c r="A166" s="8">
        <v>45872</v>
      </c>
      <c r="B166" s="6" t="s">
        <v>38</v>
      </c>
      <c r="C166" s="6" t="str">
        <f ca="1"/>
        <v>)</v>
      </c>
    </row>
    <row r="167" spans="1:3" x14ac:dyDescent="0.2">
      <c r="A167" s="8">
        <v>45879</v>
      </c>
      <c r="B167" s="6" t="s">
        <v>38</v>
      </c>
      <c r="C167" s="6" t="str">
        <f ca="1"/>
        <v/>
      </c>
    </row>
    <row r="168" spans="1:3" x14ac:dyDescent="0.2">
      <c r="A168" s="8">
        <v>45886</v>
      </c>
      <c r="B168" s="6" t="s">
        <v>38</v>
      </c>
      <c r="C168" s="6" t="str">
        <f ca="1"/>
        <v>Event: 10</v>
      </c>
    </row>
    <row r="169" spans="1:3" x14ac:dyDescent="0.2">
      <c r="A169" s="8">
        <v>45893</v>
      </c>
      <c r="B169" s="6" t="s">
        <v>38</v>
      </c>
      <c r="C169" s="6" t="str">
        <f ca="1"/>
        <v>Statement: 1</v>
      </c>
    </row>
    <row r="170" spans="1:3" x14ac:dyDescent="0.2">
      <c r="A170" s="8">
        <v>45900</v>
      </c>
      <c r="B170" s="6" t="s">
        <v>38</v>
      </c>
      <c r="C170" s="6" t="str">
        <f ca="1"/>
        <v>IF[FIRST ELSE = -1](</v>
      </c>
    </row>
    <row r="171" spans="1:3" x14ac:dyDescent="0.2">
      <c r="A171" s="8">
        <v>45907</v>
      </c>
      <c r="B171" s="6" t="s">
        <v>38</v>
      </c>
      <c r="C171" s="6" t="str">
        <f ca="1"/>
        <v xml:space="preserve"> GTZERO[CONT,EPS=0.500000](</v>
      </c>
    </row>
    <row r="172" spans="1:3" x14ac:dyDescent="0.2">
      <c r="A172" s="8">
        <v>45914</v>
      </c>
      <c r="B172" s="6" t="s">
        <v>38</v>
      </c>
      <c r="C172" s="6" t="str">
        <f ca="1"/>
        <v xml:space="preserve">  MINUS(</v>
      </c>
    </row>
    <row r="173" spans="1:3" x14ac:dyDescent="0.2">
      <c r="A173" s="8">
        <v>45921</v>
      </c>
      <c r="B173" s="6" t="s">
        <v>38</v>
      </c>
      <c r="C173" s="6" t="str">
        <f ca="1"/>
        <v xml:space="preserve">   SPOT</v>
      </c>
    </row>
    <row r="174" spans="1:3" x14ac:dyDescent="0.2">
      <c r="A174" s="8">
        <v>45925</v>
      </c>
      <c r="B174" s="6" t="s">
        <v>38</v>
      </c>
      <c r="C174" s="6" t="str">
        <f ca="1"/>
        <v xml:space="preserve">  ,</v>
      </c>
    </row>
    <row r="175" spans="1:3" x14ac:dyDescent="0.2">
      <c r="A175" s="8">
        <v>45925</v>
      </c>
      <c r="B175" s="7" t="s">
        <v>32</v>
      </c>
      <c r="C175" s="6" t="str">
        <f ca="1"/>
        <v xml:space="preserve">   CONST[150.000000]</v>
      </c>
    </row>
    <row r="176" spans="1:3" x14ac:dyDescent="0.2">
      <c r="C176" s="6" t="str">
        <f ca="1"/>
        <v xml:space="preserve">  )</v>
      </c>
    </row>
    <row r="177" spans="3:3" x14ac:dyDescent="0.2">
      <c r="C177" s="6" t="str">
        <f ca="1"/>
        <v xml:space="preserve"> )</v>
      </c>
    </row>
    <row r="178" spans="3:3" x14ac:dyDescent="0.2">
      <c r="C178" s="6" t="str">
        <f ca="1"/>
        <v>,</v>
      </c>
    </row>
    <row r="179" spans="3:3" x14ac:dyDescent="0.2">
      <c r="C179" s="6" t="str">
        <f ca="1"/>
        <v xml:space="preserve"> ASSIGN(</v>
      </c>
    </row>
    <row r="180" spans="3:3" x14ac:dyDescent="0.2">
      <c r="C180" s="6" t="str">
        <f ca="1"/>
        <v xml:space="preserve">  VAR[-1]</v>
      </c>
    </row>
    <row r="181" spans="3:3" x14ac:dyDescent="0.2">
      <c r="C181" s="6" t="str">
        <f ca="1"/>
        <v xml:space="preserve"> ,</v>
      </c>
    </row>
    <row r="182" spans="3:3" x14ac:dyDescent="0.2">
      <c r="C182" s="6" t="str">
        <f ca="1"/>
        <v xml:space="preserve">  CONST[0.000000]</v>
      </c>
    </row>
    <row r="183" spans="3:3" x14ac:dyDescent="0.2">
      <c r="C183" s="6" t="str">
        <f ca="1"/>
        <v xml:space="preserve"> )</v>
      </c>
    </row>
    <row r="184" spans="3:3" x14ac:dyDescent="0.2">
      <c r="C184" s="6" t="str">
        <f ca="1"/>
        <v>)</v>
      </c>
    </row>
    <row r="185" spans="3:3" x14ac:dyDescent="0.2">
      <c r="C185" s="6" t="str">
        <f ca="1"/>
        <v/>
      </c>
    </row>
    <row r="186" spans="3:3" x14ac:dyDescent="0.2">
      <c r="C186" s="6" t="str">
        <f ca="1"/>
        <v>Event: 11</v>
      </c>
    </row>
    <row r="187" spans="3:3" x14ac:dyDescent="0.2">
      <c r="C187" s="6" t="str">
        <f ca="1"/>
        <v>Statement: 1</v>
      </c>
    </row>
    <row r="188" spans="3:3" x14ac:dyDescent="0.2">
      <c r="C188" s="6" t="str">
        <f ca="1"/>
        <v>IF[FIRST ELSE = -1](</v>
      </c>
    </row>
    <row r="189" spans="3:3" x14ac:dyDescent="0.2">
      <c r="C189" s="6" t="str">
        <f ca="1"/>
        <v xml:space="preserve"> GTZERO[CONT,EPS=0.500000](</v>
      </c>
    </row>
    <row r="190" spans="3:3" x14ac:dyDescent="0.2">
      <c r="C190" s="6" t="str">
        <f ca="1"/>
        <v xml:space="preserve">  MINUS(</v>
      </c>
    </row>
    <row r="191" spans="3:3" x14ac:dyDescent="0.2">
      <c r="C191" s="6" t="str">
        <f ca="1"/>
        <v xml:space="preserve">   SPOT</v>
      </c>
    </row>
    <row r="192" spans="3:3" x14ac:dyDescent="0.2">
      <c r="C192" s="6" t="str">
        <f ca="1"/>
        <v xml:space="preserve">  ,</v>
      </c>
    </row>
    <row r="193" spans="3:3" x14ac:dyDescent="0.2">
      <c r="C193" s="6" t="str">
        <f ca="1"/>
        <v xml:space="preserve">   CONST[150.000000]</v>
      </c>
    </row>
    <row r="194" spans="3:3" x14ac:dyDescent="0.2">
      <c r="C194" s="6" t="str">
        <f ca="1"/>
        <v xml:space="preserve">  )</v>
      </c>
    </row>
    <row r="195" spans="3:3" x14ac:dyDescent="0.2">
      <c r="C195" s="6" t="str">
        <f ca="1"/>
        <v xml:space="preserve"> )</v>
      </c>
    </row>
    <row r="196" spans="3:3" x14ac:dyDescent="0.2">
      <c r="C196" s="6" t="str">
        <f ca="1"/>
        <v>,</v>
      </c>
    </row>
    <row r="197" spans="3:3" x14ac:dyDescent="0.2">
      <c r="C197" s="6" t="str">
        <f ca="1"/>
        <v xml:space="preserve"> ASSIGN(</v>
      </c>
    </row>
    <row r="198" spans="3:3" x14ac:dyDescent="0.2">
      <c r="C198" s="6" t="str">
        <f ca="1"/>
        <v xml:space="preserve">  VAR[-1]</v>
      </c>
    </row>
    <row r="199" spans="3:3" x14ac:dyDescent="0.2">
      <c r="C199" s="6" t="str">
        <f ca="1"/>
        <v xml:space="preserve"> ,</v>
      </c>
    </row>
    <row r="200" spans="3:3" x14ac:dyDescent="0.2">
      <c r="C200" s="6" t="str">
        <f ca="1"/>
        <v xml:space="preserve">  CONST[0.000000]</v>
      </c>
    </row>
    <row r="201" spans="3:3" x14ac:dyDescent="0.2">
      <c r="C201" s="6" t="str">
        <f ca="1"/>
        <v xml:space="preserve"> )</v>
      </c>
    </row>
    <row r="202" spans="3:3" x14ac:dyDescent="0.2">
      <c r="C202" s="6" t="str">
        <f ca="1"/>
        <v>)</v>
      </c>
    </row>
    <row r="203" spans="3:3" x14ac:dyDescent="0.2">
      <c r="C203" s="6" t="str">
        <f ca="1"/>
        <v/>
      </c>
    </row>
    <row r="204" spans="3:3" x14ac:dyDescent="0.2">
      <c r="C204" s="6" t="str">
        <f ca="1"/>
        <v>Event: 12</v>
      </c>
    </row>
    <row r="205" spans="3:3" x14ac:dyDescent="0.2">
      <c r="C205" s="6" t="str">
        <f ca="1"/>
        <v>Statement: 1</v>
      </c>
    </row>
    <row r="206" spans="3:3" x14ac:dyDescent="0.2">
      <c r="C206" s="6" t="str">
        <f ca="1"/>
        <v>IF[FIRST ELSE = -1](</v>
      </c>
    </row>
    <row r="207" spans="3:3" x14ac:dyDescent="0.2">
      <c r="C207" s="6" t="str">
        <f ca="1"/>
        <v xml:space="preserve"> GTZERO[CONT,EPS=0.500000](</v>
      </c>
    </row>
    <row r="208" spans="3:3" x14ac:dyDescent="0.2">
      <c r="C208" s="6" t="str">
        <f ca="1"/>
        <v xml:space="preserve">  MINUS(</v>
      </c>
    </row>
    <row r="209" spans="3:3" x14ac:dyDescent="0.2">
      <c r="C209" s="6" t="str">
        <f ca="1"/>
        <v xml:space="preserve">   SPOT</v>
      </c>
    </row>
    <row r="210" spans="3:3" x14ac:dyDescent="0.2">
      <c r="C210" s="6" t="str">
        <f ca="1"/>
        <v xml:space="preserve">  ,</v>
      </c>
    </row>
    <row r="211" spans="3:3" x14ac:dyDescent="0.2">
      <c r="C211" s="6" t="str">
        <f ca="1"/>
        <v xml:space="preserve">   CONST[150.000000]</v>
      </c>
    </row>
    <row r="212" spans="3:3" x14ac:dyDescent="0.2">
      <c r="C212" s="6" t="str">
        <f ca="1"/>
        <v xml:space="preserve">  )</v>
      </c>
    </row>
    <row r="213" spans="3:3" x14ac:dyDescent="0.2">
      <c r="C213" s="6" t="str">
        <f ca="1"/>
        <v xml:space="preserve"> )</v>
      </c>
    </row>
    <row r="214" spans="3:3" x14ac:dyDescent="0.2">
      <c r="C214" s="6" t="str">
        <f ca="1"/>
        <v>,</v>
      </c>
    </row>
    <row r="215" spans="3:3" x14ac:dyDescent="0.2">
      <c r="C215" s="6" t="str">
        <f ca="1"/>
        <v xml:space="preserve"> ASSIGN(</v>
      </c>
    </row>
    <row r="216" spans="3:3" x14ac:dyDescent="0.2">
      <c r="C216" s="6" t="str">
        <f ca="1"/>
        <v xml:space="preserve">  VAR[-1]</v>
      </c>
    </row>
    <row r="217" spans="3:3" x14ac:dyDescent="0.2">
      <c r="C217" s="6" t="str">
        <f ca="1"/>
        <v xml:space="preserve"> ,</v>
      </c>
    </row>
    <row r="218" spans="3:3" x14ac:dyDescent="0.2">
      <c r="C218" s="6" t="str">
        <f ca="1"/>
        <v xml:space="preserve">  CONST[0.000000]</v>
      </c>
    </row>
    <row r="219" spans="3:3" x14ac:dyDescent="0.2">
      <c r="C219" s="6" t="str">
        <f ca="1"/>
        <v xml:space="preserve"> )</v>
      </c>
    </row>
    <row r="220" spans="3:3" x14ac:dyDescent="0.2">
      <c r="C220" s="6" t="str">
        <f ca="1"/>
        <v>)</v>
      </c>
    </row>
    <row r="221" spans="3:3" x14ac:dyDescent="0.2">
      <c r="C221" s="6" t="str">
        <f ca="1"/>
        <v/>
      </c>
    </row>
    <row r="222" spans="3:3" x14ac:dyDescent="0.2">
      <c r="C222" s="6" t="str">
        <f ca="1"/>
        <v>Event: 13</v>
      </c>
    </row>
    <row r="223" spans="3:3" x14ac:dyDescent="0.2">
      <c r="C223" s="6" t="str">
        <f ca="1"/>
        <v>Statement: 1</v>
      </c>
    </row>
    <row r="224" spans="3:3" x14ac:dyDescent="0.2">
      <c r="C224" s="6" t="str">
        <f ca="1"/>
        <v>IF[FIRST ELSE = -1](</v>
      </c>
    </row>
    <row r="225" spans="3:3" x14ac:dyDescent="0.2">
      <c r="C225" s="6" t="str">
        <f ca="1"/>
        <v xml:space="preserve"> GTZERO[CONT,EPS=0.500000](</v>
      </c>
    </row>
    <row r="226" spans="3:3" x14ac:dyDescent="0.2">
      <c r="C226" s="6" t="str">
        <f ca="1"/>
        <v xml:space="preserve">  MINUS(</v>
      </c>
    </row>
    <row r="227" spans="3:3" x14ac:dyDescent="0.2">
      <c r="C227" s="6" t="str">
        <f ca="1"/>
        <v xml:space="preserve">   SPOT</v>
      </c>
    </row>
    <row r="228" spans="3:3" x14ac:dyDescent="0.2">
      <c r="C228" s="6" t="str">
        <f ca="1"/>
        <v xml:space="preserve">  ,</v>
      </c>
    </row>
    <row r="229" spans="3:3" x14ac:dyDescent="0.2">
      <c r="C229" s="6" t="str">
        <f ca="1"/>
        <v xml:space="preserve">   CONST[150.000000]</v>
      </c>
    </row>
    <row r="230" spans="3:3" x14ac:dyDescent="0.2">
      <c r="C230" s="6" t="str">
        <f ca="1"/>
        <v xml:space="preserve">  )</v>
      </c>
    </row>
    <row r="231" spans="3:3" x14ac:dyDescent="0.2">
      <c r="C231" s="6" t="str">
        <f ca="1"/>
        <v xml:space="preserve"> )</v>
      </c>
    </row>
    <row r="232" spans="3:3" x14ac:dyDescent="0.2">
      <c r="C232" s="6" t="str">
        <f ca="1"/>
        <v>,</v>
      </c>
    </row>
    <row r="233" spans="3:3" x14ac:dyDescent="0.2">
      <c r="C233" s="6" t="str">
        <f ca="1"/>
        <v xml:space="preserve"> ASSIGN(</v>
      </c>
    </row>
    <row r="234" spans="3:3" x14ac:dyDescent="0.2">
      <c r="C234" s="6" t="str">
        <f ca="1"/>
        <v xml:space="preserve">  VAR[-1]</v>
      </c>
    </row>
    <row r="235" spans="3:3" x14ac:dyDescent="0.2">
      <c r="C235" s="6" t="str">
        <f ca="1"/>
        <v xml:space="preserve"> ,</v>
      </c>
    </row>
    <row r="236" spans="3:3" x14ac:dyDescent="0.2">
      <c r="C236" s="6" t="str">
        <f ca="1"/>
        <v xml:space="preserve">  CONST[0.000000]</v>
      </c>
    </row>
    <row r="237" spans="3:3" x14ac:dyDescent="0.2">
      <c r="C237" s="6" t="str">
        <f ca="1"/>
        <v xml:space="preserve"> )</v>
      </c>
    </row>
    <row r="238" spans="3:3" x14ac:dyDescent="0.2">
      <c r="C238" s="6" t="str">
        <f ca="1"/>
        <v>)</v>
      </c>
    </row>
    <row r="239" spans="3:3" x14ac:dyDescent="0.2">
      <c r="C239" s="6" t="str">
        <f ca="1"/>
        <v/>
      </c>
    </row>
    <row r="240" spans="3:3" x14ac:dyDescent="0.2">
      <c r="C240" s="6" t="str">
        <f ca="1"/>
        <v>Event: 14</v>
      </c>
    </row>
    <row r="241" spans="3:3" x14ac:dyDescent="0.2">
      <c r="C241" s="6" t="str">
        <f ca="1"/>
        <v>Statement: 1</v>
      </c>
    </row>
    <row r="242" spans="3:3" x14ac:dyDescent="0.2">
      <c r="C242" s="6" t="str">
        <f ca="1"/>
        <v>IF[FIRST ELSE = -1](</v>
      </c>
    </row>
    <row r="243" spans="3:3" x14ac:dyDescent="0.2">
      <c r="C243" s="6" t="str">
        <f ca="1"/>
        <v xml:space="preserve"> GTZERO[CONT,EPS=0.500000](</v>
      </c>
    </row>
    <row r="244" spans="3:3" x14ac:dyDescent="0.2">
      <c r="C244" s="6" t="str">
        <f ca="1"/>
        <v xml:space="preserve">  MINUS(</v>
      </c>
    </row>
    <row r="245" spans="3:3" x14ac:dyDescent="0.2">
      <c r="C245" s="6" t="str">
        <f ca="1"/>
        <v xml:space="preserve">   SPOT</v>
      </c>
    </row>
    <row r="246" spans="3:3" x14ac:dyDescent="0.2">
      <c r="C246" s="6" t="str">
        <f ca="1"/>
        <v xml:space="preserve">  ,</v>
      </c>
    </row>
    <row r="247" spans="3:3" x14ac:dyDescent="0.2">
      <c r="C247" s="6" t="str">
        <f ca="1"/>
        <v xml:space="preserve">   CONST[150.000000]</v>
      </c>
    </row>
    <row r="248" spans="3:3" x14ac:dyDescent="0.2">
      <c r="C248" s="6" t="str">
        <f ca="1"/>
        <v xml:space="preserve">  )</v>
      </c>
    </row>
    <row r="249" spans="3:3" x14ac:dyDescent="0.2">
      <c r="C249" s="6" t="str">
        <f ca="1"/>
        <v xml:space="preserve"> )</v>
      </c>
    </row>
    <row r="250" spans="3:3" x14ac:dyDescent="0.2">
      <c r="C250" s="6" t="str">
        <f ca="1"/>
        <v>,</v>
      </c>
    </row>
    <row r="251" spans="3:3" x14ac:dyDescent="0.2">
      <c r="C251" s="6" t="str">
        <f ca="1"/>
        <v xml:space="preserve"> ASSIGN(</v>
      </c>
    </row>
    <row r="252" spans="3:3" x14ac:dyDescent="0.2">
      <c r="C252" s="6" t="str">
        <f ca="1"/>
        <v xml:space="preserve">  VAR[-1]</v>
      </c>
    </row>
    <row r="253" spans="3:3" x14ac:dyDescent="0.2">
      <c r="C253" s="6" t="str">
        <f ca="1"/>
        <v xml:space="preserve"> ,</v>
      </c>
    </row>
    <row r="254" spans="3:3" x14ac:dyDescent="0.2">
      <c r="C254" s="6" t="str">
        <f ca="1"/>
        <v xml:space="preserve">  CONST[0.000000]</v>
      </c>
    </row>
    <row r="255" spans="3:3" x14ac:dyDescent="0.2">
      <c r="C255" s="6" t="str">
        <f ca="1"/>
        <v xml:space="preserve"> )</v>
      </c>
    </row>
    <row r="256" spans="3:3" x14ac:dyDescent="0.2">
      <c r="C256" s="6" t="str">
        <f ca="1"/>
        <v>)</v>
      </c>
    </row>
    <row r="257" spans="3:3" x14ac:dyDescent="0.2">
      <c r="C257" s="6" t="str">
        <f ca="1"/>
        <v/>
      </c>
    </row>
    <row r="258" spans="3:3" x14ac:dyDescent="0.2">
      <c r="C258" s="6" t="str">
        <f ca="1"/>
        <v>Event: 15</v>
      </c>
    </row>
    <row r="259" spans="3:3" x14ac:dyDescent="0.2">
      <c r="C259" s="6" t="str">
        <f ca="1"/>
        <v>Statement: 1</v>
      </c>
    </row>
    <row r="260" spans="3:3" x14ac:dyDescent="0.2">
      <c r="C260" s="6" t="str">
        <f ca="1"/>
        <v>IF[FIRST ELSE = -1](</v>
      </c>
    </row>
    <row r="261" spans="3:3" x14ac:dyDescent="0.2">
      <c r="C261" s="6" t="str">
        <f ca="1"/>
        <v xml:space="preserve"> GTZERO[CONT,EPS=0.500000](</v>
      </c>
    </row>
    <row r="262" spans="3:3" x14ac:dyDescent="0.2">
      <c r="C262" s="6" t="str">
        <f ca="1"/>
        <v xml:space="preserve">  MINUS(</v>
      </c>
    </row>
    <row r="263" spans="3:3" x14ac:dyDescent="0.2">
      <c r="C263" s="6" t="str">
        <f ca="1"/>
        <v xml:space="preserve">   SPOT</v>
      </c>
    </row>
    <row r="264" spans="3:3" x14ac:dyDescent="0.2">
      <c r="C264" s="6" t="str">
        <f ca="1"/>
        <v xml:space="preserve">  ,</v>
      </c>
    </row>
    <row r="265" spans="3:3" x14ac:dyDescent="0.2">
      <c r="C265" s="6" t="str">
        <f ca="1"/>
        <v xml:space="preserve">   CONST[150.000000]</v>
      </c>
    </row>
    <row r="266" spans="3:3" x14ac:dyDescent="0.2">
      <c r="C266" s="6" t="str">
        <f ca="1"/>
        <v xml:space="preserve">  )</v>
      </c>
    </row>
    <row r="267" spans="3:3" x14ac:dyDescent="0.2">
      <c r="C267" s="6" t="str">
        <f ca="1"/>
        <v xml:space="preserve"> )</v>
      </c>
    </row>
    <row r="268" spans="3:3" x14ac:dyDescent="0.2">
      <c r="C268" s="6" t="str">
        <f ca="1"/>
        <v>,</v>
      </c>
    </row>
    <row r="269" spans="3:3" x14ac:dyDescent="0.2">
      <c r="C269" s="6" t="str">
        <f ca="1"/>
        <v xml:space="preserve"> ASSIGN(</v>
      </c>
    </row>
    <row r="270" spans="3:3" x14ac:dyDescent="0.2">
      <c r="C270" s="6" t="str">
        <f ca="1"/>
        <v xml:space="preserve">  VAR[-1]</v>
      </c>
    </row>
    <row r="271" spans="3:3" x14ac:dyDescent="0.2">
      <c r="C271" s="6" t="str">
        <f ca="1"/>
        <v xml:space="preserve"> ,</v>
      </c>
    </row>
    <row r="272" spans="3:3" x14ac:dyDescent="0.2">
      <c r="C272" s="6" t="str">
        <f ca="1"/>
        <v xml:space="preserve">  CONST[0.000000]</v>
      </c>
    </row>
    <row r="273" spans="3:3" x14ac:dyDescent="0.2">
      <c r="C273" s="6" t="str">
        <f ca="1"/>
        <v xml:space="preserve"> )</v>
      </c>
    </row>
    <row r="274" spans="3:3" x14ac:dyDescent="0.2">
      <c r="C274" s="6" t="str">
        <f ca="1"/>
        <v>)</v>
      </c>
    </row>
    <row r="275" spans="3:3" x14ac:dyDescent="0.2">
      <c r="C275" s="6" t="str">
        <f ca="1"/>
        <v/>
      </c>
    </row>
    <row r="276" spans="3:3" x14ac:dyDescent="0.2">
      <c r="C276" s="6" t="str">
        <f ca="1"/>
        <v>Event: 16</v>
      </c>
    </row>
    <row r="277" spans="3:3" x14ac:dyDescent="0.2">
      <c r="C277" s="6" t="str">
        <f ca="1"/>
        <v>Statement: 1</v>
      </c>
    </row>
    <row r="278" spans="3:3" x14ac:dyDescent="0.2">
      <c r="C278" s="6" t="str">
        <f ca="1"/>
        <v>IF[FIRST ELSE = -1](</v>
      </c>
    </row>
    <row r="279" spans="3:3" x14ac:dyDescent="0.2">
      <c r="C279" s="6" t="str">
        <f ca="1"/>
        <v xml:space="preserve"> GTZERO[CONT,EPS=0.500000](</v>
      </c>
    </row>
    <row r="280" spans="3:3" x14ac:dyDescent="0.2">
      <c r="C280" s="6" t="str">
        <f ca="1"/>
        <v xml:space="preserve">  MINUS(</v>
      </c>
    </row>
    <row r="281" spans="3:3" x14ac:dyDescent="0.2">
      <c r="C281" s="6" t="str">
        <f ca="1"/>
        <v xml:space="preserve">   SPOT</v>
      </c>
    </row>
    <row r="282" spans="3:3" x14ac:dyDescent="0.2">
      <c r="C282" s="6" t="str">
        <f ca="1"/>
        <v xml:space="preserve">  ,</v>
      </c>
    </row>
    <row r="283" spans="3:3" x14ac:dyDescent="0.2">
      <c r="C283" s="6" t="str">
        <f ca="1"/>
        <v xml:space="preserve">   CONST[150.000000]</v>
      </c>
    </row>
    <row r="284" spans="3:3" x14ac:dyDescent="0.2">
      <c r="C284" s="6" t="str">
        <f ca="1"/>
        <v xml:space="preserve">  )</v>
      </c>
    </row>
    <row r="285" spans="3:3" x14ac:dyDescent="0.2">
      <c r="C285" s="6" t="str">
        <f ca="1"/>
        <v xml:space="preserve"> )</v>
      </c>
    </row>
    <row r="286" spans="3:3" x14ac:dyDescent="0.2">
      <c r="C286" s="6" t="str">
        <f ca="1"/>
        <v>,</v>
      </c>
    </row>
    <row r="287" spans="3:3" x14ac:dyDescent="0.2">
      <c r="C287" s="6" t="str">
        <f ca="1"/>
        <v xml:space="preserve"> ASSIGN(</v>
      </c>
    </row>
    <row r="288" spans="3:3" x14ac:dyDescent="0.2">
      <c r="C288" s="6" t="str">
        <f ca="1"/>
        <v xml:space="preserve">  VAR[-1]</v>
      </c>
    </row>
    <row r="289" spans="3:3" x14ac:dyDescent="0.2">
      <c r="C289" s="6" t="str">
        <f ca="1"/>
        <v xml:space="preserve"> ,</v>
      </c>
    </row>
    <row r="290" spans="3:3" x14ac:dyDescent="0.2">
      <c r="C290" s="6" t="str">
        <f ca="1"/>
        <v xml:space="preserve">  CONST[0.000000]</v>
      </c>
    </row>
    <row r="291" spans="3:3" x14ac:dyDescent="0.2">
      <c r="C291" s="6" t="str">
        <f ca="1"/>
        <v xml:space="preserve"> )</v>
      </c>
    </row>
    <row r="292" spans="3:3" x14ac:dyDescent="0.2">
      <c r="C292" s="6" t="str">
        <f ca="1"/>
        <v>)</v>
      </c>
    </row>
    <row r="293" spans="3:3" x14ac:dyDescent="0.2">
      <c r="C293" s="6" t="str">
        <f ca="1"/>
        <v/>
      </c>
    </row>
    <row r="294" spans="3:3" x14ac:dyDescent="0.2">
      <c r="C294" s="6" t="str">
        <f ca="1"/>
        <v>Event: 17</v>
      </c>
    </row>
    <row r="295" spans="3:3" x14ac:dyDescent="0.2">
      <c r="C295" s="6" t="str">
        <f ca="1"/>
        <v>Statement: 1</v>
      </c>
    </row>
    <row r="296" spans="3:3" x14ac:dyDescent="0.2">
      <c r="C296" s="6" t="str">
        <f ca="1"/>
        <v>IF[FIRST ELSE = -1](</v>
      </c>
    </row>
    <row r="297" spans="3:3" x14ac:dyDescent="0.2">
      <c r="C297" s="6" t="str">
        <f ca="1"/>
        <v xml:space="preserve"> GTZERO[CONT,EPS=0.500000](</v>
      </c>
    </row>
    <row r="298" spans="3:3" x14ac:dyDescent="0.2">
      <c r="C298" s="6" t="str">
        <f ca="1"/>
        <v xml:space="preserve">  MINUS(</v>
      </c>
    </row>
    <row r="299" spans="3:3" x14ac:dyDescent="0.2">
      <c r="C299" s="6" t="str">
        <f ca="1"/>
        <v xml:space="preserve">   SPOT</v>
      </c>
    </row>
    <row r="300" spans="3:3" x14ac:dyDescent="0.2">
      <c r="C300" s="6" t="str">
        <f ca="1"/>
        <v xml:space="preserve">  ,</v>
      </c>
    </row>
    <row r="301" spans="3:3" x14ac:dyDescent="0.2">
      <c r="C301" s="6" t="str">
        <f ca="1"/>
        <v xml:space="preserve">   CONST[150.000000]</v>
      </c>
    </row>
    <row r="302" spans="3:3" x14ac:dyDescent="0.2">
      <c r="C302" s="6" t="str">
        <f ca="1"/>
        <v xml:space="preserve">  )</v>
      </c>
    </row>
    <row r="303" spans="3:3" x14ac:dyDescent="0.2">
      <c r="C303" s="6" t="str">
        <f ca="1"/>
        <v xml:space="preserve"> )</v>
      </c>
    </row>
    <row r="304" spans="3:3" x14ac:dyDescent="0.2">
      <c r="C304" s="6" t="str">
        <f ca="1"/>
        <v>,</v>
      </c>
    </row>
    <row r="305" spans="3:3" x14ac:dyDescent="0.2">
      <c r="C305" s="6" t="str">
        <f ca="1"/>
        <v xml:space="preserve"> ASSIGN(</v>
      </c>
    </row>
    <row r="306" spans="3:3" x14ac:dyDescent="0.2">
      <c r="C306" s="6" t="str">
        <f ca="1"/>
        <v xml:space="preserve">  VAR[-1]</v>
      </c>
    </row>
    <row r="307" spans="3:3" x14ac:dyDescent="0.2">
      <c r="C307" s="6" t="str">
        <f ca="1"/>
        <v xml:space="preserve"> ,</v>
      </c>
    </row>
    <row r="308" spans="3:3" x14ac:dyDescent="0.2">
      <c r="C308" s="6" t="str">
        <f ca="1"/>
        <v xml:space="preserve">  CONST[0.000000]</v>
      </c>
    </row>
    <row r="309" spans="3:3" x14ac:dyDescent="0.2">
      <c r="C309" s="6" t="str">
        <f ca="1"/>
        <v xml:space="preserve"> )</v>
      </c>
    </row>
    <row r="310" spans="3:3" x14ac:dyDescent="0.2">
      <c r="C310" s="6" t="str">
        <f ca="1"/>
        <v>)</v>
      </c>
    </row>
    <row r="311" spans="3:3" x14ac:dyDescent="0.2">
      <c r="C311" s="6" t="str">
        <f ca="1"/>
        <v/>
      </c>
    </row>
    <row r="312" spans="3:3" x14ac:dyDescent="0.2">
      <c r="C312" s="6" t="str">
        <f ca="1"/>
        <v>Event: 18</v>
      </c>
    </row>
    <row r="313" spans="3:3" x14ac:dyDescent="0.2">
      <c r="C313" s="6" t="str">
        <f ca="1"/>
        <v>Statement: 1</v>
      </c>
    </row>
    <row r="314" spans="3:3" x14ac:dyDescent="0.2">
      <c r="C314" s="6" t="str">
        <f ca="1"/>
        <v>IF[FIRST ELSE = -1](</v>
      </c>
    </row>
    <row r="315" spans="3:3" x14ac:dyDescent="0.2">
      <c r="C315" s="6" t="str">
        <f ca="1"/>
        <v xml:space="preserve"> GTZERO[CONT,EPS=0.500000](</v>
      </c>
    </row>
    <row r="316" spans="3:3" x14ac:dyDescent="0.2">
      <c r="C316" s="6" t="str">
        <f ca="1"/>
        <v xml:space="preserve">  MINUS(</v>
      </c>
    </row>
    <row r="317" spans="3:3" x14ac:dyDescent="0.2">
      <c r="C317" s="6" t="str">
        <f ca="1"/>
        <v xml:space="preserve">   SPOT</v>
      </c>
    </row>
    <row r="318" spans="3:3" x14ac:dyDescent="0.2">
      <c r="C318" s="6" t="str">
        <f ca="1"/>
        <v xml:space="preserve">  ,</v>
      </c>
    </row>
    <row r="319" spans="3:3" x14ac:dyDescent="0.2">
      <c r="C319" s="6" t="str">
        <f ca="1"/>
        <v xml:space="preserve">   CONST[150.000000]</v>
      </c>
    </row>
    <row r="320" spans="3:3" x14ac:dyDescent="0.2">
      <c r="C320" s="6" t="str">
        <f ca="1"/>
        <v xml:space="preserve">  )</v>
      </c>
    </row>
    <row r="321" spans="3:3" x14ac:dyDescent="0.2">
      <c r="C321" s="6" t="str">
        <f ca="1"/>
        <v xml:space="preserve"> )</v>
      </c>
    </row>
    <row r="322" spans="3:3" x14ac:dyDescent="0.2">
      <c r="C322" s="6" t="str">
        <f ca="1"/>
        <v>,</v>
      </c>
    </row>
    <row r="323" spans="3:3" x14ac:dyDescent="0.2">
      <c r="C323" s="6" t="str">
        <f ca="1"/>
        <v xml:space="preserve"> ASSIGN(</v>
      </c>
    </row>
    <row r="324" spans="3:3" x14ac:dyDescent="0.2">
      <c r="C324" s="6" t="str">
        <f ca="1"/>
        <v xml:space="preserve">  VAR[-1]</v>
      </c>
    </row>
    <row r="325" spans="3:3" x14ac:dyDescent="0.2">
      <c r="C325" s="6" t="str">
        <f ca="1"/>
        <v xml:space="preserve"> ,</v>
      </c>
    </row>
    <row r="326" spans="3:3" x14ac:dyDescent="0.2">
      <c r="C326" s="6" t="str">
        <f ca="1"/>
        <v xml:space="preserve">  CONST[0.000000]</v>
      </c>
    </row>
    <row r="327" spans="3:3" x14ac:dyDescent="0.2">
      <c r="C327" s="6" t="str">
        <f ca="1"/>
        <v xml:space="preserve"> )</v>
      </c>
    </row>
    <row r="328" spans="3:3" x14ac:dyDescent="0.2">
      <c r="C328" s="6" t="str">
        <f ca="1"/>
        <v>)</v>
      </c>
    </row>
    <row r="329" spans="3:3" x14ac:dyDescent="0.2">
      <c r="C329" s="6" t="str">
        <f ca="1"/>
        <v/>
      </c>
    </row>
    <row r="330" spans="3:3" x14ac:dyDescent="0.2">
      <c r="C330" s="6" t="str">
        <f ca="1"/>
        <v>Event: 19</v>
      </c>
    </row>
    <row r="331" spans="3:3" x14ac:dyDescent="0.2">
      <c r="C331" s="6" t="str">
        <f ca="1"/>
        <v>Statement: 1</v>
      </c>
    </row>
    <row r="332" spans="3:3" x14ac:dyDescent="0.2">
      <c r="C332" s="6" t="str">
        <f ca="1"/>
        <v>IF[FIRST ELSE = -1](</v>
      </c>
    </row>
    <row r="333" spans="3:3" x14ac:dyDescent="0.2">
      <c r="C333" s="6" t="str">
        <f ca="1"/>
        <v xml:space="preserve"> GTZERO[CONT,EPS=0.500000](</v>
      </c>
    </row>
    <row r="334" spans="3:3" x14ac:dyDescent="0.2">
      <c r="C334" s="6" t="str">
        <f ca="1"/>
        <v xml:space="preserve">  MINUS(</v>
      </c>
    </row>
    <row r="335" spans="3:3" x14ac:dyDescent="0.2">
      <c r="C335" s="6" t="str">
        <f ca="1"/>
        <v xml:space="preserve">   SPOT</v>
      </c>
    </row>
    <row r="336" spans="3:3" x14ac:dyDescent="0.2">
      <c r="C336" s="6" t="str">
        <f ca="1"/>
        <v xml:space="preserve">  ,</v>
      </c>
    </row>
    <row r="337" spans="3:3" x14ac:dyDescent="0.2">
      <c r="C337" s="6" t="str">
        <f ca="1"/>
        <v xml:space="preserve">   CONST[150.000000]</v>
      </c>
    </row>
    <row r="338" spans="3:3" x14ac:dyDescent="0.2">
      <c r="C338" s="6" t="str">
        <f ca="1"/>
        <v xml:space="preserve">  )</v>
      </c>
    </row>
    <row r="339" spans="3:3" x14ac:dyDescent="0.2">
      <c r="C339" s="6" t="str">
        <f ca="1"/>
        <v xml:space="preserve"> )</v>
      </c>
    </row>
    <row r="340" spans="3:3" x14ac:dyDescent="0.2">
      <c r="C340" s="6" t="str">
        <f ca="1"/>
        <v>,</v>
      </c>
    </row>
    <row r="341" spans="3:3" x14ac:dyDescent="0.2">
      <c r="C341" s="6" t="str">
        <f ca="1"/>
        <v xml:space="preserve"> ASSIGN(</v>
      </c>
    </row>
    <row r="342" spans="3:3" x14ac:dyDescent="0.2">
      <c r="C342" s="6" t="str">
        <f ca="1"/>
        <v xml:space="preserve">  VAR[-1]</v>
      </c>
    </row>
    <row r="343" spans="3:3" x14ac:dyDescent="0.2">
      <c r="C343" s="6" t="str">
        <f ca="1"/>
        <v xml:space="preserve"> ,</v>
      </c>
    </row>
    <row r="344" spans="3:3" x14ac:dyDescent="0.2">
      <c r="C344" s="6" t="str">
        <f ca="1"/>
        <v xml:space="preserve">  CONST[0.000000]</v>
      </c>
    </row>
    <row r="345" spans="3:3" x14ac:dyDescent="0.2">
      <c r="C345" s="6" t="str">
        <f ca="1"/>
        <v xml:space="preserve"> )</v>
      </c>
    </row>
    <row r="346" spans="3:3" x14ac:dyDescent="0.2">
      <c r="C346" s="6" t="str">
        <f ca="1"/>
        <v>)</v>
      </c>
    </row>
    <row r="347" spans="3:3" x14ac:dyDescent="0.2">
      <c r="C347" s="6" t="str">
        <f ca="1"/>
        <v/>
      </c>
    </row>
    <row r="348" spans="3:3" x14ac:dyDescent="0.2">
      <c r="C348" s="6" t="str">
        <f ca="1"/>
        <v>Event: 20</v>
      </c>
    </row>
    <row r="349" spans="3:3" x14ac:dyDescent="0.2">
      <c r="C349" s="6" t="str">
        <f ca="1"/>
        <v>Statement: 1</v>
      </c>
    </row>
    <row r="350" spans="3:3" x14ac:dyDescent="0.2">
      <c r="C350" s="6" t="str">
        <f ca="1"/>
        <v>IF[FIRST ELSE = -1](</v>
      </c>
    </row>
    <row r="351" spans="3:3" x14ac:dyDescent="0.2">
      <c r="C351" s="6" t="str">
        <f ca="1"/>
        <v xml:space="preserve"> GTZERO[CONT,EPS=0.500000](</v>
      </c>
    </row>
    <row r="352" spans="3:3" x14ac:dyDescent="0.2">
      <c r="C352" s="6" t="str">
        <f ca="1"/>
        <v xml:space="preserve">  MINUS(</v>
      </c>
    </row>
    <row r="353" spans="3:3" x14ac:dyDescent="0.2">
      <c r="C353" s="6" t="str">
        <f ca="1"/>
        <v xml:space="preserve">   SPOT</v>
      </c>
    </row>
    <row r="354" spans="3:3" x14ac:dyDescent="0.2">
      <c r="C354" s="6" t="str">
        <f ca="1"/>
        <v xml:space="preserve">  ,</v>
      </c>
    </row>
    <row r="355" spans="3:3" x14ac:dyDescent="0.2">
      <c r="C355" s="6" t="str">
        <f ca="1"/>
        <v xml:space="preserve">   CONST[150.000000]</v>
      </c>
    </row>
    <row r="356" spans="3:3" x14ac:dyDescent="0.2">
      <c r="C356" s="6" t="str">
        <f ca="1"/>
        <v xml:space="preserve">  )</v>
      </c>
    </row>
    <row r="357" spans="3:3" x14ac:dyDescent="0.2">
      <c r="C357" s="6" t="str">
        <f ca="1"/>
        <v xml:space="preserve"> )</v>
      </c>
    </row>
    <row r="358" spans="3:3" x14ac:dyDescent="0.2">
      <c r="C358" s="6" t="str">
        <f ca="1"/>
        <v>,</v>
      </c>
    </row>
    <row r="359" spans="3:3" x14ac:dyDescent="0.2">
      <c r="C359" s="6" t="str">
        <f ca="1"/>
        <v xml:space="preserve"> ASSIGN(</v>
      </c>
    </row>
    <row r="360" spans="3:3" x14ac:dyDescent="0.2">
      <c r="C360" s="6" t="str">
        <f ca="1"/>
        <v xml:space="preserve">  VAR[-1]</v>
      </c>
    </row>
    <row r="361" spans="3:3" x14ac:dyDescent="0.2">
      <c r="C361" s="6" t="str">
        <f ca="1"/>
        <v xml:space="preserve"> ,</v>
      </c>
    </row>
    <row r="362" spans="3:3" x14ac:dyDescent="0.2">
      <c r="C362" s="6" t="str">
        <f ca="1"/>
        <v xml:space="preserve">  CONST[0.000000]</v>
      </c>
    </row>
    <row r="363" spans="3:3" x14ac:dyDescent="0.2">
      <c r="C363" s="6" t="str">
        <f ca="1"/>
        <v xml:space="preserve"> )</v>
      </c>
    </row>
    <row r="364" spans="3:3" x14ac:dyDescent="0.2">
      <c r="C364" s="6" t="str">
        <f ca="1"/>
        <v>)</v>
      </c>
    </row>
    <row r="365" spans="3:3" x14ac:dyDescent="0.2">
      <c r="C365" s="6" t="str">
        <f ca="1"/>
        <v/>
      </c>
    </row>
    <row r="366" spans="3:3" x14ac:dyDescent="0.2">
      <c r="C366" s="6" t="str">
        <f ca="1"/>
        <v>Event: 21</v>
      </c>
    </row>
    <row r="367" spans="3:3" x14ac:dyDescent="0.2">
      <c r="C367" s="6" t="str">
        <f ca="1"/>
        <v>Statement: 1</v>
      </c>
    </row>
    <row r="368" spans="3:3" x14ac:dyDescent="0.2">
      <c r="C368" s="6" t="str">
        <f ca="1"/>
        <v>IF[FIRST ELSE = -1](</v>
      </c>
    </row>
    <row r="369" spans="3:3" x14ac:dyDescent="0.2">
      <c r="C369" s="6" t="str">
        <f ca="1"/>
        <v xml:space="preserve"> GTZERO[CONT,EPS=0.500000](</v>
      </c>
    </row>
    <row r="370" spans="3:3" x14ac:dyDescent="0.2">
      <c r="C370" s="6" t="str">
        <f ca="1"/>
        <v xml:space="preserve">  MINUS(</v>
      </c>
    </row>
    <row r="371" spans="3:3" x14ac:dyDescent="0.2">
      <c r="C371" s="6" t="str">
        <f ca="1"/>
        <v xml:space="preserve">   SPOT</v>
      </c>
    </row>
    <row r="372" spans="3:3" x14ac:dyDescent="0.2">
      <c r="C372" s="6" t="str">
        <f ca="1"/>
        <v xml:space="preserve">  ,</v>
      </c>
    </row>
    <row r="373" spans="3:3" x14ac:dyDescent="0.2">
      <c r="C373" s="6" t="str">
        <f ca="1"/>
        <v xml:space="preserve">   CONST[150.000000]</v>
      </c>
    </row>
    <row r="374" spans="3:3" x14ac:dyDescent="0.2">
      <c r="C374" s="6" t="str">
        <f ca="1"/>
        <v xml:space="preserve">  )</v>
      </c>
    </row>
    <row r="375" spans="3:3" x14ac:dyDescent="0.2">
      <c r="C375" s="6" t="str">
        <f ca="1"/>
        <v xml:space="preserve"> )</v>
      </c>
    </row>
    <row r="376" spans="3:3" x14ac:dyDescent="0.2">
      <c r="C376" s="6" t="str">
        <f ca="1"/>
        <v>,</v>
      </c>
    </row>
    <row r="377" spans="3:3" x14ac:dyDescent="0.2">
      <c r="C377" s="6" t="str">
        <f ca="1"/>
        <v xml:space="preserve"> ASSIGN(</v>
      </c>
    </row>
    <row r="378" spans="3:3" x14ac:dyDescent="0.2">
      <c r="C378" s="6" t="str">
        <f ca="1"/>
        <v xml:space="preserve">  VAR[-1]</v>
      </c>
    </row>
    <row r="379" spans="3:3" x14ac:dyDescent="0.2">
      <c r="C379" s="6" t="str">
        <f ca="1"/>
        <v xml:space="preserve"> ,</v>
      </c>
    </row>
    <row r="380" spans="3:3" x14ac:dyDescent="0.2">
      <c r="C380" s="6" t="str">
        <f ca="1"/>
        <v xml:space="preserve">  CONST[0.000000]</v>
      </c>
    </row>
    <row r="381" spans="3:3" x14ac:dyDescent="0.2">
      <c r="C381" s="6" t="str">
        <f ca="1"/>
        <v xml:space="preserve"> )</v>
      </c>
    </row>
    <row r="382" spans="3:3" x14ac:dyDescent="0.2">
      <c r="C382" s="6" t="str">
        <f ca="1"/>
        <v>)</v>
      </c>
    </row>
    <row r="383" spans="3:3" x14ac:dyDescent="0.2">
      <c r="C383" s="6" t="str">
        <f ca="1"/>
        <v/>
      </c>
    </row>
    <row r="384" spans="3:3" x14ac:dyDescent="0.2">
      <c r="C384" s="6" t="str">
        <f ca="1"/>
        <v>Event: 22</v>
      </c>
    </row>
    <row r="385" spans="3:3" x14ac:dyDescent="0.2">
      <c r="C385" s="6" t="str">
        <f ca="1"/>
        <v>Statement: 1</v>
      </c>
    </row>
    <row r="386" spans="3:3" x14ac:dyDescent="0.2">
      <c r="C386" s="6" t="str">
        <f ca="1"/>
        <v>IF[FIRST ELSE = -1](</v>
      </c>
    </row>
    <row r="387" spans="3:3" x14ac:dyDescent="0.2">
      <c r="C387" s="6" t="str">
        <f ca="1"/>
        <v xml:space="preserve"> GTZERO[CONT,EPS=0.500000](</v>
      </c>
    </row>
    <row r="388" spans="3:3" x14ac:dyDescent="0.2">
      <c r="C388" s="6" t="str">
        <f ca="1"/>
        <v xml:space="preserve">  MINUS(</v>
      </c>
    </row>
    <row r="389" spans="3:3" x14ac:dyDescent="0.2">
      <c r="C389" s="6" t="str">
        <f ca="1"/>
        <v xml:space="preserve">   SPOT</v>
      </c>
    </row>
    <row r="390" spans="3:3" x14ac:dyDescent="0.2">
      <c r="C390" s="6" t="str">
        <f ca="1"/>
        <v xml:space="preserve">  ,</v>
      </c>
    </row>
    <row r="391" spans="3:3" x14ac:dyDescent="0.2">
      <c r="C391" s="6" t="str">
        <f ca="1"/>
        <v xml:space="preserve">   CONST[150.000000]</v>
      </c>
    </row>
    <row r="392" spans="3:3" x14ac:dyDescent="0.2">
      <c r="C392" s="6" t="str">
        <f ca="1"/>
        <v xml:space="preserve">  )</v>
      </c>
    </row>
    <row r="393" spans="3:3" x14ac:dyDescent="0.2">
      <c r="C393" s="6" t="str">
        <f ca="1"/>
        <v xml:space="preserve"> )</v>
      </c>
    </row>
    <row r="394" spans="3:3" x14ac:dyDescent="0.2">
      <c r="C394" s="6" t="str">
        <f ca="1"/>
        <v>,</v>
      </c>
    </row>
    <row r="395" spans="3:3" x14ac:dyDescent="0.2">
      <c r="C395" s="6" t="str">
        <f ca="1"/>
        <v xml:space="preserve"> ASSIGN(</v>
      </c>
    </row>
    <row r="396" spans="3:3" x14ac:dyDescent="0.2">
      <c r="C396" s="6" t="str">
        <f ca="1"/>
        <v xml:space="preserve">  VAR[-1]</v>
      </c>
    </row>
    <row r="397" spans="3:3" x14ac:dyDescent="0.2">
      <c r="C397" s="6" t="str">
        <f ca="1"/>
        <v xml:space="preserve"> ,</v>
      </c>
    </row>
    <row r="398" spans="3:3" x14ac:dyDescent="0.2">
      <c r="C398" s="6" t="str">
        <f ca="1"/>
        <v xml:space="preserve">  CONST[0.000000]</v>
      </c>
    </row>
    <row r="399" spans="3:3" x14ac:dyDescent="0.2">
      <c r="C399" s="6" t="str">
        <f ca="1"/>
        <v xml:space="preserve"> )</v>
      </c>
    </row>
    <row r="400" spans="3:3" x14ac:dyDescent="0.2">
      <c r="C400" s="6" t="str">
        <f ca="1"/>
        <v>)</v>
      </c>
    </row>
    <row r="401" spans="3:3" x14ac:dyDescent="0.2">
      <c r="C401" s="6" t="str">
        <f ca="1"/>
        <v/>
      </c>
    </row>
    <row r="402" spans="3:3" x14ac:dyDescent="0.2">
      <c r="C402" s="6" t="str">
        <f ca="1"/>
        <v>Event: 23</v>
      </c>
    </row>
    <row r="403" spans="3:3" x14ac:dyDescent="0.2">
      <c r="C403" s="6" t="str">
        <f ca="1"/>
        <v>Statement: 1</v>
      </c>
    </row>
    <row r="404" spans="3:3" x14ac:dyDescent="0.2">
      <c r="C404" s="6" t="str">
        <f ca="1"/>
        <v>IF[FIRST ELSE = -1](</v>
      </c>
    </row>
    <row r="405" spans="3:3" x14ac:dyDescent="0.2">
      <c r="C405" s="6" t="str">
        <f ca="1"/>
        <v xml:space="preserve"> GTZERO[CONT,EPS=0.500000](</v>
      </c>
    </row>
    <row r="406" spans="3:3" x14ac:dyDescent="0.2">
      <c r="C406" s="6" t="str">
        <f ca="1"/>
        <v xml:space="preserve">  MINUS(</v>
      </c>
    </row>
    <row r="407" spans="3:3" x14ac:dyDescent="0.2">
      <c r="C407" s="6" t="str">
        <f ca="1"/>
        <v xml:space="preserve">   SPOT</v>
      </c>
    </row>
    <row r="408" spans="3:3" x14ac:dyDescent="0.2">
      <c r="C408" s="6" t="str">
        <f ca="1"/>
        <v xml:space="preserve">  ,</v>
      </c>
    </row>
    <row r="409" spans="3:3" x14ac:dyDescent="0.2">
      <c r="C409" s="6" t="str">
        <f ca="1"/>
        <v xml:space="preserve">   CONST[150.000000]</v>
      </c>
    </row>
    <row r="410" spans="3:3" x14ac:dyDescent="0.2">
      <c r="C410" s="6" t="str">
        <f ca="1"/>
        <v xml:space="preserve">  )</v>
      </c>
    </row>
    <row r="411" spans="3:3" x14ac:dyDescent="0.2">
      <c r="C411" s="6" t="str">
        <f ca="1"/>
        <v xml:space="preserve"> )</v>
      </c>
    </row>
    <row r="412" spans="3:3" x14ac:dyDescent="0.2">
      <c r="C412" s="6" t="str">
        <f ca="1"/>
        <v>,</v>
      </c>
    </row>
    <row r="413" spans="3:3" x14ac:dyDescent="0.2">
      <c r="C413" s="6" t="str">
        <f ca="1"/>
        <v xml:space="preserve"> ASSIGN(</v>
      </c>
    </row>
    <row r="414" spans="3:3" x14ac:dyDescent="0.2">
      <c r="C414" s="6" t="str">
        <f ca="1"/>
        <v xml:space="preserve">  VAR[-1]</v>
      </c>
    </row>
    <row r="415" spans="3:3" x14ac:dyDescent="0.2">
      <c r="C415" s="6" t="str">
        <f ca="1"/>
        <v xml:space="preserve"> ,</v>
      </c>
    </row>
    <row r="416" spans="3:3" x14ac:dyDescent="0.2">
      <c r="C416" s="6" t="str">
        <f ca="1"/>
        <v xml:space="preserve">  CONST[0.000000]</v>
      </c>
    </row>
    <row r="417" spans="3:3" x14ac:dyDescent="0.2">
      <c r="C417" s="6" t="str">
        <f ca="1"/>
        <v xml:space="preserve"> )</v>
      </c>
    </row>
    <row r="418" spans="3:3" x14ac:dyDescent="0.2">
      <c r="C418" s="6" t="str">
        <f ca="1"/>
        <v>)</v>
      </c>
    </row>
    <row r="419" spans="3:3" x14ac:dyDescent="0.2">
      <c r="C419" s="6" t="str">
        <f ca="1"/>
        <v/>
      </c>
    </row>
    <row r="420" spans="3:3" x14ac:dyDescent="0.2">
      <c r="C420" s="6" t="str">
        <f ca="1"/>
        <v>Event: 24</v>
      </c>
    </row>
    <row r="421" spans="3:3" x14ac:dyDescent="0.2">
      <c r="C421" s="6" t="str">
        <f ca="1"/>
        <v>Statement: 1</v>
      </c>
    </row>
    <row r="422" spans="3:3" x14ac:dyDescent="0.2">
      <c r="C422" s="6" t="str">
        <f ca="1"/>
        <v>IF[FIRST ELSE = -1](</v>
      </c>
    </row>
    <row r="423" spans="3:3" x14ac:dyDescent="0.2">
      <c r="C423" s="6" t="str">
        <f ca="1"/>
        <v xml:space="preserve"> GTZERO[CONT,EPS=0.500000](</v>
      </c>
    </row>
    <row r="424" spans="3:3" x14ac:dyDescent="0.2">
      <c r="C424" s="6" t="str">
        <f ca="1"/>
        <v xml:space="preserve">  MINUS(</v>
      </c>
    </row>
    <row r="425" spans="3:3" x14ac:dyDescent="0.2">
      <c r="C425" s="6" t="str">
        <f ca="1"/>
        <v xml:space="preserve">   SPOT</v>
      </c>
    </row>
    <row r="426" spans="3:3" x14ac:dyDescent="0.2">
      <c r="C426" s="6" t="str">
        <f ca="1"/>
        <v xml:space="preserve">  ,</v>
      </c>
    </row>
    <row r="427" spans="3:3" x14ac:dyDescent="0.2">
      <c r="C427" s="6" t="str">
        <f ca="1"/>
        <v xml:space="preserve">   CONST[150.000000]</v>
      </c>
    </row>
    <row r="428" spans="3:3" x14ac:dyDescent="0.2">
      <c r="C428" s="6" t="str">
        <f ca="1"/>
        <v xml:space="preserve">  )</v>
      </c>
    </row>
    <row r="429" spans="3:3" x14ac:dyDescent="0.2">
      <c r="C429" s="6" t="str">
        <f ca="1"/>
        <v xml:space="preserve"> )</v>
      </c>
    </row>
    <row r="430" spans="3:3" x14ac:dyDescent="0.2">
      <c r="C430" s="6" t="str">
        <f ca="1"/>
        <v>,</v>
      </c>
    </row>
    <row r="431" spans="3:3" x14ac:dyDescent="0.2">
      <c r="C431" s="6" t="str">
        <f ca="1"/>
        <v xml:space="preserve"> ASSIGN(</v>
      </c>
    </row>
    <row r="432" spans="3:3" x14ac:dyDescent="0.2">
      <c r="C432" s="6" t="str">
        <f ca="1"/>
        <v xml:space="preserve">  VAR[-1]</v>
      </c>
    </row>
    <row r="433" spans="3:3" x14ac:dyDescent="0.2">
      <c r="C433" s="6" t="str">
        <f ca="1"/>
        <v xml:space="preserve"> ,</v>
      </c>
    </row>
    <row r="434" spans="3:3" x14ac:dyDescent="0.2">
      <c r="C434" s="6" t="str">
        <f ca="1"/>
        <v xml:space="preserve">  CONST[0.000000]</v>
      </c>
    </row>
    <row r="435" spans="3:3" x14ac:dyDescent="0.2">
      <c r="C435" s="6" t="str">
        <f ca="1"/>
        <v xml:space="preserve"> )</v>
      </c>
    </row>
    <row r="436" spans="3:3" x14ac:dyDescent="0.2">
      <c r="C436" s="6" t="str">
        <f ca="1"/>
        <v>)</v>
      </c>
    </row>
    <row r="437" spans="3:3" x14ac:dyDescent="0.2">
      <c r="C437" s="6" t="str">
        <f ca="1"/>
        <v/>
      </c>
    </row>
    <row r="438" spans="3:3" x14ac:dyDescent="0.2">
      <c r="C438" s="6" t="str">
        <f ca="1"/>
        <v>Event: 25</v>
      </c>
    </row>
    <row r="439" spans="3:3" x14ac:dyDescent="0.2">
      <c r="C439" s="6" t="str">
        <f ca="1"/>
        <v>Statement: 1</v>
      </c>
    </row>
    <row r="440" spans="3:3" x14ac:dyDescent="0.2">
      <c r="C440" s="6" t="str">
        <f ca="1"/>
        <v>IF[FIRST ELSE = -1](</v>
      </c>
    </row>
    <row r="441" spans="3:3" x14ac:dyDescent="0.2">
      <c r="C441" s="6" t="str">
        <f ca="1"/>
        <v xml:space="preserve"> GTZERO[CONT,EPS=0.500000](</v>
      </c>
    </row>
    <row r="442" spans="3:3" x14ac:dyDescent="0.2">
      <c r="C442" s="6" t="str">
        <f ca="1"/>
        <v xml:space="preserve">  MINUS(</v>
      </c>
    </row>
    <row r="443" spans="3:3" x14ac:dyDescent="0.2">
      <c r="C443" s="6" t="str">
        <f ca="1"/>
        <v xml:space="preserve">   SPOT</v>
      </c>
    </row>
    <row r="444" spans="3:3" x14ac:dyDescent="0.2">
      <c r="C444" s="6" t="str">
        <f ca="1"/>
        <v xml:space="preserve">  ,</v>
      </c>
    </row>
    <row r="445" spans="3:3" x14ac:dyDescent="0.2">
      <c r="C445" s="6" t="str">
        <f ca="1"/>
        <v xml:space="preserve">   CONST[150.000000]</v>
      </c>
    </row>
    <row r="446" spans="3:3" x14ac:dyDescent="0.2">
      <c r="C446" s="6" t="str">
        <f ca="1"/>
        <v xml:space="preserve">  )</v>
      </c>
    </row>
    <row r="447" spans="3:3" x14ac:dyDescent="0.2">
      <c r="C447" s="6" t="str">
        <f ca="1"/>
        <v xml:space="preserve"> )</v>
      </c>
    </row>
    <row r="448" spans="3:3" x14ac:dyDescent="0.2">
      <c r="C448" s="6" t="str">
        <f ca="1"/>
        <v>,</v>
      </c>
    </row>
    <row r="449" spans="3:3" x14ac:dyDescent="0.2">
      <c r="C449" s="6" t="str">
        <f ca="1"/>
        <v xml:space="preserve"> ASSIGN(</v>
      </c>
    </row>
    <row r="450" spans="3:3" x14ac:dyDescent="0.2">
      <c r="C450" s="6" t="str">
        <f ca="1"/>
        <v xml:space="preserve">  VAR[-1]</v>
      </c>
    </row>
    <row r="451" spans="3:3" x14ac:dyDescent="0.2">
      <c r="C451" s="6" t="str">
        <f ca="1"/>
        <v xml:space="preserve"> ,</v>
      </c>
    </row>
    <row r="452" spans="3:3" x14ac:dyDescent="0.2">
      <c r="C452" s="6" t="str">
        <f ca="1"/>
        <v xml:space="preserve">  CONST[0.000000]</v>
      </c>
    </row>
    <row r="453" spans="3:3" x14ac:dyDescent="0.2">
      <c r="C453" s="6" t="str">
        <f ca="1"/>
        <v xml:space="preserve"> )</v>
      </c>
    </row>
    <row r="454" spans="3:3" x14ac:dyDescent="0.2">
      <c r="C454" s="6" t="str">
        <f ca="1"/>
        <v>)</v>
      </c>
    </row>
    <row r="455" spans="3:3" x14ac:dyDescent="0.2">
      <c r="C455" s="6" t="str">
        <f ca="1"/>
        <v/>
      </c>
    </row>
    <row r="456" spans="3:3" x14ac:dyDescent="0.2">
      <c r="C456" s="6" t="str">
        <f ca="1"/>
        <v>Event: 26</v>
      </c>
    </row>
    <row r="457" spans="3:3" x14ac:dyDescent="0.2">
      <c r="C457" s="6" t="str">
        <f ca="1"/>
        <v>Statement: 1</v>
      </c>
    </row>
    <row r="458" spans="3:3" x14ac:dyDescent="0.2">
      <c r="C458" s="6" t="str">
        <f ca="1"/>
        <v>IF[FIRST ELSE = -1](</v>
      </c>
    </row>
    <row r="459" spans="3:3" x14ac:dyDescent="0.2">
      <c r="C459" s="6" t="str">
        <f ca="1"/>
        <v xml:space="preserve"> GTZERO[CONT,EPS=0.500000](</v>
      </c>
    </row>
    <row r="460" spans="3:3" x14ac:dyDescent="0.2">
      <c r="C460" s="6" t="str">
        <f ca="1"/>
        <v xml:space="preserve">  MINUS(</v>
      </c>
    </row>
    <row r="461" spans="3:3" x14ac:dyDescent="0.2">
      <c r="C461" s="6" t="str">
        <f ca="1"/>
        <v xml:space="preserve">   SPOT</v>
      </c>
    </row>
    <row r="462" spans="3:3" x14ac:dyDescent="0.2">
      <c r="C462" s="6" t="str">
        <f ca="1"/>
        <v xml:space="preserve">  ,</v>
      </c>
    </row>
    <row r="463" spans="3:3" x14ac:dyDescent="0.2">
      <c r="C463" s="6" t="str">
        <f ca="1"/>
        <v xml:space="preserve">   CONST[150.000000]</v>
      </c>
    </row>
    <row r="464" spans="3:3" x14ac:dyDescent="0.2">
      <c r="C464" s="6" t="str">
        <f ca="1"/>
        <v xml:space="preserve">  )</v>
      </c>
    </row>
    <row r="465" spans="3:3" x14ac:dyDescent="0.2">
      <c r="C465" s="6" t="str">
        <f ca="1"/>
        <v xml:space="preserve"> )</v>
      </c>
    </row>
    <row r="466" spans="3:3" x14ac:dyDescent="0.2">
      <c r="C466" s="6" t="str">
        <f ca="1"/>
        <v>,</v>
      </c>
    </row>
    <row r="467" spans="3:3" x14ac:dyDescent="0.2">
      <c r="C467" s="6" t="str">
        <f ca="1"/>
        <v xml:space="preserve"> ASSIGN(</v>
      </c>
    </row>
    <row r="468" spans="3:3" x14ac:dyDescent="0.2">
      <c r="C468" s="6" t="str">
        <f ca="1"/>
        <v xml:space="preserve">  VAR[-1]</v>
      </c>
    </row>
    <row r="469" spans="3:3" x14ac:dyDescent="0.2">
      <c r="C469" s="6" t="str">
        <f ca="1"/>
        <v xml:space="preserve"> ,</v>
      </c>
    </row>
    <row r="470" spans="3:3" x14ac:dyDescent="0.2">
      <c r="C470" s="6" t="str">
        <f ca="1"/>
        <v xml:space="preserve">  CONST[0.000000]</v>
      </c>
    </row>
    <row r="471" spans="3:3" x14ac:dyDescent="0.2">
      <c r="C471" s="6" t="str">
        <f ca="1"/>
        <v xml:space="preserve"> )</v>
      </c>
    </row>
    <row r="472" spans="3:3" x14ac:dyDescent="0.2">
      <c r="C472" s="6" t="str">
        <f ca="1"/>
        <v>)</v>
      </c>
    </row>
    <row r="473" spans="3:3" x14ac:dyDescent="0.2">
      <c r="C473" s="6" t="str">
        <f ca="1"/>
        <v/>
      </c>
    </row>
    <row r="474" spans="3:3" x14ac:dyDescent="0.2">
      <c r="C474" s="6" t="str">
        <f ca="1"/>
        <v>Event: 27</v>
      </c>
    </row>
    <row r="475" spans="3:3" x14ac:dyDescent="0.2">
      <c r="C475" s="6" t="str">
        <f ca="1"/>
        <v>Statement: 1</v>
      </c>
    </row>
    <row r="476" spans="3:3" x14ac:dyDescent="0.2">
      <c r="C476" s="6" t="str">
        <f ca="1"/>
        <v>IF[FIRST ELSE = -1](</v>
      </c>
    </row>
    <row r="477" spans="3:3" x14ac:dyDescent="0.2">
      <c r="C477" s="6" t="str">
        <f ca="1"/>
        <v xml:space="preserve"> GTZERO[CONT,EPS=0.500000](</v>
      </c>
    </row>
    <row r="478" spans="3:3" x14ac:dyDescent="0.2">
      <c r="C478" s="6" t="str">
        <f ca="1"/>
        <v xml:space="preserve">  MINUS(</v>
      </c>
    </row>
    <row r="479" spans="3:3" x14ac:dyDescent="0.2">
      <c r="C479" s="6" t="str">
        <f ca="1"/>
        <v xml:space="preserve">   SPOT</v>
      </c>
    </row>
    <row r="480" spans="3:3" x14ac:dyDescent="0.2">
      <c r="C480" s="6" t="str">
        <f ca="1"/>
        <v xml:space="preserve">  ,</v>
      </c>
    </row>
    <row r="481" spans="3:3" x14ac:dyDescent="0.2">
      <c r="C481" s="6" t="str">
        <f ca="1"/>
        <v xml:space="preserve">   CONST[150.000000]</v>
      </c>
    </row>
    <row r="482" spans="3:3" x14ac:dyDescent="0.2">
      <c r="C482" s="6" t="str">
        <f ca="1"/>
        <v xml:space="preserve">  )</v>
      </c>
    </row>
    <row r="483" spans="3:3" x14ac:dyDescent="0.2">
      <c r="C483" s="6" t="str">
        <f ca="1"/>
        <v xml:space="preserve"> )</v>
      </c>
    </row>
    <row r="484" spans="3:3" x14ac:dyDescent="0.2">
      <c r="C484" s="6" t="str">
        <f ca="1"/>
        <v>,</v>
      </c>
    </row>
    <row r="485" spans="3:3" x14ac:dyDescent="0.2">
      <c r="C485" s="6" t="str">
        <f ca="1"/>
        <v xml:space="preserve"> ASSIGN(</v>
      </c>
    </row>
    <row r="486" spans="3:3" x14ac:dyDescent="0.2">
      <c r="C486" s="6" t="str">
        <f ca="1"/>
        <v xml:space="preserve">  VAR[-1]</v>
      </c>
    </row>
    <row r="487" spans="3:3" x14ac:dyDescent="0.2">
      <c r="C487" s="6" t="str">
        <f ca="1"/>
        <v xml:space="preserve"> ,</v>
      </c>
    </row>
    <row r="488" spans="3:3" x14ac:dyDescent="0.2">
      <c r="C488" s="6" t="str">
        <f ca="1"/>
        <v xml:space="preserve">  CONST[0.000000]</v>
      </c>
    </row>
    <row r="489" spans="3:3" x14ac:dyDescent="0.2">
      <c r="C489" s="6" t="str">
        <f ca="1"/>
        <v xml:space="preserve"> )</v>
      </c>
    </row>
    <row r="490" spans="3:3" x14ac:dyDescent="0.2">
      <c r="C490" s="6" t="str">
        <f ca="1"/>
        <v>)</v>
      </c>
    </row>
    <row r="491" spans="3:3" x14ac:dyDescent="0.2">
      <c r="C491" s="6" t="str">
        <f ca="1"/>
        <v/>
      </c>
    </row>
    <row r="492" spans="3:3" x14ac:dyDescent="0.2">
      <c r="C492" s="6" t="str">
        <f ca="1"/>
        <v>Event: 28</v>
      </c>
    </row>
    <row r="493" spans="3:3" x14ac:dyDescent="0.2">
      <c r="C493" s="6" t="str">
        <f ca="1"/>
        <v>Statement: 1</v>
      </c>
    </row>
    <row r="494" spans="3:3" x14ac:dyDescent="0.2">
      <c r="C494" s="6" t="str">
        <f ca="1"/>
        <v>IF[FIRST ELSE = -1](</v>
      </c>
    </row>
    <row r="495" spans="3:3" x14ac:dyDescent="0.2">
      <c r="C495" s="6" t="str">
        <f ca="1"/>
        <v xml:space="preserve"> GTZERO[CONT,EPS=0.500000](</v>
      </c>
    </row>
    <row r="496" spans="3:3" x14ac:dyDescent="0.2">
      <c r="C496" s="6" t="str">
        <f ca="1"/>
        <v xml:space="preserve">  MINUS(</v>
      </c>
    </row>
    <row r="497" spans="3:3" x14ac:dyDescent="0.2">
      <c r="C497" s="6" t="str">
        <f ca="1"/>
        <v xml:space="preserve">   SPOT</v>
      </c>
    </row>
    <row r="498" spans="3:3" x14ac:dyDescent="0.2">
      <c r="C498" s="6" t="str">
        <f ca="1"/>
        <v xml:space="preserve">  ,</v>
      </c>
    </row>
    <row r="499" spans="3:3" x14ac:dyDescent="0.2">
      <c r="C499" s="6" t="str">
        <f ca="1"/>
        <v xml:space="preserve">   CONST[150.000000]</v>
      </c>
    </row>
    <row r="500" spans="3:3" x14ac:dyDescent="0.2">
      <c r="C500" s="6" t="str">
        <f ca="1"/>
        <v xml:space="preserve">  )</v>
      </c>
    </row>
    <row r="501" spans="3:3" x14ac:dyDescent="0.2">
      <c r="C501" s="6" t="str">
        <f ca="1"/>
        <v xml:space="preserve"> )</v>
      </c>
    </row>
    <row r="502" spans="3:3" x14ac:dyDescent="0.2">
      <c r="C502" s="6" t="str">
        <f ca="1"/>
        <v>,</v>
      </c>
    </row>
    <row r="503" spans="3:3" x14ac:dyDescent="0.2">
      <c r="C503" s="6" t="str">
        <f ca="1"/>
        <v xml:space="preserve"> ASSIGN(</v>
      </c>
    </row>
    <row r="504" spans="3:3" x14ac:dyDescent="0.2">
      <c r="C504" s="6" t="str">
        <f ca="1"/>
        <v xml:space="preserve">  VAR[-1]</v>
      </c>
    </row>
    <row r="505" spans="3:3" x14ac:dyDescent="0.2">
      <c r="C505" s="6" t="str">
        <f ca="1"/>
        <v xml:space="preserve"> ,</v>
      </c>
    </row>
    <row r="506" spans="3:3" x14ac:dyDescent="0.2">
      <c r="C506" s="6" t="str">
        <f ca="1"/>
        <v xml:space="preserve">  CONST[0.000000]</v>
      </c>
    </row>
    <row r="507" spans="3:3" x14ac:dyDescent="0.2">
      <c r="C507" s="6" t="str">
        <f ca="1"/>
        <v xml:space="preserve"> )</v>
      </c>
    </row>
    <row r="508" spans="3:3" x14ac:dyDescent="0.2">
      <c r="C508" s="6" t="str">
        <f ca="1"/>
        <v>)</v>
      </c>
    </row>
    <row r="509" spans="3:3" x14ac:dyDescent="0.2">
      <c r="C509" s="6" t="str">
        <f ca="1"/>
        <v/>
      </c>
    </row>
    <row r="510" spans="3:3" x14ac:dyDescent="0.2">
      <c r="C510" s="6" t="str">
        <f ca="1"/>
        <v>Event: 29</v>
      </c>
    </row>
    <row r="511" spans="3:3" x14ac:dyDescent="0.2">
      <c r="C511" s="6" t="str">
        <f ca="1"/>
        <v>Statement: 1</v>
      </c>
    </row>
    <row r="512" spans="3:3" x14ac:dyDescent="0.2">
      <c r="C512" s="6" t="str">
        <f ca="1"/>
        <v>IF[FIRST ELSE = -1](</v>
      </c>
    </row>
    <row r="513" spans="3:3" x14ac:dyDescent="0.2">
      <c r="C513" s="6" t="str">
        <f ca="1"/>
        <v xml:space="preserve"> GTZERO[CONT,EPS=0.500000](</v>
      </c>
    </row>
    <row r="514" spans="3:3" x14ac:dyDescent="0.2">
      <c r="C514" s="6" t="str">
        <f ca="1"/>
        <v xml:space="preserve">  MINUS(</v>
      </c>
    </row>
    <row r="515" spans="3:3" x14ac:dyDescent="0.2">
      <c r="C515" s="6" t="str">
        <f ca="1"/>
        <v xml:space="preserve">   SPOT</v>
      </c>
    </row>
    <row r="516" spans="3:3" x14ac:dyDescent="0.2">
      <c r="C516" s="6" t="str">
        <f ca="1"/>
        <v xml:space="preserve">  ,</v>
      </c>
    </row>
    <row r="517" spans="3:3" x14ac:dyDescent="0.2">
      <c r="C517" s="6" t="str">
        <f ca="1"/>
        <v xml:space="preserve">   CONST[150.000000]</v>
      </c>
    </row>
    <row r="518" spans="3:3" x14ac:dyDescent="0.2">
      <c r="C518" s="6" t="str">
        <f ca="1"/>
        <v xml:space="preserve">  )</v>
      </c>
    </row>
    <row r="519" spans="3:3" x14ac:dyDescent="0.2">
      <c r="C519" s="6" t="str">
        <f ca="1"/>
        <v xml:space="preserve"> )</v>
      </c>
    </row>
    <row r="520" spans="3:3" x14ac:dyDescent="0.2">
      <c r="C520" s="6" t="str">
        <f ca="1"/>
        <v>,</v>
      </c>
    </row>
    <row r="521" spans="3:3" x14ac:dyDescent="0.2">
      <c r="C521" s="6" t="str">
        <f ca="1"/>
        <v xml:space="preserve"> ASSIGN(</v>
      </c>
    </row>
    <row r="522" spans="3:3" x14ac:dyDescent="0.2">
      <c r="C522" s="6" t="str">
        <f ca="1"/>
        <v xml:space="preserve">  VAR[-1]</v>
      </c>
    </row>
    <row r="523" spans="3:3" x14ac:dyDescent="0.2">
      <c r="C523" s="6" t="str">
        <f ca="1"/>
        <v xml:space="preserve"> ,</v>
      </c>
    </row>
    <row r="524" spans="3:3" x14ac:dyDescent="0.2">
      <c r="C524" s="6" t="str">
        <f ca="1"/>
        <v xml:space="preserve">  CONST[0.000000]</v>
      </c>
    </row>
    <row r="525" spans="3:3" x14ac:dyDescent="0.2">
      <c r="C525" s="6" t="str">
        <f ca="1"/>
        <v xml:space="preserve"> )</v>
      </c>
    </row>
    <row r="526" spans="3:3" x14ac:dyDescent="0.2">
      <c r="C526" s="6" t="str">
        <f ca="1"/>
        <v>)</v>
      </c>
    </row>
    <row r="527" spans="3:3" x14ac:dyDescent="0.2">
      <c r="C527" s="6" t="str">
        <f ca="1"/>
        <v/>
      </c>
    </row>
    <row r="528" spans="3:3" x14ac:dyDescent="0.2">
      <c r="C528" s="6" t="str">
        <f ca="1"/>
        <v>Event: 30</v>
      </c>
    </row>
    <row r="529" spans="3:3" x14ac:dyDescent="0.2">
      <c r="C529" s="6" t="str">
        <f ca="1"/>
        <v>Statement: 1</v>
      </c>
    </row>
    <row r="530" spans="3:3" x14ac:dyDescent="0.2">
      <c r="C530" s="6" t="str">
        <f ca="1"/>
        <v>IF[FIRST ELSE = -1](</v>
      </c>
    </row>
    <row r="531" spans="3:3" x14ac:dyDescent="0.2">
      <c r="C531" s="6" t="str">
        <f ca="1"/>
        <v xml:space="preserve"> GTZERO[CONT,EPS=0.500000](</v>
      </c>
    </row>
    <row r="532" spans="3:3" x14ac:dyDescent="0.2">
      <c r="C532" s="6" t="str">
        <f ca="1"/>
        <v xml:space="preserve">  MINUS(</v>
      </c>
    </row>
    <row r="533" spans="3:3" x14ac:dyDescent="0.2">
      <c r="C533" s="6" t="str">
        <f ca="1"/>
        <v xml:space="preserve">   SPOT</v>
      </c>
    </row>
    <row r="534" spans="3:3" x14ac:dyDescent="0.2">
      <c r="C534" s="6" t="str">
        <f ca="1"/>
        <v xml:space="preserve">  ,</v>
      </c>
    </row>
    <row r="535" spans="3:3" x14ac:dyDescent="0.2">
      <c r="C535" s="6" t="str">
        <f ca="1"/>
        <v xml:space="preserve">   CONST[150.000000]</v>
      </c>
    </row>
    <row r="536" spans="3:3" x14ac:dyDescent="0.2">
      <c r="C536" s="6" t="str">
        <f ca="1"/>
        <v xml:space="preserve">  )</v>
      </c>
    </row>
    <row r="537" spans="3:3" x14ac:dyDescent="0.2">
      <c r="C537" s="6" t="str">
        <f ca="1"/>
        <v xml:space="preserve"> )</v>
      </c>
    </row>
    <row r="538" spans="3:3" x14ac:dyDescent="0.2">
      <c r="C538" s="6" t="str">
        <f ca="1"/>
        <v>,</v>
      </c>
    </row>
    <row r="539" spans="3:3" x14ac:dyDescent="0.2">
      <c r="C539" s="6" t="str">
        <f ca="1"/>
        <v xml:space="preserve"> ASSIGN(</v>
      </c>
    </row>
    <row r="540" spans="3:3" x14ac:dyDescent="0.2">
      <c r="C540" s="6" t="str">
        <f ca="1"/>
        <v xml:space="preserve">  VAR[-1]</v>
      </c>
    </row>
    <row r="541" spans="3:3" x14ac:dyDescent="0.2">
      <c r="C541" s="6" t="str">
        <f ca="1"/>
        <v xml:space="preserve"> ,</v>
      </c>
    </row>
    <row r="542" spans="3:3" x14ac:dyDescent="0.2">
      <c r="C542" s="6" t="str">
        <f ca="1"/>
        <v xml:space="preserve">  CONST[0.000000]</v>
      </c>
    </row>
    <row r="543" spans="3:3" x14ac:dyDescent="0.2">
      <c r="C543" s="6" t="str">
        <f ca="1"/>
        <v xml:space="preserve"> )</v>
      </c>
    </row>
    <row r="544" spans="3:3" x14ac:dyDescent="0.2">
      <c r="C544" s="6" t="str">
        <f ca="1"/>
        <v>)</v>
      </c>
    </row>
    <row r="545" spans="3:3" x14ac:dyDescent="0.2">
      <c r="C545" s="6" t="str">
        <f ca="1"/>
        <v/>
      </c>
    </row>
    <row r="546" spans="3:3" x14ac:dyDescent="0.2">
      <c r="C546" s="6" t="str">
        <f ca="1"/>
        <v>Event: 31</v>
      </c>
    </row>
    <row r="547" spans="3:3" x14ac:dyDescent="0.2">
      <c r="C547" s="6" t="str">
        <f ca="1"/>
        <v>Statement: 1</v>
      </c>
    </row>
    <row r="548" spans="3:3" x14ac:dyDescent="0.2">
      <c r="C548" s="6" t="str">
        <f ca="1"/>
        <v>IF[FIRST ELSE = -1](</v>
      </c>
    </row>
    <row r="549" spans="3:3" x14ac:dyDescent="0.2">
      <c r="C549" s="6" t="str">
        <f ca="1"/>
        <v xml:space="preserve"> GTZERO[CONT,EPS=0.500000](</v>
      </c>
    </row>
    <row r="550" spans="3:3" x14ac:dyDescent="0.2">
      <c r="C550" s="6" t="str">
        <f ca="1"/>
        <v xml:space="preserve">  MINUS(</v>
      </c>
    </row>
    <row r="551" spans="3:3" x14ac:dyDescent="0.2">
      <c r="C551" s="6" t="str">
        <f ca="1"/>
        <v xml:space="preserve">   SPOT</v>
      </c>
    </row>
    <row r="552" spans="3:3" x14ac:dyDescent="0.2">
      <c r="C552" s="6" t="str">
        <f ca="1"/>
        <v xml:space="preserve">  ,</v>
      </c>
    </row>
    <row r="553" spans="3:3" x14ac:dyDescent="0.2">
      <c r="C553" s="6" t="str">
        <f ca="1"/>
        <v xml:space="preserve">   CONST[150.000000]</v>
      </c>
    </row>
    <row r="554" spans="3:3" x14ac:dyDescent="0.2">
      <c r="C554" s="6" t="str">
        <f ca="1"/>
        <v xml:space="preserve">  )</v>
      </c>
    </row>
    <row r="555" spans="3:3" x14ac:dyDescent="0.2">
      <c r="C555" s="6" t="str">
        <f ca="1"/>
        <v xml:space="preserve"> )</v>
      </c>
    </row>
    <row r="556" spans="3:3" x14ac:dyDescent="0.2">
      <c r="C556" s="6" t="str">
        <f ca="1"/>
        <v>,</v>
      </c>
    </row>
    <row r="557" spans="3:3" x14ac:dyDescent="0.2">
      <c r="C557" s="6" t="str">
        <f ca="1"/>
        <v xml:space="preserve"> ASSIGN(</v>
      </c>
    </row>
    <row r="558" spans="3:3" x14ac:dyDescent="0.2">
      <c r="C558" s="6" t="str">
        <f ca="1"/>
        <v xml:space="preserve">  VAR[-1]</v>
      </c>
    </row>
    <row r="559" spans="3:3" x14ac:dyDescent="0.2">
      <c r="C559" s="6" t="str">
        <f ca="1"/>
        <v xml:space="preserve"> ,</v>
      </c>
    </row>
    <row r="560" spans="3:3" x14ac:dyDescent="0.2">
      <c r="C560" s="6" t="str">
        <f ca="1"/>
        <v xml:space="preserve">  CONST[0.000000]</v>
      </c>
    </row>
    <row r="561" spans="3:3" x14ac:dyDescent="0.2">
      <c r="C561" s="6" t="str">
        <f ca="1"/>
        <v xml:space="preserve"> )</v>
      </c>
    </row>
    <row r="562" spans="3:3" x14ac:dyDescent="0.2">
      <c r="C562" s="6" t="str">
        <f ca="1"/>
        <v>)</v>
      </c>
    </row>
    <row r="563" spans="3:3" x14ac:dyDescent="0.2">
      <c r="C563" s="6" t="str">
        <f ca="1"/>
        <v/>
      </c>
    </row>
    <row r="564" spans="3:3" x14ac:dyDescent="0.2">
      <c r="C564" s="6" t="str">
        <f ca="1"/>
        <v>Event: 32</v>
      </c>
    </row>
    <row r="565" spans="3:3" x14ac:dyDescent="0.2">
      <c r="C565" s="6" t="str">
        <f ca="1"/>
        <v>Statement: 1</v>
      </c>
    </row>
    <row r="566" spans="3:3" x14ac:dyDescent="0.2">
      <c r="C566" s="6" t="str">
        <f ca="1"/>
        <v>IF[FIRST ELSE = -1](</v>
      </c>
    </row>
    <row r="567" spans="3:3" x14ac:dyDescent="0.2">
      <c r="C567" s="6" t="str">
        <f ca="1"/>
        <v xml:space="preserve"> GTZERO[CONT,EPS=0.500000](</v>
      </c>
    </row>
    <row r="568" spans="3:3" x14ac:dyDescent="0.2">
      <c r="C568" s="6" t="str">
        <f ca="1"/>
        <v xml:space="preserve">  MINUS(</v>
      </c>
    </row>
    <row r="569" spans="3:3" x14ac:dyDescent="0.2">
      <c r="C569" s="6" t="str">
        <f ca="1"/>
        <v xml:space="preserve">   SPOT</v>
      </c>
    </row>
    <row r="570" spans="3:3" x14ac:dyDescent="0.2">
      <c r="C570" s="6" t="str">
        <f ca="1"/>
        <v xml:space="preserve">  ,</v>
      </c>
    </row>
    <row r="571" spans="3:3" x14ac:dyDescent="0.2">
      <c r="C571" s="6" t="str">
        <f ca="1"/>
        <v xml:space="preserve">   CONST[150.000000]</v>
      </c>
    </row>
    <row r="572" spans="3:3" x14ac:dyDescent="0.2">
      <c r="C572" s="6" t="str">
        <f ca="1"/>
        <v xml:space="preserve">  )</v>
      </c>
    </row>
    <row r="573" spans="3:3" x14ac:dyDescent="0.2">
      <c r="C573" s="6" t="str">
        <f ca="1"/>
        <v xml:space="preserve"> )</v>
      </c>
    </row>
    <row r="574" spans="3:3" x14ac:dyDescent="0.2">
      <c r="C574" s="6" t="str">
        <f ca="1"/>
        <v>,</v>
      </c>
    </row>
    <row r="575" spans="3:3" x14ac:dyDescent="0.2">
      <c r="C575" s="6" t="str">
        <f ca="1"/>
        <v xml:space="preserve"> ASSIGN(</v>
      </c>
    </row>
    <row r="576" spans="3:3" x14ac:dyDescent="0.2">
      <c r="C576" s="6" t="str">
        <f ca="1"/>
        <v xml:space="preserve">  VAR[-1]</v>
      </c>
    </row>
    <row r="577" spans="3:3" x14ac:dyDescent="0.2">
      <c r="C577" s="6" t="str">
        <f ca="1"/>
        <v xml:space="preserve"> ,</v>
      </c>
    </row>
    <row r="578" spans="3:3" x14ac:dyDescent="0.2">
      <c r="C578" s="6" t="str">
        <f ca="1"/>
        <v xml:space="preserve">  CONST[0.000000]</v>
      </c>
    </row>
    <row r="579" spans="3:3" x14ac:dyDescent="0.2">
      <c r="C579" s="6" t="str">
        <f ca="1"/>
        <v xml:space="preserve"> )</v>
      </c>
    </row>
    <row r="580" spans="3:3" x14ac:dyDescent="0.2">
      <c r="C580" s="6" t="str">
        <f ca="1"/>
        <v>)</v>
      </c>
    </row>
    <row r="581" spans="3:3" x14ac:dyDescent="0.2">
      <c r="C581" s="6" t="str">
        <f ca="1"/>
        <v/>
      </c>
    </row>
    <row r="582" spans="3:3" x14ac:dyDescent="0.2">
      <c r="C582" s="6" t="str">
        <f ca="1"/>
        <v>Event: 33</v>
      </c>
    </row>
    <row r="583" spans="3:3" x14ac:dyDescent="0.2">
      <c r="C583" s="6" t="str">
        <f ca="1"/>
        <v>Statement: 1</v>
      </c>
    </row>
    <row r="584" spans="3:3" x14ac:dyDescent="0.2">
      <c r="C584" s="6" t="str">
        <f ca="1"/>
        <v>IF[FIRST ELSE = -1](</v>
      </c>
    </row>
    <row r="585" spans="3:3" x14ac:dyDescent="0.2">
      <c r="C585" s="6" t="str">
        <f ca="1"/>
        <v xml:space="preserve"> GTZERO[CONT,EPS=0.500000](</v>
      </c>
    </row>
    <row r="586" spans="3:3" x14ac:dyDescent="0.2">
      <c r="C586" s="6" t="str">
        <f ca="1"/>
        <v xml:space="preserve">  MINUS(</v>
      </c>
    </row>
    <row r="587" spans="3:3" x14ac:dyDescent="0.2">
      <c r="C587" s="6" t="str">
        <f ca="1"/>
        <v xml:space="preserve">   SPOT</v>
      </c>
    </row>
    <row r="588" spans="3:3" x14ac:dyDescent="0.2">
      <c r="C588" s="6" t="str">
        <f ca="1"/>
        <v xml:space="preserve">  ,</v>
      </c>
    </row>
    <row r="589" spans="3:3" x14ac:dyDescent="0.2">
      <c r="C589" s="6" t="str">
        <f ca="1"/>
        <v xml:space="preserve">   CONST[150.000000]</v>
      </c>
    </row>
    <row r="590" spans="3:3" x14ac:dyDescent="0.2">
      <c r="C590" s="6" t="str">
        <f ca="1"/>
        <v xml:space="preserve">  )</v>
      </c>
    </row>
    <row r="591" spans="3:3" x14ac:dyDescent="0.2">
      <c r="C591" s="6" t="str">
        <f ca="1"/>
        <v xml:space="preserve"> )</v>
      </c>
    </row>
    <row r="592" spans="3:3" x14ac:dyDescent="0.2">
      <c r="C592" s="6" t="str">
        <f ca="1"/>
        <v>,</v>
      </c>
    </row>
    <row r="593" spans="3:3" x14ac:dyDescent="0.2">
      <c r="C593" s="6" t="str">
        <f ca="1"/>
        <v xml:space="preserve"> ASSIGN(</v>
      </c>
    </row>
    <row r="594" spans="3:3" x14ac:dyDescent="0.2">
      <c r="C594" s="6" t="str">
        <f ca="1"/>
        <v xml:space="preserve">  VAR[-1]</v>
      </c>
    </row>
    <row r="595" spans="3:3" x14ac:dyDescent="0.2">
      <c r="C595" s="6" t="str">
        <f ca="1"/>
        <v xml:space="preserve"> ,</v>
      </c>
    </row>
    <row r="596" spans="3:3" x14ac:dyDescent="0.2">
      <c r="C596" s="6" t="str">
        <f ca="1"/>
        <v xml:space="preserve">  CONST[0.000000]</v>
      </c>
    </row>
    <row r="597" spans="3:3" x14ac:dyDescent="0.2">
      <c r="C597" s="6" t="str">
        <f ca="1"/>
        <v xml:space="preserve"> )</v>
      </c>
    </row>
    <row r="598" spans="3:3" x14ac:dyDescent="0.2">
      <c r="C598" s="6" t="str">
        <f ca="1"/>
        <v>)</v>
      </c>
    </row>
    <row r="599" spans="3:3" x14ac:dyDescent="0.2">
      <c r="C599" s="6" t="str">
        <f ca="1"/>
        <v/>
      </c>
    </row>
    <row r="600" spans="3:3" x14ac:dyDescent="0.2">
      <c r="C600" s="6" t="str">
        <f ca="1"/>
        <v>Event: 34</v>
      </c>
    </row>
    <row r="601" spans="3:3" x14ac:dyDescent="0.2">
      <c r="C601" s="6" t="str">
        <f ca="1"/>
        <v>Statement: 1</v>
      </c>
    </row>
    <row r="602" spans="3:3" x14ac:dyDescent="0.2">
      <c r="C602" s="6" t="str">
        <f ca="1"/>
        <v>IF[FIRST ELSE = -1](</v>
      </c>
    </row>
    <row r="603" spans="3:3" x14ac:dyDescent="0.2">
      <c r="C603" s="6" t="str">
        <f ca="1"/>
        <v xml:space="preserve"> GTZERO[CONT,EPS=0.500000](</v>
      </c>
    </row>
    <row r="604" spans="3:3" x14ac:dyDescent="0.2">
      <c r="C604" s="6" t="str">
        <f ca="1"/>
        <v xml:space="preserve">  MINUS(</v>
      </c>
    </row>
    <row r="605" spans="3:3" x14ac:dyDescent="0.2">
      <c r="C605" s="6" t="str">
        <f ca="1"/>
        <v xml:space="preserve">   SPOT</v>
      </c>
    </row>
    <row r="606" spans="3:3" x14ac:dyDescent="0.2">
      <c r="C606" s="6" t="str">
        <f ca="1"/>
        <v xml:space="preserve">  ,</v>
      </c>
    </row>
    <row r="607" spans="3:3" x14ac:dyDescent="0.2">
      <c r="C607" s="6" t="str">
        <f ca="1"/>
        <v xml:space="preserve">   CONST[150.000000]</v>
      </c>
    </row>
    <row r="608" spans="3:3" x14ac:dyDescent="0.2">
      <c r="C608" s="6" t="str">
        <f ca="1"/>
        <v xml:space="preserve">  )</v>
      </c>
    </row>
    <row r="609" spans="3:3" x14ac:dyDescent="0.2">
      <c r="C609" s="6" t="str">
        <f ca="1"/>
        <v xml:space="preserve"> )</v>
      </c>
    </row>
    <row r="610" spans="3:3" x14ac:dyDescent="0.2">
      <c r="C610" s="6" t="str">
        <f ca="1"/>
        <v>,</v>
      </c>
    </row>
    <row r="611" spans="3:3" x14ac:dyDescent="0.2">
      <c r="C611" s="6" t="str">
        <f ca="1"/>
        <v xml:space="preserve"> ASSIGN(</v>
      </c>
    </row>
    <row r="612" spans="3:3" x14ac:dyDescent="0.2">
      <c r="C612" s="6" t="str">
        <f ca="1"/>
        <v xml:space="preserve">  VAR[-1]</v>
      </c>
    </row>
    <row r="613" spans="3:3" x14ac:dyDescent="0.2">
      <c r="C613" s="6" t="str">
        <f ca="1"/>
        <v xml:space="preserve"> ,</v>
      </c>
    </row>
    <row r="614" spans="3:3" x14ac:dyDescent="0.2">
      <c r="C614" s="6" t="str">
        <f ca="1"/>
        <v xml:space="preserve">  CONST[0.000000]</v>
      </c>
    </row>
    <row r="615" spans="3:3" x14ac:dyDescent="0.2">
      <c r="C615" s="6" t="str">
        <f ca="1"/>
        <v xml:space="preserve"> )</v>
      </c>
    </row>
    <row r="616" spans="3:3" x14ac:dyDescent="0.2">
      <c r="C616" s="6" t="str">
        <f ca="1"/>
        <v>)</v>
      </c>
    </row>
    <row r="617" spans="3:3" x14ac:dyDescent="0.2">
      <c r="C617" s="6" t="str">
        <f ca="1"/>
        <v/>
      </c>
    </row>
    <row r="618" spans="3:3" x14ac:dyDescent="0.2">
      <c r="C618" s="6" t="str">
        <f ca="1"/>
        <v>Event: 35</v>
      </c>
    </row>
    <row r="619" spans="3:3" x14ac:dyDescent="0.2">
      <c r="C619" s="6" t="str">
        <f ca="1"/>
        <v>Statement: 1</v>
      </c>
    </row>
    <row r="620" spans="3:3" x14ac:dyDescent="0.2">
      <c r="C620" s="6" t="str">
        <f ca="1"/>
        <v>IF[FIRST ELSE = -1](</v>
      </c>
    </row>
    <row r="621" spans="3:3" x14ac:dyDescent="0.2">
      <c r="C621" s="6" t="str">
        <f ca="1"/>
        <v xml:space="preserve"> GTZERO[CONT,EPS=0.500000](</v>
      </c>
    </row>
    <row r="622" spans="3:3" x14ac:dyDescent="0.2">
      <c r="C622" s="6" t="str">
        <f ca="1"/>
        <v xml:space="preserve">  MINUS(</v>
      </c>
    </row>
    <row r="623" spans="3:3" x14ac:dyDescent="0.2">
      <c r="C623" s="6" t="str">
        <f ca="1"/>
        <v xml:space="preserve">   SPOT</v>
      </c>
    </row>
    <row r="624" spans="3:3" x14ac:dyDescent="0.2">
      <c r="C624" s="6" t="str">
        <f ca="1"/>
        <v xml:space="preserve">  ,</v>
      </c>
    </row>
    <row r="625" spans="3:3" x14ac:dyDescent="0.2">
      <c r="C625" s="6" t="str">
        <f ca="1"/>
        <v xml:space="preserve">   CONST[150.000000]</v>
      </c>
    </row>
    <row r="626" spans="3:3" x14ac:dyDescent="0.2">
      <c r="C626" s="6" t="str">
        <f ca="1"/>
        <v xml:space="preserve">  )</v>
      </c>
    </row>
    <row r="627" spans="3:3" x14ac:dyDescent="0.2">
      <c r="C627" s="6" t="str">
        <f ca="1"/>
        <v xml:space="preserve"> )</v>
      </c>
    </row>
    <row r="628" spans="3:3" x14ac:dyDescent="0.2">
      <c r="C628" s="6" t="str">
        <f ca="1"/>
        <v>,</v>
      </c>
    </row>
    <row r="629" spans="3:3" x14ac:dyDescent="0.2">
      <c r="C629" s="6" t="str">
        <f ca="1"/>
        <v xml:space="preserve"> ASSIGN(</v>
      </c>
    </row>
    <row r="630" spans="3:3" x14ac:dyDescent="0.2">
      <c r="C630" s="6" t="str">
        <f ca="1"/>
        <v xml:space="preserve">  VAR[-1]</v>
      </c>
    </row>
    <row r="631" spans="3:3" x14ac:dyDescent="0.2">
      <c r="C631" s="6" t="str">
        <f ca="1"/>
        <v xml:space="preserve"> ,</v>
      </c>
    </row>
    <row r="632" spans="3:3" x14ac:dyDescent="0.2">
      <c r="C632" s="6" t="str">
        <f ca="1"/>
        <v xml:space="preserve">  CONST[0.000000]</v>
      </c>
    </row>
    <row r="633" spans="3:3" x14ac:dyDescent="0.2">
      <c r="C633" s="6" t="str">
        <f ca="1"/>
        <v xml:space="preserve"> )</v>
      </c>
    </row>
    <row r="634" spans="3:3" x14ac:dyDescent="0.2">
      <c r="C634" s="6" t="str">
        <f ca="1"/>
        <v>)</v>
      </c>
    </row>
    <row r="635" spans="3:3" x14ac:dyDescent="0.2">
      <c r="C635" s="6" t="str">
        <f ca="1"/>
        <v/>
      </c>
    </row>
    <row r="636" spans="3:3" x14ac:dyDescent="0.2">
      <c r="C636" s="6" t="str">
        <f ca="1"/>
        <v>Event: 36</v>
      </c>
    </row>
    <row r="637" spans="3:3" x14ac:dyDescent="0.2">
      <c r="C637" s="6" t="str">
        <f ca="1"/>
        <v>Statement: 1</v>
      </c>
    </row>
    <row r="638" spans="3:3" x14ac:dyDescent="0.2">
      <c r="C638" s="6" t="str">
        <f ca="1"/>
        <v>IF[FIRST ELSE = -1](</v>
      </c>
    </row>
    <row r="639" spans="3:3" x14ac:dyDescent="0.2">
      <c r="C639" s="6" t="str">
        <f ca="1"/>
        <v xml:space="preserve"> GTZERO[CONT,EPS=0.500000](</v>
      </c>
    </row>
    <row r="640" spans="3:3" x14ac:dyDescent="0.2">
      <c r="C640" s="6" t="str">
        <f ca="1"/>
        <v xml:space="preserve">  MINUS(</v>
      </c>
    </row>
    <row r="641" spans="3:3" x14ac:dyDescent="0.2">
      <c r="C641" s="6" t="str">
        <f ca="1"/>
        <v xml:space="preserve">   SPOT</v>
      </c>
    </row>
    <row r="642" spans="3:3" x14ac:dyDescent="0.2">
      <c r="C642" s="6" t="str">
        <f ca="1"/>
        <v xml:space="preserve">  ,</v>
      </c>
    </row>
    <row r="643" spans="3:3" x14ac:dyDescent="0.2">
      <c r="C643" s="6" t="str">
        <f ca="1"/>
        <v xml:space="preserve">   CONST[150.000000]</v>
      </c>
    </row>
    <row r="644" spans="3:3" x14ac:dyDescent="0.2">
      <c r="C644" s="6" t="str">
        <f ca="1"/>
        <v xml:space="preserve">  )</v>
      </c>
    </row>
    <row r="645" spans="3:3" x14ac:dyDescent="0.2">
      <c r="C645" s="6" t="str">
        <f ca="1"/>
        <v xml:space="preserve"> )</v>
      </c>
    </row>
    <row r="646" spans="3:3" x14ac:dyDescent="0.2">
      <c r="C646" s="6" t="str">
        <f ca="1"/>
        <v>,</v>
      </c>
    </row>
    <row r="647" spans="3:3" x14ac:dyDescent="0.2">
      <c r="C647" s="6" t="str">
        <f ca="1"/>
        <v xml:space="preserve"> ASSIGN(</v>
      </c>
    </row>
    <row r="648" spans="3:3" x14ac:dyDescent="0.2">
      <c r="C648" s="6" t="str">
        <f ca="1"/>
        <v xml:space="preserve">  VAR[-1]</v>
      </c>
    </row>
    <row r="649" spans="3:3" x14ac:dyDescent="0.2">
      <c r="C649" s="6" t="str">
        <f ca="1"/>
        <v xml:space="preserve"> ,</v>
      </c>
    </row>
    <row r="650" spans="3:3" x14ac:dyDescent="0.2">
      <c r="C650" s="6" t="str">
        <f ca="1"/>
        <v xml:space="preserve">  CONST[0.000000]</v>
      </c>
    </row>
    <row r="651" spans="3:3" x14ac:dyDescent="0.2">
      <c r="C651" s="6" t="str">
        <f ca="1"/>
        <v xml:space="preserve"> )</v>
      </c>
    </row>
    <row r="652" spans="3:3" x14ac:dyDescent="0.2">
      <c r="C652" s="6" t="str">
        <f ca="1"/>
        <v>)</v>
      </c>
    </row>
    <row r="653" spans="3:3" x14ac:dyDescent="0.2">
      <c r="C653" s="6" t="str">
        <f ca="1"/>
        <v/>
      </c>
    </row>
    <row r="654" spans="3:3" x14ac:dyDescent="0.2">
      <c r="C654" s="6" t="str">
        <f ca="1"/>
        <v>Event: 37</v>
      </c>
    </row>
    <row r="655" spans="3:3" x14ac:dyDescent="0.2">
      <c r="C655" s="6" t="str">
        <f ca="1"/>
        <v>Statement: 1</v>
      </c>
    </row>
    <row r="656" spans="3:3" x14ac:dyDescent="0.2">
      <c r="C656" s="6" t="str">
        <f ca="1"/>
        <v>IF[FIRST ELSE = -1](</v>
      </c>
    </row>
    <row r="657" spans="3:3" x14ac:dyDescent="0.2">
      <c r="C657" s="6" t="str">
        <f ca="1"/>
        <v xml:space="preserve"> GTZERO[CONT,EPS=0.500000](</v>
      </c>
    </row>
    <row r="658" spans="3:3" x14ac:dyDescent="0.2">
      <c r="C658" s="6" t="str">
        <f ca="1"/>
        <v xml:space="preserve">  MINUS(</v>
      </c>
    </row>
    <row r="659" spans="3:3" x14ac:dyDescent="0.2">
      <c r="C659" s="6" t="str">
        <f ca="1"/>
        <v xml:space="preserve">   SPOT</v>
      </c>
    </row>
    <row r="660" spans="3:3" x14ac:dyDescent="0.2">
      <c r="C660" s="6" t="str">
        <f ca="1"/>
        <v xml:space="preserve">  ,</v>
      </c>
    </row>
    <row r="661" spans="3:3" x14ac:dyDescent="0.2">
      <c r="C661" s="6" t="str">
        <f ca="1"/>
        <v xml:space="preserve">   CONST[150.000000]</v>
      </c>
    </row>
    <row r="662" spans="3:3" x14ac:dyDescent="0.2">
      <c r="C662" s="6" t="str">
        <f ca="1"/>
        <v xml:space="preserve">  )</v>
      </c>
    </row>
    <row r="663" spans="3:3" x14ac:dyDescent="0.2">
      <c r="C663" s="6" t="str">
        <f ca="1"/>
        <v xml:space="preserve"> )</v>
      </c>
    </row>
    <row r="664" spans="3:3" x14ac:dyDescent="0.2">
      <c r="C664" s="6" t="str">
        <f ca="1"/>
        <v>,</v>
      </c>
    </row>
    <row r="665" spans="3:3" x14ac:dyDescent="0.2">
      <c r="C665" s="6" t="str">
        <f ca="1"/>
        <v xml:space="preserve"> ASSIGN(</v>
      </c>
    </row>
    <row r="666" spans="3:3" x14ac:dyDescent="0.2">
      <c r="C666" s="6" t="str">
        <f ca="1"/>
        <v xml:space="preserve">  VAR[-1]</v>
      </c>
    </row>
    <row r="667" spans="3:3" x14ac:dyDescent="0.2">
      <c r="C667" s="6" t="str">
        <f ca="1"/>
        <v xml:space="preserve"> ,</v>
      </c>
    </row>
    <row r="668" spans="3:3" x14ac:dyDescent="0.2">
      <c r="C668" s="6" t="str">
        <f ca="1"/>
        <v xml:space="preserve">  CONST[0.000000]</v>
      </c>
    </row>
    <row r="669" spans="3:3" x14ac:dyDescent="0.2">
      <c r="C669" s="6" t="str">
        <f ca="1"/>
        <v xml:space="preserve"> )</v>
      </c>
    </row>
    <row r="670" spans="3:3" x14ac:dyDescent="0.2">
      <c r="C670" s="6" t="str">
        <f ca="1"/>
        <v>)</v>
      </c>
    </row>
    <row r="671" spans="3:3" x14ac:dyDescent="0.2">
      <c r="C671" s="6" t="str">
        <f ca="1"/>
        <v/>
      </c>
    </row>
    <row r="672" spans="3:3" x14ac:dyDescent="0.2">
      <c r="C672" s="6" t="str">
        <f ca="1"/>
        <v>Event: 38</v>
      </c>
    </row>
    <row r="673" spans="3:3" x14ac:dyDescent="0.2">
      <c r="C673" s="6" t="str">
        <f ca="1"/>
        <v>Statement: 1</v>
      </c>
    </row>
    <row r="674" spans="3:3" x14ac:dyDescent="0.2">
      <c r="C674" s="6" t="str">
        <f ca="1"/>
        <v>IF[FIRST ELSE = -1](</v>
      </c>
    </row>
    <row r="675" spans="3:3" x14ac:dyDescent="0.2">
      <c r="C675" s="6" t="str">
        <f ca="1"/>
        <v xml:space="preserve"> GTZERO[CONT,EPS=0.500000](</v>
      </c>
    </row>
    <row r="676" spans="3:3" x14ac:dyDescent="0.2">
      <c r="C676" s="6" t="str">
        <f ca="1"/>
        <v xml:space="preserve">  MINUS(</v>
      </c>
    </row>
    <row r="677" spans="3:3" x14ac:dyDescent="0.2">
      <c r="C677" s="6" t="str">
        <f ca="1"/>
        <v xml:space="preserve">   SPOT</v>
      </c>
    </row>
    <row r="678" spans="3:3" x14ac:dyDescent="0.2">
      <c r="C678" s="6" t="str">
        <f ca="1"/>
        <v xml:space="preserve">  ,</v>
      </c>
    </row>
    <row r="679" spans="3:3" x14ac:dyDescent="0.2">
      <c r="C679" s="6" t="str">
        <f ca="1"/>
        <v xml:space="preserve">   CONST[150.000000]</v>
      </c>
    </row>
    <row r="680" spans="3:3" x14ac:dyDescent="0.2">
      <c r="C680" s="6" t="str">
        <f ca="1"/>
        <v xml:space="preserve">  )</v>
      </c>
    </row>
    <row r="681" spans="3:3" x14ac:dyDescent="0.2">
      <c r="C681" s="6" t="str">
        <f ca="1"/>
        <v xml:space="preserve"> )</v>
      </c>
    </row>
    <row r="682" spans="3:3" x14ac:dyDescent="0.2">
      <c r="C682" s="6" t="str">
        <f ca="1"/>
        <v>,</v>
      </c>
    </row>
    <row r="683" spans="3:3" x14ac:dyDescent="0.2">
      <c r="C683" s="6" t="str">
        <f ca="1"/>
        <v xml:space="preserve"> ASSIGN(</v>
      </c>
    </row>
    <row r="684" spans="3:3" x14ac:dyDescent="0.2">
      <c r="C684" s="6" t="str">
        <f ca="1"/>
        <v xml:space="preserve">  VAR[-1]</v>
      </c>
    </row>
    <row r="685" spans="3:3" x14ac:dyDescent="0.2">
      <c r="C685" s="6" t="str">
        <f ca="1"/>
        <v xml:space="preserve"> ,</v>
      </c>
    </row>
    <row r="686" spans="3:3" x14ac:dyDescent="0.2">
      <c r="C686" s="6" t="str">
        <f ca="1"/>
        <v xml:space="preserve">  CONST[0.000000]</v>
      </c>
    </row>
    <row r="687" spans="3:3" x14ac:dyDescent="0.2">
      <c r="C687" s="6" t="str">
        <f ca="1"/>
        <v xml:space="preserve"> )</v>
      </c>
    </row>
    <row r="688" spans="3:3" x14ac:dyDescent="0.2">
      <c r="C688" s="6" t="str">
        <f ca="1"/>
        <v>)</v>
      </c>
    </row>
    <row r="689" spans="3:3" x14ac:dyDescent="0.2">
      <c r="C689" s="6" t="str">
        <f ca="1"/>
        <v/>
      </c>
    </row>
    <row r="690" spans="3:3" x14ac:dyDescent="0.2">
      <c r="C690" s="6" t="str">
        <f ca="1"/>
        <v>Event: 39</v>
      </c>
    </row>
    <row r="691" spans="3:3" x14ac:dyDescent="0.2">
      <c r="C691" s="6" t="str">
        <f ca="1"/>
        <v>Statement: 1</v>
      </c>
    </row>
    <row r="692" spans="3:3" x14ac:dyDescent="0.2">
      <c r="C692" s="6" t="str">
        <f ca="1"/>
        <v>IF[FIRST ELSE = -1](</v>
      </c>
    </row>
    <row r="693" spans="3:3" x14ac:dyDescent="0.2">
      <c r="C693" s="6" t="str">
        <f ca="1"/>
        <v xml:space="preserve"> GTZERO[CONT,EPS=0.500000](</v>
      </c>
    </row>
    <row r="694" spans="3:3" x14ac:dyDescent="0.2">
      <c r="C694" s="6" t="str">
        <f ca="1"/>
        <v xml:space="preserve">  MINUS(</v>
      </c>
    </row>
    <row r="695" spans="3:3" x14ac:dyDescent="0.2">
      <c r="C695" s="6" t="str">
        <f ca="1"/>
        <v xml:space="preserve">   SPOT</v>
      </c>
    </row>
    <row r="696" spans="3:3" x14ac:dyDescent="0.2">
      <c r="C696" s="6" t="str">
        <f ca="1"/>
        <v xml:space="preserve">  ,</v>
      </c>
    </row>
    <row r="697" spans="3:3" x14ac:dyDescent="0.2">
      <c r="C697" s="6" t="str">
        <f ca="1"/>
        <v xml:space="preserve">   CONST[150.000000]</v>
      </c>
    </row>
    <row r="698" spans="3:3" x14ac:dyDescent="0.2">
      <c r="C698" s="6" t="str">
        <f ca="1"/>
        <v xml:space="preserve">  )</v>
      </c>
    </row>
    <row r="699" spans="3:3" x14ac:dyDescent="0.2">
      <c r="C699" s="6" t="str">
        <f ca="1"/>
        <v xml:space="preserve"> )</v>
      </c>
    </row>
    <row r="700" spans="3:3" x14ac:dyDescent="0.2">
      <c r="C700" s="6" t="str">
        <f ca="1"/>
        <v>,</v>
      </c>
    </row>
    <row r="701" spans="3:3" x14ac:dyDescent="0.2">
      <c r="C701" s="6" t="str">
        <f ca="1"/>
        <v xml:space="preserve"> ASSIGN(</v>
      </c>
    </row>
    <row r="702" spans="3:3" x14ac:dyDescent="0.2">
      <c r="C702" s="6" t="str">
        <f ca="1"/>
        <v xml:space="preserve">  VAR[-1]</v>
      </c>
    </row>
    <row r="703" spans="3:3" x14ac:dyDescent="0.2">
      <c r="C703" s="6" t="str">
        <f ca="1"/>
        <v xml:space="preserve"> ,</v>
      </c>
    </row>
    <row r="704" spans="3:3" x14ac:dyDescent="0.2">
      <c r="C704" s="6" t="str">
        <f ca="1"/>
        <v xml:space="preserve">  CONST[0.000000]</v>
      </c>
    </row>
    <row r="705" spans="3:3" x14ac:dyDescent="0.2">
      <c r="C705" s="6" t="str">
        <f ca="1"/>
        <v xml:space="preserve"> )</v>
      </c>
    </row>
    <row r="706" spans="3:3" x14ac:dyDescent="0.2">
      <c r="C706" s="6" t="str">
        <f ca="1"/>
        <v>)</v>
      </c>
    </row>
    <row r="707" spans="3:3" x14ac:dyDescent="0.2">
      <c r="C707" s="6" t="str">
        <f ca="1"/>
        <v/>
      </c>
    </row>
    <row r="708" spans="3:3" x14ac:dyDescent="0.2">
      <c r="C708" s="6" t="str">
        <f ca="1"/>
        <v>Event: 40</v>
      </c>
    </row>
    <row r="709" spans="3:3" x14ac:dyDescent="0.2">
      <c r="C709" s="6" t="str">
        <f ca="1"/>
        <v>Statement: 1</v>
      </c>
    </row>
    <row r="710" spans="3:3" x14ac:dyDescent="0.2">
      <c r="C710" s="6" t="str">
        <f ca="1"/>
        <v>IF[FIRST ELSE = -1](</v>
      </c>
    </row>
    <row r="711" spans="3:3" x14ac:dyDescent="0.2">
      <c r="C711" s="6" t="str">
        <f ca="1"/>
        <v xml:space="preserve"> GTZERO[CONT,EPS=0.500000](</v>
      </c>
    </row>
    <row r="712" spans="3:3" x14ac:dyDescent="0.2">
      <c r="C712" s="6" t="str">
        <f ca="1"/>
        <v xml:space="preserve">  MINUS(</v>
      </c>
    </row>
    <row r="713" spans="3:3" x14ac:dyDescent="0.2">
      <c r="C713" s="6" t="str">
        <f ca="1"/>
        <v xml:space="preserve">   SPOT</v>
      </c>
    </row>
    <row r="714" spans="3:3" x14ac:dyDescent="0.2">
      <c r="C714" s="6" t="str">
        <f ca="1"/>
        <v xml:space="preserve">  ,</v>
      </c>
    </row>
    <row r="715" spans="3:3" x14ac:dyDescent="0.2">
      <c r="C715" s="6" t="str">
        <f ca="1"/>
        <v xml:space="preserve">   CONST[150.000000]</v>
      </c>
    </row>
    <row r="716" spans="3:3" x14ac:dyDescent="0.2">
      <c r="C716" s="6" t="str">
        <f ca="1"/>
        <v xml:space="preserve">  )</v>
      </c>
    </row>
    <row r="717" spans="3:3" x14ac:dyDescent="0.2">
      <c r="C717" s="6" t="str">
        <f ca="1"/>
        <v xml:space="preserve"> )</v>
      </c>
    </row>
    <row r="718" spans="3:3" x14ac:dyDescent="0.2">
      <c r="C718" s="6" t="str">
        <f ca="1"/>
        <v>,</v>
      </c>
    </row>
    <row r="719" spans="3:3" x14ac:dyDescent="0.2">
      <c r="C719" s="6" t="str">
        <f ca="1"/>
        <v xml:space="preserve"> ASSIGN(</v>
      </c>
    </row>
    <row r="720" spans="3:3" x14ac:dyDescent="0.2">
      <c r="C720" s="6" t="str">
        <f ca="1"/>
        <v xml:space="preserve">  VAR[-1]</v>
      </c>
    </row>
    <row r="721" spans="3:3" x14ac:dyDescent="0.2">
      <c r="C721" s="6" t="str">
        <f ca="1"/>
        <v xml:space="preserve"> ,</v>
      </c>
    </row>
    <row r="722" spans="3:3" x14ac:dyDescent="0.2">
      <c r="C722" s="6" t="str">
        <f ca="1"/>
        <v xml:space="preserve">  CONST[0.000000]</v>
      </c>
    </row>
    <row r="723" spans="3:3" x14ac:dyDescent="0.2">
      <c r="C723" s="6" t="str">
        <f ca="1"/>
        <v xml:space="preserve"> )</v>
      </c>
    </row>
    <row r="724" spans="3:3" x14ac:dyDescent="0.2">
      <c r="C724" s="6" t="str">
        <f ca="1"/>
        <v>)</v>
      </c>
    </row>
    <row r="725" spans="3:3" x14ac:dyDescent="0.2">
      <c r="C725" s="6" t="str">
        <f ca="1"/>
        <v/>
      </c>
    </row>
    <row r="726" spans="3:3" x14ac:dyDescent="0.2">
      <c r="C726" s="6" t="str">
        <f ca="1"/>
        <v>Event: 41</v>
      </c>
    </row>
    <row r="727" spans="3:3" x14ac:dyDescent="0.2">
      <c r="C727" s="6" t="str">
        <f ca="1"/>
        <v>Statement: 1</v>
      </c>
    </row>
    <row r="728" spans="3:3" x14ac:dyDescent="0.2">
      <c r="C728" s="6" t="str">
        <f ca="1"/>
        <v>IF[FIRST ELSE = -1](</v>
      </c>
    </row>
    <row r="729" spans="3:3" x14ac:dyDescent="0.2">
      <c r="C729" s="6" t="str">
        <f ca="1"/>
        <v xml:space="preserve"> GTZERO[CONT,EPS=0.500000](</v>
      </c>
    </row>
    <row r="730" spans="3:3" x14ac:dyDescent="0.2">
      <c r="C730" s="6" t="str">
        <f ca="1"/>
        <v xml:space="preserve">  MINUS(</v>
      </c>
    </row>
    <row r="731" spans="3:3" x14ac:dyDescent="0.2">
      <c r="C731" s="6" t="str">
        <f ca="1"/>
        <v xml:space="preserve">   SPOT</v>
      </c>
    </row>
    <row r="732" spans="3:3" x14ac:dyDescent="0.2">
      <c r="C732" s="6" t="str">
        <f ca="1"/>
        <v xml:space="preserve">  ,</v>
      </c>
    </row>
    <row r="733" spans="3:3" x14ac:dyDescent="0.2">
      <c r="C733" s="6" t="str">
        <f ca="1"/>
        <v xml:space="preserve">   CONST[150.000000]</v>
      </c>
    </row>
    <row r="734" spans="3:3" x14ac:dyDescent="0.2">
      <c r="C734" s="6" t="str">
        <f ca="1"/>
        <v xml:space="preserve">  )</v>
      </c>
    </row>
    <row r="735" spans="3:3" x14ac:dyDescent="0.2">
      <c r="C735" s="6" t="str">
        <f ca="1"/>
        <v xml:space="preserve"> )</v>
      </c>
    </row>
    <row r="736" spans="3:3" x14ac:dyDescent="0.2">
      <c r="C736" s="6" t="str">
        <f ca="1"/>
        <v>,</v>
      </c>
    </row>
    <row r="737" spans="3:3" x14ac:dyDescent="0.2">
      <c r="C737" s="6" t="str">
        <f ca="1"/>
        <v xml:space="preserve"> ASSIGN(</v>
      </c>
    </row>
    <row r="738" spans="3:3" x14ac:dyDescent="0.2">
      <c r="C738" s="6" t="str">
        <f ca="1"/>
        <v xml:space="preserve">  VAR[-1]</v>
      </c>
    </row>
    <row r="739" spans="3:3" x14ac:dyDescent="0.2">
      <c r="C739" s="6" t="str">
        <f ca="1"/>
        <v xml:space="preserve"> ,</v>
      </c>
    </row>
    <row r="740" spans="3:3" x14ac:dyDescent="0.2">
      <c r="C740" s="6" t="str">
        <f ca="1"/>
        <v xml:space="preserve">  CONST[0.000000]</v>
      </c>
    </row>
    <row r="741" spans="3:3" x14ac:dyDescent="0.2">
      <c r="C741" s="6" t="str">
        <f ca="1"/>
        <v xml:space="preserve"> )</v>
      </c>
    </row>
    <row r="742" spans="3:3" x14ac:dyDescent="0.2">
      <c r="C742" s="6" t="str">
        <f ca="1"/>
        <v>)</v>
      </c>
    </row>
    <row r="743" spans="3:3" x14ac:dyDescent="0.2">
      <c r="C743" s="6" t="str">
        <f ca="1"/>
        <v/>
      </c>
    </row>
    <row r="744" spans="3:3" x14ac:dyDescent="0.2">
      <c r="C744" s="6" t="str">
        <f ca="1"/>
        <v>Event: 42</v>
      </c>
    </row>
    <row r="745" spans="3:3" x14ac:dyDescent="0.2">
      <c r="C745" s="6" t="str">
        <f ca="1"/>
        <v>Statement: 1</v>
      </c>
    </row>
    <row r="746" spans="3:3" x14ac:dyDescent="0.2">
      <c r="C746" s="6" t="str">
        <f ca="1"/>
        <v>IF[FIRST ELSE = -1](</v>
      </c>
    </row>
    <row r="747" spans="3:3" x14ac:dyDescent="0.2">
      <c r="C747" s="6" t="str">
        <f ca="1"/>
        <v xml:space="preserve"> GTZERO[CONT,EPS=0.500000](</v>
      </c>
    </row>
    <row r="748" spans="3:3" x14ac:dyDescent="0.2">
      <c r="C748" s="6" t="str">
        <f ca="1"/>
        <v xml:space="preserve">  MINUS(</v>
      </c>
    </row>
    <row r="749" spans="3:3" x14ac:dyDescent="0.2">
      <c r="C749" s="6" t="str">
        <f ca="1"/>
        <v xml:space="preserve">   SPOT</v>
      </c>
    </row>
    <row r="750" spans="3:3" x14ac:dyDescent="0.2">
      <c r="C750" s="6" t="str">
        <f ca="1"/>
        <v xml:space="preserve">  ,</v>
      </c>
    </row>
    <row r="751" spans="3:3" x14ac:dyDescent="0.2">
      <c r="C751" s="6" t="str">
        <f ca="1"/>
        <v xml:space="preserve">   CONST[150.000000]</v>
      </c>
    </row>
    <row r="752" spans="3:3" x14ac:dyDescent="0.2">
      <c r="C752" s="6" t="str">
        <f ca="1"/>
        <v xml:space="preserve">  )</v>
      </c>
    </row>
    <row r="753" spans="3:3" x14ac:dyDescent="0.2">
      <c r="C753" s="6" t="str">
        <f ca="1"/>
        <v xml:space="preserve"> )</v>
      </c>
    </row>
    <row r="754" spans="3:3" x14ac:dyDescent="0.2">
      <c r="C754" s="6" t="str">
        <f ca="1"/>
        <v>,</v>
      </c>
    </row>
    <row r="755" spans="3:3" x14ac:dyDescent="0.2">
      <c r="C755" s="6" t="str">
        <f ca="1"/>
        <v xml:space="preserve"> ASSIGN(</v>
      </c>
    </row>
    <row r="756" spans="3:3" x14ac:dyDescent="0.2">
      <c r="C756" s="6" t="str">
        <f ca="1"/>
        <v xml:space="preserve">  VAR[-1]</v>
      </c>
    </row>
    <row r="757" spans="3:3" x14ac:dyDescent="0.2">
      <c r="C757" s="6" t="str">
        <f ca="1"/>
        <v xml:space="preserve"> ,</v>
      </c>
    </row>
    <row r="758" spans="3:3" x14ac:dyDescent="0.2">
      <c r="C758" s="6" t="str">
        <f ca="1"/>
        <v xml:space="preserve">  CONST[0.000000]</v>
      </c>
    </row>
    <row r="759" spans="3:3" x14ac:dyDescent="0.2">
      <c r="C759" s="6" t="str">
        <f ca="1"/>
        <v xml:space="preserve"> )</v>
      </c>
    </row>
    <row r="760" spans="3:3" x14ac:dyDescent="0.2">
      <c r="C760" s="6" t="str">
        <f ca="1"/>
        <v>)</v>
      </c>
    </row>
    <row r="761" spans="3:3" x14ac:dyDescent="0.2">
      <c r="C761" s="6" t="str">
        <f ca="1"/>
        <v/>
      </c>
    </row>
    <row r="762" spans="3:3" x14ac:dyDescent="0.2">
      <c r="C762" s="6" t="str">
        <f ca="1"/>
        <v>Event: 43</v>
      </c>
    </row>
    <row r="763" spans="3:3" x14ac:dyDescent="0.2">
      <c r="C763" s="6" t="str">
        <f ca="1"/>
        <v>Statement: 1</v>
      </c>
    </row>
    <row r="764" spans="3:3" x14ac:dyDescent="0.2">
      <c r="C764" s="6" t="str">
        <f ca="1"/>
        <v>IF[FIRST ELSE = -1](</v>
      </c>
    </row>
    <row r="765" spans="3:3" x14ac:dyDescent="0.2">
      <c r="C765" s="6" t="str">
        <f ca="1"/>
        <v xml:space="preserve"> GTZERO[CONT,EPS=0.500000](</v>
      </c>
    </row>
    <row r="766" spans="3:3" x14ac:dyDescent="0.2">
      <c r="C766" s="6" t="str">
        <f ca="1"/>
        <v xml:space="preserve">  MINUS(</v>
      </c>
    </row>
    <row r="767" spans="3:3" x14ac:dyDescent="0.2">
      <c r="C767" s="6" t="str">
        <f ca="1"/>
        <v xml:space="preserve">   SPOT</v>
      </c>
    </row>
    <row r="768" spans="3:3" x14ac:dyDescent="0.2">
      <c r="C768" s="6" t="str">
        <f ca="1"/>
        <v xml:space="preserve">  ,</v>
      </c>
    </row>
    <row r="769" spans="3:3" x14ac:dyDescent="0.2">
      <c r="C769" s="6" t="str">
        <f ca="1"/>
        <v xml:space="preserve">   CONST[150.000000]</v>
      </c>
    </row>
    <row r="770" spans="3:3" x14ac:dyDescent="0.2">
      <c r="C770" s="6" t="str">
        <f ca="1"/>
        <v xml:space="preserve">  )</v>
      </c>
    </row>
    <row r="771" spans="3:3" x14ac:dyDescent="0.2">
      <c r="C771" s="6" t="str">
        <f ca="1"/>
        <v xml:space="preserve"> )</v>
      </c>
    </row>
    <row r="772" spans="3:3" x14ac:dyDescent="0.2">
      <c r="C772" s="6" t="str">
        <f ca="1"/>
        <v>,</v>
      </c>
    </row>
    <row r="773" spans="3:3" x14ac:dyDescent="0.2">
      <c r="C773" s="6" t="str">
        <f ca="1"/>
        <v xml:space="preserve"> ASSIGN(</v>
      </c>
    </row>
    <row r="774" spans="3:3" x14ac:dyDescent="0.2">
      <c r="C774" s="6" t="str">
        <f ca="1"/>
        <v xml:space="preserve">  VAR[-1]</v>
      </c>
    </row>
    <row r="775" spans="3:3" x14ac:dyDescent="0.2">
      <c r="C775" s="6" t="str">
        <f ca="1"/>
        <v xml:space="preserve"> ,</v>
      </c>
    </row>
    <row r="776" spans="3:3" x14ac:dyDescent="0.2">
      <c r="C776" s="6" t="str">
        <f ca="1"/>
        <v xml:space="preserve">  CONST[0.000000]</v>
      </c>
    </row>
    <row r="777" spans="3:3" x14ac:dyDescent="0.2">
      <c r="C777" s="6" t="str">
        <f ca="1"/>
        <v xml:space="preserve"> )</v>
      </c>
    </row>
    <row r="778" spans="3:3" x14ac:dyDescent="0.2">
      <c r="C778" s="6" t="str">
        <f ca="1"/>
        <v>)</v>
      </c>
    </row>
    <row r="779" spans="3:3" x14ac:dyDescent="0.2">
      <c r="C779" s="6" t="str">
        <f ca="1"/>
        <v/>
      </c>
    </row>
    <row r="780" spans="3:3" x14ac:dyDescent="0.2">
      <c r="C780" s="6" t="str">
        <f ca="1"/>
        <v>Event: 44</v>
      </c>
    </row>
    <row r="781" spans="3:3" x14ac:dyDescent="0.2">
      <c r="C781" s="6" t="str">
        <f ca="1"/>
        <v>Statement: 1</v>
      </c>
    </row>
    <row r="782" spans="3:3" x14ac:dyDescent="0.2">
      <c r="C782" s="6" t="str">
        <f ca="1"/>
        <v>IF[FIRST ELSE = -1](</v>
      </c>
    </row>
    <row r="783" spans="3:3" x14ac:dyDescent="0.2">
      <c r="C783" s="6" t="str">
        <f ca="1"/>
        <v xml:space="preserve"> GTZERO[CONT,EPS=0.500000](</v>
      </c>
    </row>
    <row r="784" spans="3:3" x14ac:dyDescent="0.2">
      <c r="C784" s="6" t="str">
        <f ca="1"/>
        <v xml:space="preserve">  MINUS(</v>
      </c>
    </row>
    <row r="785" spans="3:3" x14ac:dyDescent="0.2">
      <c r="C785" s="6" t="str">
        <f ca="1"/>
        <v xml:space="preserve">   SPOT</v>
      </c>
    </row>
    <row r="786" spans="3:3" x14ac:dyDescent="0.2">
      <c r="C786" s="6" t="str">
        <f ca="1"/>
        <v xml:space="preserve">  ,</v>
      </c>
    </row>
    <row r="787" spans="3:3" x14ac:dyDescent="0.2">
      <c r="C787" s="6" t="str">
        <f ca="1"/>
        <v xml:space="preserve">   CONST[150.000000]</v>
      </c>
    </row>
    <row r="788" spans="3:3" x14ac:dyDescent="0.2">
      <c r="C788" s="6" t="str">
        <f ca="1"/>
        <v xml:space="preserve">  )</v>
      </c>
    </row>
    <row r="789" spans="3:3" x14ac:dyDescent="0.2">
      <c r="C789" s="6" t="str">
        <f ca="1"/>
        <v xml:space="preserve"> )</v>
      </c>
    </row>
    <row r="790" spans="3:3" x14ac:dyDescent="0.2">
      <c r="C790" s="6" t="str">
        <f ca="1"/>
        <v>,</v>
      </c>
    </row>
    <row r="791" spans="3:3" x14ac:dyDescent="0.2">
      <c r="C791" s="6" t="str">
        <f ca="1"/>
        <v xml:space="preserve"> ASSIGN(</v>
      </c>
    </row>
    <row r="792" spans="3:3" x14ac:dyDescent="0.2">
      <c r="C792" s="6" t="str">
        <f ca="1"/>
        <v xml:space="preserve">  VAR[-1]</v>
      </c>
    </row>
    <row r="793" spans="3:3" x14ac:dyDescent="0.2">
      <c r="C793" s="6" t="str">
        <f ca="1"/>
        <v xml:space="preserve"> ,</v>
      </c>
    </row>
    <row r="794" spans="3:3" x14ac:dyDescent="0.2">
      <c r="C794" s="6" t="str">
        <f ca="1"/>
        <v xml:space="preserve">  CONST[0.000000]</v>
      </c>
    </row>
    <row r="795" spans="3:3" x14ac:dyDescent="0.2">
      <c r="C795" s="6" t="str">
        <f ca="1"/>
        <v xml:space="preserve"> )</v>
      </c>
    </row>
    <row r="796" spans="3:3" x14ac:dyDescent="0.2">
      <c r="C796" s="6" t="str">
        <f ca="1"/>
        <v>)</v>
      </c>
    </row>
    <row r="797" spans="3:3" x14ac:dyDescent="0.2">
      <c r="C797" s="6" t="str">
        <f ca="1"/>
        <v/>
      </c>
    </row>
    <row r="798" spans="3:3" x14ac:dyDescent="0.2">
      <c r="C798" s="6" t="str">
        <f ca="1"/>
        <v>Event: 45</v>
      </c>
    </row>
    <row r="799" spans="3:3" x14ac:dyDescent="0.2">
      <c r="C799" s="6" t="str">
        <f ca="1"/>
        <v>Statement: 1</v>
      </c>
    </row>
    <row r="800" spans="3:3" x14ac:dyDescent="0.2">
      <c r="C800" s="6" t="str">
        <f ca="1"/>
        <v>IF[FIRST ELSE = -1](</v>
      </c>
    </row>
    <row r="801" spans="3:3" x14ac:dyDescent="0.2">
      <c r="C801" s="6" t="str">
        <f ca="1"/>
        <v xml:space="preserve"> GTZERO[CONT,EPS=0.500000](</v>
      </c>
    </row>
    <row r="802" spans="3:3" x14ac:dyDescent="0.2">
      <c r="C802" s="6" t="str">
        <f ca="1"/>
        <v xml:space="preserve">  MINUS(</v>
      </c>
    </row>
    <row r="803" spans="3:3" x14ac:dyDescent="0.2">
      <c r="C803" s="6" t="str">
        <f ca="1"/>
        <v xml:space="preserve">   SPOT</v>
      </c>
    </row>
    <row r="804" spans="3:3" x14ac:dyDescent="0.2">
      <c r="C804" s="6" t="str">
        <f ca="1"/>
        <v xml:space="preserve">  ,</v>
      </c>
    </row>
    <row r="805" spans="3:3" x14ac:dyDescent="0.2">
      <c r="C805" s="6" t="str">
        <f ca="1"/>
        <v xml:space="preserve">   CONST[150.000000]</v>
      </c>
    </row>
    <row r="806" spans="3:3" x14ac:dyDescent="0.2">
      <c r="C806" s="6" t="str">
        <f ca="1"/>
        <v xml:space="preserve">  )</v>
      </c>
    </row>
    <row r="807" spans="3:3" x14ac:dyDescent="0.2">
      <c r="C807" s="6" t="str">
        <f ca="1"/>
        <v xml:space="preserve"> )</v>
      </c>
    </row>
    <row r="808" spans="3:3" x14ac:dyDescent="0.2">
      <c r="C808" s="6" t="str">
        <f ca="1"/>
        <v>,</v>
      </c>
    </row>
    <row r="809" spans="3:3" x14ac:dyDescent="0.2">
      <c r="C809" s="6" t="str">
        <f ca="1"/>
        <v xml:space="preserve"> ASSIGN(</v>
      </c>
    </row>
    <row r="810" spans="3:3" x14ac:dyDescent="0.2">
      <c r="C810" s="6" t="str">
        <f ca="1"/>
        <v xml:space="preserve">  VAR[-1]</v>
      </c>
    </row>
    <row r="811" spans="3:3" x14ac:dyDescent="0.2">
      <c r="C811" s="6" t="str">
        <f ca="1"/>
        <v xml:space="preserve"> ,</v>
      </c>
    </row>
    <row r="812" spans="3:3" x14ac:dyDescent="0.2">
      <c r="C812" s="6" t="str">
        <f ca="1"/>
        <v xml:space="preserve">  CONST[0.000000]</v>
      </c>
    </row>
    <row r="813" spans="3:3" x14ac:dyDescent="0.2">
      <c r="C813" s="6" t="str">
        <f ca="1"/>
        <v xml:space="preserve"> )</v>
      </c>
    </row>
    <row r="814" spans="3:3" x14ac:dyDescent="0.2">
      <c r="C814" s="6" t="str">
        <f ca="1"/>
        <v>)</v>
      </c>
    </row>
    <row r="815" spans="3:3" x14ac:dyDescent="0.2">
      <c r="C815" s="6" t="str">
        <f ca="1"/>
        <v/>
      </c>
    </row>
    <row r="816" spans="3:3" x14ac:dyDescent="0.2">
      <c r="C816" s="6" t="str">
        <f ca="1"/>
        <v>Event: 46</v>
      </c>
    </row>
    <row r="817" spans="3:3" x14ac:dyDescent="0.2">
      <c r="C817" s="6" t="str">
        <f ca="1"/>
        <v>Statement: 1</v>
      </c>
    </row>
    <row r="818" spans="3:3" x14ac:dyDescent="0.2">
      <c r="C818" s="6" t="str">
        <f ca="1"/>
        <v>IF[FIRST ELSE = -1](</v>
      </c>
    </row>
    <row r="819" spans="3:3" x14ac:dyDescent="0.2">
      <c r="C819" s="6" t="str">
        <f ca="1"/>
        <v xml:space="preserve"> GTZERO[CONT,EPS=0.500000](</v>
      </c>
    </row>
    <row r="820" spans="3:3" x14ac:dyDescent="0.2">
      <c r="C820" s="6" t="str">
        <f ca="1"/>
        <v xml:space="preserve">  MINUS(</v>
      </c>
    </row>
    <row r="821" spans="3:3" x14ac:dyDescent="0.2">
      <c r="C821" s="6" t="str">
        <f ca="1"/>
        <v xml:space="preserve">   SPOT</v>
      </c>
    </row>
    <row r="822" spans="3:3" x14ac:dyDescent="0.2">
      <c r="C822" s="6" t="str">
        <f ca="1"/>
        <v xml:space="preserve">  ,</v>
      </c>
    </row>
    <row r="823" spans="3:3" x14ac:dyDescent="0.2">
      <c r="C823" s="6" t="str">
        <f ca="1"/>
        <v xml:space="preserve">   CONST[150.000000]</v>
      </c>
    </row>
    <row r="824" spans="3:3" x14ac:dyDescent="0.2">
      <c r="C824" s="6" t="str">
        <f ca="1"/>
        <v xml:space="preserve">  )</v>
      </c>
    </row>
    <row r="825" spans="3:3" x14ac:dyDescent="0.2">
      <c r="C825" s="6" t="str">
        <f ca="1"/>
        <v xml:space="preserve"> )</v>
      </c>
    </row>
    <row r="826" spans="3:3" x14ac:dyDescent="0.2">
      <c r="C826" s="6" t="str">
        <f ca="1"/>
        <v>,</v>
      </c>
    </row>
    <row r="827" spans="3:3" x14ac:dyDescent="0.2">
      <c r="C827" s="6" t="str">
        <f ca="1"/>
        <v xml:space="preserve"> ASSIGN(</v>
      </c>
    </row>
    <row r="828" spans="3:3" x14ac:dyDescent="0.2">
      <c r="C828" s="6" t="str">
        <f ca="1"/>
        <v xml:space="preserve">  VAR[-1]</v>
      </c>
    </row>
    <row r="829" spans="3:3" x14ac:dyDescent="0.2">
      <c r="C829" s="6" t="str">
        <f ca="1"/>
        <v xml:space="preserve"> ,</v>
      </c>
    </row>
    <row r="830" spans="3:3" x14ac:dyDescent="0.2">
      <c r="C830" s="6" t="str">
        <f ca="1"/>
        <v xml:space="preserve">  CONST[0.000000]</v>
      </c>
    </row>
    <row r="831" spans="3:3" x14ac:dyDescent="0.2">
      <c r="C831" s="6" t="str">
        <f ca="1"/>
        <v xml:space="preserve"> )</v>
      </c>
    </row>
    <row r="832" spans="3:3" x14ac:dyDescent="0.2">
      <c r="C832" s="6" t="str">
        <f ca="1"/>
        <v>)</v>
      </c>
    </row>
    <row r="833" spans="3:3" x14ac:dyDescent="0.2">
      <c r="C833" s="6" t="str">
        <f ca="1"/>
        <v/>
      </c>
    </row>
    <row r="834" spans="3:3" x14ac:dyDescent="0.2">
      <c r="C834" s="6" t="str">
        <f ca="1"/>
        <v>Event: 47</v>
      </c>
    </row>
    <row r="835" spans="3:3" x14ac:dyDescent="0.2">
      <c r="C835" s="6" t="str">
        <f ca="1"/>
        <v>Statement: 1</v>
      </c>
    </row>
    <row r="836" spans="3:3" x14ac:dyDescent="0.2">
      <c r="C836" s="6" t="str">
        <f ca="1"/>
        <v>IF[FIRST ELSE = -1](</v>
      </c>
    </row>
    <row r="837" spans="3:3" x14ac:dyDescent="0.2">
      <c r="C837" s="6" t="str">
        <f ca="1"/>
        <v xml:space="preserve"> GTZERO[CONT,EPS=0.500000](</v>
      </c>
    </row>
    <row r="838" spans="3:3" x14ac:dyDescent="0.2">
      <c r="C838" s="6" t="str">
        <f ca="1"/>
        <v xml:space="preserve">  MINUS(</v>
      </c>
    </row>
    <row r="839" spans="3:3" x14ac:dyDescent="0.2">
      <c r="C839" s="6" t="str">
        <f ca="1"/>
        <v xml:space="preserve">   SPOT</v>
      </c>
    </row>
    <row r="840" spans="3:3" x14ac:dyDescent="0.2">
      <c r="C840" s="6" t="str">
        <f ca="1"/>
        <v xml:space="preserve">  ,</v>
      </c>
    </row>
    <row r="841" spans="3:3" x14ac:dyDescent="0.2">
      <c r="C841" s="6" t="str">
        <f ca="1"/>
        <v xml:space="preserve">   CONST[150.000000]</v>
      </c>
    </row>
    <row r="842" spans="3:3" x14ac:dyDescent="0.2">
      <c r="C842" s="6" t="str">
        <f ca="1"/>
        <v xml:space="preserve">  )</v>
      </c>
    </row>
    <row r="843" spans="3:3" x14ac:dyDescent="0.2">
      <c r="C843" s="6" t="str">
        <f ca="1"/>
        <v xml:space="preserve"> )</v>
      </c>
    </row>
    <row r="844" spans="3:3" x14ac:dyDescent="0.2">
      <c r="C844" s="6" t="str">
        <f ca="1"/>
        <v>,</v>
      </c>
    </row>
    <row r="845" spans="3:3" x14ac:dyDescent="0.2">
      <c r="C845" s="6" t="str">
        <f ca="1"/>
        <v xml:space="preserve"> ASSIGN(</v>
      </c>
    </row>
    <row r="846" spans="3:3" x14ac:dyDescent="0.2">
      <c r="C846" s="6" t="str">
        <f ca="1"/>
        <v xml:space="preserve">  VAR[-1]</v>
      </c>
    </row>
    <row r="847" spans="3:3" x14ac:dyDescent="0.2">
      <c r="C847" s="6" t="str">
        <f ca="1"/>
        <v xml:space="preserve"> ,</v>
      </c>
    </row>
    <row r="848" spans="3:3" x14ac:dyDescent="0.2">
      <c r="C848" s="6" t="str">
        <f ca="1"/>
        <v xml:space="preserve">  CONST[0.000000]</v>
      </c>
    </row>
    <row r="849" spans="3:3" x14ac:dyDescent="0.2">
      <c r="C849" s="6" t="str">
        <f ca="1"/>
        <v xml:space="preserve"> )</v>
      </c>
    </row>
    <row r="850" spans="3:3" x14ac:dyDescent="0.2">
      <c r="C850" s="6" t="str">
        <f ca="1"/>
        <v>)</v>
      </c>
    </row>
    <row r="851" spans="3:3" x14ac:dyDescent="0.2">
      <c r="C851" s="6" t="str">
        <f ca="1"/>
        <v/>
      </c>
    </row>
    <row r="852" spans="3:3" x14ac:dyDescent="0.2">
      <c r="C852" s="6" t="str">
        <f ca="1"/>
        <v>Event: 48</v>
      </c>
    </row>
    <row r="853" spans="3:3" x14ac:dyDescent="0.2">
      <c r="C853" s="6" t="str">
        <f ca="1"/>
        <v>Statement: 1</v>
      </c>
    </row>
    <row r="854" spans="3:3" x14ac:dyDescent="0.2">
      <c r="C854" s="6" t="str">
        <f ca="1"/>
        <v>IF[FIRST ELSE = -1](</v>
      </c>
    </row>
    <row r="855" spans="3:3" x14ac:dyDescent="0.2">
      <c r="C855" s="6" t="str">
        <f ca="1"/>
        <v xml:space="preserve"> GTZERO[CONT,EPS=0.500000](</v>
      </c>
    </row>
    <row r="856" spans="3:3" x14ac:dyDescent="0.2">
      <c r="C856" s="6" t="str">
        <f ca="1"/>
        <v xml:space="preserve">  MINUS(</v>
      </c>
    </row>
    <row r="857" spans="3:3" x14ac:dyDescent="0.2">
      <c r="C857" s="6" t="str">
        <f ca="1"/>
        <v xml:space="preserve">   SPOT</v>
      </c>
    </row>
    <row r="858" spans="3:3" x14ac:dyDescent="0.2">
      <c r="C858" s="6" t="str">
        <f ca="1"/>
        <v xml:space="preserve">  ,</v>
      </c>
    </row>
    <row r="859" spans="3:3" x14ac:dyDescent="0.2">
      <c r="C859" s="6" t="str">
        <f ca="1"/>
        <v xml:space="preserve">   CONST[150.000000]</v>
      </c>
    </row>
    <row r="860" spans="3:3" x14ac:dyDescent="0.2">
      <c r="C860" s="6" t="str">
        <f ca="1"/>
        <v xml:space="preserve">  )</v>
      </c>
    </row>
    <row r="861" spans="3:3" x14ac:dyDescent="0.2">
      <c r="C861" s="6" t="str">
        <f ca="1"/>
        <v xml:space="preserve"> )</v>
      </c>
    </row>
    <row r="862" spans="3:3" x14ac:dyDescent="0.2">
      <c r="C862" s="6" t="str">
        <f ca="1"/>
        <v>,</v>
      </c>
    </row>
    <row r="863" spans="3:3" x14ac:dyDescent="0.2">
      <c r="C863" s="6" t="str">
        <f ca="1"/>
        <v xml:space="preserve"> ASSIGN(</v>
      </c>
    </row>
    <row r="864" spans="3:3" x14ac:dyDescent="0.2">
      <c r="C864" s="6" t="str">
        <f ca="1"/>
        <v xml:space="preserve">  VAR[-1]</v>
      </c>
    </row>
    <row r="865" spans="3:3" x14ac:dyDescent="0.2">
      <c r="C865" s="6" t="str">
        <f ca="1"/>
        <v xml:space="preserve"> ,</v>
      </c>
    </row>
    <row r="866" spans="3:3" x14ac:dyDescent="0.2">
      <c r="C866" s="6" t="str">
        <f ca="1"/>
        <v xml:space="preserve">  CONST[0.000000]</v>
      </c>
    </row>
    <row r="867" spans="3:3" x14ac:dyDescent="0.2">
      <c r="C867" s="6" t="str">
        <f ca="1"/>
        <v xml:space="preserve"> )</v>
      </c>
    </row>
    <row r="868" spans="3:3" x14ac:dyDescent="0.2">
      <c r="C868" s="6" t="str">
        <f ca="1"/>
        <v>)</v>
      </c>
    </row>
    <row r="869" spans="3:3" x14ac:dyDescent="0.2">
      <c r="C869" s="6" t="str">
        <f ca="1"/>
        <v/>
      </c>
    </row>
    <row r="870" spans="3:3" x14ac:dyDescent="0.2">
      <c r="C870" s="6" t="str">
        <f ca="1"/>
        <v>Event: 49</v>
      </c>
    </row>
    <row r="871" spans="3:3" x14ac:dyDescent="0.2">
      <c r="C871" s="6" t="str">
        <f ca="1"/>
        <v>Statement: 1</v>
      </c>
    </row>
    <row r="872" spans="3:3" x14ac:dyDescent="0.2">
      <c r="C872" s="6" t="str">
        <f ca="1"/>
        <v>IF[FIRST ELSE = -1](</v>
      </c>
    </row>
    <row r="873" spans="3:3" x14ac:dyDescent="0.2">
      <c r="C873" s="6" t="str">
        <f ca="1"/>
        <v xml:space="preserve"> GTZERO[CONT,EPS=0.500000](</v>
      </c>
    </row>
    <row r="874" spans="3:3" x14ac:dyDescent="0.2">
      <c r="C874" s="6" t="str">
        <f ca="1"/>
        <v xml:space="preserve">  MINUS(</v>
      </c>
    </row>
    <row r="875" spans="3:3" x14ac:dyDescent="0.2">
      <c r="C875" s="6" t="str">
        <f ca="1"/>
        <v xml:space="preserve">   SPOT</v>
      </c>
    </row>
    <row r="876" spans="3:3" x14ac:dyDescent="0.2">
      <c r="C876" s="6" t="str">
        <f ca="1"/>
        <v xml:space="preserve">  ,</v>
      </c>
    </row>
    <row r="877" spans="3:3" x14ac:dyDescent="0.2">
      <c r="C877" s="6" t="str">
        <f ca="1"/>
        <v xml:space="preserve">   CONST[150.000000]</v>
      </c>
    </row>
    <row r="878" spans="3:3" x14ac:dyDescent="0.2">
      <c r="C878" s="6" t="str">
        <f ca="1"/>
        <v xml:space="preserve">  )</v>
      </c>
    </row>
    <row r="879" spans="3:3" x14ac:dyDescent="0.2">
      <c r="C879" s="6" t="str">
        <f ca="1"/>
        <v xml:space="preserve"> )</v>
      </c>
    </row>
    <row r="880" spans="3:3" x14ac:dyDescent="0.2">
      <c r="C880" s="6" t="str">
        <f ca="1"/>
        <v>,</v>
      </c>
    </row>
    <row r="881" spans="3:3" x14ac:dyDescent="0.2">
      <c r="C881" s="6" t="str">
        <f ca="1"/>
        <v xml:space="preserve"> ASSIGN(</v>
      </c>
    </row>
    <row r="882" spans="3:3" x14ac:dyDescent="0.2">
      <c r="C882" s="6" t="str">
        <f ca="1"/>
        <v xml:space="preserve">  VAR[-1]</v>
      </c>
    </row>
    <row r="883" spans="3:3" x14ac:dyDescent="0.2">
      <c r="C883" s="6" t="str">
        <f ca="1"/>
        <v xml:space="preserve"> ,</v>
      </c>
    </row>
    <row r="884" spans="3:3" x14ac:dyDescent="0.2">
      <c r="C884" s="6" t="str">
        <f ca="1"/>
        <v xml:space="preserve">  CONST[0.000000]</v>
      </c>
    </row>
    <row r="885" spans="3:3" x14ac:dyDescent="0.2">
      <c r="C885" s="6" t="str">
        <f ca="1"/>
        <v xml:space="preserve"> )</v>
      </c>
    </row>
    <row r="886" spans="3:3" x14ac:dyDescent="0.2">
      <c r="C886" s="6" t="str">
        <f ca="1"/>
        <v>)</v>
      </c>
    </row>
    <row r="887" spans="3:3" x14ac:dyDescent="0.2">
      <c r="C887" s="6" t="str">
        <f ca="1"/>
        <v/>
      </c>
    </row>
    <row r="888" spans="3:3" x14ac:dyDescent="0.2">
      <c r="C888" s="6" t="str">
        <f ca="1"/>
        <v>Event: 50</v>
      </c>
    </row>
    <row r="889" spans="3:3" x14ac:dyDescent="0.2">
      <c r="C889" s="6" t="str">
        <f ca="1"/>
        <v>Statement: 1</v>
      </c>
    </row>
    <row r="890" spans="3:3" x14ac:dyDescent="0.2">
      <c r="C890" s="6" t="str">
        <f ca="1"/>
        <v>IF[FIRST ELSE = -1](</v>
      </c>
    </row>
    <row r="891" spans="3:3" x14ac:dyDescent="0.2">
      <c r="C891" s="6" t="str">
        <f ca="1"/>
        <v xml:space="preserve"> GTZERO[CONT,EPS=0.500000](</v>
      </c>
    </row>
    <row r="892" spans="3:3" x14ac:dyDescent="0.2">
      <c r="C892" s="6" t="str">
        <f ca="1"/>
        <v xml:space="preserve">  MINUS(</v>
      </c>
    </row>
    <row r="893" spans="3:3" x14ac:dyDescent="0.2">
      <c r="C893" s="6" t="str">
        <f ca="1"/>
        <v xml:space="preserve">   SPOT</v>
      </c>
    </row>
    <row r="894" spans="3:3" x14ac:dyDescent="0.2">
      <c r="C894" s="6" t="str">
        <f ca="1"/>
        <v xml:space="preserve">  ,</v>
      </c>
    </row>
    <row r="895" spans="3:3" x14ac:dyDescent="0.2">
      <c r="C895" s="6" t="str">
        <f ca="1"/>
        <v xml:space="preserve">   CONST[150.000000]</v>
      </c>
    </row>
    <row r="896" spans="3:3" x14ac:dyDescent="0.2">
      <c r="C896" s="6" t="str">
        <f ca="1"/>
        <v xml:space="preserve">  )</v>
      </c>
    </row>
    <row r="897" spans="3:3" x14ac:dyDescent="0.2">
      <c r="C897" s="6" t="str">
        <f ca="1"/>
        <v xml:space="preserve"> )</v>
      </c>
    </row>
    <row r="898" spans="3:3" x14ac:dyDescent="0.2">
      <c r="C898" s="6" t="str">
        <f ca="1"/>
        <v>,</v>
      </c>
    </row>
    <row r="899" spans="3:3" x14ac:dyDescent="0.2">
      <c r="C899" s="6" t="str">
        <f ca="1"/>
        <v xml:space="preserve"> ASSIGN(</v>
      </c>
    </row>
    <row r="900" spans="3:3" x14ac:dyDescent="0.2">
      <c r="C900" s="6" t="str">
        <f ca="1"/>
        <v xml:space="preserve">  VAR[-1]</v>
      </c>
    </row>
    <row r="901" spans="3:3" x14ac:dyDescent="0.2">
      <c r="C901" s="6" t="str">
        <f ca="1"/>
        <v xml:space="preserve"> ,</v>
      </c>
    </row>
    <row r="902" spans="3:3" x14ac:dyDescent="0.2">
      <c r="C902" s="6" t="str">
        <f ca="1"/>
        <v xml:space="preserve">  CONST[0.000000]</v>
      </c>
    </row>
    <row r="903" spans="3:3" x14ac:dyDescent="0.2">
      <c r="C903" s="6" t="str">
        <f ca="1"/>
        <v xml:space="preserve"> )</v>
      </c>
    </row>
    <row r="904" spans="3:3" x14ac:dyDescent="0.2">
      <c r="C904" s="6" t="str">
        <f ca="1"/>
        <v>)</v>
      </c>
    </row>
    <row r="905" spans="3:3" x14ac:dyDescent="0.2">
      <c r="C905" s="6" t="str">
        <f ca="1"/>
        <v/>
      </c>
    </row>
    <row r="906" spans="3:3" x14ac:dyDescent="0.2">
      <c r="C906" s="6" t="str">
        <f ca="1"/>
        <v>Event: 51</v>
      </c>
    </row>
    <row r="907" spans="3:3" x14ac:dyDescent="0.2">
      <c r="C907" s="6" t="str">
        <f ca="1"/>
        <v>Statement: 1</v>
      </c>
    </row>
    <row r="908" spans="3:3" x14ac:dyDescent="0.2">
      <c r="C908" s="6" t="str">
        <f ca="1"/>
        <v>IF[FIRST ELSE = -1](</v>
      </c>
    </row>
    <row r="909" spans="3:3" x14ac:dyDescent="0.2">
      <c r="C909" s="6" t="str">
        <f ca="1"/>
        <v xml:space="preserve"> GTZERO[CONT,EPS=0.500000](</v>
      </c>
    </row>
    <row r="910" spans="3:3" x14ac:dyDescent="0.2">
      <c r="C910" s="6" t="str">
        <f ca="1"/>
        <v xml:space="preserve">  MINUS(</v>
      </c>
    </row>
    <row r="911" spans="3:3" x14ac:dyDescent="0.2">
      <c r="C911" s="6" t="str">
        <f ca="1"/>
        <v xml:space="preserve">   SPOT</v>
      </c>
    </row>
    <row r="912" spans="3:3" x14ac:dyDescent="0.2">
      <c r="C912" s="6" t="str">
        <f ca="1"/>
        <v xml:space="preserve">  ,</v>
      </c>
    </row>
    <row r="913" spans="3:3" x14ac:dyDescent="0.2">
      <c r="C913" s="6" t="str">
        <f ca="1"/>
        <v xml:space="preserve">   CONST[150.000000]</v>
      </c>
    </row>
    <row r="914" spans="3:3" x14ac:dyDescent="0.2">
      <c r="C914" s="6" t="str">
        <f ca="1"/>
        <v xml:space="preserve">  )</v>
      </c>
    </row>
    <row r="915" spans="3:3" x14ac:dyDescent="0.2">
      <c r="C915" s="6" t="str">
        <f ca="1"/>
        <v xml:space="preserve"> )</v>
      </c>
    </row>
    <row r="916" spans="3:3" x14ac:dyDescent="0.2">
      <c r="C916" s="6" t="str">
        <f ca="1"/>
        <v>,</v>
      </c>
    </row>
    <row r="917" spans="3:3" x14ac:dyDescent="0.2">
      <c r="C917" s="6" t="str">
        <f ca="1"/>
        <v xml:space="preserve"> ASSIGN(</v>
      </c>
    </row>
    <row r="918" spans="3:3" x14ac:dyDescent="0.2">
      <c r="C918" s="6" t="str">
        <f ca="1"/>
        <v xml:space="preserve">  VAR[-1]</v>
      </c>
    </row>
    <row r="919" spans="3:3" x14ac:dyDescent="0.2">
      <c r="C919" s="6" t="str">
        <f ca="1"/>
        <v xml:space="preserve"> ,</v>
      </c>
    </row>
    <row r="920" spans="3:3" x14ac:dyDescent="0.2">
      <c r="C920" s="6" t="str">
        <f ca="1"/>
        <v xml:space="preserve">  CONST[0.000000]</v>
      </c>
    </row>
    <row r="921" spans="3:3" x14ac:dyDescent="0.2">
      <c r="C921" s="6" t="str">
        <f ca="1"/>
        <v xml:space="preserve"> )</v>
      </c>
    </row>
    <row r="922" spans="3:3" x14ac:dyDescent="0.2">
      <c r="C922" s="6" t="str">
        <f ca="1"/>
        <v>)</v>
      </c>
    </row>
    <row r="923" spans="3:3" x14ac:dyDescent="0.2">
      <c r="C923" s="6" t="str">
        <f ca="1"/>
        <v/>
      </c>
    </row>
    <row r="924" spans="3:3" x14ac:dyDescent="0.2">
      <c r="C924" s="6" t="str">
        <f ca="1"/>
        <v>Event: 52</v>
      </c>
    </row>
    <row r="925" spans="3:3" x14ac:dyDescent="0.2">
      <c r="C925" s="6" t="str">
        <f ca="1"/>
        <v>Statement: 1</v>
      </c>
    </row>
    <row r="926" spans="3:3" x14ac:dyDescent="0.2">
      <c r="C926" s="6" t="str">
        <f ca="1"/>
        <v>IF[FIRST ELSE = -1](</v>
      </c>
    </row>
    <row r="927" spans="3:3" x14ac:dyDescent="0.2">
      <c r="C927" s="6" t="str">
        <f ca="1"/>
        <v xml:space="preserve"> GTZERO[CONT,EPS=0.500000](</v>
      </c>
    </row>
    <row r="928" spans="3:3" x14ac:dyDescent="0.2">
      <c r="C928" s="6" t="str">
        <f ca="1"/>
        <v xml:space="preserve">  MINUS(</v>
      </c>
    </row>
    <row r="929" spans="3:3" x14ac:dyDescent="0.2">
      <c r="C929" s="6" t="str">
        <f ca="1"/>
        <v xml:space="preserve">   SPOT</v>
      </c>
    </row>
    <row r="930" spans="3:3" x14ac:dyDescent="0.2">
      <c r="C930" s="6" t="str">
        <f ca="1"/>
        <v xml:space="preserve">  ,</v>
      </c>
    </row>
    <row r="931" spans="3:3" x14ac:dyDescent="0.2">
      <c r="C931" s="6" t="str">
        <f ca="1"/>
        <v xml:space="preserve">   CONST[150.000000]</v>
      </c>
    </row>
    <row r="932" spans="3:3" x14ac:dyDescent="0.2">
      <c r="C932" s="6" t="str">
        <f ca="1"/>
        <v xml:space="preserve">  )</v>
      </c>
    </row>
    <row r="933" spans="3:3" x14ac:dyDescent="0.2">
      <c r="C933" s="6" t="str">
        <f ca="1"/>
        <v xml:space="preserve"> )</v>
      </c>
    </row>
    <row r="934" spans="3:3" x14ac:dyDescent="0.2">
      <c r="C934" s="6" t="str">
        <f ca="1"/>
        <v>,</v>
      </c>
    </row>
    <row r="935" spans="3:3" x14ac:dyDescent="0.2">
      <c r="C935" s="6" t="str">
        <f ca="1"/>
        <v xml:space="preserve"> ASSIGN(</v>
      </c>
    </row>
    <row r="936" spans="3:3" x14ac:dyDescent="0.2">
      <c r="C936" s="6" t="str">
        <f ca="1"/>
        <v xml:space="preserve">  VAR[-1]</v>
      </c>
    </row>
    <row r="937" spans="3:3" x14ac:dyDescent="0.2">
      <c r="C937" s="6" t="str">
        <f ca="1"/>
        <v xml:space="preserve"> ,</v>
      </c>
    </row>
    <row r="938" spans="3:3" x14ac:dyDescent="0.2">
      <c r="C938" s="6" t="str">
        <f ca="1"/>
        <v xml:space="preserve">  CONST[0.000000]</v>
      </c>
    </row>
    <row r="939" spans="3:3" x14ac:dyDescent="0.2">
      <c r="C939" s="6" t="str">
        <f ca="1"/>
        <v xml:space="preserve"> )</v>
      </c>
    </row>
    <row r="940" spans="3:3" x14ac:dyDescent="0.2">
      <c r="C940" s="6" t="str">
        <f ca="1"/>
        <v>)</v>
      </c>
    </row>
    <row r="941" spans="3:3" x14ac:dyDescent="0.2">
      <c r="C941" s="6" t="str">
        <f ca="1"/>
        <v/>
      </c>
    </row>
    <row r="942" spans="3:3" x14ac:dyDescent="0.2">
      <c r="C942" s="6" t="str">
        <f ca="1"/>
        <v>Event: 53</v>
      </c>
    </row>
    <row r="943" spans="3:3" x14ac:dyDescent="0.2">
      <c r="C943" s="6" t="str">
        <f ca="1"/>
        <v>Statement: 1</v>
      </c>
    </row>
    <row r="944" spans="3:3" x14ac:dyDescent="0.2">
      <c r="C944" s="6" t="str">
        <f ca="1"/>
        <v>IF[FIRST ELSE = -1](</v>
      </c>
    </row>
    <row r="945" spans="3:3" x14ac:dyDescent="0.2">
      <c r="C945" s="6" t="str">
        <f ca="1"/>
        <v xml:space="preserve"> GTZERO[CONT,EPS=0.500000](</v>
      </c>
    </row>
    <row r="946" spans="3:3" x14ac:dyDescent="0.2">
      <c r="C946" s="6" t="str">
        <f ca="1"/>
        <v xml:space="preserve">  MINUS(</v>
      </c>
    </row>
    <row r="947" spans="3:3" x14ac:dyDescent="0.2">
      <c r="C947" s="6" t="str">
        <f ca="1"/>
        <v xml:space="preserve">   SPOT</v>
      </c>
    </row>
    <row r="948" spans="3:3" x14ac:dyDescent="0.2">
      <c r="C948" s="6" t="str">
        <f ca="1"/>
        <v xml:space="preserve">  ,</v>
      </c>
    </row>
    <row r="949" spans="3:3" x14ac:dyDescent="0.2">
      <c r="C949" s="6" t="str">
        <f ca="1"/>
        <v xml:space="preserve">   CONST[150.000000]</v>
      </c>
    </row>
    <row r="950" spans="3:3" x14ac:dyDescent="0.2">
      <c r="C950" s="6" t="str">
        <f ca="1"/>
        <v xml:space="preserve">  )</v>
      </c>
    </row>
    <row r="951" spans="3:3" x14ac:dyDescent="0.2">
      <c r="C951" s="6" t="str">
        <f ca="1"/>
        <v xml:space="preserve"> )</v>
      </c>
    </row>
    <row r="952" spans="3:3" x14ac:dyDescent="0.2">
      <c r="C952" s="6" t="str">
        <f ca="1"/>
        <v>,</v>
      </c>
    </row>
    <row r="953" spans="3:3" x14ac:dyDescent="0.2">
      <c r="C953" s="6" t="str">
        <f ca="1"/>
        <v xml:space="preserve"> ASSIGN(</v>
      </c>
    </row>
    <row r="954" spans="3:3" x14ac:dyDescent="0.2">
      <c r="C954" s="6" t="str">
        <f ca="1"/>
        <v xml:space="preserve">  VAR[-1]</v>
      </c>
    </row>
    <row r="955" spans="3:3" x14ac:dyDescent="0.2">
      <c r="C955" s="6" t="str">
        <f ca="1"/>
        <v xml:space="preserve"> ,</v>
      </c>
    </row>
    <row r="956" spans="3:3" x14ac:dyDescent="0.2">
      <c r="C956" s="6" t="str">
        <f ca="1"/>
        <v xml:space="preserve">  CONST[0.000000]</v>
      </c>
    </row>
    <row r="957" spans="3:3" x14ac:dyDescent="0.2">
      <c r="C957" s="6" t="str">
        <f ca="1"/>
        <v xml:space="preserve"> )</v>
      </c>
    </row>
    <row r="958" spans="3:3" x14ac:dyDescent="0.2">
      <c r="C958" s="6" t="str">
        <f ca="1"/>
        <v>)</v>
      </c>
    </row>
    <row r="959" spans="3:3" x14ac:dyDescent="0.2">
      <c r="C959" s="6" t="str">
        <f ca="1"/>
        <v/>
      </c>
    </row>
    <row r="960" spans="3:3" x14ac:dyDescent="0.2">
      <c r="C960" s="6" t="str">
        <f ca="1"/>
        <v>Event: 54</v>
      </c>
    </row>
    <row r="961" spans="3:3" x14ac:dyDescent="0.2">
      <c r="C961" s="6" t="str">
        <f ca="1"/>
        <v>Statement: 1</v>
      </c>
    </row>
    <row r="962" spans="3:3" x14ac:dyDescent="0.2">
      <c r="C962" s="6" t="str">
        <f ca="1"/>
        <v>IF[FIRST ELSE = -1](</v>
      </c>
    </row>
    <row r="963" spans="3:3" x14ac:dyDescent="0.2">
      <c r="C963" s="6" t="str">
        <f ca="1"/>
        <v xml:space="preserve"> GTZERO[CONT,EPS=0.500000](</v>
      </c>
    </row>
    <row r="964" spans="3:3" x14ac:dyDescent="0.2">
      <c r="C964" s="6" t="str">
        <f ca="1"/>
        <v xml:space="preserve">  MINUS(</v>
      </c>
    </row>
    <row r="965" spans="3:3" x14ac:dyDescent="0.2">
      <c r="C965" s="6" t="str">
        <f ca="1"/>
        <v xml:space="preserve">   SPOT</v>
      </c>
    </row>
    <row r="966" spans="3:3" x14ac:dyDescent="0.2">
      <c r="C966" s="6" t="str">
        <f ca="1"/>
        <v xml:space="preserve">  ,</v>
      </c>
    </row>
    <row r="967" spans="3:3" x14ac:dyDescent="0.2">
      <c r="C967" s="6" t="str">
        <f ca="1"/>
        <v xml:space="preserve">   CONST[150.000000]</v>
      </c>
    </row>
    <row r="968" spans="3:3" x14ac:dyDescent="0.2">
      <c r="C968" s="6" t="str">
        <f ca="1"/>
        <v xml:space="preserve">  )</v>
      </c>
    </row>
    <row r="969" spans="3:3" x14ac:dyDescent="0.2">
      <c r="C969" s="6" t="str">
        <f ca="1"/>
        <v xml:space="preserve"> )</v>
      </c>
    </row>
    <row r="970" spans="3:3" x14ac:dyDescent="0.2">
      <c r="C970" s="6" t="str">
        <f ca="1"/>
        <v>,</v>
      </c>
    </row>
    <row r="971" spans="3:3" x14ac:dyDescent="0.2">
      <c r="C971" s="6" t="str">
        <f ca="1"/>
        <v xml:space="preserve"> ASSIGN(</v>
      </c>
    </row>
    <row r="972" spans="3:3" x14ac:dyDescent="0.2">
      <c r="C972" s="6" t="str">
        <f ca="1"/>
        <v xml:space="preserve">  VAR[-1]</v>
      </c>
    </row>
    <row r="973" spans="3:3" x14ac:dyDescent="0.2">
      <c r="C973" s="6" t="str">
        <f ca="1"/>
        <v xml:space="preserve"> ,</v>
      </c>
    </row>
    <row r="974" spans="3:3" x14ac:dyDescent="0.2">
      <c r="C974" s="6" t="str">
        <f ca="1"/>
        <v xml:space="preserve">  CONST[0.000000]</v>
      </c>
    </row>
    <row r="975" spans="3:3" x14ac:dyDescent="0.2">
      <c r="C975" s="6" t="str">
        <f ca="1"/>
        <v xml:space="preserve"> )</v>
      </c>
    </row>
    <row r="976" spans="3:3" x14ac:dyDescent="0.2">
      <c r="C976" s="6" t="str">
        <f ca="1"/>
        <v>)</v>
      </c>
    </row>
    <row r="977" spans="3:3" x14ac:dyDescent="0.2">
      <c r="C977" s="6" t="str">
        <f ca="1"/>
        <v/>
      </c>
    </row>
    <row r="978" spans="3:3" x14ac:dyDescent="0.2">
      <c r="C978" s="6" t="str">
        <f ca="1"/>
        <v>Event: 55</v>
      </c>
    </row>
    <row r="979" spans="3:3" x14ac:dyDescent="0.2">
      <c r="C979" s="6" t="str">
        <f ca="1"/>
        <v>Statement: 1</v>
      </c>
    </row>
    <row r="980" spans="3:3" x14ac:dyDescent="0.2">
      <c r="C980" s="6" t="str">
        <f ca="1"/>
        <v>IF[FIRST ELSE = -1](</v>
      </c>
    </row>
    <row r="981" spans="3:3" x14ac:dyDescent="0.2">
      <c r="C981" s="6" t="str">
        <f ca="1"/>
        <v xml:space="preserve"> GTZERO[CONT,EPS=0.500000](</v>
      </c>
    </row>
    <row r="982" spans="3:3" x14ac:dyDescent="0.2">
      <c r="C982" s="6" t="str">
        <f ca="1"/>
        <v xml:space="preserve">  MINUS(</v>
      </c>
    </row>
    <row r="983" spans="3:3" x14ac:dyDescent="0.2">
      <c r="C983" s="6" t="str">
        <f ca="1"/>
        <v xml:space="preserve">   SPOT</v>
      </c>
    </row>
    <row r="984" spans="3:3" x14ac:dyDescent="0.2">
      <c r="C984" s="6" t="str">
        <f ca="1"/>
        <v xml:space="preserve">  ,</v>
      </c>
    </row>
    <row r="985" spans="3:3" x14ac:dyDescent="0.2">
      <c r="C985" s="6" t="str">
        <f ca="1"/>
        <v xml:space="preserve">   CONST[150.000000]</v>
      </c>
    </row>
    <row r="986" spans="3:3" x14ac:dyDescent="0.2">
      <c r="C986" s="6" t="str">
        <f ca="1"/>
        <v xml:space="preserve">  )</v>
      </c>
    </row>
    <row r="987" spans="3:3" x14ac:dyDescent="0.2">
      <c r="C987" s="6" t="str">
        <f ca="1"/>
        <v xml:space="preserve"> )</v>
      </c>
    </row>
    <row r="988" spans="3:3" x14ac:dyDescent="0.2">
      <c r="C988" s="6" t="str">
        <f ca="1"/>
        <v>,</v>
      </c>
    </row>
    <row r="989" spans="3:3" x14ac:dyDescent="0.2">
      <c r="C989" s="6" t="str">
        <f ca="1"/>
        <v xml:space="preserve"> ASSIGN(</v>
      </c>
    </row>
    <row r="990" spans="3:3" x14ac:dyDescent="0.2">
      <c r="C990" s="6" t="str">
        <f ca="1"/>
        <v xml:space="preserve">  VAR[-1]</v>
      </c>
    </row>
    <row r="991" spans="3:3" x14ac:dyDescent="0.2">
      <c r="C991" s="6" t="str">
        <f ca="1"/>
        <v xml:space="preserve"> ,</v>
      </c>
    </row>
    <row r="992" spans="3:3" x14ac:dyDescent="0.2">
      <c r="C992" s="6" t="str">
        <f ca="1"/>
        <v xml:space="preserve">  CONST[0.000000]</v>
      </c>
    </row>
    <row r="993" spans="3:3" x14ac:dyDescent="0.2">
      <c r="C993" s="6" t="str">
        <f ca="1"/>
        <v xml:space="preserve"> )</v>
      </c>
    </row>
    <row r="994" spans="3:3" x14ac:dyDescent="0.2">
      <c r="C994" s="6" t="str">
        <f ca="1"/>
        <v>)</v>
      </c>
    </row>
    <row r="995" spans="3:3" x14ac:dyDescent="0.2">
      <c r="C995" s="6" t="str">
        <f ca="1"/>
        <v/>
      </c>
    </row>
    <row r="996" spans="3:3" x14ac:dyDescent="0.2">
      <c r="C996" s="6" t="str">
        <f ca="1"/>
        <v>Event: 56</v>
      </c>
    </row>
    <row r="997" spans="3:3" x14ac:dyDescent="0.2">
      <c r="C997" s="6" t="str">
        <f ca="1"/>
        <v>Statement: 1</v>
      </c>
    </row>
    <row r="998" spans="3:3" x14ac:dyDescent="0.2">
      <c r="C998" s="6" t="str">
        <f ca="1"/>
        <v>IF[FIRST ELSE = -1](</v>
      </c>
    </row>
    <row r="999" spans="3:3" x14ac:dyDescent="0.2">
      <c r="C999" s="6" t="str">
        <f ca="1"/>
        <v xml:space="preserve"> GTZERO[CONT,EPS=0.500000](</v>
      </c>
    </row>
    <row r="1000" spans="3:3" x14ac:dyDescent="0.2">
      <c r="C1000" s="6" t="str">
        <f ca="1"/>
        <v xml:space="preserve">  MINUS(</v>
      </c>
    </row>
    <row r="1001" spans="3:3" x14ac:dyDescent="0.2">
      <c r="C1001" s="6" t="str">
        <f ca="1"/>
        <v xml:space="preserve">   SPOT</v>
      </c>
    </row>
    <row r="1002" spans="3:3" x14ac:dyDescent="0.2">
      <c r="C1002" s="6" t="str">
        <f ca="1"/>
        <v xml:space="preserve">  ,</v>
      </c>
    </row>
    <row r="1003" spans="3:3" x14ac:dyDescent="0.2">
      <c r="C1003" s="6" t="str">
        <f ca="1"/>
        <v xml:space="preserve">   CONST[150.000000]</v>
      </c>
    </row>
    <row r="1004" spans="3:3" x14ac:dyDescent="0.2">
      <c r="C1004" s="6" t="str">
        <f ca="1"/>
        <v xml:space="preserve">  )</v>
      </c>
    </row>
    <row r="1005" spans="3:3" x14ac:dyDescent="0.2">
      <c r="C1005" s="6" t="str">
        <f ca="1"/>
        <v xml:space="preserve"> )</v>
      </c>
    </row>
    <row r="1006" spans="3:3" x14ac:dyDescent="0.2">
      <c r="C1006" s="6" t="str">
        <f ca="1"/>
        <v>,</v>
      </c>
    </row>
    <row r="1007" spans="3:3" x14ac:dyDescent="0.2">
      <c r="C1007" s="6" t="str">
        <f ca="1"/>
        <v xml:space="preserve"> ASSIGN(</v>
      </c>
    </row>
    <row r="1008" spans="3:3" x14ac:dyDescent="0.2">
      <c r="C1008" s="6" t="str">
        <f ca="1"/>
        <v xml:space="preserve">  VAR[-1]</v>
      </c>
    </row>
    <row r="1009" spans="3:3" x14ac:dyDescent="0.2">
      <c r="C1009" s="6" t="str">
        <f ca="1"/>
        <v xml:space="preserve"> ,</v>
      </c>
    </row>
    <row r="1010" spans="3:3" x14ac:dyDescent="0.2">
      <c r="C1010" s="6" t="str">
        <f ca="1"/>
        <v xml:space="preserve">  CONST[0.000000]</v>
      </c>
    </row>
    <row r="1011" spans="3:3" x14ac:dyDescent="0.2">
      <c r="C1011" s="6" t="str">
        <f ca="1"/>
        <v xml:space="preserve"> )</v>
      </c>
    </row>
    <row r="1012" spans="3:3" x14ac:dyDescent="0.2">
      <c r="C1012" s="6" t="str">
        <f ca="1"/>
        <v>)</v>
      </c>
    </row>
    <row r="1013" spans="3:3" x14ac:dyDescent="0.2">
      <c r="C1013" s="6" t="str">
        <f ca="1"/>
        <v/>
      </c>
    </row>
    <row r="1014" spans="3:3" x14ac:dyDescent="0.2">
      <c r="C1014" s="6" t="str">
        <f ca="1"/>
        <v>Event: 57</v>
      </c>
    </row>
    <row r="1015" spans="3:3" x14ac:dyDescent="0.2">
      <c r="C1015" s="6" t="str">
        <f ca="1"/>
        <v>Statement: 1</v>
      </c>
    </row>
    <row r="1016" spans="3:3" x14ac:dyDescent="0.2">
      <c r="C1016" s="6" t="str">
        <f ca="1"/>
        <v>IF[FIRST ELSE = -1](</v>
      </c>
    </row>
    <row r="1017" spans="3:3" x14ac:dyDescent="0.2">
      <c r="C1017" s="6" t="str">
        <f ca="1"/>
        <v xml:space="preserve"> GTZERO[CONT,EPS=0.500000](</v>
      </c>
    </row>
    <row r="1018" spans="3:3" x14ac:dyDescent="0.2">
      <c r="C1018" s="6" t="str">
        <f ca="1"/>
        <v xml:space="preserve">  MINUS(</v>
      </c>
    </row>
    <row r="1019" spans="3:3" x14ac:dyDescent="0.2">
      <c r="C1019" s="6" t="str">
        <f ca="1"/>
        <v xml:space="preserve">   SPOT</v>
      </c>
    </row>
    <row r="1020" spans="3:3" x14ac:dyDescent="0.2">
      <c r="C1020" s="6" t="str">
        <f ca="1"/>
        <v xml:space="preserve">  ,</v>
      </c>
    </row>
    <row r="1021" spans="3:3" x14ac:dyDescent="0.2">
      <c r="C1021" s="6" t="str">
        <f ca="1"/>
        <v xml:space="preserve">   CONST[150.000000]</v>
      </c>
    </row>
    <row r="1022" spans="3:3" x14ac:dyDescent="0.2">
      <c r="C1022" s="6" t="str">
        <f ca="1"/>
        <v xml:space="preserve">  )</v>
      </c>
    </row>
    <row r="1023" spans="3:3" x14ac:dyDescent="0.2">
      <c r="C1023" s="6" t="str">
        <f ca="1"/>
        <v xml:space="preserve"> )</v>
      </c>
    </row>
    <row r="1024" spans="3:3" x14ac:dyDescent="0.2">
      <c r="C1024" s="6" t="str">
        <f ca="1"/>
        <v>,</v>
      </c>
    </row>
    <row r="1025" spans="3:3" x14ac:dyDescent="0.2">
      <c r="C1025" s="6" t="str">
        <f ca="1"/>
        <v xml:space="preserve"> ASSIGN(</v>
      </c>
    </row>
    <row r="1026" spans="3:3" x14ac:dyDescent="0.2">
      <c r="C1026" s="6" t="str">
        <f ca="1"/>
        <v xml:space="preserve">  VAR[-1]</v>
      </c>
    </row>
    <row r="1027" spans="3:3" x14ac:dyDescent="0.2">
      <c r="C1027" s="6" t="str">
        <f ca="1"/>
        <v xml:space="preserve"> ,</v>
      </c>
    </row>
    <row r="1028" spans="3:3" x14ac:dyDescent="0.2">
      <c r="C1028" s="6" t="str">
        <f ca="1"/>
        <v xml:space="preserve">  CONST[0.000000]</v>
      </c>
    </row>
    <row r="1029" spans="3:3" x14ac:dyDescent="0.2">
      <c r="C1029" s="6" t="str">
        <f ca="1"/>
        <v xml:space="preserve"> )</v>
      </c>
    </row>
    <row r="1030" spans="3:3" x14ac:dyDescent="0.2">
      <c r="C1030" s="6" t="str">
        <f ca="1"/>
        <v>)</v>
      </c>
    </row>
    <row r="1031" spans="3:3" x14ac:dyDescent="0.2">
      <c r="C1031" s="6" t="str">
        <f ca="1"/>
        <v/>
      </c>
    </row>
    <row r="1032" spans="3:3" x14ac:dyDescent="0.2">
      <c r="C1032" s="6" t="str">
        <f ca="1"/>
        <v>Event: 58</v>
      </c>
    </row>
    <row r="1033" spans="3:3" x14ac:dyDescent="0.2">
      <c r="C1033" s="6" t="str">
        <f ca="1"/>
        <v>Statement: 1</v>
      </c>
    </row>
    <row r="1034" spans="3:3" x14ac:dyDescent="0.2">
      <c r="C1034" s="6" t="str">
        <f ca="1"/>
        <v>IF[FIRST ELSE = -1](</v>
      </c>
    </row>
    <row r="1035" spans="3:3" x14ac:dyDescent="0.2">
      <c r="C1035" s="6" t="str">
        <f ca="1"/>
        <v xml:space="preserve"> GTZERO[CONT,EPS=0.500000](</v>
      </c>
    </row>
    <row r="1036" spans="3:3" x14ac:dyDescent="0.2">
      <c r="C1036" s="6" t="str">
        <f ca="1"/>
        <v xml:space="preserve">  MINUS(</v>
      </c>
    </row>
    <row r="1037" spans="3:3" x14ac:dyDescent="0.2">
      <c r="C1037" s="6" t="str">
        <f ca="1"/>
        <v xml:space="preserve">   SPOT</v>
      </c>
    </row>
    <row r="1038" spans="3:3" x14ac:dyDescent="0.2">
      <c r="C1038" s="6" t="str">
        <f ca="1"/>
        <v xml:space="preserve">  ,</v>
      </c>
    </row>
    <row r="1039" spans="3:3" x14ac:dyDescent="0.2">
      <c r="C1039" s="6" t="str">
        <f ca="1"/>
        <v xml:space="preserve">   CONST[150.000000]</v>
      </c>
    </row>
    <row r="1040" spans="3:3" x14ac:dyDescent="0.2">
      <c r="C1040" s="6" t="str">
        <f ca="1"/>
        <v xml:space="preserve">  )</v>
      </c>
    </row>
    <row r="1041" spans="3:3" x14ac:dyDescent="0.2">
      <c r="C1041" s="6" t="str">
        <f ca="1"/>
        <v xml:space="preserve"> )</v>
      </c>
    </row>
    <row r="1042" spans="3:3" x14ac:dyDescent="0.2">
      <c r="C1042" s="6" t="str">
        <f ca="1"/>
        <v>,</v>
      </c>
    </row>
    <row r="1043" spans="3:3" x14ac:dyDescent="0.2">
      <c r="C1043" s="6" t="str">
        <f ca="1"/>
        <v xml:space="preserve"> ASSIGN(</v>
      </c>
    </row>
    <row r="1044" spans="3:3" x14ac:dyDescent="0.2">
      <c r="C1044" s="6" t="str">
        <f ca="1"/>
        <v xml:space="preserve">  VAR[-1]</v>
      </c>
    </row>
    <row r="1045" spans="3:3" x14ac:dyDescent="0.2">
      <c r="C1045" s="6" t="str">
        <f ca="1"/>
        <v xml:space="preserve"> ,</v>
      </c>
    </row>
    <row r="1046" spans="3:3" x14ac:dyDescent="0.2">
      <c r="C1046" s="6" t="str">
        <f ca="1"/>
        <v xml:space="preserve">  CONST[0.000000]</v>
      </c>
    </row>
    <row r="1047" spans="3:3" x14ac:dyDescent="0.2">
      <c r="C1047" s="6" t="str">
        <f ca="1"/>
        <v xml:space="preserve"> )</v>
      </c>
    </row>
    <row r="1048" spans="3:3" x14ac:dyDescent="0.2">
      <c r="C1048" s="6" t="str">
        <f ca="1"/>
        <v>)</v>
      </c>
    </row>
    <row r="1049" spans="3:3" x14ac:dyDescent="0.2">
      <c r="C1049" s="6" t="str">
        <f ca="1"/>
        <v/>
      </c>
    </row>
    <row r="1050" spans="3:3" x14ac:dyDescent="0.2">
      <c r="C1050" s="6" t="str">
        <f ca="1"/>
        <v>Event: 59</v>
      </c>
    </row>
    <row r="1051" spans="3:3" x14ac:dyDescent="0.2">
      <c r="C1051" s="6" t="str">
        <f ca="1"/>
        <v>Statement: 1</v>
      </c>
    </row>
    <row r="1052" spans="3:3" x14ac:dyDescent="0.2">
      <c r="C1052" s="6" t="str">
        <f ca="1"/>
        <v>IF[FIRST ELSE = -1](</v>
      </c>
    </row>
    <row r="1053" spans="3:3" x14ac:dyDescent="0.2">
      <c r="C1053" s="6" t="str">
        <f ca="1"/>
        <v xml:space="preserve"> GTZERO[CONT,EPS=0.500000](</v>
      </c>
    </row>
    <row r="1054" spans="3:3" x14ac:dyDescent="0.2">
      <c r="C1054" s="6" t="str">
        <f ca="1"/>
        <v xml:space="preserve">  MINUS(</v>
      </c>
    </row>
    <row r="1055" spans="3:3" x14ac:dyDescent="0.2">
      <c r="C1055" s="6" t="str">
        <f ca="1"/>
        <v xml:space="preserve">   SPOT</v>
      </c>
    </row>
    <row r="1056" spans="3:3" x14ac:dyDescent="0.2">
      <c r="C1056" s="6" t="str">
        <f ca="1"/>
        <v xml:space="preserve">  ,</v>
      </c>
    </row>
    <row r="1057" spans="3:3" x14ac:dyDescent="0.2">
      <c r="C1057" s="6" t="str">
        <f ca="1"/>
        <v xml:space="preserve">   CONST[150.000000]</v>
      </c>
    </row>
    <row r="1058" spans="3:3" x14ac:dyDescent="0.2">
      <c r="C1058" s="6" t="str">
        <f ca="1"/>
        <v xml:space="preserve">  )</v>
      </c>
    </row>
    <row r="1059" spans="3:3" x14ac:dyDescent="0.2">
      <c r="C1059" s="6" t="str">
        <f ca="1"/>
        <v xml:space="preserve"> )</v>
      </c>
    </row>
    <row r="1060" spans="3:3" x14ac:dyDescent="0.2">
      <c r="C1060" s="6" t="str">
        <f ca="1"/>
        <v>,</v>
      </c>
    </row>
    <row r="1061" spans="3:3" x14ac:dyDescent="0.2">
      <c r="C1061" s="6" t="str">
        <f ca="1"/>
        <v xml:space="preserve"> ASSIGN(</v>
      </c>
    </row>
    <row r="1062" spans="3:3" x14ac:dyDescent="0.2">
      <c r="C1062" s="6" t="str">
        <f ca="1"/>
        <v xml:space="preserve">  VAR[-1]</v>
      </c>
    </row>
    <row r="1063" spans="3:3" x14ac:dyDescent="0.2">
      <c r="C1063" s="6" t="str">
        <f ca="1"/>
        <v xml:space="preserve"> ,</v>
      </c>
    </row>
    <row r="1064" spans="3:3" x14ac:dyDescent="0.2">
      <c r="C1064" s="6" t="str">
        <f ca="1"/>
        <v xml:space="preserve">  CONST[0.000000]</v>
      </c>
    </row>
    <row r="1065" spans="3:3" x14ac:dyDescent="0.2">
      <c r="C1065" s="6" t="str">
        <f ca="1"/>
        <v xml:space="preserve"> )</v>
      </c>
    </row>
    <row r="1066" spans="3:3" x14ac:dyDescent="0.2">
      <c r="C1066" s="6" t="str">
        <f ca="1"/>
        <v>)</v>
      </c>
    </row>
    <row r="1067" spans="3:3" x14ac:dyDescent="0.2">
      <c r="C1067" s="6" t="str">
        <f ca="1"/>
        <v/>
      </c>
    </row>
    <row r="1068" spans="3:3" x14ac:dyDescent="0.2">
      <c r="C1068" s="6" t="str">
        <f ca="1"/>
        <v>Event: 60</v>
      </c>
    </row>
    <row r="1069" spans="3:3" x14ac:dyDescent="0.2">
      <c r="C1069" s="6" t="str">
        <f ca="1"/>
        <v>Statement: 1</v>
      </c>
    </row>
    <row r="1070" spans="3:3" x14ac:dyDescent="0.2">
      <c r="C1070" s="6" t="str">
        <f ca="1"/>
        <v>IF[FIRST ELSE = -1](</v>
      </c>
    </row>
    <row r="1071" spans="3:3" x14ac:dyDescent="0.2">
      <c r="C1071" s="6" t="str">
        <f ca="1"/>
        <v xml:space="preserve"> GTZERO[CONT,EPS=0.500000](</v>
      </c>
    </row>
    <row r="1072" spans="3:3" x14ac:dyDescent="0.2">
      <c r="C1072" s="6" t="str">
        <f ca="1"/>
        <v xml:space="preserve">  MINUS(</v>
      </c>
    </row>
    <row r="1073" spans="3:3" x14ac:dyDescent="0.2">
      <c r="C1073" s="6" t="str">
        <f ca="1"/>
        <v xml:space="preserve">   SPOT</v>
      </c>
    </row>
    <row r="1074" spans="3:3" x14ac:dyDescent="0.2">
      <c r="C1074" s="6" t="str">
        <f ca="1"/>
        <v xml:space="preserve">  ,</v>
      </c>
    </row>
    <row r="1075" spans="3:3" x14ac:dyDescent="0.2">
      <c r="C1075" s="6" t="str">
        <f ca="1"/>
        <v xml:space="preserve">   CONST[150.000000]</v>
      </c>
    </row>
    <row r="1076" spans="3:3" x14ac:dyDescent="0.2">
      <c r="C1076" s="6" t="str">
        <f ca="1"/>
        <v xml:space="preserve">  )</v>
      </c>
    </row>
    <row r="1077" spans="3:3" x14ac:dyDescent="0.2">
      <c r="C1077" s="6" t="str">
        <f ca="1"/>
        <v xml:space="preserve"> )</v>
      </c>
    </row>
    <row r="1078" spans="3:3" x14ac:dyDescent="0.2">
      <c r="C1078" s="6" t="str">
        <f ca="1"/>
        <v>,</v>
      </c>
    </row>
    <row r="1079" spans="3:3" x14ac:dyDescent="0.2">
      <c r="C1079" s="6" t="str">
        <f ca="1"/>
        <v xml:space="preserve"> ASSIGN(</v>
      </c>
    </row>
    <row r="1080" spans="3:3" x14ac:dyDescent="0.2">
      <c r="C1080" s="6" t="str">
        <f ca="1"/>
        <v xml:space="preserve">  VAR[-1]</v>
      </c>
    </row>
    <row r="1081" spans="3:3" x14ac:dyDescent="0.2">
      <c r="C1081" s="6" t="str">
        <f ca="1"/>
        <v xml:space="preserve"> ,</v>
      </c>
    </row>
    <row r="1082" spans="3:3" x14ac:dyDescent="0.2">
      <c r="C1082" s="6" t="str">
        <f ca="1"/>
        <v xml:space="preserve">  CONST[0.000000]</v>
      </c>
    </row>
    <row r="1083" spans="3:3" x14ac:dyDescent="0.2">
      <c r="C1083" s="6" t="str">
        <f ca="1"/>
        <v xml:space="preserve"> )</v>
      </c>
    </row>
    <row r="1084" spans="3:3" x14ac:dyDescent="0.2">
      <c r="C1084" s="6" t="str">
        <f ca="1"/>
        <v>)</v>
      </c>
    </row>
    <row r="1085" spans="3:3" x14ac:dyDescent="0.2">
      <c r="C1085" s="6" t="str">
        <f ca="1"/>
        <v/>
      </c>
    </row>
    <row r="1086" spans="3:3" x14ac:dyDescent="0.2">
      <c r="C1086" s="6" t="str">
        <f ca="1"/>
        <v>Event: 61</v>
      </c>
    </row>
    <row r="1087" spans="3:3" x14ac:dyDescent="0.2">
      <c r="C1087" s="6" t="str">
        <f ca="1"/>
        <v>Statement: 1</v>
      </c>
    </row>
    <row r="1088" spans="3:3" x14ac:dyDescent="0.2">
      <c r="C1088" s="6" t="str">
        <f ca="1"/>
        <v>IF[FIRST ELSE = -1](</v>
      </c>
    </row>
    <row r="1089" spans="3:3" x14ac:dyDescent="0.2">
      <c r="C1089" s="6" t="str">
        <f ca="1"/>
        <v xml:space="preserve"> GTZERO[CONT,EPS=0.500000](</v>
      </c>
    </row>
    <row r="1090" spans="3:3" x14ac:dyDescent="0.2">
      <c r="C1090" s="6" t="str">
        <f ca="1"/>
        <v xml:space="preserve">  MINUS(</v>
      </c>
    </row>
    <row r="1091" spans="3:3" x14ac:dyDescent="0.2">
      <c r="C1091" s="6" t="str">
        <f ca="1"/>
        <v xml:space="preserve">   SPOT</v>
      </c>
    </row>
    <row r="1092" spans="3:3" x14ac:dyDescent="0.2">
      <c r="C1092" s="6" t="str">
        <f ca="1"/>
        <v xml:space="preserve">  ,</v>
      </c>
    </row>
    <row r="1093" spans="3:3" x14ac:dyDescent="0.2">
      <c r="C1093" s="6" t="str">
        <f ca="1"/>
        <v xml:space="preserve">   CONST[150.000000]</v>
      </c>
    </row>
    <row r="1094" spans="3:3" x14ac:dyDescent="0.2">
      <c r="C1094" s="6" t="str">
        <f ca="1"/>
        <v xml:space="preserve">  )</v>
      </c>
    </row>
    <row r="1095" spans="3:3" x14ac:dyDescent="0.2">
      <c r="C1095" s="6" t="str">
        <f ca="1"/>
        <v xml:space="preserve"> )</v>
      </c>
    </row>
    <row r="1096" spans="3:3" x14ac:dyDescent="0.2">
      <c r="C1096" s="6" t="str">
        <f ca="1"/>
        <v>,</v>
      </c>
    </row>
    <row r="1097" spans="3:3" x14ac:dyDescent="0.2">
      <c r="C1097" s="6" t="str">
        <f ca="1"/>
        <v xml:space="preserve"> ASSIGN(</v>
      </c>
    </row>
    <row r="1098" spans="3:3" x14ac:dyDescent="0.2">
      <c r="C1098" s="6" t="str">
        <f ca="1"/>
        <v xml:space="preserve">  VAR[-1]</v>
      </c>
    </row>
    <row r="1099" spans="3:3" x14ac:dyDescent="0.2">
      <c r="C1099" s="6" t="str">
        <f ca="1"/>
        <v xml:space="preserve"> ,</v>
      </c>
    </row>
    <row r="1100" spans="3:3" x14ac:dyDescent="0.2">
      <c r="C1100" s="6" t="str">
        <f ca="1"/>
        <v xml:space="preserve">  CONST[0.000000]</v>
      </c>
    </row>
    <row r="1101" spans="3:3" x14ac:dyDescent="0.2">
      <c r="C1101" s="6" t="str">
        <f ca="1"/>
        <v xml:space="preserve"> )</v>
      </c>
    </row>
    <row r="1102" spans="3:3" x14ac:dyDescent="0.2">
      <c r="C1102" s="6" t="str">
        <f ca="1"/>
        <v>)</v>
      </c>
    </row>
    <row r="1103" spans="3:3" x14ac:dyDescent="0.2">
      <c r="C1103" s="6" t="str">
        <f ca="1"/>
        <v/>
      </c>
    </row>
    <row r="1104" spans="3:3" x14ac:dyDescent="0.2">
      <c r="C1104" s="6" t="str">
        <f ca="1"/>
        <v>Event: 62</v>
      </c>
    </row>
    <row r="1105" spans="3:3" x14ac:dyDescent="0.2">
      <c r="C1105" s="6" t="str">
        <f ca="1"/>
        <v>Statement: 1</v>
      </c>
    </row>
    <row r="1106" spans="3:3" x14ac:dyDescent="0.2">
      <c r="C1106" s="6" t="str">
        <f ca="1"/>
        <v>IF[FIRST ELSE = -1](</v>
      </c>
    </row>
    <row r="1107" spans="3:3" x14ac:dyDescent="0.2">
      <c r="C1107" s="6" t="str">
        <f ca="1"/>
        <v xml:space="preserve"> GTZERO[CONT,EPS=0.500000](</v>
      </c>
    </row>
    <row r="1108" spans="3:3" x14ac:dyDescent="0.2">
      <c r="C1108" s="6" t="str">
        <f ca="1"/>
        <v xml:space="preserve">  MINUS(</v>
      </c>
    </row>
    <row r="1109" spans="3:3" x14ac:dyDescent="0.2">
      <c r="C1109" s="6" t="str">
        <f ca="1"/>
        <v xml:space="preserve">   SPOT</v>
      </c>
    </row>
    <row r="1110" spans="3:3" x14ac:dyDescent="0.2">
      <c r="C1110" s="6" t="str">
        <f ca="1"/>
        <v xml:space="preserve">  ,</v>
      </c>
    </row>
    <row r="1111" spans="3:3" x14ac:dyDescent="0.2">
      <c r="C1111" s="6" t="str">
        <f ca="1"/>
        <v xml:space="preserve">   CONST[150.000000]</v>
      </c>
    </row>
    <row r="1112" spans="3:3" x14ac:dyDescent="0.2">
      <c r="C1112" s="6" t="str">
        <f ca="1"/>
        <v xml:space="preserve">  )</v>
      </c>
    </row>
    <row r="1113" spans="3:3" x14ac:dyDescent="0.2">
      <c r="C1113" s="6" t="str">
        <f ca="1"/>
        <v xml:space="preserve"> )</v>
      </c>
    </row>
    <row r="1114" spans="3:3" x14ac:dyDescent="0.2">
      <c r="C1114" s="6" t="str">
        <f ca="1"/>
        <v>,</v>
      </c>
    </row>
    <row r="1115" spans="3:3" x14ac:dyDescent="0.2">
      <c r="C1115" s="6" t="str">
        <f ca="1"/>
        <v xml:space="preserve"> ASSIGN(</v>
      </c>
    </row>
    <row r="1116" spans="3:3" x14ac:dyDescent="0.2">
      <c r="C1116" s="6" t="str">
        <f ca="1"/>
        <v xml:space="preserve">  VAR[-1]</v>
      </c>
    </row>
    <row r="1117" spans="3:3" x14ac:dyDescent="0.2">
      <c r="C1117" s="6" t="str">
        <f ca="1"/>
        <v xml:space="preserve"> ,</v>
      </c>
    </row>
    <row r="1118" spans="3:3" x14ac:dyDescent="0.2">
      <c r="C1118" s="6" t="str">
        <f ca="1"/>
        <v xml:space="preserve">  CONST[0.000000]</v>
      </c>
    </row>
    <row r="1119" spans="3:3" x14ac:dyDescent="0.2">
      <c r="C1119" s="6" t="str">
        <f ca="1"/>
        <v xml:space="preserve"> )</v>
      </c>
    </row>
    <row r="1120" spans="3:3" x14ac:dyDescent="0.2">
      <c r="C1120" s="6" t="str">
        <f ca="1"/>
        <v>)</v>
      </c>
    </row>
    <row r="1121" spans="3:3" x14ac:dyDescent="0.2">
      <c r="C1121" s="6" t="str">
        <f ca="1"/>
        <v/>
      </c>
    </row>
    <row r="1122" spans="3:3" x14ac:dyDescent="0.2">
      <c r="C1122" s="6" t="str">
        <f ca="1"/>
        <v>Event: 63</v>
      </c>
    </row>
    <row r="1123" spans="3:3" x14ac:dyDescent="0.2">
      <c r="C1123" s="6" t="str">
        <f ca="1"/>
        <v>Statement: 1</v>
      </c>
    </row>
    <row r="1124" spans="3:3" x14ac:dyDescent="0.2">
      <c r="C1124" s="6" t="str">
        <f ca="1"/>
        <v>IF[FIRST ELSE = -1](</v>
      </c>
    </row>
    <row r="1125" spans="3:3" x14ac:dyDescent="0.2">
      <c r="C1125" s="6" t="str">
        <f ca="1"/>
        <v xml:space="preserve"> GTZERO[CONT,EPS=0.500000](</v>
      </c>
    </row>
    <row r="1126" spans="3:3" x14ac:dyDescent="0.2">
      <c r="C1126" s="6" t="str">
        <f ca="1"/>
        <v xml:space="preserve">  MINUS(</v>
      </c>
    </row>
    <row r="1127" spans="3:3" x14ac:dyDescent="0.2">
      <c r="C1127" s="6" t="str">
        <f ca="1"/>
        <v xml:space="preserve">   SPOT</v>
      </c>
    </row>
    <row r="1128" spans="3:3" x14ac:dyDescent="0.2">
      <c r="C1128" s="6" t="str">
        <f ca="1"/>
        <v xml:space="preserve">  ,</v>
      </c>
    </row>
    <row r="1129" spans="3:3" x14ac:dyDescent="0.2">
      <c r="C1129" s="6" t="str">
        <f ca="1"/>
        <v xml:space="preserve">   CONST[150.000000]</v>
      </c>
    </row>
    <row r="1130" spans="3:3" x14ac:dyDescent="0.2">
      <c r="C1130" s="6" t="str">
        <f ca="1"/>
        <v xml:space="preserve">  )</v>
      </c>
    </row>
    <row r="1131" spans="3:3" x14ac:dyDescent="0.2">
      <c r="C1131" s="6" t="str">
        <f ca="1"/>
        <v xml:space="preserve"> )</v>
      </c>
    </row>
    <row r="1132" spans="3:3" x14ac:dyDescent="0.2">
      <c r="C1132" s="6" t="str">
        <f ca="1"/>
        <v>,</v>
      </c>
    </row>
    <row r="1133" spans="3:3" x14ac:dyDescent="0.2">
      <c r="C1133" s="6" t="str">
        <f ca="1"/>
        <v xml:space="preserve"> ASSIGN(</v>
      </c>
    </row>
    <row r="1134" spans="3:3" x14ac:dyDescent="0.2">
      <c r="C1134" s="6" t="str">
        <f ca="1"/>
        <v xml:space="preserve">  VAR[-1]</v>
      </c>
    </row>
    <row r="1135" spans="3:3" x14ac:dyDescent="0.2">
      <c r="C1135" s="6" t="str">
        <f ca="1"/>
        <v xml:space="preserve"> ,</v>
      </c>
    </row>
    <row r="1136" spans="3:3" x14ac:dyDescent="0.2">
      <c r="C1136" s="6" t="str">
        <f ca="1"/>
        <v xml:space="preserve">  CONST[0.000000]</v>
      </c>
    </row>
    <row r="1137" spans="3:3" x14ac:dyDescent="0.2">
      <c r="C1137" s="6" t="str">
        <f ca="1"/>
        <v xml:space="preserve"> )</v>
      </c>
    </row>
    <row r="1138" spans="3:3" x14ac:dyDescent="0.2">
      <c r="C1138" s="6" t="str">
        <f ca="1"/>
        <v>)</v>
      </c>
    </row>
    <row r="1139" spans="3:3" x14ac:dyDescent="0.2">
      <c r="C1139" s="6" t="str">
        <f ca="1"/>
        <v/>
      </c>
    </row>
    <row r="1140" spans="3:3" x14ac:dyDescent="0.2">
      <c r="C1140" s="6" t="str">
        <f ca="1"/>
        <v>Event: 64</v>
      </c>
    </row>
    <row r="1141" spans="3:3" x14ac:dyDescent="0.2">
      <c r="C1141" s="6" t="str">
        <f ca="1"/>
        <v>Statement: 1</v>
      </c>
    </row>
    <row r="1142" spans="3:3" x14ac:dyDescent="0.2">
      <c r="C1142" s="6" t="str">
        <f ca="1"/>
        <v>IF[FIRST ELSE = -1](</v>
      </c>
    </row>
    <row r="1143" spans="3:3" x14ac:dyDescent="0.2">
      <c r="C1143" s="6" t="str">
        <f ca="1"/>
        <v xml:space="preserve"> GTZERO[CONT,EPS=0.500000](</v>
      </c>
    </row>
    <row r="1144" spans="3:3" x14ac:dyDescent="0.2">
      <c r="C1144" s="6" t="str">
        <f ca="1"/>
        <v xml:space="preserve">  MINUS(</v>
      </c>
    </row>
    <row r="1145" spans="3:3" x14ac:dyDescent="0.2">
      <c r="C1145" s="6" t="str">
        <f ca="1"/>
        <v xml:space="preserve">   SPOT</v>
      </c>
    </row>
    <row r="1146" spans="3:3" x14ac:dyDescent="0.2">
      <c r="C1146" s="6" t="str">
        <f ca="1"/>
        <v xml:space="preserve">  ,</v>
      </c>
    </row>
    <row r="1147" spans="3:3" x14ac:dyDescent="0.2">
      <c r="C1147" s="6" t="str">
        <f ca="1"/>
        <v xml:space="preserve">   CONST[150.000000]</v>
      </c>
    </row>
    <row r="1148" spans="3:3" x14ac:dyDescent="0.2">
      <c r="C1148" s="6" t="str">
        <f ca="1"/>
        <v xml:space="preserve">  )</v>
      </c>
    </row>
    <row r="1149" spans="3:3" x14ac:dyDescent="0.2">
      <c r="C1149" s="6" t="str">
        <f ca="1"/>
        <v xml:space="preserve"> )</v>
      </c>
    </row>
    <row r="1150" spans="3:3" x14ac:dyDescent="0.2">
      <c r="C1150" s="6" t="str">
        <f ca="1"/>
        <v>,</v>
      </c>
    </row>
    <row r="1151" spans="3:3" x14ac:dyDescent="0.2">
      <c r="C1151" s="6" t="str">
        <f ca="1"/>
        <v xml:space="preserve"> ASSIGN(</v>
      </c>
    </row>
    <row r="1152" spans="3:3" x14ac:dyDescent="0.2">
      <c r="C1152" s="6" t="str">
        <f ca="1"/>
        <v xml:space="preserve">  VAR[-1]</v>
      </c>
    </row>
    <row r="1153" spans="3:3" x14ac:dyDescent="0.2">
      <c r="C1153" s="6" t="str">
        <f ca="1"/>
        <v xml:space="preserve"> ,</v>
      </c>
    </row>
    <row r="1154" spans="3:3" x14ac:dyDescent="0.2">
      <c r="C1154" s="6" t="str">
        <f ca="1"/>
        <v xml:space="preserve">  CONST[0.000000]</v>
      </c>
    </row>
    <row r="1155" spans="3:3" x14ac:dyDescent="0.2">
      <c r="C1155" s="6" t="str">
        <f ca="1"/>
        <v xml:space="preserve"> )</v>
      </c>
    </row>
    <row r="1156" spans="3:3" x14ac:dyDescent="0.2">
      <c r="C1156" s="6" t="str">
        <f ca="1"/>
        <v>)</v>
      </c>
    </row>
    <row r="1157" spans="3:3" x14ac:dyDescent="0.2">
      <c r="C1157" s="6" t="str">
        <f ca="1"/>
        <v/>
      </c>
    </row>
    <row r="1158" spans="3:3" x14ac:dyDescent="0.2">
      <c r="C1158" s="6" t="str">
        <f ca="1"/>
        <v>Event: 65</v>
      </c>
    </row>
    <row r="1159" spans="3:3" x14ac:dyDescent="0.2">
      <c r="C1159" s="6" t="str">
        <f ca="1"/>
        <v>Statement: 1</v>
      </c>
    </row>
    <row r="1160" spans="3:3" x14ac:dyDescent="0.2">
      <c r="C1160" s="6" t="str">
        <f ca="1"/>
        <v>IF[FIRST ELSE = -1](</v>
      </c>
    </row>
    <row r="1161" spans="3:3" x14ac:dyDescent="0.2">
      <c r="C1161" s="6" t="str">
        <f ca="1"/>
        <v xml:space="preserve"> GTZERO[CONT,EPS=0.500000](</v>
      </c>
    </row>
    <row r="1162" spans="3:3" x14ac:dyDescent="0.2">
      <c r="C1162" s="6" t="str">
        <f ca="1"/>
        <v xml:space="preserve">  MINUS(</v>
      </c>
    </row>
    <row r="1163" spans="3:3" x14ac:dyDescent="0.2">
      <c r="C1163" s="6" t="str">
        <f ca="1"/>
        <v xml:space="preserve">   SPOT</v>
      </c>
    </row>
    <row r="1164" spans="3:3" x14ac:dyDescent="0.2">
      <c r="C1164" s="6" t="str">
        <f ca="1"/>
        <v xml:space="preserve">  ,</v>
      </c>
    </row>
    <row r="1165" spans="3:3" x14ac:dyDescent="0.2">
      <c r="C1165" s="6" t="str">
        <f ca="1"/>
        <v xml:space="preserve">   CONST[150.000000]</v>
      </c>
    </row>
    <row r="1166" spans="3:3" x14ac:dyDescent="0.2">
      <c r="C1166" s="6" t="str">
        <f ca="1"/>
        <v xml:space="preserve">  )</v>
      </c>
    </row>
    <row r="1167" spans="3:3" x14ac:dyDescent="0.2">
      <c r="C1167" s="6" t="str">
        <f ca="1"/>
        <v xml:space="preserve"> )</v>
      </c>
    </row>
    <row r="1168" spans="3:3" x14ac:dyDescent="0.2">
      <c r="C1168" s="6" t="str">
        <f ca="1"/>
        <v>,</v>
      </c>
    </row>
    <row r="1169" spans="3:3" x14ac:dyDescent="0.2">
      <c r="C1169" s="6" t="str">
        <f ca="1"/>
        <v xml:space="preserve"> ASSIGN(</v>
      </c>
    </row>
    <row r="1170" spans="3:3" x14ac:dyDescent="0.2">
      <c r="C1170" s="6" t="str">
        <f ca="1"/>
        <v xml:space="preserve">  VAR[-1]</v>
      </c>
    </row>
    <row r="1171" spans="3:3" x14ac:dyDescent="0.2">
      <c r="C1171" s="6" t="str">
        <f ca="1"/>
        <v xml:space="preserve"> ,</v>
      </c>
    </row>
    <row r="1172" spans="3:3" x14ac:dyDescent="0.2">
      <c r="C1172" s="6" t="str">
        <f ca="1"/>
        <v xml:space="preserve">  CONST[0.000000]</v>
      </c>
    </row>
    <row r="1173" spans="3:3" x14ac:dyDescent="0.2">
      <c r="C1173" s="6" t="str">
        <f ca="1"/>
        <v xml:space="preserve"> )</v>
      </c>
    </row>
    <row r="1174" spans="3:3" x14ac:dyDescent="0.2">
      <c r="C1174" s="6" t="str">
        <f ca="1"/>
        <v>)</v>
      </c>
    </row>
    <row r="1175" spans="3:3" x14ac:dyDescent="0.2">
      <c r="C1175" s="6" t="str">
        <f ca="1"/>
        <v/>
      </c>
    </row>
    <row r="1176" spans="3:3" x14ac:dyDescent="0.2">
      <c r="C1176" s="6" t="str">
        <f ca="1"/>
        <v>Event: 66</v>
      </c>
    </row>
    <row r="1177" spans="3:3" x14ac:dyDescent="0.2">
      <c r="C1177" s="6" t="str">
        <f ca="1"/>
        <v>Statement: 1</v>
      </c>
    </row>
    <row r="1178" spans="3:3" x14ac:dyDescent="0.2">
      <c r="C1178" s="6" t="str">
        <f ca="1"/>
        <v>IF[FIRST ELSE = -1](</v>
      </c>
    </row>
    <row r="1179" spans="3:3" x14ac:dyDescent="0.2">
      <c r="C1179" s="6" t="str">
        <f ca="1"/>
        <v xml:space="preserve"> GTZERO[CONT,EPS=0.500000](</v>
      </c>
    </row>
    <row r="1180" spans="3:3" x14ac:dyDescent="0.2">
      <c r="C1180" s="6" t="str">
        <f ca="1"/>
        <v xml:space="preserve">  MINUS(</v>
      </c>
    </row>
    <row r="1181" spans="3:3" x14ac:dyDescent="0.2">
      <c r="C1181" s="6" t="str">
        <f ca="1"/>
        <v xml:space="preserve">   SPOT</v>
      </c>
    </row>
    <row r="1182" spans="3:3" x14ac:dyDescent="0.2">
      <c r="C1182" s="6" t="str">
        <f ca="1"/>
        <v xml:space="preserve">  ,</v>
      </c>
    </row>
    <row r="1183" spans="3:3" x14ac:dyDescent="0.2">
      <c r="C1183" s="6" t="str">
        <f ca="1"/>
        <v xml:space="preserve">   CONST[150.000000]</v>
      </c>
    </row>
    <row r="1184" spans="3:3" x14ac:dyDescent="0.2">
      <c r="C1184" s="6" t="str">
        <f ca="1"/>
        <v xml:space="preserve">  )</v>
      </c>
    </row>
    <row r="1185" spans="3:3" x14ac:dyDescent="0.2">
      <c r="C1185" s="6" t="str">
        <f ca="1"/>
        <v xml:space="preserve"> )</v>
      </c>
    </row>
    <row r="1186" spans="3:3" x14ac:dyDescent="0.2">
      <c r="C1186" s="6" t="str">
        <f ca="1"/>
        <v>,</v>
      </c>
    </row>
    <row r="1187" spans="3:3" x14ac:dyDescent="0.2">
      <c r="C1187" s="6" t="str">
        <f ca="1"/>
        <v xml:space="preserve"> ASSIGN(</v>
      </c>
    </row>
    <row r="1188" spans="3:3" x14ac:dyDescent="0.2">
      <c r="C1188" s="6" t="str">
        <f ca="1"/>
        <v xml:space="preserve">  VAR[-1]</v>
      </c>
    </row>
    <row r="1189" spans="3:3" x14ac:dyDescent="0.2">
      <c r="C1189" s="6" t="str">
        <f ca="1"/>
        <v xml:space="preserve"> ,</v>
      </c>
    </row>
    <row r="1190" spans="3:3" x14ac:dyDescent="0.2">
      <c r="C1190" s="6" t="str">
        <f ca="1"/>
        <v xml:space="preserve">  CONST[0.000000]</v>
      </c>
    </row>
    <row r="1191" spans="3:3" x14ac:dyDescent="0.2">
      <c r="C1191" s="6" t="str">
        <f ca="1"/>
        <v xml:space="preserve"> )</v>
      </c>
    </row>
    <row r="1192" spans="3:3" x14ac:dyDescent="0.2">
      <c r="C1192" s="6" t="str">
        <f ca="1"/>
        <v>)</v>
      </c>
    </row>
    <row r="1193" spans="3:3" x14ac:dyDescent="0.2">
      <c r="C1193" s="6" t="str">
        <f ca="1"/>
        <v/>
      </c>
    </row>
    <row r="1194" spans="3:3" x14ac:dyDescent="0.2">
      <c r="C1194" s="6" t="str">
        <f ca="1"/>
        <v>Event: 67</v>
      </c>
    </row>
    <row r="1195" spans="3:3" x14ac:dyDescent="0.2">
      <c r="C1195" s="6" t="str">
        <f ca="1"/>
        <v>Statement: 1</v>
      </c>
    </row>
    <row r="1196" spans="3:3" x14ac:dyDescent="0.2">
      <c r="C1196" s="6" t="str">
        <f ca="1"/>
        <v>IF[FIRST ELSE = -1](</v>
      </c>
    </row>
    <row r="1197" spans="3:3" x14ac:dyDescent="0.2">
      <c r="C1197" s="6" t="str">
        <f ca="1"/>
        <v xml:space="preserve"> GTZERO[CONT,EPS=0.500000](</v>
      </c>
    </row>
    <row r="1198" spans="3:3" x14ac:dyDescent="0.2">
      <c r="C1198" s="6" t="str">
        <f ca="1"/>
        <v xml:space="preserve">  MINUS(</v>
      </c>
    </row>
    <row r="1199" spans="3:3" x14ac:dyDescent="0.2">
      <c r="C1199" s="6" t="str">
        <f ca="1"/>
        <v xml:space="preserve">   SPOT</v>
      </c>
    </row>
    <row r="1200" spans="3:3" x14ac:dyDescent="0.2">
      <c r="C1200" s="6" t="str">
        <f ca="1"/>
        <v xml:space="preserve">  ,</v>
      </c>
    </row>
    <row r="1201" spans="3:3" x14ac:dyDescent="0.2">
      <c r="C1201" s="6" t="str">
        <f ca="1"/>
        <v xml:space="preserve">   CONST[150.000000]</v>
      </c>
    </row>
    <row r="1202" spans="3:3" x14ac:dyDescent="0.2">
      <c r="C1202" s="6" t="str">
        <f ca="1"/>
        <v xml:space="preserve">  )</v>
      </c>
    </row>
    <row r="1203" spans="3:3" x14ac:dyDescent="0.2">
      <c r="C1203" s="6" t="str">
        <f ca="1"/>
        <v xml:space="preserve"> )</v>
      </c>
    </row>
    <row r="1204" spans="3:3" x14ac:dyDescent="0.2">
      <c r="C1204" s="6" t="str">
        <f ca="1"/>
        <v>,</v>
      </c>
    </row>
    <row r="1205" spans="3:3" x14ac:dyDescent="0.2">
      <c r="C1205" s="6" t="str">
        <f ca="1"/>
        <v xml:space="preserve"> ASSIGN(</v>
      </c>
    </row>
    <row r="1206" spans="3:3" x14ac:dyDescent="0.2">
      <c r="C1206" s="6" t="str">
        <f ca="1"/>
        <v xml:space="preserve">  VAR[-1]</v>
      </c>
    </row>
    <row r="1207" spans="3:3" x14ac:dyDescent="0.2">
      <c r="C1207" s="6" t="str">
        <f ca="1"/>
        <v xml:space="preserve"> ,</v>
      </c>
    </row>
    <row r="1208" spans="3:3" x14ac:dyDescent="0.2">
      <c r="C1208" s="6" t="str">
        <f ca="1"/>
        <v xml:space="preserve">  CONST[0.000000]</v>
      </c>
    </row>
    <row r="1209" spans="3:3" x14ac:dyDescent="0.2">
      <c r="C1209" s="6" t="str">
        <f ca="1"/>
        <v xml:space="preserve"> )</v>
      </c>
    </row>
    <row r="1210" spans="3:3" x14ac:dyDescent="0.2">
      <c r="C1210" s="6" t="str">
        <f ca="1"/>
        <v>)</v>
      </c>
    </row>
    <row r="1211" spans="3:3" x14ac:dyDescent="0.2">
      <c r="C1211" s="6" t="str">
        <f ca="1"/>
        <v/>
      </c>
    </row>
    <row r="1212" spans="3:3" x14ac:dyDescent="0.2">
      <c r="C1212" s="6" t="str">
        <f ca="1"/>
        <v>Event: 68</v>
      </c>
    </row>
    <row r="1213" spans="3:3" x14ac:dyDescent="0.2">
      <c r="C1213" s="6" t="str">
        <f ca="1"/>
        <v>Statement: 1</v>
      </c>
    </row>
    <row r="1214" spans="3:3" x14ac:dyDescent="0.2">
      <c r="C1214" s="6" t="str">
        <f ca="1"/>
        <v>IF[FIRST ELSE = -1](</v>
      </c>
    </row>
    <row r="1215" spans="3:3" x14ac:dyDescent="0.2">
      <c r="C1215" s="6" t="str">
        <f ca="1"/>
        <v xml:space="preserve"> GTZERO[CONT,EPS=0.500000](</v>
      </c>
    </row>
    <row r="1216" spans="3:3" x14ac:dyDescent="0.2">
      <c r="C1216" s="6" t="str">
        <f ca="1"/>
        <v xml:space="preserve">  MINUS(</v>
      </c>
    </row>
    <row r="1217" spans="3:3" x14ac:dyDescent="0.2">
      <c r="C1217" s="6" t="str">
        <f ca="1"/>
        <v xml:space="preserve">   SPOT</v>
      </c>
    </row>
    <row r="1218" spans="3:3" x14ac:dyDescent="0.2">
      <c r="C1218" s="6" t="str">
        <f ca="1"/>
        <v xml:space="preserve">  ,</v>
      </c>
    </row>
    <row r="1219" spans="3:3" x14ac:dyDescent="0.2">
      <c r="C1219" s="6" t="str">
        <f ca="1"/>
        <v xml:space="preserve">   CONST[150.000000]</v>
      </c>
    </row>
    <row r="1220" spans="3:3" x14ac:dyDescent="0.2">
      <c r="C1220" s="6" t="str">
        <f ca="1"/>
        <v xml:space="preserve">  )</v>
      </c>
    </row>
    <row r="1221" spans="3:3" x14ac:dyDescent="0.2">
      <c r="C1221" s="6" t="str">
        <f ca="1"/>
        <v xml:space="preserve"> )</v>
      </c>
    </row>
    <row r="1222" spans="3:3" x14ac:dyDescent="0.2">
      <c r="C1222" s="6" t="str">
        <f ca="1"/>
        <v>,</v>
      </c>
    </row>
    <row r="1223" spans="3:3" x14ac:dyDescent="0.2">
      <c r="C1223" s="6" t="str">
        <f ca="1"/>
        <v xml:space="preserve"> ASSIGN(</v>
      </c>
    </row>
    <row r="1224" spans="3:3" x14ac:dyDescent="0.2">
      <c r="C1224" s="6" t="str">
        <f ca="1"/>
        <v xml:space="preserve">  VAR[-1]</v>
      </c>
    </row>
    <row r="1225" spans="3:3" x14ac:dyDescent="0.2">
      <c r="C1225" s="6" t="str">
        <f ca="1"/>
        <v xml:space="preserve"> ,</v>
      </c>
    </row>
    <row r="1226" spans="3:3" x14ac:dyDescent="0.2">
      <c r="C1226" s="6" t="str">
        <f ca="1"/>
        <v xml:space="preserve">  CONST[0.000000]</v>
      </c>
    </row>
    <row r="1227" spans="3:3" x14ac:dyDescent="0.2">
      <c r="C1227" s="6" t="str">
        <f ca="1"/>
        <v xml:space="preserve"> )</v>
      </c>
    </row>
    <row r="1228" spans="3:3" x14ac:dyDescent="0.2">
      <c r="C1228" s="6" t="str">
        <f ca="1"/>
        <v>)</v>
      </c>
    </row>
    <row r="1229" spans="3:3" x14ac:dyDescent="0.2">
      <c r="C1229" s="6" t="str">
        <f ca="1"/>
        <v/>
      </c>
    </row>
    <row r="1230" spans="3:3" x14ac:dyDescent="0.2">
      <c r="C1230" s="6" t="str">
        <f ca="1"/>
        <v>Event: 69</v>
      </c>
    </row>
    <row r="1231" spans="3:3" x14ac:dyDescent="0.2">
      <c r="C1231" s="6" t="str">
        <f ca="1"/>
        <v>Statement: 1</v>
      </c>
    </row>
    <row r="1232" spans="3:3" x14ac:dyDescent="0.2">
      <c r="C1232" s="6" t="str">
        <f ca="1"/>
        <v>IF[FIRST ELSE = -1](</v>
      </c>
    </row>
    <row r="1233" spans="3:3" x14ac:dyDescent="0.2">
      <c r="C1233" s="6" t="str">
        <f ca="1"/>
        <v xml:space="preserve"> GTZERO[CONT,EPS=0.500000](</v>
      </c>
    </row>
    <row r="1234" spans="3:3" x14ac:dyDescent="0.2">
      <c r="C1234" s="6" t="str">
        <f ca="1"/>
        <v xml:space="preserve">  MINUS(</v>
      </c>
    </row>
    <row r="1235" spans="3:3" x14ac:dyDescent="0.2">
      <c r="C1235" s="6" t="str">
        <f ca="1"/>
        <v xml:space="preserve">   SPOT</v>
      </c>
    </row>
    <row r="1236" spans="3:3" x14ac:dyDescent="0.2">
      <c r="C1236" s="6" t="str">
        <f ca="1"/>
        <v xml:space="preserve">  ,</v>
      </c>
    </row>
    <row r="1237" spans="3:3" x14ac:dyDescent="0.2">
      <c r="C1237" s="6" t="str">
        <f ca="1"/>
        <v xml:space="preserve">   CONST[150.000000]</v>
      </c>
    </row>
    <row r="1238" spans="3:3" x14ac:dyDescent="0.2">
      <c r="C1238" s="6" t="str">
        <f ca="1"/>
        <v xml:space="preserve">  )</v>
      </c>
    </row>
    <row r="1239" spans="3:3" x14ac:dyDescent="0.2">
      <c r="C1239" s="6" t="str">
        <f ca="1"/>
        <v xml:space="preserve"> )</v>
      </c>
    </row>
    <row r="1240" spans="3:3" x14ac:dyDescent="0.2">
      <c r="C1240" s="6" t="str">
        <f ca="1"/>
        <v>,</v>
      </c>
    </row>
    <row r="1241" spans="3:3" x14ac:dyDescent="0.2">
      <c r="C1241" s="6" t="str">
        <f ca="1"/>
        <v xml:space="preserve"> ASSIGN(</v>
      </c>
    </row>
    <row r="1242" spans="3:3" x14ac:dyDescent="0.2">
      <c r="C1242" s="6" t="str">
        <f ca="1"/>
        <v xml:space="preserve">  VAR[-1]</v>
      </c>
    </row>
    <row r="1243" spans="3:3" x14ac:dyDescent="0.2">
      <c r="C1243" s="6" t="str">
        <f ca="1"/>
        <v xml:space="preserve"> ,</v>
      </c>
    </row>
    <row r="1244" spans="3:3" x14ac:dyDescent="0.2">
      <c r="C1244" s="6" t="str">
        <f ca="1"/>
        <v xml:space="preserve">  CONST[0.000000]</v>
      </c>
    </row>
    <row r="1245" spans="3:3" x14ac:dyDescent="0.2">
      <c r="C1245" s="6" t="str">
        <f ca="1"/>
        <v xml:space="preserve"> )</v>
      </c>
    </row>
    <row r="1246" spans="3:3" x14ac:dyDescent="0.2">
      <c r="C1246" s="6" t="str">
        <f ca="1"/>
        <v>)</v>
      </c>
    </row>
    <row r="1247" spans="3:3" x14ac:dyDescent="0.2">
      <c r="C1247" s="6" t="str">
        <f ca="1"/>
        <v/>
      </c>
    </row>
    <row r="1248" spans="3:3" x14ac:dyDescent="0.2">
      <c r="C1248" s="6" t="str">
        <f ca="1"/>
        <v>Event: 70</v>
      </c>
    </row>
    <row r="1249" spans="3:3" x14ac:dyDescent="0.2">
      <c r="C1249" s="6" t="str">
        <f ca="1"/>
        <v>Statement: 1</v>
      </c>
    </row>
    <row r="1250" spans="3:3" x14ac:dyDescent="0.2">
      <c r="C1250" s="6" t="str">
        <f ca="1"/>
        <v>IF[FIRST ELSE = -1](</v>
      </c>
    </row>
    <row r="1251" spans="3:3" x14ac:dyDescent="0.2">
      <c r="C1251" s="6" t="str">
        <f ca="1"/>
        <v xml:space="preserve"> GTZERO[CONT,EPS=0.500000](</v>
      </c>
    </row>
    <row r="1252" spans="3:3" x14ac:dyDescent="0.2">
      <c r="C1252" s="6" t="str">
        <f ca="1"/>
        <v xml:space="preserve">  MINUS(</v>
      </c>
    </row>
    <row r="1253" spans="3:3" x14ac:dyDescent="0.2">
      <c r="C1253" s="6" t="str">
        <f ca="1"/>
        <v xml:space="preserve">   SPOT</v>
      </c>
    </row>
    <row r="1254" spans="3:3" x14ac:dyDescent="0.2">
      <c r="C1254" s="6" t="str">
        <f ca="1"/>
        <v xml:space="preserve">  ,</v>
      </c>
    </row>
    <row r="1255" spans="3:3" x14ac:dyDescent="0.2">
      <c r="C1255" s="6" t="str">
        <f ca="1"/>
        <v xml:space="preserve">   CONST[150.000000]</v>
      </c>
    </row>
    <row r="1256" spans="3:3" x14ac:dyDescent="0.2">
      <c r="C1256" s="6" t="str">
        <f ca="1"/>
        <v xml:space="preserve">  )</v>
      </c>
    </row>
    <row r="1257" spans="3:3" x14ac:dyDescent="0.2">
      <c r="C1257" s="6" t="str">
        <f ca="1"/>
        <v xml:space="preserve"> )</v>
      </c>
    </row>
    <row r="1258" spans="3:3" x14ac:dyDescent="0.2">
      <c r="C1258" s="6" t="str">
        <f ca="1"/>
        <v>,</v>
      </c>
    </row>
    <row r="1259" spans="3:3" x14ac:dyDescent="0.2">
      <c r="C1259" s="6" t="str">
        <f ca="1"/>
        <v xml:space="preserve"> ASSIGN(</v>
      </c>
    </row>
    <row r="1260" spans="3:3" x14ac:dyDescent="0.2">
      <c r="C1260" s="6" t="str">
        <f ca="1"/>
        <v xml:space="preserve">  VAR[-1]</v>
      </c>
    </row>
    <row r="1261" spans="3:3" x14ac:dyDescent="0.2">
      <c r="C1261" s="6" t="str">
        <f ca="1"/>
        <v xml:space="preserve"> ,</v>
      </c>
    </row>
    <row r="1262" spans="3:3" x14ac:dyDescent="0.2">
      <c r="C1262" s="6" t="str">
        <f ca="1"/>
        <v xml:space="preserve">  CONST[0.000000]</v>
      </c>
    </row>
    <row r="1263" spans="3:3" x14ac:dyDescent="0.2">
      <c r="C1263" s="6" t="str">
        <f ca="1"/>
        <v xml:space="preserve"> )</v>
      </c>
    </row>
    <row r="1264" spans="3:3" x14ac:dyDescent="0.2">
      <c r="C1264" s="6" t="str">
        <f ca="1"/>
        <v>)</v>
      </c>
    </row>
    <row r="1265" spans="3:3" x14ac:dyDescent="0.2">
      <c r="C1265" s="6" t="str">
        <f ca="1"/>
        <v/>
      </c>
    </row>
    <row r="1266" spans="3:3" x14ac:dyDescent="0.2">
      <c r="C1266" s="6" t="str">
        <f ca="1"/>
        <v>Event: 71</v>
      </c>
    </row>
    <row r="1267" spans="3:3" x14ac:dyDescent="0.2">
      <c r="C1267" s="6" t="str">
        <f ca="1"/>
        <v>Statement: 1</v>
      </c>
    </row>
    <row r="1268" spans="3:3" x14ac:dyDescent="0.2">
      <c r="C1268" s="6" t="str">
        <f ca="1"/>
        <v>IF[FIRST ELSE = -1](</v>
      </c>
    </row>
    <row r="1269" spans="3:3" x14ac:dyDescent="0.2">
      <c r="C1269" s="6" t="str">
        <f ca="1"/>
        <v xml:space="preserve"> GTZERO[CONT,EPS=0.500000](</v>
      </c>
    </row>
    <row r="1270" spans="3:3" x14ac:dyDescent="0.2">
      <c r="C1270" s="6" t="str">
        <f ca="1"/>
        <v xml:space="preserve">  MINUS(</v>
      </c>
    </row>
    <row r="1271" spans="3:3" x14ac:dyDescent="0.2">
      <c r="C1271" s="6" t="str">
        <f ca="1"/>
        <v xml:space="preserve">   SPOT</v>
      </c>
    </row>
    <row r="1272" spans="3:3" x14ac:dyDescent="0.2">
      <c r="C1272" s="6" t="str">
        <f ca="1"/>
        <v xml:space="preserve">  ,</v>
      </c>
    </row>
    <row r="1273" spans="3:3" x14ac:dyDescent="0.2">
      <c r="C1273" s="6" t="str">
        <f ca="1"/>
        <v xml:space="preserve">   CONST[150.000000]</v>
      </c>
    </row>
    <row r="1274" spans="3:3" x14ac:dyDescent="0.2">
      <c r="C1274" s="6" t="str">
        <f ca="1"/>
        <v xml:space="preserve">  )</v>
      </c>
    </row>
    <row r="1275" spans="3:3" x14ac:dyDescent="0.2">
      <c r="C1275" s="6" t="str">
        <f ca="1"/>
        <v xml:space="preserve"> )</v>
      </c>
    </row>
    <row r="1276" spans="3:3" x14ac:dyDescent="0.2">
      <c r="C1276" s="6" t="str">
        <f ca="1"/>
        <v>,</v>
      </c>
    </row>
    <row r="1277" spans="3:3" x14ac:dyDescent="0.2">
      <c r="C1277" s="6" t="str">
        <f ca="1"/>
        <v xml:space="preserve"> ASSIGN(</v>
      </c>
    </row>
    <row r="1278" spans="3:3" x14ac:dyDescent="0.2">
      <c r="C1278" s="6" t="str">
        <f ca="1"/>
        <v xml:space="preserve">  VAR[-1]</v>
      </c>
    </row>
    <row r="1279" spans="3:3" x14ac:dyDescent="0.2">
      <c r="C1279" s="6" t="str">
        <f ca="1"/>
        <v xml:space="preserve"> ,</v>
      </c>
    </row>
    <row r="1280" spans="3:3" x14ac:dyDescent="0.2">
      <c r="C1280" s="6" t="str">
        <f ca="1"/>
        <v xml:space="preserve">  CONST[0.000000]</v>
      </c>
    </row>
    <row r="1281" spans="3:3" x14ac:dyDescent="0.2">
      <c r="C1281" s="6" t="str">
        <f ca="1"/>
        <v xml:space="preserve"> )</v>
      </c>
    </row>
    <row r="1282" spans="3:3" x14ac:dyDescent="0.2">
      <c r="C1282" s="6" t="str">
        <f ca="1"/>
        <v>)</v>
      </c>
    </row>
    <row r="1283" spans="3:3" x14ac:dyDescent="0.2">
      <c r="C1283" s="6" t="str">
        <f ca="1"/>
        <v/>
      </c>
    </row>
    <row r="1284" spans="3:3" x14ac:dyDescent="0.2">
      <c r="C1284" s="6" t="str">
        <f ca="1"/>
        <v>Event: 72</v>
      </c>
    </row>
    <row r="1285" spans="3:3" x14ac:dyDescent="0.2">
      <c r="C1285" s="6" t="str">
        <f ca="1"/>
        <v>Statement: 1</v>
      </c>
    </row>
    <row r="1286" spans="3:3" x14ac:dyDescent="0.2">
      <c r="C1286" s="6" t="str">
        <f ca="1"/>
        <v>IF[FIRST ELSE = -1](</v>
      </c>
    </row>
    <row r="1287" spans="3:3" x14ac:dyDescent="0.2">
      <c r="C1287" s="6" t="str">
        <f ca="1"/>
        <v xml:space="preserve"> GTZERO[CONT,EPS=0.500000](</v>
      </c>
    </row>
    <row r="1288" spans="3:3" x14ac:dyDescent="0.2">
      <c r="C1288" s="6" t="str">
        <f ca="1"/>
        <v xml:space="preserve">  MINUS(</v>
      </c>
    </row>
    <row r="1289" spans="3:3" x14ac:dyDescent="0.2">
      <c r="C1289" s="6" t="str">
        <f ca="1"/>
        <v xml:space="preserve">   SPOT</v>
      </c>
    </row>
    <row r="1290" spans="3:3" x14ac:dyDescent="0.2">
      <c r="C1290" s="6" t="str">
        <f ca="1"/>
        <v xml:space="preserve">  ,</v>
      </c>
    </row>
    <row r="1291" spans="3:3" x14ac:dyDescent="0.2">
      <c r="C1291" s="6" t="str">
        <f ca="1"/>
        <v xml:space="preserve">   CONST[150.000000]</v>
      </c>
    </row>
    <row r="1292" spans="3:3" x14ac:dyDescent="0.2">
      <c r="C1292" s="6" t="str">
        <f ca="1"/>
        <v xml:space="preserve">  )</v>
      </c>
    </row>
    <row r="1293" spans="3:3" x14ac:dyDescent="0.2">
      <c r="C1293" s="6" t="str">
        <f ca="1"/>
        <v xml:space="preserve"> )</v>
      </c>
    </row>
    <row r="1294" spans="3:3" x14ac:dyDescent="0.2">
      <c r="C1294" s="6" t="str">
        <f ca="1"/>
        <v>,</v>
      </c>
    </row>
    <row r="1295" spans="3:3" x14ac:dyDescent="0.2">
      <c r="C1295" s="6" t="str">
        <f ca="1"/>
        <v xml:space="preserve"> ASSIGN(</v>
      </c>
    </row>
    <row r="1296" spans="3:3" x14ac:dyDescent="0.2">
      <c r="C1296" s="6" t="str">
        <f ca="1"/>
        <v xml:space="preserve">  VAR[-1]</v>
      </c>
    </row>
    <row r="1297" spans="3:3" x14ac:dyDescent="0.2">
      <c r="C1297" s="6" t="str">
        <f ca="1"/>
        <v xml:space="preserve"> ,</v>
      </c>
    </row>
    <row r="1298" spans="3:3" x14ac:dyDescent="0.2">
      <c r="C1298" s="6" t="str">
        <f ca="1"/>
        <v xml:space="preserve">  CONST[0.000000]</v>
      </c>
    </row>
    <row r="1299" spans="3:3" x14ac:dyDescent="0.2">
      <c r="C1299" s="6" t="str">
        <f ca="1"/>
        <v xml:space="preserve"> )</v>
      </c>
    </row>
    <row r="1300" spans="3:3" x14ac:dyDescent="0.2">
      <c r="C1300" s="6" t="str">
        <f ca="1"/>
        <v>)</v>
      </c>
    </row>
    <row r="1301" spans="3:3" x14ac:dyDescent="0.2">
      <c r="C1301" s="6" t="str">
        <f ca="1"/>
        <v/>
      </c>
    </row>
    <row r="1302" spans="3:3" x14ac:dyDescent="0.2">
      <c r="C1302" s="6" t="str">
        <f ca="1"/>
        <v>Event: 73</v>
      </c>
    </row>
    <row r="1303" spans="3:3" x14ac:dyDescent="0.2">
      <c r="C1303" s="6" t="str">
        <f ca="1"/>
        <v>Statement: 1</v>
      </c>
    </row>
    <row r="1304" spans="3:3" x14ac:dyDescent="0.2">
      <c r="C1304" s="6" t="str">
        <f ca="1"/>
        <v>IF[FIRST ELSE = -1](</v>
      </c>
    </row>
    <row r="1305" spans="3:3" x14ac:dyDescent="0.2">
      <c r="C1305" s="6" t="str">
        <f ca="1"/>
        <v xml:space="preserve"> GTZERO[CONT,EPS=0.500000](</v>
      </c>
    </row>
    <row r="1306" spans="3:3" x14ac:dyDescent="0.2">
      <c r="C1306" s="6" t="str">
        <f ca="1"/>
        <v xml:space="preserve">  MINUS(</v>
      </c>
    </row>
    <row r="1307" spans="3:3" x14ac:dyDescent="0.2">
      <c r="C1307" s="6" t="str">
        <f ca="1"/>
        <v xml:space="preserve">   SPOT</v>
      </c>
    </row>
    <row r="1308" spans="3:3" x14ac:dyDescent="0.2">
      <c r="C1308" s="6" t="str">
        <f ca="1"/>
        <v xml:space="preserve">  ,</v>
      </c>
    </row>
    <row r="1309" spans="3:3" x14ac:dyDescent="0.2">
      <c r="C1309" s="6" t="str">
        <f ca="1"/>
        <v xml:space="preserve">   CONST[150.000000]</v>
      </c>
    </row>
    <row r="1310" spans="3:3" x14ac:dyDescent="0.2">
      <c r="C1310" s="6" t="str">
        <f ca="1"/>
        <v xml:space="preserve">  )</v>
      </c>
    </row>
    <row r="1311" spans="3:3" x14ac:dyDescent="0.2">
      <c r="C1311" s="6" t="str">
        <f ca="1"/>
        <v xml:space="preserve"> )</v>
      </c>
    </row>
    <row r="1312" spans="3:3" x14ac:dyDescent="0.2">
      <c r="C1312" s="6" t="str">
        <f ca="1"/>
        <v>,</v>
      </c>
    </row>
    <row r="1313" spans="3:3" x14ac:dyDescent="0.2">
      <c r="C1313" s="6" t="str">
        <f ca="1"/>
        <v xml:space="preserve"> ASSIGN(</v>
      </c>
    </row>
    <row r="1314" spans="3:3" x14ac:dyDescent="0.2">
      <c r="C1314" s="6" t="str">
        <f ca="1"/>
        <v xml:space="preserve">  VAR[-1]</v>
      </c>
    </row>
    <row r="1315" spans="3:3" x14ac:dyDescent="0.2">
      <c r="C1315" s="6" t="str">
        <f ca="1"/>
        <v xml:space="preserve"> ,</v>
      </c>
    </row>
    <row r="1316" spans="3:3" x14ac:dyDescent="0.2">
      <c r="C1316" s="6" t="str">
        <f ca="1"/>
        <v xml:space="preserve">  CONST[0.000000]</v>
      </c>
    </row>
    <row r="1317" spans="3:3" x14ac:dyDescent="0.2">
      <c r="C1317" s="6" t="str">
        <f ca="1"/>
        <v xml:space="preserve"> )</v>
      </c>
    </row>
    <row r="1318" spans="3:3" x14ac:dyDescent="0.2">
      <c r="C1318" s="6" t="str">
        <f ca="1"/>
        <v>)</v>
      </c>
    </row>
    <row r="1319" spans="3:3" x14ac:dyDescent="0.2">
      <c r="C1319" s="6" t="str">
        <f ca="1"/>
        <v/>
      </c>
    </row>
    <row r="1320" spans="3:3" x14ac:dyDescent="0.2">
      <c r="C1320" s="6" t="str">
        <f ca="1"/>
        <v>Event: 74</v>
      </c>
    </row>
    <row r="1321" spans="3:3" x14ac:dyDescent="0.2">
      <c r="C1321" s="6" t="str">
        <f ca="1"/>
        <v>Statement: 1</v>
      </c>
    </row>
    <row r="1322" spans="3:3" x14ac:dyDescent="0.2">
      <c r="C1322" s="6" t="str">
        <f ca="1"/>
        <v>IF[FIRST ELSE = -1](</v>
      </c>
    </row>
    <row r="1323" spans="3:3" x14ac:dyDescent="0.2">
      <c r="C1323" s="6" t="str">
        <f ca="1"/>
        <v xml:space="preserve"> GTZERO[CONT,EPS=0.500000](</v>
      </c>
    </row>
    <row r="1324" spans="3:3" x14ac:dyDescent="0.2">
      <c r="C1324" s="6" t="str">
        <f ca="1"/>
        <v xml:space="preserve">  MINUS(</v>
      </c>
    </row>
    <row r="1325" spans="3:3" x14ac:dyDescent="0.2">
      <c r="C1325" s="6" t="str">
        <f ca="1"/>
        <v xml:space="preserve">   SPOT</v>
      </c>
    </row>
    <row r="1326" spans="3:3" x14ac:dyDescent="0.2">
      <c r="C1326" s="6" t="str">
        <f ca="1"/>
        <v xml:space="preserve">  ,</v>
      </c>
    </row>
    <row r="1327" spans="3:3" x14ac:dyDescent="0.2">
      <c r="C1327" s="6" t="str">
        <f ca="1"/>
        <v xml:space="preserve">   CONST[150.000000]</v>
      </c>
    </row>
    <row r="1328" spans="3:3" x14ac:dyDescent="0.2">
      <c r="C1328" s="6" t="str">
        <f ca="1"/>
        <v xml:space="preserve">  )</v>
      </c>
    </row>
    <row r="1329" spans="3:3" x14ac:dyDescent="0.2">
      <c r="C1329" s="6" t="str">
        <f ca="1"/>
        <v xml:space="preserve"> )</v>
      </c>
    </row>
    <row r="1330" spans="3:3" x14ac:dyDescent="0.2">
      <c r="C1330" s="6" t="str">
        <f ca="1"/>
        <v>,</v>
      </c>
    </row>
    <row r="1331" spans="3:3" x14ac:dyDescent="0.2">
      <c r="C1331" s="6" t="str">
        <f ca="1"/>
        <v xml:space="preserve"> ASSIGN(</v>
      </c>
    </row>
    <row r="1332" spans="3:3" x14ac:dyDescent="0.2">
      <c r="C1332" s="6" t="str">
        <f ca="1"/>
        <v xml:space="preserve">  VAR[-1]</v>
      </c>
    </row>
    <row r="1333" spans="3:3" x14ac:dyDescent="0.2">
      <c r="C1333" s="6" t="str">
        <f ca="1"/>
        <v xml:space="preserve"> ,</v>
      </c>
    </row>
    <row r="1334" spans="3:3" x14ac:dyDescent="0.2">
      <c r="C1334" s="6" t="str">
        <f ca="1"/>
        <v xml:space="preserve">  CONST[0.000000]</v>
      </c>
    </row>
    <row r="1335" spans="3:3" x14ac:dyDescent="0.2">
      <c r="C1335" s="6" t="str">
        <f ca="1"/>
        <v xml:space="preserve"> )</v>
      </c>
    </row>
    <row r="1336" spans="3:3" x14ac:dyDescent="0.2">
      <c r="C1336" s="6" t="str">
        <f ca="1"/>
        <v>)</v>
      </c>
    </row>
    <row r="1337" spans="3:3" x14ac:dyDescent="0.2">
      <c r="C1337" s="6" t="str">
        <f ca="1"/>
        <v/>
      </c>
    </row>
    <row r="1338" spans="3:3" x14ac:dyDescent="0.2">
      <c r="C1338" s="6" t="str">
        <f ca="1"/>
        <v>Event: 75</v>
      </c>
    </row>
    <row r="1339" spans="3:3" x14ac:dyDescent="0.2">
      <c r="C1339" s="6" t="str">
        <f ca="1"/>
        <v>Statement: 1</v>
      </c>
    </row>
    <row r="1340" spans="3:3" x14ac:dyDescent="0.2">
      <c r="C1340" s="6" t="str">
        <f ca="1"/>
        <v>IF[FIRST ELSE = -1](</v>
      </c>
    </row>
    <row r="1341" spans="3:3" x14ac:dyDescent="0.2">
      <c r="C1341" s="6" t="str">
        <f ca="1"/>
        <v xml:space="preserve"> GTZERO[CONT,EPS=0.500000](</v>
      </c>
    </row>
    <row r="1342" spans="3:3" x14ac:dyDescent="0.2">
      <c r="C1342" s="6" t="str">
        <f ca="1"/>
        <v xml:space="preserve">  MINUS(</v>
      </c>
    </row>
    <row r="1343" spans="3:3" x14ac:dyDescent="0.2">
      <c r="C1343" s="6" t="str">
        <f ca="1"/>
        <v xml:space="preserve">   SPOT</v>
      </c>
    </row>
    <row r="1344" spans="3:3" x14ac:dyDescent="0.2">
      <c r="C1344" s="6" t="str">
        <f ca="1"/>
        <v xml:space="preserve">  ,</v>
      </c>
    </row>
    <row r="1345" spans="3:3" x14ac:dyDescent="0.2">
      <c r="C1345" s="6" t="str">
        <f ca="1"/>
        <v xml:space="preserve">   CONST[150.000000]</v>
      </c>
    </row>
    <row r="1346" spans="3:3" x14ac:dyDescent="0.2">
      <c r="C1346" s="6" t="str">
        <f ca="1"/>
        <v xml:space="preserve">  )</v>
      </c>
    </row>
    <row r="1347" spans="3:3" x14ac:dyDescent="0.2">
      <c r="C1347" s="6" t="str">
        <f ca="1"/>
        <v xml:space="preserve"> )</v>
      </c>
    </row>
    <row r="1348" spans="3:3" x14ac:dyDescent="0.2">
      <c r="C1348" s="6" t="str">
        <f ca="1"/>
        <v>,</v>
      </c>
    </row>
    <row r="1349" spans="3:3" x14ac:dyDescent="0.2">
      <c r="C1349" s="6" t="str">
        <f ca="1"/>
        <v xml:space="preserve"> ASSIGN(</v>
      </c>
    </row>
    <row r="1350" spans="3:3" x14ac:dyDescent="0.2">
      <c r="C1350" s="6" t="str">
        <f ca="1"/>
        <v xml:space="preserve">  VAR[-1]</v>
      </c>
    </row>
    <row r="1351" spans="3:3" x14ac:dyDescent="0.2">
      <c r="C1351" s="6" t="str">
        <f ca="1"/>
        <v xml:space="preserve"> ,</v>
      </c>
    </row>
    <row r="1352" spans="3:3" x14ac:dyDescent="0.2">
      <c r="C1352" s="6" t="str">
        <f ca="1"/>
        <v xml:space="preserve">  CONST[0.000000]</v>
      </c>
    </row>
    <row r="1353" spans="3:3" x14ac:dyDescent="0.2">
      <c r="C1353" s="6" t="str">
        <f ca="1"/>
        <v xml:space="preserve"> )</v>
      </c>
    </row>
    <row r="1354" spans="3:3" x14ac:dyDescent="0.2">
      <c r="C1354" s="6" t="str">
        <f ca="1"/>
        <v>)</v>
      </c>
    </row>
    <row r="1355" spans="3:3" x14ac:dyDescent="0.2">
      <c r="C1355" s="6" t="str">
        <f ca="1"/>
        <v/>
      </c>
    </row>
    <row r="1356" spans="3:3" x14ac:dyDescent="0.2">
      <c r="C1356" s="6" t="str">
        <f ca="1"/>
        <v>Event: 76</v>
      </c>
    </row>
    <row r="1357" spans="3:3" x14ac:dyDescent="0.2">
      <c r="C1357" s="6" t="str">
        <f ca="1"/>
        <v>Statement: 1</v>
      </c>
    </row>
    <row r="1358" spans="3:3" x14ac:dyDescent="0.2">
      <c r="C1358" s="6" t="str">
        <f ca="1"/>
        <v>IF[FIRST ELSE = -1](</v>
      </c>
    </row>
    <row r="1359" spans="3:3" x14ac:dyDescent="0.2">
      <c r="C1359" s="6" t="str">
        <f ca="1"/>
        <v xml:space="preserve"> GTZERO[CONT,EPS=0.500000](</v>
      </c>
    </row>
    <row r="1360" spans="3:3" x14ac:dyDescent="0.2">
      <c r="C1360" s="6" t="str">
        <f ca="1"/>
        <v xml:space="preserve">  MINUS(</v>
      </c>
    </row>
    <row r="1361" spans="3:3" x14ac:dyDescent="0.2">
      <c r="C1361" s="6" t="str">
        <f ca="1"/>
        <v xml:space="preserve">   SPOT</v>
      </c>
    </row>
    <row r="1362" spans="3:3" x14ac:dyDescent="0.2">
      <c r="C1362" s="6" t="str">
        <f ca="1"/>
        <v xml:space="preserve">  ,</v>
      </c>
    </row>
    <row r="1363" spans="3:3" x14ac:dyDescent="0.2">
      <c r="C1363" s="6" t="str">
        <f ca="1"/>
        <v xml:space="preserve">   CONST[150.000000]</v>
      </c>
    </row>
    <row r="1364" spans="3:3" x14ac:dyDescent="0.2">
      <c r="C1364" s="6" t="str">
        <f ca="1"/>
        <v xml:space="preserve">  )</v>
      </c>
    </row>
    <row r="1365" spans="3:3" x14ac:dyDescent="0.2">
      <c r="C1365" s="6" t="str">
        <f ca="1"/>
        <v xml:space="preserve"> )</v>
      </c>
    </row>
    <row r="1366" spans="3:3" x14ac:dyDescent="0.2">
      <c r="C1366" s="6" t="str">
        <f ca="1"/>
        <v>,</v>
      </c>
    </row>
    <row r="1367" spans="3:3" x14ac:dyDescent="0.2">
      <c r="C1367" s="6" t="str">
        <f ca="1"/>
        <v xml:space="preserve"> ASSIGN(</v>
      </c>
    </row>
    <row r="1368" spans="3:3" x14ac:dyDescent="0.2">
      <c r="C1368" s="6" t="str">
        <f ca="1"/>
        <v xml:space="preserve">  VAR[-1]</v>
      </c>
    </row>
    <row r="1369" spans="3:3" x14ac:dyDescent="0.2">
      <c r="C1369" s="6" t="str">
        <f ca="1"/>
        <v xml:space="preserve"> ,</v>
      </c>
    </row>
    <row r="1370" spans="3:3" x14ac:dyDescent="0.2">
      <c r="C1370" s="6" t="str">
        <f ca="1"/>
        <v xml:space="preserve">  CONST[0.000000]</v>
      </c>
    </row>
    <row r="1371" spans="3:3" x14ac:dyDescent="0.2">
      <c r="C1371" s="6" t="str">
        <f ca="1"/>
        <v xml:space="preserve"> )</v>
      </c>
    </row>
    <row r="1372" spans="3:3" x14ac:dyDescent="0.2">
      <c r="C1372" s="6" t="str">
        <f ca="1"/>
        <v>)</v>
      </c>
    </row>
    <row r="1373" spans="3:3" x14ac:dyDescent="0.2">
      <c r="C1373" s="6" t="str">
        <f ca="1"/>
        <v/>
      </c>
    </row>
    <row r="1374" spans="3:3" x14ac:dyDescent="0.2">
      <c r="C1374" s="6" t="str">
        <f ca="1"/>
        <v>Event: 77</v>
      </c>
    </row>
    <row r="1375" spans="3:3" x14ac:dyDescent="0.2">
      <c r="C1375" s="6" t="str">
        <f ca="1"/>
        <v>Statement: 1</v>
      </c>
    </row>
    <row r="1376" spans="3:3" x14ac:dyDescent="0.2">
      <c r="C1376" s="6" t="str">
        <f ca="1"/>
        <v>IF[FIRST ELSE = -1](</v>
      </c>
    </row>
    <row r="1377" spans="3:3" x14ac:dyDescent="0.2">
      <c r="C1377" s="6" t="str">
        <f ca="1"/>
        <v xml:space="preserve"> GTZERO[CONT,EPS=0.500000](</v>
      </c>
    </row>
    <row r="1378" spans="3:3" x14ac:dyDescent="0.2">
      <c r="C1378" s="6" t="str">
        <f ca="1"/>
        <v xml:space="preserve">  MINUS(</v>
      </c>
    </row>
    <row r="1379" spans="3:3" x14ac:dyDescent="0.2">
      <c r="C1379" s="6" t="str">
        <f ca="1"/>
        <v xml:space="preserve">   SPOT</v>
      </c>
    </row>
    <row r="1380" spans="3:3" x14ac:dyDescent="0.2">
      <c r="C1380" s="6" t="str">
        <f ca="1"/>
        <v xml:space="preserve">  ,</v>
      </c>
    </row>
    <row r="1381" spans="3:3" x14ac:dyDescent="0.2">
      <c r="C1381" s="6" t="str">
        <f ca="1"/>
        <v xml:space="preserve">   CONST[150.000000]</v>
      </c>
    </row>
    <row r="1382" spans="3:3" x14ac:dyDescent="0.2">
      <c r="C1382" s="6" t="str">
        <f ca="1"/>
        <v xml:space="preserve">  )</v>
      </c>
    </row>
    <row r="1383" spans="3:3" x14ac:dyDescent="0.2">
      <c r="C1383" s="6" t="str">
        <f ca="1"/>
        <v xml:space="preserve"> )</v>
      </c>
    </row>
    <row r="1384" spans="3:3" x14ac:dyDescent="0.2">
      <c r="C1384" s="6" t="str">
        <f ca="1"/>
        <v>,</v>
      </c>
    </row>
    <row r="1385" spans="3:3" x14ac:dyDescent="0.2">
      <c r="C1385" s="6" t="str">
        <f ca="1"/>
        <v xml:space="preserve"> ASSIGN(</v>
      </c>
    </row>
    <row r="1386" spans="3:3" x14ac:dyDescent="0.2">
      <c r="C1386" s="6" t="str">
        <f ca="1"/>
        <v xml:space="preserve">  VAR[-1]</v>
      </c>
    </row>
    <row r="1387" spans="3:3" x14ac:dyDescent="0.2">
      <c r="C1387" s="6" t="str">
        <f ca="1"/>
        <v xml:space="preserve"> ,</v>
      </c>
    </row>
    <row r="1388" spans="3:3" x14ac:dyDescent="0.2">
      <c r="C1388" s="6" t="str">
        <f ca="1"/>
        <v xml:space="preserve">  CONST[0.000000]</v>
      </c>
    </row>
    <row r="1389" spans="3:3" x14ac:dyDescent="0.2">
      <c r="C1389" s="6" t="str">
        <f ca="1"/>
        <v xml:space="preserve"> )</v>
      </c>
    </row>
    <row r="1390" spans="3:3" x14ac:dyDescent="0.2">
      <c r="C1390" s="6" t="str">
        <f ca="1"/>
        <v>)</v>
      </c>
    </row>
    <row r="1391" spans="3:3" x14ac:dyDescent="0.2">
      <c r="C1391" s="6" t="str">
        <f ca="1"/>
        <v/>
      </c>
    </row>
    <row r="1392" spans="3:3" x14ac:dyDescent="0.2">
      <c r="C1392" s="6" t="str">
        <f ca="1"/>
        <v>Event: 78</v>
      </c>
    </row>
    <row r="1393" spans="3:3" x14ac:dyDescent="0.2">
      <c r="C1393" s="6" t="str">
        <f ca="1"/>
        <v>Statement: 1</v>
      </c>
    </row>
    <row r="1394" spans="3:3" x14ac:dyDescent="0.2">
      <c r="C1394" s="6" t="str">
        <f ca="1"/>
        <v>IF[FIRST ELSE = -1](</v>
      </c>
    </row>
    <row r="1395" spans="3:3" x14ac:dyDescent="0.2">
      <c r="C1395" s="6" t="str">
        <f ca="1"/>
        <v xml:space="preserve"> GTZERO[CONT,EPS=0.500000](</v>
      </c>
    </row>
    <row r="1396" spans="3:3" x14ac:dyDescent="0.2">
      <c r="C1396" s="6" t="str">
        <f ca="1"/>
        <v xml:space="preserve">  MINUS(</v>
      </c>
    </row>
    <row r="1397" spans="3:3" x14ac:dyDescent="0.2">
      <c r="C1397" s="6" t="str">
        <f ca="1"/>
        <v xml:space="preserve">   SPOT</v>
      </c>
    </row>
    <row r="1398" spans="3:3" x14ac:dyDescent="0.2">
      <c r="C1398" s="6" t="str">
        <f ca="1"/>
        <v xml:space="preserve">  ,</v>
      </c>
    </row>
    <row r="1399" spans="3:3" x14ac:dyDescent="0.2">
      <c r="C1399" s="6" t="str">
        <f ca="1"/>
        <v xml:space="preserve">   CONST[150.000000]</v>
      </c>
    </row>
    <row r="1400" spans="3:3" x14ac:dyDescent="0.2">
      <c r="C1400" s="6" t="str">
        <f ca="1"/>
        <v xml:space="preserve">  )</v>
      </c>
    </row>
    <row r="1401" spans="3:3" x14ac:dyDescent="0.2">
      <c r="C1401" s="6" t="str">
        <f ca="1"/>
        <v xml:space="preserve"> )</v>
      </c>
    </row>
    <row r="1402" spans="3:3" x14ac:dyDescent="0.2">
      <c r="C1402" s="6" t="str">
        <f ca="1"/>
        <v>,</v>
      </c>
    </row>
    <row r="1403" spans="3:3" x14ac:dyDescent="0.2">
      <c r="C1403" s="6" t="str">
        <f ca="1"/>
        <v xml:space="preserve"> ASSIGN(</v>
      </c>
    </row>
    <row r="1404" spans="3:3" x14ac:dyDescent="0.2">
      <c r="C1404" s="6" t="str">
        <f ca="1"/>
        <v xml:space="preserve">  VAR[-1]</v>
      </c>
    </row>
    <row r="1405" spans="3:3" x14ac:dyDescent="0.2">
      <c r="C1405" s="6" t="str">
        <f ca="1"/>
        <v xml:space="preserve"> ,</v>
      </c>
    </row>
    <row r="1406" spans="3:3" x14ac:dyDescent="0.2">
      <c r="C1406" s="6" t="str">
        <f ca="1"/>
        <v xml:space="preserve">  CONST[0.000000]</v>
      </c>
    </row>
    <row r="1407" spans="3:3" x14ac:dyDescent="0.2">
      <c r="C1407" s="6" t="str">
        <f ca="1"/>
        <v xml:space="preserve"> )</v>
      </c>
    </row>
    <row r="1408" spans="3:3" x14ac:dyDescent="0.2">
      <c r="C1408" s="6" t="str">
        <f ca="1"/>
        <v>)</v>
      </c>
    </row>
    <row r="1409" spans="3:3" x14ac:dyDescent="0.2">
      <c r="C1409" s="6" t="str">
        <f ca="1"/>
        <v/>
      </c>
    </row>
    <row r="1410" spans="3:3" x14ac:dyDescent="0.2">
      <c r="C1410" s="6" t="str">
        <f ca="1"/>
        <v>Event: 79</v>
      </c>
    </row>
    <row r="1411" spans="3:3" x14ac:dyDescent="0.2">
      <c r="C1411" s="6" t="str">
        <f ca="1"/>
        <v>Statement: 1</v>
      </c>
    </row>
    <row r="1412" spans="3:3" x14ac:dyDescent="0.2">
      <c r="C1412" s="6" t="str">
        <f ca="1"/>
        <v>IF[FIRST ELSE = -1](</v>
      </c>
    </row>
    <row r="1413" spans="3:3" x14ac:dyDescent="0.2">
      <c r="C1413" s="6" t="str">
        <f ca="1"/>
        <v xml:space="preserve"> GTZERO[CONT,EPS=0.500000](</v>
      </c>
    </row>
    <row r="1414" spans="3:3" x14ac:dyDescent="0.2">
      <c r="C1414" s="6" t="str">
        <f ca="1"/>
        <v xml:space="preserve">  MINUS(</v>
      </c>
    </row>
    <row r="1415" spans="3:3" x14ac:dyDescent="0.2">
      <c r="C1415" s="6" t="str">
        <f ca="1"/>
        <v xml:space="preserve">   SPOT</v>
      </c>
    </row>
    <row r="1416" spans="3:3" x14ac:dyDescent="0.2">
      <c r="C1416" s="6" t="str">
        <f ca="1"/>
        <v xml:space="preserve">  ,</v>
      </c>
    </row>
    <row r="1417" spans="3:3" x14ac:dyDescent="0.2">
      <c r="C1417" s="6" t="str">
        <f ca="1"/>
        <v xml:space="preserve">   CONST[150.000000]</v>
      </c>
    </row>
    <row r="1418" spans="3:3" x14ac:dyDescent="0.2">
      <c r="C1418" s="6" t="str">
        <f ca="1"/>
        <v xml:space="preserve">  )</v>
      </c>
    </row>
    <row r="1419" spans="3:3" x14ac:dyDescent="0.2">
      <c r="C1419" s="6" t="str">
        <f ca="1"/>
        <v xml:space="preserve"> )</v>
      </c>
    </row>
    <row r="1420" spans="3:3" x14ac:dyDescent="0.2">
      <c r="C1420" s="6" t="str">
        <f ca="1"/>
        <v>,</v>
      </c>
    </row>
    <row r="1421" spans="3:3" x14ac:dyDescent="0.2">
      <c r="C1421" s="6" t="str">
        <f ca="1"/>
        <v xml:space="preserve"> ASSIGN(</v>
      </c>
    </row>
    <row r="1422" spans="3:3" x14ac:dyDescent="0.2">
      <c r="C1422" s="6" t="str">
        <f ca="1"/>
        <v xml:space="preserve">  VAR[-1]</v>
      </c>
    </row>
    <row r="1423" spans="3:3" x14ac:dyDescent="0.2">
      <c r="C1423" s="6" t="str">
        <f ca="1"/>
        <v xml:space="preserve"> ,</v>
      </c>
    </row>
    <row r="1424" spans="3:3" x14ac:dyDescent="0.2">
      <c r="C1424" s="6" t="str">
        <f ca="1"/>
        <v xml:space="preserve">  CONST[0.000000]</v>
      </c>
    </row>
    <row r="1425" spans="3:3" x14ac:dyDescent="0.2">
      <c r="C1425" s="6" t="str">
        <f ca="1"/>
        <v xml:space="preserve"> )</v>
      </c>
    </row>
    <row r="1426" spans="3:3" x14ac:dyDescent="0.2">
      <c r="C1426" s="6" t="str">
        <f ca="1"/>
        <v>)</v>
      </c>
    </row>
    <row r="1427" spans="3:3" x14ac:dyDescent="0.2">
      <c r="C1427" s="6" t="str">
        <f ca="1"/>
        <v/>
      </c>
    </row>
    <row r="1428" spans="3:3" x14ac:dyDescent="0.2">
      <c r="C1428" s="6" t="str">
        <f ca="1"/>
        <v>Event: 80</v>
      </c>
    </row>
    <row r="1429" spans="3:3" x14ac:dyDescent="0.2">
      <c r="C1429" s="6" t="str">
        <f ca="1"/>
        <v>Statement: 1</v>
      </c>
    </row>
    <row r="1430" spans="3:3" x14ac:dyDescent="0.2">
      <c r="C1430" s="6" t="str">
        <f ca="1"/>
        <v>IF[FIRST ELSE = -1](</v>
      </c>
    </row>
    <row r="1431" spans="3:3" x14ac:dyDescent="0.2">
      <c r="C1431" s="6" t="str">
        <f ca="1"/>
        <v xml:space="preserve"> GTZERO[CONT,EPS=0.500000](</v>
      </c>
    </row>
    <row r="1432" spans="3:3" x14ac:dyDescent="0.2">
      <c r="C1432" s="6" t="str">
        <f ca="1"/>
        <v xml:space="preserve">  MINUS(</v>
      </c>
    </row>
    <row r="1433" spans="3:3" x14ac:dyDescent="0.2">
      <c r="C1433" s="6" t="str">
        <f ca="1"/>
        <v xml:space="preserve">   SPOT</v>
      </c>
    </row>
    <row r="1434" spans="3:3" x14ac:dyDescent="0.2">
      <c r="C1434" s="6" t="str">
        <f ca="1"/>
        <v xml:space="preserve">  ,</v>
      </c>
    </row>
    <row r="1435" spans="3:3" x14ac:dyDescent="0.2">
      <c r="C1435" s="6" t="str">
        <f ca="1"/>
        <v xml:space="preserve">   CONST[150.000000]</v>
      </c>
    </row>
    <row r="1436" spans="3:3" x14ac:dyDescent="0.2">
      <c r="C1436" s="6" t="str">
        <f ca="1"/>
        <v xml:space="preserve">  )</v>
      </c>
    </row>
    <row r="1437" spans="3:3" x14ac:dyDescent="0.2">
      <c r="C1437" s="6" t="str">
        <f ca="1"/>
        <v xml:space="preserve"> )</v>
      </c>
    </row>
    <row r="1438" spans="3:3" x14ac:dyDescent="0.2">
      <c r="C1438" s="6" t="str">
        <f ca="1"/>
        <v>,</v>
      </c>
    </row>
    <row r="1439" spans="3:3" x14ac:dyDescent="0.2">
      <c r="C1439" s="6" t="str">
        <f ca="1"/>
        <v xml:space="preserve"> ASSIGN(</v>
      </c>
    </row>
    <row r="1440" spans="3:3" x14ac:dyDescent="0.2">
      <c r="C1440" s="6" t="str">
        <f ca="1"/>
        <v xml:space="preserve">  VAR[-1]</v>
      </c>
    </row>
    <row r="1441" spans="3:3" x14ac:dyDescent="0.2">
      <c r="C1441" s="6" t="str">
        <f ca="1"/>
        <v xml:space="preserve"> ,</v>
      </c>
    </row>
    <row r="1442" spans="3:3" x14ac:dyDescent="0.2">
      <c r="C1442" s="6" t="str">
        <f ca="1"/>
        <v xml:space="preserve">  CONST[0.000000]</v>
      </c>
    </row>
    <row r="1443" spans="3:3" x14ac:dyDescent="0.2">
      <c r="C1443" s="6" t="str">
        <f ca="1"/>
        <v xml:space="preserve"> )</v>
      </c>
    </row>
    <row r="1444" spans="3:3" x14ac:dyDescent="0.2">
      <c r="C1444" s="6" t="str">
        <f ca="1"/>
        <v>)</v>
      </c>
    </row>
    <row r="1445" spans="3:3" x14ac:dyDescent="0.2">
      <c r="C1445" s="6" t="str">
        <f ca="1"/>
        <v/>
      </c>
    </row>
    <row r="1446" spans="3:3" x14ac:dyDescent="0.2">
      <c r="C1446" s="6" t="str">
        <f ca="1"/>
        <v>Event: 81</v>
      </c>
    </row>
    <row r="1447" spans="3:3" x14ac:dyDescent="0.2">
      <c r="C1447" s="6" t="str">
        <f ca="1"/>
        <v>Statement: 1</v>
      </c>
    </row>
    <row r="1448" spans="3:3" x14ac:dyDescent="0.2">
      <c r="C1448" s="6" t="str">
        <f ca="1"/>
        <v>IF[FIRST ELSE = -1](</v>
      </c>
    </row>
    <row r="1449" spans="3:3" x14ac:dyDescent="0.2">
      <c r="C1449" s="6" t="str">
        <f ca="1"/>
        <v xml:space="preserve"> GTZERO[CONT,EPS=0.500000](</v>
      </c>
    </row>
    <row r="1450" spans="3:3" x14ac:dyDescent="0.2">
      <c r="C1450" s="6" t="str">
        <f ca="1"/>
        <v xml:space="preserve">  MINUS(</v>
      </c>
    </row>
    <row r="1451" spans="3:3" x14ac:dyDescent="0.2">
      <c r="C1451" s="6" t="str">
        <f ca="1"/>
        <v xml:space="preserve">   SPOT</v>
      </c>
    </row>
    <row r="1452" spans="3:3" x14ac:dyDescent="0.2">
      <c r="C1452" s="6" t="str">
        <f ca="1"/>
        <v xml:space="preserve">  ,</v>
      </c>
    </row>
    <row r="1453" spans="3:3" x14ac:dyDescent="0.2">
      <c r="C1453" s="6" t="str">
        <f ca="1"/>
        <v xml:space="preserve">   CONST[150.000000]</v>
      </c>
    </row>
    <row r="1454" spans="3:3" x14ac:dyDescent="0.2">
      <c r="C1454" s="6" t="str">
        <f ca="1"/>
        <v xml:space="preserve">  )</v>
      </c>
    </row>
    <row r="1455" spans="3:3" x14ac:dyDescent="0.2">
      <c r="C1455" s="6" t="str">
        <f ca="1"/>
        <v xml:space="preserve"> )</v>
      </c>
    </row>
    <row r="1456" spans="3:3" x14ac:dyDescent="0.2">
      <c r="C1456" s="6" t="str">
        <f ca="1"/>
        <v>,</v>
      </c>
    </row>
    <row r="1457" spans="3:3" x14ac:dyDescent="0.2">
      <c r="C1457" s="6" t="str">
        <f ca="1"/>
        <v xml:space="preserve"> ASSIGN(</v>
      </c>
    </row>
    <row r="1458" spans="3:3" x14ac:dyDescent="0.2">
      <c r="C1458" s="6" t="str">
        <f ca="1"/>
        <v xml:space="preserve">  VAR[-1]</v>
      </c>
    </row>
    <row r="1459" spans="3:3" x14ac:dyDescent="0.2">
      <c r="C1459" s="6" t="str">
        <f ca="1"/>
        <v xml:space="preserve"> ,</v>
      </c>
    </row>
    <row r="1460" spans="3:3" x14ac:dyDescent="0.2">
      <c r="C1460" s="6" t="str">
        <f ca="1"/>
        <v xml:space="preserve">  CONST[0.000000]</v>
      </c>
    </row>
    <row r="1461" spans="3:3" x14ac:dyDescent="0.2">
      <c r="C1461" s="6" t="str">
        <f ca="1"/>
        <v xml:space="preserve"> )</v>
      </c>
    </row>
    <row r="1462" spans="3:3" x14ac:dyDescent="0.2">
      <c r="C1462" s="6" t="str">
        <f ca="1"/>
        <v>)</v>
      </c>
    </row>
    <row r="1463" spans="3:3" x14ac:dyDescent="0.2">
      <c r="C1463" s="6" t="str">
        <f ca="1"/>
        <v/>
      </c>
    </row>
    <row r="1464" spans="3:3" x14ac:dyDescent="0.2">
      <c r="C1464" s="6" t="str">
        <f ca="1"/>
        <v>Event: 82</v>
      </c>
    </row>
    <row r="1465" spans="3:3" x14ac:dyDescent="0.2">
      <c r="C1465" s="6" t="str">
        <f ca="1"/>
        <v>Statement: 1</v>
      </c>
    </row>
    <row r="1466" spans="3:3" x14ac:dyDescent="0.2">
      <c r="C1466" s="6" t="str">
        <f ca="1"/>
        <v>IF[FIRST ELSE = -1](</v>
      </c>
    </row>
    <row r="1467" spans="3:3" x14ac:dyDescent="0.2">
      <c r="C1467" s="6" t="str">
        <f ca="1"/>
        <v xml:space="preserve"> GTZERO[CONT,EPS=0.500000](</v>
      </c>
    </row>
    <row r="1468" spans="3:3" x14ac:dyDescent="0.2">
      <c r="C1468" s="6" t="str">
        <f ca="1"/>
        <v xml:space="preserve">  MINUS(</v>
      </c>
    </row>
    <row r="1469" spans="3:3" x14ac:dyDescent="0.2">
      <c r="C1469" s="6" t="str">
        <f ca="1"/>
        <v xml:space="preserve">   SPOT</v>
      </c>
    </row>
    <row r="1470" spans="3:3" x14ac:dyDescent="0.2">
      <c r="C1470" s="6" t="str">
        <f ca="1"/>
        <v xml:space="preserve">  ,</v>
      </c>
    </row>
    <row r="1471" spans="3:3" x14ac:dyDescent="0.2">
      <c r="C1471" s="6" t="str">
        <f ca="1"/>
        <v xml:space="preserve">   CONST[150.000000]</v>
      </c>
    </row>
    <row r="1472" spans="3:3" x14ac:dyDescent="0.2">
      <c r="C1472" s="6" t="str">
        <f ca="1"/>
        <v xml:space="preserve">  )</v>
      </c>
    </row>
    <row r="1473" spans="3:3" x14ac:dyDescent="0.2">
      <c r="C1473" s="6" t="str">
        <f ca="1"/>
        <v xml:space="preserve"> )</v>
      </c>
    </row>
    <row r="1474" spans="3:3" x14ac:dyDescent="0.2">
      <c r="C1474" s="6" t="str">
        <f ca="1"/>
        <v>,</v>
      </c>
    </row>
    <row r="1475" spans="3:3" x14ac:dyDescent="0.2">
      <c r="C1475" s="6" t="str">
        <f ca="1"/>
        <v xml:space="preserve"> ASSIGN(</v>
      </c>
    </row>
    <row r="1476" spans="3:3" x14ac:dyDescent="0.2">
      <c r="C1476" s="6" t="str">
        <f ca="1"/>
        <v xml:space="preserve">  VAR[-1]</v>
      </c>
    </row>
    <row r="1477" spans="3:3" x14ac:dyDescent="0.2">
      <c r="C1477" s="6" t="str">
        <f ca="1"/>
        <v xml:space="preserve"> ,</v>
      </c>
    </row>
    <row r="1478" spans="3:3" x14ac:dyDescent="0.2">
      <c r="C1478" s="6" t="str">
        <f ca="1"/>
        <v xml:space="preserve">  CONST[0.000000]</v>
      </c>
    </row>
    <row r="1479" spans="3:3" x14ac:dyDescent="0.2">
      <c r="C1479" s="6" t="str">
        <f ca="1"/>
        <v xml:space="preserve"> )</v>
      </c>
    </row>
    <row r="1480" spans="3:3" x14ac:dyDescent="0.2">
      <c r="C1480" s="6" t="str">
        <f ca="1"/>
        <v>)</v>
      </c>
    </row>
    <row r="1481" spans="3:3" x14ac:dyDescent="0.2">
      <c r="C1481" s="6" t="str">
        <f ca="1"/>
        <v/>
      </c>
    </row>
    <row r="1482" spans="3:3" x14ac:dyDescent="0.2">
      <c r="C1482" s="6" t="str">
        <f ca="1"/>
        <v>Event: 83</v>
      </c>
    </row>
    <row r="1483" spans="3:3" x14ac:dyDescent="0.2">
      <c r="C1483" s="6" t="str">
        <f ca="1"/>
        <v>Statement: 1</v>
      </c>
    </row>
    <row r="1484" spans="3:3" x14ac:dyDescent="0.2">
      <c r="C1484" s="6" t="str">
        <f ca="1"/>
        <v>IF[FIRST ELSE = -1](</v>
      </c>
    </row>
    <row r="1485" spans="3:3" x14ac:dyDescent="0.2">
      <c r="C1485" s="6" t="str">
        <f ca="1"/>
        <v xml:space="preserve"> GTZERO[CONT,EPS=0.500000](</v>
      </c>
    </row>
    <row r="1486" spans="3:3" x14ac:dyDescent="0.2">
      <c r="C1486" s="6" t="str">
        <f ca="1"/>
        <v xml:space="preserve">  MINUS(</v>
      </c>
    </row>
    <row r="1487" spans="3:3" x14ac:dyDescent="0.2">
      <c r="C1487" s="6" t="str">
        <f ca="1"/>
        <v xml:space="preserve">   SPOT</v>
      </c>
    </row>
    <row r="1488" spans="3:3" x14ac:dyDescent="0.2">
      <c r="C1488" s="6" t="str">
        <f ca="1"/>
        <v xml:space="preserve">  ,</v>
      </c>
    </row>
    <row r="1489" spans="3:3" x14ac:dyDescent="0.2">
      <c r="C1489" s="6" t="str">
        <f ca="1"/>
        <v xml:space="preserve">   CONST[150.000000]</v>
      </c>
    </row>
    <row r="1490" spans="3:3" x14ac:dyDescent="0.2">
      <c r="C1490" s="6" t="str">
        <f ca="1"/>
        <v xml:space="preserve">  )</v>
      </c>
    </row>
    <row r="1491" spans="3:3" x14ac:dyDescent="0.2">
      <c r="C1491" s="6" t="str">
        <f ca="1"/>
        <v xml:space="preserve"> )</v>
      </c>
    </row>
    <row r="1492" spans="3:3" x14ac:dyDescent="0.2">
      <c r="C1492" s="6" t="str">
        <f ca="1"/>
        <v>,</v>
      </c>
    </row>
    <row r="1493" spans="3:3" x14ac:dyDescent="0.2">
      <c r="C1493" s="6" t="str">
        <f ca="1"/>
        <v xml:space="preserve"> ASSIGN(</v>
      </c>
    </row>
    <row r="1494" spans="3:3" x14ac:dyDescent="0.2">
      <c r="C1494" s="6" t="str">
        <f ca="1"/>
        <v xml:space="preserve">  VAR[-1]</v>
      </c>
    </row>
    <row r="1495" spans="3:3" x14ac:dyDescent="0.2">
      <c r="C1495" s="6" t="str">
        <f ca="1"/>
        <v xml:space="preserve"> ,</v>
      </c>
    </row>
    <row r="1496" spans="3:3" x14ac:dyDescent="0.2">
      <c r="C1496" s="6" t="str">
        <f ca="1"/>
        <v xml:space="preserve">  CONST[0.000000]</v>
      </c>
    </row>
    <row r="1497" spans="3:3" x14ac:dyDescent="0.2">
      <c r="C1497" s="6" t="str">
        <f ca="1"/>
        <v xml:space="preserve"> )</v>
      </c>
    </row>
    <row r="1498" spans="3:3" x14ac:dyDescent="0.2">
      <c r="C1498" s="6" t="str">
        <f ca="1"/>
        <v>)</v>
      </c>
    </row>
    <row r="1499" spans="3:3" x14ac:dyDescent="0.2">
      <c r="C1499" s="6" t="str">
        <f ca="1"/>
        <v/>
      </c>
    </row>
    <row r="1500" spans="3:3" x14ac:dyDescent="0.2">
      <c r="C1500" s="6" t="str">
        <f ca="1"/>
        <v>Event: 84</v>
      </c>
    </row>
    <row r="1501" spans="3:3" x14ac:dyDescent="0.2">
      <c r="C1501" s="6" t="str">
        <f ca="1"/>
        <v>Statement: 1</v>
      </c>
    </row>
    <row r="1502" spans="3:3" x14ac:dyDescent="0.2">
      <c r="C1502" s="6" t="str">
        <f ca="1"/>
        <v>IF[FIRST ELSE = -1](</v>
      </c>
    </row>
    <row r="1503" spans="3:3" x14ac:dyDescent="0.2">
      <c r="C1503" s="6" t="str">
        <f ca="1"/>
        <v xml:space="preserve"> GTZERO[CONT,EPS=0.500000](</v>
      </c>
    </row>
    <row r="1504" spans="3:3" x14ac:dyDescent="0.2">
      <c r="C1504" s="6" t="str">
        <f ca="1"/>
        <v xml:space="preserve">  MINUS(</v>
      </c>
    </row>
    <row r="1505" spans="3:3" x14ac:dyDescent="0.2">
      <c r="C1505" s="6" t="str">
        <f ca="1"/>
        <v xml:space="preserve">   SPOT</v>
      </c>
    </row>
    <row r="1506" spans="3:3" x14ac:dyDescent="0.2">
      <c r="C1506" s="6" t="str">
        <f ca="1"/>
        <v xml:space="preserve">  ,</v>
      </c>
    </row>
    <row r="1507" spans="3:3" x14ac:dyDescent="0.2">
      <c r="C1507" s="6" t="str">
        <f ca="1"/>
        <v xml:space="preserve">   CONST[150.000000]</v>
      </c>
    </row>
    <row r="1508" spans="3:3" x14ac:dyDescent="0.2">
      <c r="C1508" s="6" t="str">
        <f ca="1"/>
        <v xml:space="preserve">  )</v>
      </c>
    </row>
    <row r="1509" spans="3:3" x14ac:dyDescent="0.2">
      <c r="C1509" s="6" t="str">
        <f ca="1"/>
        <v xml:space="preserve"> )</v>
      </c>
    </row>
    <row r="1510" spans="3:3" x14ac:dyDescent="0.2">
      <c r="C1510" s="6" t="str">
        <f ca="1"/>
        <v>,</v>
      </c>
    </row>
    <row r="1511" spans="3:3" x14ac:dyDescent="0.2">
      <c r="C1511" s="6" t="str">
        <f ca="1"/>
        <v xml:space="preserve"> ASSIGN(</v>
      </c>
    </row>
    <row r="1512" spans="3:3" x14ac:dyDescent="0.2">
      <c r="C1512" s="6" t="str">
        <f ca="1"/>
        <v xml:space="preserve">  VAR[-1]</v>
      </c>
    </row>
    <row r="1513" spans="3:3" x14ac:dyDescent="0.2">
      <c r="C1513" s="6" t="str">
        <f ca="1"/>
        <v xml:space="preserve"> ,</v>
      </c>
    </row>
    <row r="1514" spans="3:3" x14ac:dyDescent="0.2">
      <c r="C1514" s="6" t="str">
        <f ca="1"/>
        <v xml:space="preserve">  CONST[0.000000]</v>
      </c>
    </row>
    <row r="1515" spans="3:3" x14ac:dyDescent="0.2">
      <c r="C1515" s="6" t="str">
        <f ca="1"/>
        <v xml:space="preserve"> )</v>
      </c>
    </row>
    <row r="1516" spans="3:3" x14ac:dyDescent="0.2">
      <c r="C1516" s="6" t="str">
        <f ca="1"/>
        <v>)</v>
      </c>
    </row>
    <row r="1517" spans="3:3" x14ac:dyDescent="0.2">
      <c r="C1517" s="6" t="str">
        <f ca="1"/>
        <v/>
      </c>
    </row>
    <row r="1518" spans="3:3" x14ac:dyDescent="0.2">
      <c r="C1518" s="6" t="str">
        <f ca="1"/>
        <v>Event: 85</v>
      </c>
    </row>
    <row r="1519" spans="3:3" x14ac:dyDescent="0.2">
      <c r="C1519" s="6" t="str">
        <f ca="1"/>
        <v>Statement: 1</v>
      </c>
    </row>
    <row r="1520" spans="3:3" x14ac:dyDescent="0.2">
      <c r="C1520" s="6" t="str">
        <f ca="1"/>
        <v>IF[FIRST ELSE = -1](</v>
      </c>
    </row>
    <row r="1521" spans="3:3" x14ac:dyDescent="0.2">
      <c r="C1521" s="6" t="str">
        <f ca="1"/>
        <v xml:space="preserve"> GTZERO[CONT,EPS=0.500000](</v>
      </c>
    </row>
    <row r="1522" spans="3:3" x14ac:dyDescent="0.2">
      <c r="C1522" s="6" t="str">
        <f ca="1"/>
        <v xml:space="preserve">  MINUS(</v>
      </c>
    </row>
    <row r="1523" spans="3:3" x14ac:dyDescent="0.2">
      <c r="C1523" s="6" t="str">
        <f ca="1"/>
        <v xml:space="preserve">   SPOT</v>
      </c>
    </row>
    <row r="1524" spans="3:3" x14ac:dyDescent="0.2">
      <c r="C1524" s="6" t="str">
        <f ca="1"/>
        <v xml:space="preserve">  ,</v>
      </c>
    </row>
    <row r="1525" spans="3:3" x14ac:dyDescent="0.2">
      <c r="C1525" s="6" t="str">
        <f ca="1"/>
        <v xml:space="preserve">   CONST[150.000000]</v>
      </c>
    </row>
    <row r="1526" spans="3:3" x14ac:dyDescent="0.2">
      <c r="C1526" s="6" t="str">
        <f ca="1"/>
        <v xml:space="preserve">  )</v>
      </c>
    </row>
    <row r="1527" spans="3:3" x14ac:dyDescent="0.2">
      <c r="C1527" s="6" t="str">
        <f ca="1"/>
        <v xml:space="preserve"> )</v>
      </c>
    </row>
    <row r="1528" spans="3:3" x14ac:dyDescent="0.2">
      <c r="C1528" s="6" t="str">
        <f ca="1"/>
        <v>,</v>
      </c>
    </row>
    <row r="1529" spans="3:3" x14ac:dyDescent="0.2">
      <c r="C1529" s="6" t="str">
        <f ca="1"/>
        <v xml:space="preserve"> ASSIGN(</v>
      </c>
    </row>
    <row r="1530" spans="3:3" x14ac:dyDescent="0.2">
      <c r="C1530" s="6" t="str">
        <f ca="1"/>
        <v xml:space="preserve">  VAR[-1]</v>
      </c>
    </row>
    <row r="1531" spans="3:3" x14ac:dyDescent="0.2">
      <c r="C1531" s="6" t="str">
        <f ca="1"/>
        <v xml:space="preserve"> ,</v>
      </c>
    </row>
    <row r="1532" spans="3:3" x14ac:dyDescent="0.2">
      <c r="C1532" s="6" t="str">
        <f ca="1"/>
        <v xml:space="preserve">  CONST[0.000000]</v>
      </c>
    </row>
    <row r="1533" spans="3:3" x14ac:dyDescent="0.2">
      <c r="C1533" s="6" t="str">
        <f ca="1"/>
        <v xml:space="preserve"> )</v>
      </c>
    </row>
    <row r="1534" spans="3:3" x14ac:dyDescent="0.2">
      <c r="C1534" s="6" t="str">
        <f ca="1"/>
        <v>)</v>
      </c>
    </row>
    <row r="1535" spans="3:3" x14ac:dyDescent="0.2">
      <c r="C1535" s="6" t="str">
        <f ca="1"/>
        <v/>
      </c>
    </row>
    <row r="1536" spans="3:3" x14ac:dyDescent="0.2">
      <c r="C1536" s="6" t="str">
        <f ca="1"/>
        <v>Event: 86</v>
      </c>
    </row>
    <row r="1537" spans="3:3" x14ac:dyDescent="0.2">
      <c r="C1537" s="6" t="str">
        <f ca="1"/>
        <v>Statement: 1</v>
      </c>
    </row>
    <row r="1538" spans="3:3" x14ac:dyDescent="0.2">
      <c r="C1538" s="6" t="str">
        <f ca="1"/>
        <v>IF[FIRST ELSE = -1](</v>
      </c>
    </row>
    <row r="1539" spans="3:3" x14ac:dyDescent="0.2">
      <c r="C1539" s="6" t="str">
        <f ca="1"/>
        <v xml:space="preserve"> GTZERO[CONT,EPS=0.500000](</v>
      </c>
    </row>
    <row r="1540" spans="3:3" x14ac:dyDescent="0.2">
      <c r="C1540" s="6" t="str">
        <f ca="1"/>
        <v xml:space="preserve">  MINUS(</v>
      </c>
    </row>
    <row r="1541" spans="3:3" x14ac:dyDescent="0.2">
      <c r="C1541" s="6" t="str">
        <f ca="1"/>
        <v xml:space="preserve">   SPOT</v>
      </c>
    </row>
    <row r="1542" spans="3:3" x14ac:dyDescent="0.2">
      <c r="C1542" s="6" t="str">
        <f ca="1"/>
        <v xml:space="preserve">  ,</v>
      </c>
    </row>
    <row r="1543" spans="3:3" x14ac:dyDescent="0.2">
      <c r="C1543" s="6" t="str">
        <f ca="1"/>
        <v xml:space="preserve">   CONST[150.000000]</v>
      </c>
    </row>
    <row r="1544" spans="3:3" x14ac:dyDescent="0.2">
      <c r="C1544" s="6" t="str">
        <f ca="1"/>
        <v xml:space="preserve">  )</v>
      </c>
    </row>
    <row r="1545" spans="3:3" x14ac:dyDescent="0.2">
      <c r="C1545" s="6" t="str">
        <f ca="1"/>
        <v xml:space="preserve"> )</v>
      </c>
    </row>
    <row r="1546" spans="3:3" x14ac:dyDescent="0.2">
      <c r="C1546" s="6" t="str">
        <f ca="1"/>
        <v>,</v>
      </c>
    </row>
    <row r="1547" spans="3:3" x14ac:dyDescent="0.2">
      <c r="C1547" s="6" t="str">
        <f ca="1"/>
        <v xml:space="preserve"> ASSIGN(</v>
      </c>
    </row>
    <row r="1548" spans="3:3" x14ac:dyDescent="0.2">
      <c r="C1548" s="6" t="str">
        <f ca="1"/>
        <v xml:space="preserve">  VAR[-1]</v>
      </c>
    </row>
    <row r="1549" spans="3:3" x14ac:dyDescent="0.2">
      <c r="C1549" s="6" t="str">
        <f ca="1"/>
        <v xml:space="preserve"> ,</v>
      </c>
    </row>
    <row r="1550" spans="3:3" x14ac:dyDescent="0.2">
      <c r="C1550" s="6" t="str">
        <f ca="1"/>
        <v xml:space="preserve">  CONST[0.000000]</v>
      </c>
    </row>
    <row r="1551" spans="3:3" x14ac:dyDescent="0.2">
      <c r="C1551" s="6" t="str">
        <f ca="1"/>
        <v xml:space="preserve"> )</v>
      </c>
    </row>
    <row r="1552" spans="3:3" x14ac:dyDescent="0.2">
      <c r="C1552" s="6" t="str">
        <f ca="1"/>
        <v>)</v>
      </c>
    </row>
    <row r="1553" spans="3:3" x14ac:dyDescent="0.2">
      <c r="C1553" s="6" t="str">
        <f ca="1"/>
        <v/>
      </c>
    </row>
    <row r="1554" spans="3:3" x14ac:dyDescent="0.2">
      <c r="C1554" s="6" t="str">
        <f ca="1"/>
        <v>Event: 87</v>
      </c>
    </row>
    <row r="1555" spans="3:3" x14ac:dyDescent="0.2">
      <c r="C1555" s="6" t="str">
        <f ca="1"/>
        <v>Statement: 1</v>
      </c>
    </row>
    <row r="1556" spans="3:3" x14ac:dyDescent="0.2">
      <c r="C1556" s="6" t="str">
        <f ca="1"/>
        <v>IF[FIRST ELSE = -1](</v>
      </c>
    </row>
    <row r="1557" spans="3:3" x14ac:dyDescent="0.2">
      <c r="C1557" s="6" t="str">
        <f ca="1"/>
        <v xml:space="preserve"> GTZERO[CONT,EPS=0.500000](</v>
      </c>
    </row>
    <row r="1558" spans="3:3" x14ac:dyDescent="0.2">
      <c r="C1558" s="6" t="str">
        <f ca="1"/>
        <v xml:space="preserve">  MINUS(</v>
      </c>
    </row>
    <row r="1559" spans="3:3" x14ac:dyDescent="0.2">
      <c r="C1559" s="6" t="str">
        <f ca="1"/>
        <v xml:space="preserve">   SPOT</v>
      </c>
    </row>
    <row r="1560" spans="3:3" x14ac:dyDescent="0.2">
      <c r="C1560" s="6" t="str">
        <f ca="1"/>
        <v xml:space="preserve">  ,</v>
      </c>
    </row>
    <row r="1561" spans="3:3" x14ac:dyDescent="0.2">
      <c r="C1561" s="6" t="str">
        <f ca="1"/>
        <v xml:space="preserve">   CONST[150.000000]</v>
      </c>
    </row>
    <row r="1562" spans="3:3" x14ac:dyDescent="0.2">
      <c r="C1562" s="6" t="str">
        <f ca="1"/>
        <v xml:space="preserve">  )</v>
      </c>
    </row>
    <row r="1563" spans="3:3" x14ac:dyDescent="0.2">
      <c r="C1563" s="6" t="str">
        <f ca="1"/>
        <v xml:space="preserve"> )</v>
      </c>
    </row>
    <row r="1564" spans="3:3" x14ac:dyDescent="0.2">
      <c r="C1564" s="6" t="str">
        <f ca="1"/>
        <v>,</v>
      </c>
    </row>
    <row r="1565" spans="3:3" x14ac:dyDescent="0.2">
      <c r="C1565" s="6" t="str">
        <f ca="1"/>
        <v xml:space="preserve"> ASSIGN(</v>
      </c>
    </row>
    <row r="1566" spans="3:3" x14ac:dyDescent="0.2">
      <c r="C1566" s="6" t="str">
        <f ca="1"/>
        <v xml:space="preserve">  VAR[-1]</v>
      </c>
    </row>
    <row r="1567" spans="3:3" x14ac:dyDescent="0.2">
      <c r="C1567" s="6" t="str">
        <f ca="1"/>
        <v xml:space="preserve"> ,</v>
      </c>
    </row>
    <row r="1568" spans="3:3" x14ac:dyDescent="0.2">
      <c r="C1568" s="6" t="str">
        <f ca="1"/>
        <v xml:space="preserve">  CONST[0.000000]</v>
      </c>
    </row>
    <row r="1569" spans="3:3" x14ac:dyDescent="0.2">
      <c r="C1569" s="6" t="str">
        <f ca="1"/>
        <v xml:space="preserve"> )</v>
      </c>
    </row>
    <row r="1570" spans="3:3" x14ac:dyDescent="0.2">
      <c r="C1570" s="6" t="str">
        <f ca="1"/>
        <v>)</v>
      </c>
    </row>
    <row r="1571" spans="3:3" x14ac:dyDescent="0.2">
      <c r="C1571" s="6" t="str">
        <f ca="1"/>
        <v/>
      </c>
    </row>
    <row r="1572" spans="3:3" x14ac:dyDescent="0.2">
      <c r="C1572" s="6" t="str">
        <f ca="1"/>
        <v>Event: 88</v>
      </c>
    </row>
    <row r="1573" spans="3:3" x14ac:dyDescent="0.2">
      <c r="C1573" s="6" t="str">
        <f ca="1"/>
        <v>Statement: 1</v>
      </c>
    </row>
    <row r="1574" spans="3:3" x14ac:dyDescent="0.2">
      <c r="C1574" s="6" t="str">
        <f ca="1"/>
        <v>IF[FIRST ELSE = -1](</v>
      </c>
    </row>
    <row r="1575" spans="3:3" x14ac:dyDescent="0.2">
      <c r="C1575" s="6" t="str">
        <f ca="1"/>
        <v xml:space="preserve"> GTZERO[CONT,EPS=0.500000](</v>
      </c>
    </row>
    <row r="1576" spans="3:3" x14ac:dyDescent="0.2">
      <c r="C1576" s="6" t="str">
        <f ca="1"/>
        <v xml:space="preserve">  MINUS(</v>
      </c>
    </row>
    <row r="1577" spans="3:3" x14ac:dyDescent="0.2">
      <c r="C1577" s="6" t="str">
        <f ca="1"/>
        <v xml:space="preserve">   SPOT</v>
      </c>
    </row>
    <row r="1578" spans="3:3" x14ac:dyDescent="0.2">
      <c r="C1578" s="6" t="str">
        <f ca="1"/>
        <v xml:space="preserve">  ,</v>
      </c>
    </row>
    <row r="1579" spans="3:3" x14ac:dyDescent="0.2">
      <c r="C1579" s="6" t="str">
        <f ca="1"/>
        <v xml:space="preserve">   CONST[150.000000]</v>
      </c>
    </row>
    <row r="1580" spans="3:3" x14ac:dyDescent="0.2">
      <c r="C1580" s="6" t="str">
        <f ca="1"/>
        <v xml:space="preserve">  )</v>
      </c>
    </row>
    <row r="1581" spans="3:3" x14ac:dyDescent="0.2">
      <c r="C1581" s="6" t="str">
        <f ca="1"/>
        <v xml:space="preserve"> )</v>
      </c>
    </row>
    <row r="1582" spans="3:3" x14ac:dyDescent="0.2">
      <c r="C1582" s="6" t="str">
        <f ca="1"/>
        <v>,</v>
      </c>
    </row>
    <row r="1583" spans="3:3" x14ac:dyDescent="0.2">
      <c r="C1583" s="6" t="str">
        <f ca="1"/>
        <v xml:space="preserve"> ASSIGN(</v>
      </c>
    </row>
    <row r="1584" spans="3:3" x14ac:dyDescent="0.2">
      <c r="C1584" s="6" t="str">
        <f ca="1"/>
        <v xml:space="preserve">  VAR[-1]</v>
      </c>
    </row>
    <row r="1585" spans="3:3" x14ac:dyDescent="0.2">
      <c r="C1585" s="6" t="str">
        <f ca="1"/>
        <v xml:space="preserve"> ,</v>
      </c>
    </row>
    <row r="1586" spans="3:3" x14ac:dyDescent="0.2">
      <c r="C1586" s="6" t="str">
        <f ca="1"/>
        <v xml:space="preserve">  CONST[0.000000]</v>
      </c>
    </row>
    <row r="1587" spans="3:3" x14ac:dyDescent="0.2">
      <c r="C1587" s="6" t="str">
        <f ca="1"/>
        <v xml:space="preserve"> )</v>
      </c>
    </row>
    <row r="1588" spans="3:3" x14ac:dyDescent="0.2">
      <c r="C1588" s="6" t="str">
        <f ca="1"/>
        <v>)</v>
      </c>
    </row>
    <row r="1589" spans="3:3" x14ac:dyDescent="0.2">
      <c r="C1589" s="6" t="str">
        <f ca="1"/>
        <v/>
      </c>
    </row>
    <row r="1590" spans="3:3" x14ac:dyDescent="0.2">
      <c r="C1590" s="6" t="str">
        <f ca="1"/>
        <v>Event: 89</v>
      </c>
    </row>
    <row r="1591" spans="3:3" x14ac:dyDescent="0.2">
      <c r="C1591" s="6" t="str">
        <f ca="1"/>
        <v>Statement: 1</v>
      </c>
    </row>
    <row r="1592" spans="3:3" x14ac:dyDescent="0.2">
      <c r="C1592" s="6" t="str">
        <f ca="1"/>
        <v>IF[FIRST ELSE = -1](</v>
      </c>
    </row>
    <row r="1593" spans="3:3" x14ac:dyDescent="0.2">
      <c r="C1593" s="6" t="str">
        <f ca="1"/>
        <v xml:space="preserve"> GTZERO[CONT,EPS=0.500000](</v>
      </c>
    </row>
    <row r="1594" spans="3:3" x14ac:dyDescent="0.2">
      <c r="C1594" s="6" t="str">
        <f ca="1"/>
        <v xml:space="preserve">  MINUS(</v>
      </c>
    </row>
    <row r="1595" spans="3:3" x14ac:dyDescent="0.2">
      <c r="C1595" s="6" t="str">
        <f ca="1"/>
        <v xml:space="preserve">   SPOT</v>
      </c>
    </row>
    <row r="1596" spans="3:3" x14ac:dyDescent="0.2">
      <c r="C1596" s="6" t="str">
        <f ca="1"/>
        <v xml:space="preserve">  ,</v>
      </c>
    </row>
    <row r="1597" spans="3:3" x14ac:dyDescent="0.2">
      <c r="C1597" s="6" t="str">
        <f ca="1"/>
        <v xml:space="preserve">   CONST[150.000000]</v>
      </c>
    </row>
    <row r="1598" spans="3:3" x14ac:dyDescent="0.2">
      <c r="C1598" s="6" t="str">
        <f ca="1"/>
        <v xml:space="preserve">  )</v>
      </c>
    </row>
    <row r="1599" spans="3:3" x14ac:dyDescent="0.2">
      <c r="C1599" s="6" t="str">
        <f ca="1"/>
        <v xml:space="preserve"> )</v>
      </c>
    </row>
    <row r="1600" spans="3:3" x14ac:dyDescent="0.2">
      <c r="C1600" s="6" t="str">
        <f ca="1"/>
        <v>,</v>
      </c>
    </row>
    <row r="1601" spans="3:3" x14ac:dyDescent="0.2">
      <c r="C1601" s="6" t="str">
        <f ca="1"/>
        <v xml:space="preserve"> ASSIGN(</v>
      </c>
    </row>
    <row r="1602" spans="3:3" x14ac:dyDescent="0.2">
      <c r="C1602" s="6" t="str">
        <f ca="1"/>
        <v xml:space="preserve">  VAR[-1]</v>
      </c>
    </row>
    <row r="1603" spans="3:3" x14ac:dyDescent="0.2">
      <c r="C1603" s="6" t="str">
        <f ca="1"/>
        <v xml:space="preserve"> ,</v>
      </c>
    </row>
    <row r="1604" spans="3:3" x14ac:dyDescent="0.2">
      <c r="C1604" s="6" t="str">
        <f ca="1"/>
        <v xml:space="preserve">  CONST[0.000000]</v>
      </c>
    </row>
    <row r="1605" spans="3:3" x14ac:dyDescent="0.2">
      <c r="C1605" s="6" t="str">
        <f ca="1"/>
        <v xml:space="preserve"> )</v>
      </c>
    </row>
    <row r="1606" spans="3:3" x14ac:dyDescent="0.2">
      <c r="C1606" s="6" t="str">
        <f ca="1"/>
        <v>)</v>
      </c>
    </row>
    <row r="1607" spans="3:3" x14ac:dyDescent="0.2">
      <c r="C1607" s="6" t="str">
        <f ca="1"/>
        <v/>
      </c>
    </row>
    <row r="1608" spans="3:3" x14ac:dyDescent="0.2">
      <c r="C1608" s="6" t="str">
        <f ca="1"/>
        <v>Event: 90</v>
      </c>
    </row>
    <row r="1609" spans="3:3" x14ac:dyDescent="0.2">
      <c r="C1609" s="6" t="str">
        <f ca="1"/>
        <v>Statement: 1</v>
      </c>
    </row>
    <row r="1610" spans="3:3" x14ac:dyDescent="0.2">
      <c r="C1610" s="6" t="str">
        <f ca="1"/>
        <v>IF[FIRST ELSE = -1](</v>
      </c>
    </row>
    <row r="1611" spans="3:3" x14ac:dyDescent="0.2">
      <c r="C1611" s="6" t="str">
        <f ca="1"/>
        <v xml:space="preserve"> GTZERO[CONT,EPS=0.500000](</v>
      </c>
    </row>
    <row r="1612" spans="3:3" x14ac:dyDescent="0.2">
      <c r="C1612" s="6" t="str">
        <f ca="1"/>
        <v xml:space="preserve">  MINUS(</v>
      </c>
    </row>
    <row r="1613" spans="3:3" x14ac:dyDescent="0.2">
      <c r="C1613" s="6" t="str">
        <f ca="1"/>
        <v xml:space="preserve">   SPOT</v>
      </c>
    </row>
    <row r="1614" spans="3:3" x14ac:dyDescent="0.2">
      <c r="C1614" s="6" t="str">
        <f ca="1"/>
        <v xml:space="preserve">  ,</v>
      </c>
    </row>
    <row r="1615" spans="3:3" x14ac:dyDescent="0.2">
      <c r="C1615" s="6" t="str">
        <f ca="1"/>
        <v xml:space="preserve">   CONST[150.000000]</v>
      </c>
    </row>
    <row r="1616" spans="3:3" x14ac:dyDescent="0.2">
      <c r="C1616" s="6" t="str">
        <f ca="1"/>
        <v xml:space="preserve">  )</v>
      </c>
    </row>
    <row r="1617" spans="3:3" x14ac:dyDescent="0.2">
      <c r="C1617" s="6" t="str">
        <f ca="1"/>
        <v xml:space="preserve"> )</v>
      </c>
    </row>
    <row r="1618" spans="3:3" x14ac:dyDescent="0.2">
      <c r="C1618" s="6" t="str">
        <f ca="1"/>
        <v>,</v>
      </c>
    </row>
    <row r="1619" spans="3:3" x14ac:dyDescent="0.2">
      <c r="C1619" s="6" t="str">
        <f ca="1"/>
        <v xml:space="preserve"> ASSIGN(</v>
      </c>
    </row>
    <row r="1620" spans="3:3" x14ac:dyDescent="0.2">
      <c r="C1620" s="6" t="str">
        <f ca="1"/>
        <v xml:space="preserve">  VAR[-1]</v>
      </c>
    </row>
    <row r="1621" spans="3:3" x14ac:dyDescent="0.2">
      <c r="C1621" s="6" t="str">
        <f ca="1"/>
        <v xml:space="preserve"> ,</v>
      </c>
    </row>
    <row r="1622" spans="3:3" x14ac:dyDescent="0.2">
      <c r="C1622" s="6" t="str">
        <f ca="1"/>
        <v xml:space="preserve">  CONST[0.000000]</v>
      </c>
    </row>
    <row r="1623" spans="3:3" x14ac:dyDescent="0.2">
      <c r="C1623" s="6" t="str">
        <f ca="1"/>
        <v xml:space="preserve"> )</v>
      </c>
    </row>
    <row r="1624" spans="3:3" x14ac:dyDescent="0.2">
      <c r="C1624" s="6" t="str">
        <f ca="1"/>
        <v>)</v>
      </c>
    </row>
    <row r="1625" spans="3:3" x14ac:dyDescent="0.2">
      <c r="C1625" s="6" t="str">
        <f ca="1"/>
        <v/>
      </c>
    </row>
    <row r="1626" spans="3:3" x14ac:dyDescent="0.2">
      <c r="C1626" s="6" t="str">
        <f ca="1"/>
        <v>Event: 91</v>
      </c>
    </row>
    <row r="1627" spans="3:3" x14ac:dyDescent="0.2">
      <c r="C1627" s="6" t="str">
        <f ca="1"/>
        <v>Statement: 1</v>
      </c>
    </row>
    <row r="1628" spans="3:3" x14ac:dyDescent="0.2">
      <c r="C1628" s="6" t="str">
        <f ca="1"/>
        <v>IF[FIRST ELSE = -1](</v>
      </c>
    </row>
    <row r="1629" spans="3:3" x14ac:dyDescent="0.2">
      <c r="C1629" s="6" t="str">
        <f ca="1"/>
        <v xml:space="preserve"> GTZERO[CONT,EPS=0.500000](</v>
      </c>
    </row>
    <row r="1630" spans="3:3" x14ac:dyDescent="0.2">
      <c r="C1630" s="6" t="str">
        <f ca="1"/>
        <v xml:space="preserve">  MINUS(</v>
      </c>
    </row>
    <row r="1631" spans="3:3" x14ac:dyDescent="0.2">
      <c r="C1631" s="6" t="str">
        <f ca="1"/>
        <v xml:space="preserve">   SPOT</v>
      </c>
    </row>
    <row r="1632" spans="3:3" x14ac:dyDescent="0.2">
      <c r="C1632" s="6" t="str">
        <f ca="1"/>
        <v xml:space="preserve">  ,</v>
      </c>
    </row>
    <row r="1633" spans="3:3" x14ac:dyDescent="0.2">
      <c r="C1633" s="6" t="str">
        <f ca="1"/>
        <v xml:space="preserve">   CONST[150.000000]</v>
      </c>
    </row>
    <row r="1634" spans="3:3" x14ac:dyDescent="0.2">
      <c r="C1634" s="6" t="str">
        <f ca="1"/>
        <v xml:space="preserve">  )</v>
      </c>
    </row>
    <row r="1635" spans="3:3" x14ac:dyDescent="0.2">
      <c r="C1635" s="6" t="str">
        <f ca="1"/>
        <v xml:space="preserve"> )</v>
      </c>
    </row>
    <row r="1636" spans="3:3" x14ac:dyDescent="0.2">
      <c r="C1636" s="6" t="str">
        <f ca="1"/>
        <v>,</v>
      </c>
    </row>
    <row r="1637" spans="3:3" x14ac:dyDescent="0.2">
      <c r="C1637" s="6" t="str">
        <f ca="1"/>
        <v xml:space="preserve"> ASSIGN(</v>
      </c>
    </row>
    <row r="1638" spans="3:3" x14ac:dyDescent="0.2">
      <c r="C1638" s="6" t="str">
        <f ca="1"/>
        <v xml:space="preserve">  VAR[-1]</v>
      </c>
    </row>
    <row r="1639" spans="3:3" x14ac:dyDescent="0.2">
      <c r="C1639" s="6" t="str">
        <f ca="1"/>
        <v xml:space="preserve"> ,</v>
      </c>
    </row>
    <row r="1640" spans="3:3" x14ac:dyDescent="0.2">
      <c r="C1640" s="6" t="str">
        <f ca="1"/>
        <v xml:space="preserve">  CONST[0.000000]</v>
      </c>
    </row>
    <row r="1641" spans="3:3" x14ac:dyDescent="0.2">
      <c r="C1641" s="6" t="str">
        <f ca="1"/>
        <v xml:space="preserve"> )</v>
      </c>
    </row>
    <row r="1642" spans="3:3" x14ac:dyDescent="0.2">
      <c r="C1642" s="6" t="str">
        <f ca="1"/>
        <v>)</v>
      </c>
    </row>
    <row r="1643" spans="3:3" x14ac:dyDescent="0.2">
      <c r="C1643" s="6" t="str">
        <f ca="1"/>
        <v/>
      </c>
    </row>
    <row r="1644" spans="3:3" x14ac:dyDescent="0.2">
      <c r="C1644" s="6" t="str">
        <f ca="1"/>
        <v>Event: 92</v>
      </c>
    </row>
    <row r="1645" spans="3:3" x14ac:dyDescent="0.2">
      <c r="C1645" s="6" t="str">
        <f ca="1"/>
        <v>Statement: 1</v>
      </c>
    </row>
    <row r="1646" spans="3:3" x14ac:dyDescent="0.2">
      <c r="C1646" s="6" t="str">
        <f ca="1"/>
        <v>IF[FIRST ELSE = -1](</v>
      </c>
    </row>
    <row r="1647" spans="3:3" x14ac:dyDescent="0.2">
      <c r="C1647" s="6" t="str">
        <f ca="1"/>
        <v xml:space="preserve"> GTZERO[CONT,EPS=0.500000](</v>
      </c>
    </row>
    <row r="1648" spans="3:3" x14ac:dyDescent="0.2">
      <c r="C1648" s="6" t="str">
        <f ca="1"/>
        <v xml:space="preserve">  MINUS(</v>
      </c>
    </row>
    <row r="1649" spans="3:3" x14ac:dyDescent="0.2">
      <c r="C1649" s="6" t="str">
        <f ca="1"/>
        <v xml:space="preserve">   SPOT</v>
      </c>
    </row>
    <row r="1650" spans="3:3" x14ac:dyDescent="0.2">
      <c r="C1650" s="6" t="str">
        <f ca="1"/>
        <v xml:space="preserve">  ,</v>
      </c>
    </row>
    <row r="1651" spans="3:3" x14ac:dyDescent="0.2">
      <c r="C1651" s="6" t="str">
        <f ca="1"/>
        <v xml:space="preserve">   CONST[150.000000]</v>
      </c>
    </row>
    <row r="1652" spans="3:3" x14ac:dyDescent="0.2">
      <c r="C1652" s="6" t="str">
        <f ca="1"/>
        <v xml:space="preserve">  )</v>
      </c>
    </row>
    <row r="1653" spans="3:3" x14ac:dyDescent="0.2">
      <c r="C1653" s="6" t="str">
        <f ca="1"/>
        <v xml:space="preserve"> )</v>
      </c>
    </row>
    <row r="1654" spans="3:3" x14ac:dyDescent="0.2">
      <c r="C1654" s="6" t="str">
        <f ca="1"/>
        <v>,</v>
      </c>
    </row>
    <row r="1655" spans="3:3" x14ac:dyDescent="0.2">
      <c r="C1655" s="6" t="str">
        <f ca="1"/>
        <v xml:space="preserve"> ASSIGN(</v>
      </c>
    </row>
    <row r="1656" spans="3:3" x14ac:dyDescent="0.2">
      <c r="C1656" s="6" t="str">
        <f ca="1"/>
        <v xml:space="preserve">  VAR[-1]</v>
      </c>
    </row>
    <row r="1657" spans="3:3" x14ac:dyDescent="0.2">
      <c r="C1657" s="6" t="str">
        <f ca="1"/>
        <v xml:space="preserve"> ,</v>
      </c>
    </row>
    <row r="1658" spans="3:3" x14ac:dyDescent="0.2">
      <c r="C1658" s="6" t="str">
        <f ca="1"/>
        <v xml:space="preserve">  CONST[0.000000]</v>
      </c>
    </row>
    <row r="1659" spans="3:3" x14ac:dyDescent="0.2">
      <c r="C1659" s="6" t="str">
        <f ca="1"/>
        <v xml:space="preserve"> )</v>
      </c>
    </row>
    <row r="1660" spans="3:3" x14ac:dyDescent="0.2">
      <c r="C1660" s="6" t="str">
        <f ca="1"/>
        <v>)</v>
      </c>
    </row>
    <row r="1661" spans="3:3" x14ac:dyDescent="0.2">
      <c r="C1661" s="6" t="str">
        <f ca="1"/>
        <v/>
      </c>
    </row>
    <row r="1662" spans="3:3" x14ac:dyDescent="0.2">
      <c r="C1662" s="6" t="str">
        <f ca="1"/>
        <v>Event: 93</v>
      </c>
    </row>
    <row r="1663" spans="3:3" x14ac:dyDescent="0.2">
      <c r="C1663" s="6" t="str">
        <f ca="1"/>
        <v>Statement: 1</v>
      </c>
    </row>
    <row r="1664" spans="3:3" x14ac:dyDescent="0.2">
      <c r="C1664" s="6" t="str">
        <f ca="1"/>
        <v>IF[FIRST ELSE = -1](</v>
      </c>
    </row>
    <row r="1665" spans="3:3" x14ac:dyDescent="0.2">
      <c r="C1665" s="6" t="str">
        <f ca="1"/>
        <v xml:space="preserve"> GTZERO[CONT,EPS=0.500000](</v>
      </c>
    </row>
    <row r="1666" spans="3:3" x14ac:dyDescent="0.2">
      <c r="C1666" s="6" t="str">
        <f ca="1"/>
        <v xml:space="preserve">  MINUS(</v>
      </c>
    </row>
    <row r="1667" spans="3:3" x14ac:dyDescent="0.2">
      <c r="C1667" s="6" t="str">
        <f ca="1"/>
        <v xml:space="preserve">   SPOT</v>
      </c>
    </row>
    <row r="1668" spans="3:3" x14ac:dyDescent="0.2">
      <c r="C1668" s="6" t="str">
        <f ca="1"/>
        <v xml:space="preserve">  ,</v>
      </c>
    </row>
    <row r="1669" spans="3:3" x14ac:dyDescent="0.2">
      <c r="C1669" s="6" t="str">
        <f ca="1"/>
        <v xml:space="preserve">   CONST[150.000000]</v>
      </c>
    </row>
    <row r="1670" spans="3:3" x14ac:dyDescent="0.2">
      <c r="C1670" s="6" t="str">
        <f ca="1"/>
        <v xml:space="preserve">  )</v>
      </c>
    </row>
    <row r="1671" spans="3:3" x14ac:dyDescent="0.2">
      <c r="C1671" s="6" t="str">
        <f ca="1"/>
        <v xml:space="preserve"> )</v>
      </c>
    </row>
    <row r="1672" spans="3:3" x14ac:dyDescent="0.2">
      <c r="C1672" s="6" t="str">
        <f ca="1"/>
        <v>,</v>
      </c>
    </row>
    <row r="1673" spans="3:3" x14ac:dyDescent="0.2">
      <c r="C1673" s="6" t="str">
        <f ca="1"/>
        <v xml:space="preserve"> ASSIGN(</v>
      </c>
    </row>
    <row r="1674" spans="3:3" x14ac:dyDescent="0.2">
      <c r="C1674" s="6" t="str">
        <f ca="1"/>
        <v xml:space="preserve">  VAR[-1]</v>
      </c>
    </row>
    <row r="1675" spans="3:3" x14ac:dyDescent="0.2">
      <c r="C1675" s="6" t="str">
        <f ca="1"/>
        <v xml:space="preserve"> ,</v>
      </c>
    </row>
    <row r="1676" spans="3:3" x14ac:dyDescent="0.2">
      <c r="C1676" s="6" t="str">
        <f ca="1"/>
        <v xml:space="preserve">  CONST[0.000000]</v>
      </c>
    </row>
    <row r="1677" spans="3:3" x14ac:dyDescent="0.2">
      <c r="C1677" s="6" t="str">
        <f ca="1"/>
        <v xml:space="preserve"> )</v>
      </c>
    </row>
    <row r="1678" spans="3:3" x14ac:dyDescent="0.2">
      <c r="C1678" s="6" t="str">
        <f ca="1"/>
        <v>)</v>
      </c>
    </row>
    <row r="1679" spans="3:3" x14ac:dyDescent="0.2">
      <c r="C1679" s="6" t="str">
        <f ca="1"/>
        <v/>
      </c>
    </row>
    <row r="1680" spans="3:3" x14ac:dyDescent="0.2">
      <c r="C1680" s="6" t="str">
        <f ca="1"/>
        <v>Event: 94</v>
      </c>
    </row>
    <row r="1681" spans="3:3" x14ac:dyDescent="0.2">
      <c r="C1681" s="6" t="str">
        <f ca="1"/>
        <v>Statement: 1</v>
      </c>
    </row>
    <row r="1682" spans="3:3" x14ac:dyDescent="0.2">
      <c r="C1682" s="6" t="str">
        <f ca="1"/>
        <v>IF[FIRST ELSE = -1](</v>
      </c>
    </row>
    <row r="1683" spans="3:3" x14ac:dyDescent="0.2">
      <c r="C1683" s="6" t="str">
        <f ca="1"/>
        <v xml:space="preserve"> GTZERO[CONT,EPS=0.500000](</v>
      </c>
    </row>
    <row r="1684" spans="3:3" x14ac:dyDescent="0.2">
      <c r="C1684" s="6" t="str">
        <f ca="1"/>
        <v xml:space="preserve">  MINUS(</v>
      </c>
    </row>
    <row r="1685" spans="3:3" x14ac:dyDescent="0.2">
      <c r="C1685" s="6" t="str">
        <f ca="1"/>
        <v xml:space="preserve">   SPOT</v>
      </c>
    </row>
    <row r="1686" spans="3:3" x14ac:dyDescent="0.2">
      <c r="C1686" s="6" t="str">
        <f ca="1"/>
        <v xml:space="preserve">  ,</v>
      </c>
    </row>
    <row r="1687" spans="3:3" x14ac:dyDescent="0.2">
      <c r="C1687" s="6" t="str">
        <f ca="1"/>
        <v xml:space="preserve">   CONST[150.000000]</v>
      </c>
    </row>
    <row r="1688" spans="3:3" x14ac:dyDescent="0.2">
      <c r="C1688" s="6" t="str">
        <f ca="1"/>
        <v xml:space="preserve">  )</v>
      </c>
    </row>
    <row r="1689" spans="3:3" x14ac:dyDescent="0.2">
      <c r="C1689" s="6" t="str">
        <f ca="1"/>
        <v xml:space="preserve"> )</v>
      </c>
    </row>
    <row r="1690" spans="3:3" x14ac:dyDescent="0.2">
      <c r="C1690" s="6" t="str">
        <f ca="1"/>
        <v>,</v>
      </c>
    </row>
    <row r="1691" spans="3:3" x14ac:dyDescent="0.2">
      <c r="C1691" s="6" t="str">
        <f ca="1"/>
        <v xml:space="preserve"> ASSIGN(</v>
      </c>
    </row>
    <row r="1692" spans="3:3" x14ac:dyDescent="0.2">
      <c r="C1692" s="6" t="str">
        <f ca="1"/>
        <v xml:space="preserve">  VAR[-1]</v>
      </c>
    </row>
    <row r="1693" spans="3:3" x14ac:dyDescent="0.2">
      <c r="C1693" s="6" t="str">
        <f ca="1"/>
        <v xml:space="preserve"> ,</v>
      </c>
    </row>
    <row r="1694" spans="3:3" x14ac:dyDescent="0.2">
      <c r="C1694" s="6" t="str">
        <f ca="1"/>
        <v xml:space="preserve">  CONST[0.000000]</v>
      </c>
    </row>
    <row r="1695" spans="3:3" x14ac:dyDescent="0.2">
      <c r="C1695" s="6" t="str">
        <f ca="1"/>
        <v xml:space="preserve"> )</v>
      </c>
    </row>
    <row r="1696" spans="3:3" x14ac:dyDescent="0.2">
      <c r="C1696" s="6" t="str">
        <f ca="1"/>
        <v>)</v>
      </c>
    </row>
    <row r="1697" spans="3:3" x14ac:dyDescent="0.2">
      <c r="C1697" s="6" t="str">
        <f ca="1"/>
        <v/>
      </c>
    </row>
    <row r="1698" spans="3:3" x14ac:dyDescent="0.2">
      <c r="C1698" s="6" t="str">
        <f ca="1"/>
        <v>Event: 95</v>
      </c>
    </row>
    <row r="1699" spans="3:3" x14ac:dyDescent="0.2">
      <c r="C1699" s="6" t="str">
        <f ca="1"/>
        <v>Statement: 1</v>
      </c>
    </row>
    <row r="1700" spans="3:3" x14ac:dyDescent="0.2">
      <c r="C1700" s="6" t="str">
        <f ca="1"/>
        <v>IF[FIRST ELSE = -1](</v>
      </c>
    </row>
    <row r="1701" spans="3:3" x14ac:dyDescent="0.2">
      <c r="C1701" s="6" t="str">
        <f ca="1"/>
        <v xml:space="preserve"> GTZERO[CONT,EPS=0.500000](</v>
      </c>
    </row>
    <row r="1702" spans="3:3" x14ac:dyDescent="0.2">
      <c r="C1702" s="6" t="str">
        <f ca="1"/>
        <v xml:space="preserve">  MINUS(</v>
      </c>
    </row>
    <row r="1703" spans="3:3" x14ac:dyDescent="0.2">
      <c r="C1703" s="6" t="str">
        <f ca="1"/>
        <v xml:space="preserve">   SPOT</v>
      </c>
    </row>
    <row r="1704" spans="3:3" x14ac:dyDescent="0.2">
      <c r="C1704" s="6" t="str">
        <f ca="1"/>
        <v xml:space="preserve">  ,</v>
      </c>
    </row>
    <row r="1705" spans="3:3" x14ac:dyDescent="0.2">
      <c r="C1705" s="6" t="str">
        <f ca="1"/>
        <v xml:space="preserve">   CONST[150.000000]</v>
      </c>
    </row>
    <row r="1706" spans="3:3" x14ac:dyDescent="0.2">
      <c r="C1706" s="6" t="str">
        <f ca="1"/>
        <v xml:space="preserve">  )</v>
      </c>
    </row>
    <row r="1707" spans="3:3" x14ac:dyDescent="0.2">
      <c r="C1707" s="6" t="str">
        <f ca="1"/>
        <v xml:space="preserve"> )</v>
      </c>
    </row>
    <row r="1708" spans="3:3" x14ac:dyDescent="0.2">
      <c r="C1708" s="6" t="str">
        <f ca="1"/>
        <v>,</v>
      </c>
    </row>
    <row r="1709" spans="3:3" x14ac:dyDescent="0.2">
      <c r="C1709" s="6" t="str">
        <f ca="1"/>
        <v xml:space="preserve"> ASSIGN(</v>
      </c>
    </row>
    <row r="1710" spans="3:3" x14ac:dyDescent="0.2">
      <c r="C1710" s="6" t="str">
        <f ca="1"/>
        <v xml:space="preserve">  VAR[-1]</v>
      </c>
    </row>
    <row r="1711" spans="3:3" x14ac:dyDescent="0.2">
      <c r="C1711" s="6" t="str">
        <f ca="1"/>
        <v xml:space="preserve"> ,</v>
      </c>
    </row>
    <row r="1712" spans="3:3" x14ac:dyDescent="0.2">
      <c r="C1712" s="6" t="str">
        <f ca="1"/>
        <v xml:space="preserve">  CONST[0.000000]</v>
      </c>
    </row>
    <row r="1713" spans="3:3" x14ac:dyDescent="0.2">
      <c r="C1713" s="6" t="str">
        <f ca="1"/>
        <v xml:space="preserve"> )</v>
      </c>
    </row>
    <row r="1714" spans="3:3" x14ac:dyDescent="0.2">
      <c r="C1714" s="6" t="str">
        <f ca="1"/>
        <v>)</v>
      </c>
    </row>
    <row r="1715" spans="3:3" x14ac:dyDescent="0.2">
      <c r="C1715" s="6" t="str">
        <f ca="1"/>
        <v/>
      </c>
    </row>
    <row r="1716" spans="3:3" x14ac:dyDescent="0.2">
      <c r="C1716" s="6" t="str">
        <f ca="1"/>
        <v>Event: 96</v>
      </c>
    </row>
    <row r="1717" spans="3:3" x14ac:dyDescent="0.2">
      <c r="C1717" s="6" t="str">
        <f ca="1"/>
        <v>Statement: 1</v>
      </c>
    </row>
    <row r="1718" spans="3:3" x14ac:dyDescent="0.2">
      <c r="C1718" s="6" t="str">
        <f ca="1"/>
        <v>IF[FIRST ELSE = -1](</v>
      </c>
    </row>
    <row r="1719" spans="3:3" x14ac:dyDescent="0.2">
      <c r="C1719" s="6" t="str">
        <f ca="1"/>
        <v xml:space="preserve"> GTZERO[CONT,EPS=0.500000](</v>
      </c>
    </row>
    <row r="1720" spans="3:3" x14ac:dyDescent="0.2">
      <c r="C1720" s="6" t="str">
        <f ca="1"/>
        <v xml:space="preserve">  MINUS(</v>
      </c>
    </row>
    <row r="1721" spans="3:3" x14ac:dyDescent="0.2">
      <c r="C1721" s="6" t="str">
        <f ca="1"/>
        <v xml:space="preserve">   SPOT</v>
      </c>
    </row>
    <row r="1722" spans="3:3" x14ac:dyDescent="0.2">
      <c r="C1722" s="6" t="str">
        <f ca="1"/>
        <v xml:space="preserve">  ,</v>
      </c>
    </row>
    <row r="1723" spans="3:3" x14ac:dyDescent="0.2">
      <c r="C1723" s="6" t="str">
        <f ca="1"/>
        <v xml:space="preserve">   CONST[150.000000]</v>
      </c>
    </row>
    <row r="1724" spans="3:3" x14ac:dyDescent="0.2">
      <c r="C1724" s="6" t="str">
        <f ca="1"/>
        <v xml:space="preserve">  )</v>
      </c>
    </row>
    <row r="1725" spans="3:3" x14ac:dyDescent="0.2">
      <c r="C1725" s="6" t="str">
        <f ca="1"/>
        <v xml:space="preserve"> )</v>
      </c>
    </row>
    <row r="1726" spans="3:3" x14ac:dyDescent="0.2">
      <c r="C1726" s="6" t="str">
        <f ca="1"/>
        <v>,</v>
      </c>
    </row>
    <row r="1727" spans="3:3" x14ac:dyDescent="0.2">
      <c r="C1727" s="6" t="str">
        <f ca="1"/>
        <v xml:space="preserve"> ASSIGN(</v>
      </c>
    </row>
    <row r="1728" spans="3:3" x14ac:dyDescent="0.2">
      <c r="C1728" s="6" t="str">
        <f ca="1"/>
        <v xml:space="preserve">  VAR[-1]</v>
      </c>
    </row>
    <row r="1729" spans="3:3" x14ac:dyDescent="0.2">
      <c r="C1729" s="6" t="str">
        <f ca="1"/>
        <v xml:space="preserve"> ,</v>
      </c>
    </row>
    <row r="1730" spans="3:3" x14ac:dyDescent="0.2">
      <c r="C1730" s="6" t="str">
        <f ca="1"/>
        <v xml:space="preserve">  CONST[0.000000]</v>
      </c>
    </row>
    <row r="1731" spans="3:3" x14ac:dyDescent="0.2">
      <c r="C1731" s="6" t="str">
        <f ca="1"/>
        <v xml:space="preserve"> )</v>
      </c>
    </row>
    <row r="1732" spans="3:3" x14ac:dyDescent="0.2">
      <c r="C1732" s="6" t="str">
        <f ca="1"/>
        <v>)</v>
      </c>
    </row>
    <row r="1733" spans="3:3" x14ac:dyDescent="0.2">
      <c r="C1733" s="6" t="str">
        <f ca="1"/>
        <v/>
      </c>
    </row>
    <row r="1734" spans="3:3" x14ac:dyDescent="0.2">
      <c r="C1734" s="6" t="str">
        <f ca="1"/>
        <v>Event: 97</v>
      </c>
    </row>
    <row r="1735" spans="3:3" x14ac:dyDescent="0.2">
      <c r="C1735" s="6" t="str">
        <f ca="1"/>
        <v>Statement: 1</v>
      </c>
    </row>
    <row r="1736" spans="3:3" x14ac:dyDescent="0.2">
      <c r="C1736" s="6" t="str">
        <f ca="1"/>
        <v>IF[FIRST ELSE = -1](</v>
      </c>
    </row>
    <row r="1737" spans="3:3" x14ac:dyDescent="0.2">
      <c r="C1737" s="6" t="str">
        <f ca="1"/>
        <v xml:space="preserve"> GTZERO[CONT,EPS=0.500000](</v>
      </c>
    </row>
    <row r="1738" spans="3:3" x14ac:dyDescent="0.2">
      <c r="C1738" s="6" t="str">
        <f ca="1"/>
        <v xml:space="preserve">  MINUS(</v>
      </c>
    </row>
    <row r="1739" spans="3:3" x14ac:dyDescent="0.2">
      <c r="C1739" s="6" t="str">
        <f ca="1"/>
        <v xml:space="preserve">   SPOT</v>
      </c>
    </row>
    <row r="1740" spans="3:3" x14ac:dyDescent="0.2">
      <c r="C1740" s="6" t="str">
        <f ca="1"/>
        <v xml:space="preserve">  ,</v>
      </c>
    </row>
    <row r="1741" spans="3:3" x14ac:dyDescent="0.2">
      <c r="C1741" s="6" t="str">
        <f ca="1"/>
        <v xml:space="preserve">   CONST[150.000000]</v>
      </c>
    </row>
    <row r="1742" spans="3:3" x14ac:dyDescent="0.2">
      <c r="C1742" s="6" t="str">
        <f ca="1"/>
        <v xml:space="preserve">  )</v>
      </c>
    </row>
    <row r="1743" spans="3:3" x14ac:dyDescent="0.2">
      <c r="C1743" s="6" t="str">
        <f ca="1"/>
        <v xml:space="preserve"> )</v>
      </c>
    </row>
    <row r="1744" spans="3:3" x14ac:dyDescent="0.2">
      <c r="C1744" s="6" t="str">
        <f ca="1"/>
        <v>,</v>
      </c>
    </row>
    <row r="1745" spans="3:3" x14ac:dyDescent="0.2">
      <c r="C1745" s="6" t="str">
        <f ca="1"/>
        <v xml:space="preserve"> ASSIGN(</v>
      </c>
    </row>
    <row r="1746" spans="3:3" x14ac:dyDescent="0.2">
      <c r="C1746" s="6" t="str">
        <f ca="1"/>
        <v xml:space="preserve">  VAR[-1]</v>
      </c>
    </row>
    <row r="1747" spans="3:3" x14ac:dyDescent="0.2">
      <c r="C1747" s="6" t="str">
        <f ca="1"/>
        <v xml:space="preserve"> ,</v>
      </c>
    </row>
    <row r="1748" spans="3:3" x14ac:dyDescent="0.2">
      <c r="C1748" s="6" t="str">
        <f ca="1"/>
        <v xml:space="preserve">  CONST[0.000000]</v>
      </c>
    </row>
    <row r="1749" spans="3:3" x14ac:dyDescent="0.2">
      <c r="C1749" s="6" t="str">
        <f ca="1"/>
        <v xml:space="preserve"> )</v>
      </c>
    </row>
    <row r="1750" spans="3:3" x14ac:dyDescent="0.2">
      <c r="C1750" s="6" t="str">
        <f ca="1"/>
        <v>)</v>
      </c>
    </row>
    <row r="1751" spans="3:3" x14ac:dyDescent="0.2">
      <c r="C1751" s="6" t="str">
        <f ca="1"/>
        <v/>
      </c>
    </row>
    <row r="1752" spans="3:3" x14ac:dyDescent="0.2">
      <c r="C1752" s="6" t="str">
        <f ca="1"/>
        <v>Event: 98</v>
      </c>
    </row>
    <row r="1753" spans="3:3" x14ac:dyDescent="0.2">
      <c r="C1753" s="6" t="str">
        <f ca="1"/>
        <v>Statement: 1</v>
      </c>
    </row>
    <row r="1754" spans="3:3" x14ac:dyDescent="0.2">
      <c r="C1754" s="6" t="str">
        <f ca="1"/>
        <v>IF[FIRST ELSE = -1](</v>
      </c>
    </row>
    <row r="1755" spans="3:3" x14ac:dyDescent="0.2">
      <c r="C1755" s="6" t="str">
        <f ca="1"/>
        <v xml:space="preserve"> GTZERO[CONT,EPS=0.500000](</v>
      </c>
    </row>
    <row r="1756" spans="3:3" x14ac:dyDescent="0.2">
      <c r="C1756" s="6" t="str">
        <f ca="1"/>
        <v xml:space="preserve">  MINUS(</v>
      </c>
    </row>
    <row r="1757" spans="3:3" x14ac:dyDescent="0.2">
      <c r="C1757" s="6" t="str">
        <f ca="1"/>
        <v xml:space="preserve">   SPOT</v>
      </c>
    </row>
    <row r="1758" spans="3:3" x14ac:dyDescent="0.2">
      <c r="C1758" s="6" t="str">
        <f ca="1"/>
        <v xml:space="preserve">  ,</v>
      </c>
    </row>
    <row r="1759" spans="3:3" x14ac:dyDescent="0.2">
      <c r="C1759" s="6" t="str">
        <f ca="1"/>
        <v xml:space="preserve">   CONST[150.000000]</v>
      </c>
    </row>
    <row r="1760" spans="3:3" x14ac:dyDescent="0.2">
      <c r="C1760" s="6" t="str">
        <f ca="1"/>
        <v xml:space="preserve">  )</v>
      </c>
    </row>
    <row r="1761" spans="3:3" x14ac:dyDescent="0.2">
      <c r="C1761" s="6" t="str">
        <f ca="1"/>
        <v xml:space="preserve"> )</v>
      </c>
    </row>
    <row r="1762" spans="3:3" x14ac:dyDescent="0.2">
      <c r="C1762" s="6" t="str">
        <f ca="1"/>
        <v>,</v>
      </c>
    </row>
    <row r="1763" spans="3:3" x14ac:dyDescent="0.2">
      <c r="C1763" s="6" t="str">
        <f ca="1"/>
        <v xml:space="preserve"> ASSIGN(</v>
      </c>
    </row>
    <row r="1764" spans="3:3" x14ac:dyDescent="0.2">
      <c r="C1764" s="6" t="str">
        <f ca="1"/>
        <v xml:space="preserve">  VAR[-1]</v>
      </c>
    </row>
    <row r="1765" spans="3:3" x14ac:dyDescent="0.2">
      <c r="C1765" s="6" t="str">
        <f ca="1"/>
        <v xml:space="preserve"> ,</v>
      </c>
    </row>
    <row r="1766" spans="3:3" x14ac:dyDescent="0.2">
      <c r="C1766" s="6" t="str">
        <f ca="1"/>
        <v xml:space="preserve">  CONST[0.000000]</v>
      </c>
    </row>
    <row r="1767" spans="3:3" x14ac:dyDescent="0.2">
      <c r="C1767" s="6" t="str">
        <f ca="1"/>
        <v xml:space="preserve"> )</v>
      </c>
    </row>
    <row r="1768" spans="3:3" x14ac:dyDescent="0.2">
      <c r="C1768" s="6" t="str">
        <f ca="1"/>
        <v>)</v>
      </c>
    </row>
    <row r="1769" spans="3:3" x14ac:dyDescent="0.2">
      <c r="C1769" s="6" t="str">
        <f ca="1"/>
        <v/>
      </c>
    </row>
    <row r="1770" spans="3:3" x14ac:dyDescent="0.2">
      <c r="C1770" s="6" t="str">
        <f ca="1"/>
        <v>Event: 99</v>
      </c>
    </row>
    <row r="1771" spans="3:3" x14ac:dyDescent="0.2">
      <c r="C1771" s="6" t="str">
        <f ca="1"/>
        <v>Statement: 1</v>
      </c>
    </row>
    <row r="1772" spans="3:3" x14ac:dyDescent="0.2">
      <c r="C1772" s="6" t="str">
        <f ca="1"/>
        <v>IF[FIRST ELSE = -1](</v>
      </c>
    </row>
    <row r="1773" spans="3:3" x14ac:dyDescent="0.2">
      <c r="C1773" s="6" t="str">
        <f ca="1"/>
        <v xml:space="preserve"> GTZERO[CONT,EPS=0.500000](</v>
      </c>
    </row>
    <row r="1774" spans="3:3" x14ac:dyDescent="0.2">
      <c r="C1774" s="6" t="str">
        <f ca="1"/>
        <v xml:space="preserve">  MINUS(</v>
      </c>
    </row>
    <row r="1775" spans="3:3" x14ac:dyDescent="0.2">
      <c r="C1775" s="6" t="str">
        <f ca="1"/>
        <v xml:space="preserve">   SPOT</v>
      </c>
    </row>
    <row r="1776" spans="3:3" x14ac:dyDescent="0.2">
      <c r="C1776" s="6" t="str">
        <f ca="1"/>
        <v xml:space="preserve">  ,</v>
      </c>
    </row>
    <row r="1777" spans="3:3" x14ac:dyDescent="0.2">
      <c r="C1777" s="6" t="str">
        <f ca="1"/>
        <v xml:space="preserve">   CONST[150.000000]</v>
      </c>
    </row>
    <row r="1778" spans="3:3" x14ac:dyDescent="0.2">
      <c r="C1778" s="6" t="str">
        <f ca="1"/>
        <v xml:space="preserve">  )</v>
      </c>
    </row>
    <row r="1779" spans="3:3" x14ac:dyDescent="0.2">
      <c r="C1779" s="6" t="str">
        <f ca="1"/>
        <v xml:space="preserve"> )</v>
      </c>
    </row>
    <row r="1780" spans="3:3" x14ac:dyDescent="0.2">
      <c r="C1780" s="6" t="str">
        <f ca="1"/>
        <v>,</v>
      </c>
    </row>
    <row r="1781" spans="3:3" x14ac:dyDescent="0.2">
      <c r="C1781" s="6" t="str">
        <f ca="1"/>
        <v xml:space="preserve"> ASSIGN(</v>
      </c>
    </row>
    <row r="1782" spans="3:3" x14ac:dyDescent="0.2">
      <c r="C1782" s="6" t="str">
        <f ca="1"/>
        <v xml:space="preserve">  VAR[-1]</v>
      </c>
    </row>
    <row r="1783" spans="3:3" x14ac:dyDescent="0.2">
      <c r="C1783" s="6" t="str">
        <f ca="1"/>
        <v xml:space="preserve"> ,</v>
      </c>
    </row>
    <row r="1784" spans="3:3" x14ac:dyDescent="0.2">
      <c r="C1784" s="6" t="str">
        <f ca="1"/>
        <v xml:space="preserve">  CONST[0.000000]</v>
      </c>
    </row>
    <row r="1785" spans="3:3" x14ac:dyDescent="0.2">
      <c r="C1785" s="6" t="str">
        <f ca="1"/>
        <v xml:space="preserve"> )</v>
      </c>
    </row>
    <row r="1786" spans="3:3" x14ac:dyDescent="0.2">
      <c r="C1786" s="6" t="str">
        <f ca="1"/>
        <v>)</v>
      </c>
    </row>
    <row r="1787" spans="3:3" x14ac:dyDescent="0.2">
      <c r="C1787" s="6" t="str">
        <f ca="1"/>
        <v/>
      </c>
    </row>
    <row r="1788" spans="3:3" x14ac:dyDescent="0.2">
      <c r="C1788" s="6" t="str">
        <f ca="1"/>
        <v>Event: 100</v>
      </c>
    </row>
    <row r="1789" spans="3:3" x14ac:dyDescent="0.2">
      <c r="C1789" s="6" t="str">
        <f ca="1"/>
        <v>Statement: 1</v>
      </c>
    </row>
    <row r="1790" spans="3:3" x14ac:dyDescent="0.2">
      <c r="C1790" s="6" t="str">
        <f ca="1"/>
        <v>IF[FIRST ELSE = -1](</v>
      </c>
    </row>
    <row r="1791" spans="3:3" x14ac:dyDescent="0.2">
      <c r="C1791" s="6" t="str">
        <f ca="1"/>
        <v xml:space="preserve"> GTZERO[CONT,EPS=0.500000](</v>
      </c>
    </row>
    <row r="1792" spans="3:3" x14ac:dyDescent="0.2">
      <c r="C1792" s="6" t="str">
        <f ca="1"/>
        <v xml:space="preserve">  MINUS(</v>
      </c>
    </row>
    <row r="1793" spans="3:3" x14ac:dyDescent="0.2">
      <c r="C1793" s="6" t="str">
        <f ca="1"/>
        <v xml:space="preserve">   SPOT</v>
      </c>
    </row>
    <row r="1794" spans="3:3" x14ac:dyDescent="0.2">
      <c r="C1794" s="6" t="str">
        <f ca="1"/>
        <v xml:space="preserve">  ,</v>
      </c>
    </row>
    <row r="1795" spans="3:3" x14ac:dyDescent="0.2">
      <c r="C1795" s="6" t="str">
        <f ca="1"/>
        <v xml:space="preserve">   CONST[150.000000]</v>
      </c>
    </row>
    <row r="1796" spans="3:3" x14ac:dyDescent="0.2">
      <c r="C1796" s="6" t="str">
        <f ca="1"/>
        <v xml:space="preserve">  )</v>
      </c>
    </row>
    <row r="1797" spans="3:3" x14ac:dyDescent="0.2">
      <c r="C1797" s="6" t="str">
        <f ca="1"/>
        <v xml:space="preserve"> )</v>
      </c>
    </row>
    <row r="1798" spans="3:3" x14ac:dyDescent="0.2">
      <c r="C1798" s="6" t="str">
        <f ca="1"/>
        <v>,</v>
      </c>
    </row>
    <row r="1799" spans="3:3" x14ac:dyDescent="0.2">
      <c r="C1799" s="6" t="str">
        <f ca="1"/>
        <v xml:space="preserve"> ASSIGN(</v>
      </c>
    </row>
    <row r="1800" spans="3:3" x14ac:dyDescent="0.2">
      <c r="C1800" s="6" t="str">
        <f ca="1"/>
        <v xml:space="preserve">  VAR[-1]</v>
      </c>
    </row>
    <row r="1801" spans="3:3" x14ac:dyDescent="0.2">
      <c r="C1801" s="6" t="str">
        <f ca="1"/>
        <v xml:space="preserve"> ,</v>
      </c>
    </row>
    <row r="1802" spans="3:3" x14ac:dyDescent="0.2">
      <c r="C1802" s="6" t="str">
        <f ca="1"/>
        <v xml:space="preserve">  CONST[0.000000]</v>
      </c>
    </row>
    <row r="1803" spans="3:3" x14ac:dyDescent="0.2">
      <c r="C1803" s="6" t="str">
        <f ca="1"/>
        <v xml:space="preserve"> )</v>
      </c>
    </row>
    <row r="1804" spans="3:3" x14ac:dyDescent="0.2">
      <c r="C1804" s="6" t="str">
        <f ca="1"/>
        <v>)</v>
      </c>
    </row>
    <row r="1805" spans="3:3" x14ac:dyDescent="0.2">
      <c r="C1805" s="6" t="str">
        <f ca="1"/>
        <v/>
      </c>
    </row>
    <row r="1806" spans="3:3" x14ac:dyDescent="0.2">
      <c r="C1806" s="6" t="str">
        <f ca="1"/>
        <v>Event: 101</v>
      </c>
    </row>
    <row r="1807" spans="3:3" x14ac:dyDescent="0.2">
      <c r="C1807" s="6" t="str">
        <f ca="1"/>
        <v>Statement: 1</v>
      </c>
    </row>
    <row r="1808" spans="3:3" x14ac:dyDescent="0.2">
      <c r="C1808" s="6" t="str">
        <f ca="1"/>
        <v>IF[FIRST ELSE = -1](</v>
      </c>
    </row>
    <row r="1809" spans="3:3" x14ac:dyDescent="0.2">
      <c r="C1809" s="6" t="str">
        <f ca="1"/>
        <v xml:space="preserve"> GTZERO[CONT,EPS=0.500000](</v>
      </c>
    </row>
    <row r="1810" spans="3:3" x14ac:dyDescent="0.2">
      <c r="C1810" s="6" t="str">
        <f ca="1"/>
        <v xml:space="preserve">  MINUS(</v>
      </c>
    </row>
    <row r="1811" spans="3:3" x14ac:dyDescent="0.2">
      <c r="C1811" s="6" t="str">
        <f ca="1"/>
        <v xml:space="preserve">   SPOT</v>
      </c>
    </row>
    <row r="1812" spans="3:3" x14ac:dyDescent="0.2">
      <c r="C1812" s="6" t="str">
        <f ca="1"/>
        <v xml:space="preserve">  ,</v>
      </c>
    </row>
    <row r="1813" spans="3:3" x14ac:dyDescent="0.2">
      <c r="C1813" s="6" t="str">
        <f ca="1"/>
        <v xml:space="preserve">   CONST[150.000000]</v>
      </c>
    </row>
    <row r="1814" spans="3:3" x14ac:dyDescent="0.2">
      <c r="C1814" s="6" t="str">
        <f ca="1"/>
        <v xml:space="preserve">  )</v>
      </c>
    </row>
    <row r="1815" spans="3:3" x14ac:dyDescent="0.2">
      <c r="C1815" s="6" t="str">
        <f ca="1"/>
        <v xml:space="preserve"> )</v>
      </c>
    </row>
    <row r="1816" spans="3:3" x14ac:dyDescent="0.2">
      <c r="C1816" s="6" t="str">
        <f ca="1"/>
        <v>,</v>
      </c>
    </row>
    <row r="1817" spans="3:3" x14ac:dyDescent="0.2">
      <c r="C1817" s="6" t="str">
        <f ca="1"/>
        <v xml:space="preserve"> ASSIGN(</v>
      </c>
    </row>
    <row r="1818" spans="3:3" x14ac:dyDescent="0.2">
      <c r="C1818" s="6" t="str">
        <f ca="1"/>
        <v xml:space="preserve">  VAR[-1]</v>
      </c>
    </row>
    <row r="1819" spans="3:3" x14ac:dyDescent="0.2">
      <c r="C1819" s="6" t="str">
        <f ca="1"/>
        <v xml:space="preserve"> ,</v>
      </c>
    </row>
    <row r="1820" spans="3:3" x14ac:dyDescent="0.2">
      <c r="C1820" s="6" t="str">
        <f ca="1"/>
        <v xml:space="preserve">  CONST[0.000000]</v>
      </c>
    </row>
    <row r="1821" spans="3:3" x14ac:dyDescent="0.2">
      <c r="C1821" s="6" t="str">
        <f ca="1"/>
        <v xml:space="preserve"> )</v>
      </c>
    </row>
    <row r="1822" spans="3:3" x14ac:dyDescent="0.2">
      <c r="C1822" s="6" t="str">
        <f ca="1"/>
        <v>)</v>
      </c>
    </row>
    <row r="1823" spans="3:3" x14ac:dyDescent="0.2">
      <c r="C1823" s="6" t="str">
        <f ca="1"/>
        <v/>
      </c>
    </row>
    <row r="1824" spans="3:3" x14ac:dyDescent="0.2">
      <c r="C1824" s="6" t="str">
        <f ca="1"/>
        <v>Event: 102</v>
      </c>
    </row>
    <row r="1825" spans="3:3" x14ac:dyDescent="0.2">
      <c r="C1825" s="6" t="str">
        <f ca="1"/>
        <v>Statement: 1</v>
      </c>
    </row>
    <row r="1826" spans="3:3" x14ac:dyDescent="0.2">
      <c r="C1826" s="6" t="str">
        <f ca="1"/>
        <v>IF[FIRST ELSE = -1](</v>
      </c>
    </row>
    <row r="1827" spans="3:3" x14ac:dyDescent="0.2">
      <c r="C1827" s="6" t="str">
        <f ca="1"/>
        <v xml:space="preserve"> GTZERO[CONT,EPS=0.500000](</v>
      </c>
    </row>
    <row r="1828" spans="3:3" x14ac:dyDescent="0.2">
      <c r="C1828" s="6" t="str">
        <f ca="1"/>
        <v xml:space="preserve">  MINUS(</v>
      </c>
    </row>
    <row r="1829" spans="3:3" x14ac:dyDescent="0.2">
      <c r="C1829" s="6" t="str">
        <f ca="1"/>
        <v xml:space="preserve">   SPOT</v>
      </c>
    </row>
    <row r="1830" spans="3:3" x14ac:dyDescent="0.2">
      <c r="C1830" s="6" t="str">
        <f ca="1"/>
        <v xml:space="preserve">  ,</v>
      </c>
    </row>
    <row r="1831" spans="3:3" x14ac:dyDescent="0.2">
      <c r="C1831" s="6" t="str">
        <f ca="1"/>
        <v xml:space="preserve">   CONST[150.000000]</v>
      </c>
    </row>
    <row r="1832" spans="3:3" x14ac:dyDescent="0.2">
      <c r="C1832" s="6" t="str">
        <f ca="1"/>
        <v xml:space="preserve">  )</v>
      </c>
    </row>
    <row r="1833" spans="3:3" x14ac:dyDescent="0.2">
      <c r="C1833" s="6" t="str">
        <f ca="1"/>
        <v xml:space="preserve"> )</v>
      </c>
    </row>
    <row r="1834" spans="3:3" x14ac:dyDescent="0.2">
      <c r="C1834" s="6" t="str">
        <f ca="1"/>
        <v>,</v>
      </c>
    </row>
    <row r="1835" spans="3:3" x14ac:dyDescent="0.2">
      <c r="C1835" s="6" t="str">
        <f ca="1"/>
        <v xml:space="preserve"> ASSIGN(</v>
      </c>
    </row>
    <row r="1836" spans="3:3" x14ac:dyDescent="0.2">
      <c r="C1836" s="6" t="str">
        <f ca="1"/>
        <v xml:space="preserve">  VAR[-1]</v>
      </c>
    </row>
    <row r="1837" spans="3:3" x14ac:dyDescent="0.2">
      <c r="C1837" s="6" t="str">
        <f ca="1"/>
        <v xml:space="preserve"> ,</v>
      </c>
    </row>
    <row r="1838" spans="3:3" x14ac:dyDescent="0.2">
      <c r="C1838" s="6" t="str">
        <f ca="1"/>
        <v xml:space="preserve">  CONST[0.000000]</v>
      </c>
    </row>
    <row r="1839" spans="3:3" x14ac:dyDescent="0.2">
      <c r="C1839" s="6" t="str">
        <f ca="1"/>
        <v xml:space="preserve"> )</v>
      </c>
    </row>
    <row r="1840" spans="3:3" x14ac:dyDescent="0.2">
      <c r="C1840" s="6" t="str">
        <f ca="1"/>
        <v>)</v>
      </c>
    </row>
    <row r="1841" spans="3:3" x14ac:dyDescent="0.2">
      <c r="C1841" s="6" t="str">
        <f ca="1"/>
        <v/>
      </c>
    </row>
    <row r="1842" spans="3:3" x14ac:dyDescent="0.2">
      <c r="C1842" s="6" t="str">
        <f ca="1"/>
        <v>Event: 103</v>
      </c>
    </row>
    <row r="1843" spans="3:3" x14ac:dyDescent="0.2">
      <c r="C1843" s="6" t="str">
        <f ca="1"/>
        <v>Statement: 1</v>
      </c>
    </row>
    <row r="1844" spans="3:3" x14ac:dyDescent="0.2">
      <c r="C1844" s="6" t="str">
        <f ca="1"/>
        <v>IF[FIRST ELSE = -1](</v>
      </c>
    </row>
    <row r="1845" spans="3:3" x14ac:dyDescent="0.2">
      <c r="C1845" s="6" t="str">
        <f ca="1"/>
        <v xml:space="preserve"> GTZERO[CONT,EPS=0.500000](</v>
      </c>
    </row>
    <row r="1846" spans="3:3" x14ac:dyDescent="0.2">
      <c r="C1846" s="6" t="str">
        <f ca="1"/>
        <v xml:space="preserve">  MINUS(</v>
      </c>
    </row>
    <row r="1847" spans="3:3" x14ac:dyDescent="0.2">
      <c r="C1847" s="6" t="str">
        <f ca="1"/>
        <v xml:space="preserve">   SPOT</v>
      </c>
    </row>
    <row r="1848" spans="3:3" x14ac:dyDescent="0.2">
      <c r="C1848" s="6" t="str">
        <f ca="1"/>
        <v xml:space="preserve">  ,</v>
      </c>
    </row>
    <row r="1849" spans="3:3" x14ac:dyDescent="0.2">
      <c r="C1849" s="6" t="str">
        <f ca="1"/>
        <v xml:space="preserve">   CONST[150.000000]</v>
      </c>
    </row>
    <row r="1850" spans="3:3" x14ac:dyDescent="0.2">
      <c r="C1850" s="6" t="str">
        <f ca="1"/>
        <v xml:space="preserve">  )</v>
      </c>
    </row>
    <row r="1851" spans="3:3" x14ac:dyDescent="0.2">
      <c r="C1851" s="6" t="str">
        <f ca="1"/>
        <v xml:space="preserve"> )</v>
      </c>
    </row>
    <row r="1852" spans="3:3" x14ac:dyDescent="0.2">
      <c r="C1852" s="6" t="str">
        <f ca="1"/>
        <v>,</v>
      </c>
    </row>
    <row r="1853" spans="3:3" x14ac:dyDescent="0.2">
      <c r="C1853" s="6" t="str">
        <f ca="1"/>
        <v xml:space="preserve"> ASSIGN(</v>
      </c>
    </row>
    <row r="1854" spans="3:3" x14ac:dyDescent="0.2">
      <c r="C1854" s="6" t="str">
        <f ca="1"/>
        <v xml:space="preserve">  VAR[-1]</v>
      </c>
    </row>
    <row r="1855" spans="3:3" x14ac:dyDescent="0.2">
      <c r="C1855" s="6" t="str">
        <f ca="1"/>
        <v xml:space="preserve"> ,</v>
      </c>
    </row>
    <row r="1856" spans="3:3" x14ac:dyDescent="0.2">
      <c r="C1856" s="6" t="str">
        <f ca="1"/>
        <v xml:space="preserve">  CONST[0.000000]</v>
      </c>
    </row>
    <row r="1857" spans="3:3" x14ac:dyDescent="0.2">
      <c r="C1857" s="6" t="str">
        <f ca="1"/>
        <v xml:space="preserve"> )</v>
      </c>
    </row>
    <row r="1858" spans="3:3" x14ac:dyDescent="0.2">
      <c r="C1858" s="6" t="str">
        <f ca="1"/>
        <v>)</v>
      </c>
    </row>
    <row r="1859" spans="3:3" x14ac:dyDescent="0.2">
      <c r="C1859" s="6" t="str">
        <f ca="1"/>
        <v/>
      </c>
    </row>
    <row r="1860" spans="3:3" x14ac:dyDescent="0.2">
      <c r="C1860" s="6" t="str">
        <f ca="1"/>
        <v>Event: 104</v>
      </c>
    </row>
    <row r="1861" spans="3:3" x14ac:dyDescent="0.2">
      <c r="C1861" s="6" t="str">
        <f ca="1"/>
        <v>Statement: 1</v>
      </c>
    </row>
    <row r="1862" spans="3:3" x14ac:dyDescent="0.2">
      <c r="C1862" s="6" t="str">
        <f ca="1"/>
        <v>IF[FIRST ELSE = -1](</v>
      </c>
    </row>
    <row r="1863" spans="3:3" x14ac:dyDescent="0.2">
      <c r="C1863" s="6" t="str">
        <f ca="1"/>
        <v xml:space="preserve"> GTZERO[CONT,EPS=0.500000](</v>
      </c>
    </row>
    <row r="1864" spans="3:3" x14ac:dyDescent="0.2">
      <c r="C1864" s="6" t="str">
        <f ca="1"/>
        <v xml:space="preserve">  MINUS(</v>
      </c>
    </row>
    <row r="1865" spans="3:3" x14ac:dyDescent="0.2">
      <c r="C1865" s="6" t="str">
        <f ca="1"/>
        <v xml:space="preserve">   SPOT</v>
      </c>
    </row>
    <row r="1866" spans="3:3" x14ac:dyDescent="0.2">
      <c r="C1866" s="6" t="str">
        <f ca="1"/>
        <v xml:space="preserve">  ,</v>
      </c>
    </row>
    <row r="1867" spans="3:3" x14ac:dyDescent="0.2">
      <c r="C1867" s="6" t="str">
        <f ca="1"/>
        <v xml:space="preserve">   CONST[150.000000]</v>
      </c>
    </row>
    <row r="1868" spans="3:3" x14ac:dyDescent="0.2">
      <c r="C1868" s="6" t="str">
        <f ca="1"/>
        <v xml:space="preserve">  )</v>
      </c>
    </row>
    <row r="1869" spans="3:3" x14ac:dyDescent="0.2">
      <c r="C1869" s="6" t="str">
        <f ca="1"/>
        <v xml:space="preserve"> )</v>
      </c>
    </row>
    <row r="1870" spans="3:3" x14ac:dyDescent="0.2">
      <c r="C1870" s="6" t="str">
        <f ca="1"/>
        <v>,</v>
      </c>
    </row>
    <row r="1871" spans="3:3" x14ac:dyDescent="0.2">
      <c r="C1871" s="6" t="str">
        <f ca="1"/>
        <v xml:space="preserve"> ASSIGN(</v>
      </c>
    </row>
    <row r="1872" spans="3:3" x14ac:dyDescent="0.2">
      <c r="C1872" s="6" t="str">
        <f ca="1"/>
        <v xml:space="preserve">  VAR[-1]</v>
      </c>
    </row>
    <row r="1873" spans="3:3" x14ac:dyDescent="0.2">
      <c r="C1873" s="6" t="str">
        <f ca="1"/>
        <v xml:space="preserve"> ,</v>
      </c>
    </row>
    <row r="1874" spans="3:3" x14ac:dyDescent="0.2">
      <c r="C1874" s="6" t="str">
        <f ca="1"/>
        <v xml:space="preserve">  CONST[0.000000]</v>
      </c>
    </row>
    <row r="1875" spans="3:3" x14ac:dyDescent="0.2">
      <c r="C1875" s="6" t="str">
        <f ca="1"/>
        <v xml:space="preserve"> )</v>
      </c>
    </row>
    <row r="1876" spans="3:3" x14ac:dyDescent="0.2">
      <c r="C1876" s="6" t="str">
        <f ca="1"/>
        <v>)</v>
      </c>
    </row>
    <row r="1877" spans="3:3" x14ac:dyDescent="0.2">
      <c r="C1877" s="6" t="str">
        <f ca="1"/>
        <v/>
      </c>
    </row>
    <row r="1878" spans="3:3" x14ac:dyDescent="0.2">
      <c r="C1878" s="6" t="str">
        <f ca="1"/>
        <v>Event: 105</v>
      </c>
    </row>
    <row r="1879" spans="3:3" x14ac:dyDescent="0.2">
      <c r="C1879" s="6" t="str">
        <f ca="1"/>
        <v>Statement: 1</v>
      </c>
    </row>
    <row r="1880" spans="3:3" x14ac:dyDescent="0.2">
      <c r="C1880" s="6" t="str">
        <f ca="1"/>
        <v>IF[FIRST ELSE = -1](</v>
      </c>
    </row>
    <row r="1881" spans="3:3" x14ac:dyDescent="0.2">
      <c r="C1881" s="6" t="str">
        <f ca="1"/>
        <v xml:space="preserve"> GTZERO[CONT,EPS=0.500000](</v>
      </c>
    </row>
    <row r="1882" spans="3:3" x14ac:dyDescent="0.2">
      <c r="C1882" s="6" t="str">
        <f ca="1"/>
        <v xml:space="preserve">  MINUS(</v>
      </c>
    </row>
    <row r="1883" spans="3:3" x14ac:dyDescent="0.2">
      <c r="C1883" s="6" t="str">
        <f ca="1"/>
        <v xml:space="preserve">   SPOT</v>
      </c>
    </row>
    <row r="1884" spans="3:3" x14ac:dyDescent="0.2">
      <c r="C1884" s="6" t="str">
        <f ca="1"/>
        <v xml:space="preserve">  ,</v>
      </c>
    </row>
    <row r="1885" spans="3:3" x14ac:dyDescent="0.2">
      <c r="C1885" s="6" t="str">
        <f ca="1"/>
        <v xml:space="preserve">   CONST[150.000000]</v>
      </c>
    </row>
    <row r="1886" spans="3:3" x14ac:dyDescent="0.2">
      <c r="C1886" s="6" t="str">
        <f ca="1"/>
        <v xml:space="preserve">  )</v>
      </c>
    </row>
    <row r="1887" spans="3:3" x14ac:dyDescent="0.2">
      <c r="C1887" s="6" t="str">
        <f ca="1"/>
        <v xml:space="preserve"> )</v>
      </c>
    </row>
    <row r="1888" spans="3:3" x14ac:dyDescent="0.2">
      <c r="C1888" s="6" t="str">
        <f ca="1"/>
        <v>,</v>
      </c>
    </row>
    <row r="1889" spans="3:3" x14ac:dyDescent="0.2">
      <c r="C1889" s="6" t="str">
        <f ca="1"/>
        <v xml:space="preserve"> ASSIGN(</v>
      </c>
    </row>
    <row r="1890" spans="3:3" x14ac:dyDescent="0.2">
      <c r="C1890" s="6" t="str">
        <f ca="1"/>
        <v xml:space="preserve">  VAR[-1]</v>
      </c>
    </row>
    <row r="1891" spans="3:3" x14ac:dyDescent="0.2">
      <c r="C1891" s="6" t="str">
        <f ca="1"/>
        <v xml:space="preserve"> ,</v>
      </c>
    </row>
    <row r="1892" spans="3:3" x14ac:dyDescent="0.2">
      <c r="C1892" s="6" t="str">
        <f ca="1"/>
        <v xml:space="preserve">  CONST[0.000000]</v>
      </c>
    </row>
    <row r="1893" spans="3:3" x14ac:dyDescent="0.2">
      <c r="C1893" s="6" t="str">
        <f ca="1"/>
        <v xml:space="preserve"> )</v>
      </c>
    </row>
    <row r="1894" spans="3:3" x14ac:dyDescent="0.2">
      <c r="C1894" s="6" t="str">
        <f ca="1"/>
        <v>)</v>
      </c>
    </row>
    <row r="1895" spans="3:3" x14ac:dyDescent="0.2">
      <c r="C1895" s="6" t="str">
        <f ca="1"/>
        <v/>
      </c>
    </row>
    <row r="1896" spans="3:3" x14ac:dyDescent="0.2">
      <c r="C1896" s="6" t="str">
        <f ca="1"/>
        <v>Event: 106</v>
      </c>
    </row>
    <row r="1897" spans="3:3" x14ac:dyDescent="0.2">
      <c r="C1897" s="6" t="str">
        <f ca="1"/>
        <v>Statement: 1</v>
      </c>
    </row>
    <row r="1898" spans="3:3" x14ac:dyDescent="0.2">
      <c r="C1898" s="6" t="str">
        <f ca="1"/>
        <v>IF[FIRST ELSE = -1](</v>
      </c>
    </row>
    <row r="1899" spans="3:3" x14ac:dyDescent="0.2">
      <c r="C1899" s="6" t="str">
        <f ca="1"/>
        <v xml:space="preserve"> GTZERO[CONT,EPS=0.500000](</v>
      </c>
    </row>
    <row r="1900" spans="3:3" x14ac:dyDescent="0.2">
      <c r="C1900" s="6" t="str">
        <f ca="1"/>
        <v xml:space="preserve">  MINUS(</v>
      </c>
    </row>
    <row r="1901" spans="3:3" x14ac:dyDescent="0.2">
      <c r="C1901" s="6" t="str">
        <f ca="1"/>
        <v xml:space="preserve">   SPOT</v>
      </c>
    </row>
    <row r="1902" spans="3:3" x14ac:dyDescent="0.2">
      <c r="C1902" s="6" t="str">
        <f ca="1"/>
        <v xml:space="preserve">  ,</v>
      </c>
    </row>
    <row r="1903" spans="3:3" x14ac:dyDescent="0.2">
      <c r="C1903" s="6" t="str">
        <f ca="1"/>
        <v xml:space="preserve">   CONST[150.000000]</v>
      </c>
    </row>
    <row r="1904" spans="3:3" x14ac:dyDescent="0.2">
      <c r="C1904" s="6" t="str">
        <f ca="1"/>
        <v xml:space="preserve">  )</v>
      </c>
    </row>
    <row r="1905" spans="3:3" x14ac:dyDescent="0.2">
      <c r="C1905" s="6" t="str">
        <f ca="1"/>
        <v xml:space="preserve"> )</v>
      </c>
    </row>
    <row r="1906" spans="3:3" x14ac:dyDescent="0.2">
      <c r="C1906" s="6" t="str">
        <f ca="1"/>
        <v>,</v>
      </c>
    </row>
    <row r="1907" spans="3:3" x14ac:dyDescent="0.2">
      <c r="C1907" s="6" t="str">
        <f ca="1"/>
        <v xml:space="preserve"> ASSIGN(</v>
      </c>
    </row>
    <row r="1908" spans="3:3" x14ac:dyDescent="0.2">
      <c r="C1908" s="6" t="str">
        <f ca="1"/>
        <v xml:space="preserve">  VAR[-1]</v>
      </c>
    </row>
    <row r="1909" spans="3:3" x14ac:dyDescent="0.2">
      <c r="C1909" s="6" t="str">
        <f ca="1"/>
        <v xml:space="preserve"> ,</v>
      </c>
    </row>
    <row r="1910" spans="3:3" x14ac:dyDescent="0.2">
      <c r="C1910" s="6" t="str">
        <f ca="1"/>
        <v xml:space="preserve">  CONST[0.000000]</v>
      </c>
    </row>
    <row r="1911" spans="3:3" x14ac:dyDescent="0.2">
      <c r="C1911" s="6" t="str">
        <f ca="1"/>
        <v xml:space="preserve"> )</v>
      </c>
    </row>
    <row r="1912" spans="3:3" x14ac:dyDescent="0.2">
      <c r="C1912" s="6" t="str">
        <f ca="1"/>
        <v>)</v>
      </c>
    </row>
    <row r="1913" spans="3:3" x14ac:dyDescent="0.2">
      <c r="C1913" s="6" t="str">
        <f ca="1"/>
        <v/>
      </c>
    </row>
    <row r="1914" spans="3:3" x14ac:dyDescent="0.2">
      <c r="C1914" s="6" t="str">
        <f ca="1"/>
        <v>Event: 107</v>
      </c>
    </row>
    <row r="1915" spans="3:3" x14ac:dyDescent="0.2">
      <c r="C1915" s="6" t="str">
        <f ca="1"/>
        <v>Statement: 1</v>
      </c>
    </row>
    <row r="1916" spans="3:3" x14ac:dyDescent="0.2">
      <c r="C1916" s="6" t="str">
        <f ca="1"/>
        <v>IF[FIRST ELSE = -1](</v>
      </c>
    </row>
    <row r="1917" spans="3:3" x14ac:dyDescent="0.2">
      <c r="C1917" s="6" t="str">
        <f ca="1"/>
        <v xml:space="preserve"> GTZERO[CONT,EPS=0.500000](</v>
      </c>
    </row>
    <row r="1918" spans="3:3" x14ac:dyDescent="0.2">
      <c r="C1918" s="6" t="str">
        <f ca="1"/>
        <v xml:space="preserve">  MINUS(</v>
      </c>
    </row>
    <row r="1919" spans="3:3" x14ac:dyDescent="0.2">
      <c r="C1919" s="6" t="str">
        <f ca="1"/>
        <v xml:space="preserve">   SPOT</v>
      </c>
    </row>
    <row r="1920" spans="3:3" x14ac:dyDescent="0.2">
      <c r="C1920" s="6" t="str">
        <f ca="1"/>
        <v xml:space="preserve">  ,</v>
      </c>
    </row>
    <row r="1921" spans="3:3" x14ac:dyDescent="0.2">
      <c r="C1921" s="6" t="str">
        <f ca="1"/>
        <v xml:space="preserve">   CONST[150.000000]</v>
      </c>
    </row>
    <row r="1922" spans="3:3" x14ac:dyDescent="0.2">
      <c r="C1922" s="6" t="str">
        <f ca="1"/>
        <v xml:space="preserve">  )</v>
      </c>
    </row>
    <row r="1923" spans="3:3" x14ac:dyDescent="0.2">
      <c r="C1923" s="6" t="str">
        <f ca="1"/>
        <v xml:space="preserve"> )</v>
      </c>
    </row>
    <row r="1924" spans="3:3" x14ac:dyDescent="0.2">
      <c r="C1924" s="6" t="str">
        <f ca="1"/>
        <v>,</v>
      </c>
    </row>
    <row r="1925" spans="3:3" x14ac:dyDescent="0.2">
      <c r="C1925" s="6" t="str">
        <f ca="1"/>
        <v xml:space="preserve"> ASSIGN(</v>
      </c>
    </row>
    <row r="1926" spans="3:3" x14ac:dyDescent="0.2">
      <c r="C1926" s="6" t="str">
        <f ca="1"/>
        <v xml:space="preserve">  VAR[-1]</v>
      </c>
    </row>
    <row r="1927" spans="3:3" x14ac:dyDescent="0.2">
      <c r="C1927" s="6" t="str">
        <f ca="1"/>
        <v xml:space="preserve"> ,</v>
      </c>
    </row>
    <row r="1928" spans="3:3" x14ac:dyDescent="0.2">
      <c r="C1928" s="6" t="str">
        <f ca="1"/>
        <v xml:space="preserve">  CONST[0.000000]</v>
      </c>
    </row>
    <row r="1929" spans="3:3" x14ac:dyDescent="0.2">
      <c r="C1929" s="6" t="str">
        <f ca="1"/>
        <v xml:space="preserve"> )</v>
      </c>
    </row>
    <row r="1930" spans="3:3" x14ac:dyDescent="0.2">
      <c r="C1930" s="6" t="str">
        <f ca="1"/>
        <v>)</v>
      </c>
    </row>
    <row r="1931" spans="3:3" x14ac:dyDescent="0.2">
      <c r="C1931" s="6" t="str">
        <f ca="1"/>
        <v/>
      </c>
    </row>
    <row r="1932" spans="3:3" x14ac:dyDescent="0.2">
      <c r="C1932" s="6" t="str">
        <f ca="1"/>
        <v>Event: 108</v>
      </c>
    </row>
    <row r="1933" spans="3:3" x14ac:dyDescent="0.2">
      <c r="C1933" s="6" t="str">
        <f ca="1"/>
        <v>Statement: 1</v>
      </c>
    </row>
    <row r="1934" spans="3:3" x14ac:dyDescent="0.2">
      <c r="C1934" s="6" t="str">
        <f ca="1"/>
        <v>IF[FIRST ELSE = -1](</v>
      </c>
    </row>
    <row r="1935" spans="3:3" x14ac:dyDescent="0.2">
      <c r="C1935" s="6" t="str">
        <f ca="1"/>
        <v xml:space="preserve"> GTZERO[CONT,EPS=0.500000](</v>
      </c>
    </row>
    <row r="1936" spans="3:3" x14ac:dyDescent="0.2">
      <c r="C1936" s="6" t="str">
        <f ca="1"/>
        <v xml:space="preserve">  MINUS(</v>
      </c>
    </row>
    <row r="1937" spans="3:3" x14ac:dyDescent="0.2">
      <c r="C1937" s="6" t="str">
        <f ca="1"/>
        <v xml:space="preserve">   SPOT</v>
      </c>
    </row>
    <row r="1938" spans="3:3" x14ac:dyDescent="0.2">
      <c r="C1938" s="6" t="str">
        <f ca="1"/>
        <v xml:space="preserve">  ,</v>
      </c>
    </row>
    <row r="1939" spans="3:3" x14ac:dyDescent="0.2">
      <c r="C1939" s="6" t="str">
        <f ca="1"/>
        <v xml:space="preserve">   CONST[150.000000]</v>
      </c>
    </row>
    <row r="1940" spans="3:3" x14ac:dyDescent="0.2">
      <c r="C1940" s="6" t="str">
        <f ca="1"/>
        <v xml:space="preserve">  )</v>
      </c>
    </row>
    <row r="1941" spans="3:3" x14ac:dyDescent="0.2">
      <c r="C1941" s="6" t="str">
        <f ca="1"/>
        <v xml:space="preserve"> )</v>
      </c>
    </row>
    <row r="1942" spans="3:3" x14ac:dyDescent="0.2">
      <c r="C1942" s="6" t="str">
        <f ca="1"/>
        <v>,</v>
      </c>
    </row>
    <row r="1943" spans="3:3" x14ac:dyDescent="0.2">
      <c r="C1943" s="6" t="str">
        <f ca="1"/>
        <v xml:space="preserve"> ASSIGN(</v>
      </c>
    </row>
    <row r="1944" spans="3:3" x14ac:dyDescent="0.2">
      <c r="C1944" s="6" t="str">
        <f ca="1"/>
        <v xml:space="preserve">  VAR[-1]</v>
      </c>
    </row>
    <row r="1945" spans="3:3" x14ac:dyDescent="0.2">
      <c r="C1945" s="6" t="str">
        <f ca="1"/>
        <v xml:space="preserve"> ,</v>
      </c>
    </row>
    <row r="1946" spans="3:3" x14ac:dyDescent="0.2">
      <c r="C1946" s="6" t="str">
        <f ca="1"/>
        <v xml:space="preserve">  CONST[0.000000]</v>
      </c>
    </row>
    <row r="1947" spans="3:3" x14ac:dyDescent="0.2">
      <c r="C1947" s="6" t="str">
        <f ca="1"/>
        <v xml:space="preserve"> )</v>
      </c>
    </row>
    <row r="1948" spans="3:3" x14ac:dyDescent="0.2">
      <c r="C1948" s="6" t="str">
        <f ca="1"/>
        <v>)</v>
      </c>
    </row>
    <row r="1949" spans="3:3" x14ac:dyDescent="0.2">
      <c r="C1949" s="6" t="str">
        <f ca="1"/>
        <v/>
      </c>
    </row>
    <row r="1950" spans="3:3" x14ac:dyDescent="0.2">
      <c r="C1950" s="6" t="str">
        <f ca="1"/>
        <v>Event: 109</v>
      </c>
    </row>
    <row r="1951" spans="3:3" x14ac:dyDescent="0.2">
      <c r="C1951" s="6" t="str">
        <f ca="1"/>
        <v>Statement: 1</v>
      </c>
    </row>
    <row r="1952" spans="3:3" x14ac:dyDescent="0.2">
      <c r="C1952" s="6" t="str">
        <f ca="1"/>
        <v>IF[FIRST ELSE = -1](</v>
      </c>
    </row>
    <row r="1953" spans="3:3" x14ac:dyDescent="0.2">
      <c r="C1953" s="6" t="str">
        <f ca="1"/>
        <v xml:space="preserve"> GTZERO[CONT,EPS=0.500000](</v>
      </c>
    </row>
    <row r="1954" spans="3:3" x14ac:dyDescent="0.2">
      <c r="C1954" s="6" t="str">
        <f ca="1"/>
        <v xml:space="preserve">  MINUS(</v>
      </c>
    </row>
    <row r="1955" spans="3:3" x14ac:dyDescent="0.2">
      <c r="C1955" s="6" t="str">
        <f ca="1"/>
        <v xml:space="preserve">   SPOT</v>
      </c>
    </row>
    <row r="1956" spans="3:3" x14ac:dyDescent="0.2">
      <c r="C1956" s="6" t="str">
        <f ca="1"/>
        <v xml:space="preserve">  ,</v>
      </c>
    </row>
    <row r="1957" spans="3:3" x14ac:dyDescent="0.2">
      <c r="C1957" s="6" t="str">
        <f ca="1"/>
        <v xml:space="preserve">   CONST[150.000000]</v>
      </c>
    </row>
    <row r="1958" spans="3:3" x14ac:dyDescent="0.2">
      <c r="C1958" s="6" t="str">
        <f ca="1"/>
        <v xml:space="preserve">  )</v>
      </c>
    </row>
    <row r="1959" spans="3:3" x14ac:dyDescent="0.2">
      <c r="C1959" s="6" t="str">
        <f ca="1"/>
        <v xml:space="preserve"> )</v>
      </c>
    </row>
    <row r="1960" spans="3:3" x14ac:dyDescent="0.2">
      <c r="C1960" s="6" t="str">
        <f ca="1"/>
        <v>,</v>
      </c>
    </row>
    <row r="1961" spans="3:3" x14ac:dyDescent="0.2">
      <c r="C1961" s="6" t="str">
        <f ca="1"/>
        <v xml:space="preserve"> ASSIGN(</v>
      </c>
    </row>
    <row r="1962" spans="3:3" x14ac:dyDescent="0.2">
      <c r="C1962" s="6" t="str">
        <f ca="1"/>
        <v xml:space="preserve">  VAR[-1]</v>
      </c>
    </row>
    <row r="1963" spans="3:3" x14ac:dyDescent="0.2">
      <c r="C1963" s="6" t="str">
        <f ca="1"/>
        <v xml:space="preserve"> ,</v>
      </c>
    </row>
    <row r="1964" spans="3:3" x14ac:dyDescent="0.2">
      <c r="C1964" s="6" t="str">
        <f ca="1"/>
        <v xml:space="preserve">  CONST[0.000000]</v>
      </c>
    </row>
    <row r="1965" spans="3:3" x14ac:dyDescent="0.2">
      <c r="C1965" s="6" t="str">
        <f ca="1"/>
        <v xml:space="preserve"> )</v>
      </c>
    </row>
    <row r="1966" spans="3:3" x14ac:dyDescent="0.2">
      <c r="C1966" s="6" t="str">
        <f ca="1"/>
        <v>)</v>
      </c>
    </row>
    <row r="1967" spans="3:3" x14ac:dyDescent="0.2">
      <c r="C1967" s="6" t="str">
        <f ca="1"/>
        <v/>
      </c>
    </row>
    <row r="1968" spans="3:3" x14ac:dyDescent="0.2">
      <c r="C1968" s="6" t="str">
        <f ca="1"/>
        <v>Event: 110</v>
      </c>
    </row>
    <row r="1969" spans="3:3" x14ac:dyDescent="0.2">
      <c r="C1969" s="6" t="str">
        <f ca="1"/>
        <v>Statement: 1</v>
      </c>
    </row>
    <row r="1970" spans="3:3" x14ac:dyDescent="0.2">
      <c r="C1970" s="6" t="str">
        <f ca="1"/>
        <v>IF[FIRST ELSE = -1](</v>
      </c>
    </row>
    <row r="1971" spans="3:3" x14ac:dyDescent="0.2">
      <c r="C1971" s="6" t="str">
        <f ca="1"/>
        <v xml:space="preserve"> GTZERO[CONT,EPS=0.500000](</v>
      </c>
    </row>
    <row r="1972" spans="3:3" x14ac:dyDescent="0.2">
      <c r="C1972" s="6" t="str">
        <f ca="1"/>
        <v xml:space="preserve">  MINUS(</v>
      </c>
    </row>
    <row r="1973" spans="3:3" x14ac:dyDescent="0.2">
      <c r="C1973" s="6" t="str">
        <f ca="1"/>
        <v xml:space="preserve">   SPOT</v>
      </c>
    </row>
    <row r="1974" spans="3:3" x14ac:dyDescent="0.2">
      <c r="C1974" s="6" t="str">
        <f ca="1"/>
        <v xml:space="preserve">  ,</v>
      </c>
    </row>
    <row r="1975" spans="3:3" x14ac:dyDescent="0.2">
      <c r="C1975" s="6" t="str">
        <f ca="1"/>
        <v xml:space="preserve">   CONST[150.000000]</v>
      </c>
    </row>
    <row r="1976" spans="3:3" x14ac:dyDescent="0.2">
      <c r="C1976" s="6" t="str">
        <f ca="1"/>
        <v xml:space="preserve">  )</v>
      </c>
    </row>
    <row r="1977" spans="3:3" x14ac:dyDescent="0.2">
      <c r="C1977" s="6" t="str">
        <f ca="1"/>
        <v xml:space="preserve"> )</v>
      </c>
    </row>
    <row r="1978" spans="3:3" x14ac:dyDescent="0.2">
      <c r="C1978" s="6" t="str">
        <f ca="1"/>
        <v>,</v>
      </c>
    </row>
    <row r="1979" spans="3:3" x14ac:dyDescent="0.2">
      <c r="C1979" s="6" t="str">
        <f ca="1"/>
        <v xml:space="preserve"> ASSIGN(</v>
      </c>
    </row>
    <row r="1980" spans="3:3" x14ac:dyDescent="0.2">
      <c r="C1980" s="6" t="str">
        <f ca="1"/>
        <v xml:space="preserve">  VAR[-1]</v>
      </c>
    </row>
    <row r="1981" spans="3:3" x14ac:dyDescent="0.2">
      <c r="C1981" s="6" t="str">
        <f ca="1"/>
        <v xml:space="preserve"> ,</v>
      </c>
    </row>
    <row r="1982" spans="3:3" x14ac:dyDescent="0.2">
      <c r="C1982" s="6" t="str">
        <f ca="1"/>
        <v xml:space="preserve">  CONST[0.000000]</v>
      </c>
    </row>
    <row r="1983" spans="3:3" x14ac:dyDescent="0.2">
      <c r="C1983" s="6" t="str">
        <f ca="1"/>
        <v xml:space="preserve"> )</v>
      </c>
    </row>
    <row r="1984" spans="3:3" x14ac:dyDescent="0.2">
      <c r="C1984" s="6" t="str">
        <f ca="1"/>
        <v>)</v>
      </c>
    </row>
    <row r="1985" spans="3:3" x14ac:dyDescent="0.2">
      <c r="C1985" s="6" t="str">
        <f ca="1"/>
        <v/>
      </c>
    </row>
    <row r="1986" spans="3:3" x14ac:dyDescent="0.2">
      <c r="C1986" s="6" t="str">
        <f ca="1"/>
        <v>Event: 111</v>
      </c>
    </row>
    <row r="1987" spans="3:3" x14ac:dyDescent="0.2">
      <c r="C1987" s="6" t="str">
        <f ca="1"/>
        <v>Statement: 1</v>
      </c>
    </row>
    <row r="1988" spans="3:3" x14ac:dyDescent="0.2">
      <c r="C1988" s="6" t="str">
        <f ca="1"/>
        <v>IF[FIRST ELSE = -1](</v>
      </c>
    </row>
    <row r="1989" spans="3:3" x14ac:dyDescent="0.2">
      <c r="C1989" s="6" t="str">
        <f ca="1"/>
        <v xml:space="preserve"> GTZERO[CONT,EPS=0.500000](</v>
      </c>
    </row>
    <row r="1990" spans="3:3" x14ac:dyDescent="0.2">
      <c r="C1990" s="6" t="str">
        <f ca="1"/>
        <v xml:space="preserve">  MINUS(</v>
      </c>
    </row>
    <row r="1991" spans="3:3" x14ac:dyDescent="0.2">
      <c r="C1991" s="6" t="str">
        <f ca="1"/>
        <v xml:space="preserve">   SPOT</v>
      </c>
    </row>
    <row r="1992" spans="3:3" x14ac:dyDescent="0.2">
      <c r="C1992" s="6" t="str">
        <f ca="1"/>
        <v xml:space="preserve">  ,</v>
      </c>
    </row>
    <row r="1993" spans="3:3" x14ac:dyDescent="0.2">
      <c r="C1993" s="6" t="str">
        <f ca="1"/>
        <v xml:space="preserve">   CONST[150.000000]</v>
      </c>
    </row>
    <row r="1994" spans="3:3" x14ac:dyDescent="0.2">
      <c r="C1994" s="6" t="str">
        <f ca="1"/>
        <v xml:space="preserve">  )</v>
      </c>
    </row>
    <row r="1995" spans="3:3" x14ac:dyDescent="0.2">
      <c r="C1995" s="6" t="str">
        <f ca="1"/>
        <v xml:space="preserve"> )</v>
      </c>
    </row>
    <row r="1996" spans="3:3" x14ac:dyDescent="0.2">
      <c r="C1996" s="6" t="str">
        <f ca="1"/>
        <v>,</v>
      </c>
    </row>
    <row r="1997" spans="3:3" x14ac:dyDescent="0.2">
      <c r="C1997" s="6" t="str">
        <f ca="1"/>
        <v xml:space="preserve"> ASSIGN(</v>
      </c>
    </row>
    <row r="1998" spans="3:3" x14ac:dyDescent="0.2">
      <c r="C1998" s="6" t="str">
        <f ca="1"/>
        <v xml:space="preserve">  VAR[-1]</v>
      </c>
    </row>
    <row r="1999" spans="3:3" x14ac:dyDescent="0.2">
      <c r="C1999" s="6" t="str">
        <f ca="1"/>
        <v xml:space="preserve"> ,</v>
      </c>
    </row>
    <row r="2000" spans="3:3" x14ac:dyDescent="0.2">
      <c r="C2000" s="6" t="str">
        <f ca="1"/>
        <v xml:space="preserve">  CONST[0.000000]</v>
      </c>
    </row>
    <row r="2001" spans="3:3" x14ac:dyDescent="0.2">
      <c r="C2001" s="6" t="str">
        <f ca="1"/>
        <v xml:space="preserve"> )</v>
      </c>
    </row>
    <row r="2002" spans="3:3" x14ac:dyDescent="0.2">
      <c r="C2002" s="6" t="str">
        <f ca="1"/>
        <v>)</v>
      </c>
    </row>
    <row r="2003" spans="3:3" x14ac:dyDescent="0.2">
      <c r="C2003" s="6" t="str">
        <f ca="1"/>
        <v/>
      </c>
    </row>
    <row r="2004" spans="3:3" x14ac:dyDescent="0.2">
      <c r="C2004" s="6" t="str">
        <f ca="1"/>
        <v>Event: 112</v>
      </c>
    </row>
    <row r="2005" spans="3:3" x14ac:dyDescent="0.2">
      <c r="C2005" s="6" t="str">
        <f ca="1"/>
        <v>Statement: 1</v>
      </c>
    </row>
    <row r="2006" spans="3:3" x14ac:dyDescent="0.2">
      <c r="C2006" s="6" t="str">
        <f ca="1"/>
        <v>IF[FIRST ELSE = -1](</v>
      </c>
    </row>
    <row r="2007" spans="3:3" x14ac:dyDescent="0.2">
      <c r="C2007" s="6" t="str">
        <f ca="1"/>
        <v xml:space="preserve"> GTZERO[CONT,EPS=0.500000](</v>
      </c>
    </row>
    <row r="2008" spans="3:3" x14ac:dyDescent="0.2">
      <c r="C2008" s="6" t="str">
        <f ca="1"/>
        <v xml:space="preserve">  MINUS(</v>
      </c>
    </row>
    <row r="2009" spans="3:3" x14ac:dyDescent="0.2">
      <c r="C2009" s="6" t="str">
        <f ca="1"/>
        <v xml:space="preserve">   SPOT</v>
      </c>
    </row>
    <row r="2010" spans="3:3" x14ac:dyDescent="0.2">
      <c r="C2010" s="6" t="str">
        <f ca="1"/>
        <v xml:space="preserve">  ,</v>
      </c>
    </row>
    <row r="2011" spans="3:3" x14ac:dyDescent="0.2">
      <c r="C2011" s="6" t="str">
        <f ca="1"/>
        <v xml:space="preserve">   CONST[150.000000]</v>
      </c>
    </row>
    <row r="2012" spans="3:3" x14ac:dyDescent="0.2">
      <c r="C2012" s="6" t="str">
        <f ca="1"/>
        <v xml:space="preserve">  )</v>
      </c>
    </row>
    <row r="2013" spans="3:3" x14ac:dyDescent="0.2">
      <c r="C2013" s="6" t="str">
        <f ca="1"/>
        <v xml:space="preserve"> )</v>
      </c>
    </row>
    <row r="2014" spans="3:3" x14ac:dyDescent="0.2">
      <c r="C2014" s="6" t="str">
        <f ca="1"/>
        <v>,</v>
      </c>
    </row>
    <row r="2015" spans="3:3" x14ac:dyDescent="0.2">
      <c r="C2015" s="6" t="str">
        <f ca="1"/>
        <v xml:space="preserve"> ASSIGN(</v>
      </c>
    </row>
    <row r="2016" spans="3:3" x14ac:dyDescent="0.2">
      <c r="C2016" s="6" t="str">
        <f ca="1"/>
        <v xml:space="preserve">  VAR[-1]</v>
      </c>
    </row>
    <row r="2017" spans="3:3" x14ac:dyDescent="0.2">
      <c r="C2017" s="6" t="str">
        <f ca="1"/>
        <v xml:space="preserve"> ,</v>
      </c>
    </row>
    <row r="2018" spans="3:3" x14ac:dyDescent="0.2">
      <c r="C2018" s="6" t="str">
        <f ca="1"/>
        <v xml:space="preserve">  CONST[0.000000]</v>
      </c>
    </row>
    <row r="2019" spans="3:3" x14ac:dyDescent="0.2">
      <c r="C2019" s="6" t="str">
        <f ca="1"/>
        <v xml:space="preserve"> )</v>
      </c>
    </row>
    <row r="2020" spans="3:3" x14ac:dyDescent="0.2">
      <c r="C2020" s="6" t="str">
        <f ca="1"/>
        <v>)</v>
      </c>
    </row>
    <row r="2021" spans="3:3" x14ac:dyDescent="0.2">
      <c r="C2021" s="6" t="str">
        <f ca="1"/>
        <v/>
      </c>
    </row>
    <row r="2022" spans="3:3" x14ac:dyDescent="0.2">
      <c r="C2022" s="6" t="str">
        <f ca="1"/>
        <v>Event: 113</v>
      </c>
    </row>
    <row r="2023" spans="3:3" x14ac:dyDescent="0.2">
      <c r="C2023" s="6" t="str">
        <f ca="1"/>
        <v>Statement: 1</v>
      </c>
    </row>
    <row r="2024" spans="3:3" x14ac:dyDescent="0.2">
      <c r="C2024" s="6" t="str">
        <f ca="1"/>
        <v>IF[FIRST ELSE = -1](</v>
      </c>
    </row>
    <row r="2025" spans="3:3" x14ac:dyDescent="0.2">
      <c r="C2025" s="6" t="str">
        <f ca="1"/>
        <v xml:space="preserve"> GTZERO[CONT,EPS=0.500000](</v>
      </c>
    </row>
    <row r="2026" spans="3:3" x14ac:dyDescent="0.2">
      <c r="C2026" s="6" t="str">
        <f ca="1"/>
        <v xml:space="preserve">  MINUS(</v>
      </c>
    </row>
    <row r="2027" spans="3:3" x14ac:dyDescent="0.2">
      <c r="C2027" s="6" t="str">
        <f ca="1"/>
        <v xml:space="preserve">   SPOT</v>
      </c>
    </row>
    <row r="2028" spans="3:3" x14ac:dyDescent="0.2">
      <c r="C2028" s="6" t="str">
        <f ca="1"/>
        <v xml:space="preserve">  ,</v>
      </c>
    </row>
    <row r="2029" spans="3:3" x14ac:dyDescent="0.2">
      <c r="C2029" s="6" t="str">
        <f ca="1"/>
        <v xml:space="preserve">   CONST[150.000000]</v>
      </c>
    </row>
    <row r="2030" spans="3:3" x14ac:dyDescent="0.2">
      <c r="C2030" s="6" t="str">
        <f ca="1"/>
        <v xml:space="preserve">  )</v>
      </c>
    </row>
    <row r="2031" spans="3:3" x14ac:dyDescent="0.2">
      <c r="C2031" s="6" t="str">
        <f ca="1"/>
        <v xml:space="preserve"> )</v>
      </c>
    </row>
    <row r="2032" spans="3:3" x14ac:dyDescent="0.2">
      <c r="C2032" s="6" t="str">
        <f ca="1"/>
        <v>,</v>
      </c>
    </row>
    <row r="2033" spans="3:3" x14ac:dyDescent="0.2">
      <c r="C2033" s="6" t="str">
        <f ca="1"/>
        <v xml:space="preserve"> ASSIGN(</v>
      </c>
    </row>
    <row r="2034" spans="3:3" x14ac:dyDescent="0.2">
      <c r="C2034" s="6" t="str">
        <f ca="1"/>
        <v xml:space="preserve">  VAR[-1]</v>
      </c>
    </row>
    <row r="2035" spans="3:3" x14ac:dyDescent="0.2">
      <c r="C2035" s="6" t="str">
        <f ca="1"/>
        <v xml:space="preserve"> ,</v>
      </c>
    </row>
    <row r="2036" spans="3:3" x14ac:dyDescent="0.2">
      <c r="C2036" s="6" t="str">
        <f ca="1"/>
        <v xml:space="preserve">  CONST[0.000000]</v>
      </c>
    </row>
    <row r="2037" spans="3:3" x14ac:dyDescent="0.2">
      <c r="C2037" s="6" t="str">
        <f ca="1"/>
        <v xml:space="preserve"> )</v>
      </c>
    </row>
    <row r="2038" spans="3:3" x14ac:dyDescent="0.2">
      <c r="C2038" s="6" t="str">
        <f ca="1"/>
        <v>)</v>
      </c>
    </row>
    <row r="2039" spans="3:3" x14ac:dyDescent="0.2">
      <c r="C2039" s="6" t="str">
        <f ca="1"/>
        <v/>
      </c>
    </row>
    <row r="2040" spans="3:3" x14ac:dyDescent="0.2">
      <c r="C2040" s="6" t="str">
        <f ca="1"/>
        <v>Event: 114</v>
      </c>
    </row>
    <row r="2041" spans="3:3" x14ac:dyDescent="0.2">
      <c r="C2041" s="6" t="str">
        <f ca="1"/>
        <v>Statement: 1</v>
      </c>
    </row>
    <row r="2042" spans="3:3" x14ac:dyDescent="0.2">
      <c r="C2042" s="6" t="str">
        <f ca="1"/>
        <v>IF[FIRST ELSE = -1](</v>
      </c>
    </row>
    <row r="2043" spans="3:3" x14ac:dyDescent="0.2">
      <c r="C2043" s="6" t="str">
        <f ca="1"/>
        <v xml:space="preserve"> GTZERO[CONT,EPS=0.500000](</v>
      </c>
    </row>
    <row r="2044" spans="3:3" x14ac:dyDescent="0.2">
      <c r="C2044" s="6" t="str">
        <f ca="1"/>
        <v xml:space="preserve">  MINUS(</v>
      </c>
    </row>
    <row r="2045" spans="3:3" x14ac:dyDescent="0.2">
      <c r="C2045" s="6" t="str">
        <f ca="1"/>
        <v xml:space="preserve">   SPOT</v>
      </c>
    </row>
    <row r="2046" spans="3:3" x14ac:dyDescent="0.2">
      <c r="C2046" s="6" t="str">
        <f ca="1"/>
        <v xml:space="preserve">  ,</v>
      </c>
    </row>
    <row r="2047" spans="3:3" x14ac:dyDescent="0.2">
      <c r="C2047" s="6" t="str">
        <f ca="1"/>
        <v xml:space="preserve">   CONST[150.000000]</v>
      </c>
    </row>
    <row r="2048" spans="3:3" x14ac:dyDescent="0.2">
      <c r="C2048" s="6" t="str">
        <f ca="1"/>
        <v xml:space="preserve">  )</v>
      </c>
    </row>
    <row r="2049" spans="3:3" x14ac:dyDescent="0.2">
      <c r="C2049" s="6" t="str">
        <f ca="1"/>
        <v xml:space="preserve"> )</v>
      </c>
    </row>
    <row r="2050" spans="3:3" x14ac:dyDescent="0.2">
      <c r="C2050" s="6" t="str">
        <f ca="1"/>
        <v>,</v>
      </c>
    </row>
    <row r="2051" spans="3:3" x14ac:dyDescent="0.2">
      <c r="C2051" s="6" t="str">
        <f ca="1"/>
        <v xml:space="preserve"> ASSIGN(</v>
      </c>
    </row>
    <row r="2052" spans="3:3" x14ac:dyDescent="0.2">
      <c r="C2052" s="6" t="str">
        <f ca="1"/>
        <v xml:space="preserve">  VAR[-1]</v>
      </c>
    </row>
    <row r="2053" spans="3:3" x14ac:dyDescent="0.2">
      <c r="C2053" s="6" t="str">
        <f ca="1"/>
        <v xml:space="preserve"> ,</v>
      </c>
    </row>
    <row r="2054" spans="3:3" x14ac:dyDescent="0.2">
      <c r="C2054" s="6" t="str">
        <f ca="1"/>
        <v xml:space="preserve">  CONST[0.000000]</v>
      </c>
    </row>
    <row r="2055" spans="3:3" x14ac:dyDescent="0.2">
      <c r="C2055" s="6" t="str">
        <f ca="1"/>
        <v xml:space="preserve"> )</v>
      </c>
    </row>
    <row r="2056" spans="3:3" x14ac:dyDescent="0.2">
      <c r="C2056" s="6" t="str">
        <f ca="1"/>
        <v>)</v>
      </c>
    </row>
    <row r="2057" spans="3:3" x14ac:dyDescent="0.2">
      <c r="C2057" s="6" t="str">
        <f ca="1"/>
        <v/>
      </c>
    </row>
    <row r="2058" spans="3:3" x14ac:dyDescent="0.2">
      <c r="C2058" s="6" t="str">
        <f ca="1"/>
        <v>Event: 115</v>
      </c>
    </row>
    <row r="2059" spans="3:3" x14ac:dyDescent="0.2">
      <c r="C2059" s="6" t="str">
        <f ca="1"/>
        <v>Statement: 1</v>
      </c>
    </row>
    <row r="2060" spans="3:3" x14ac:dyDescent="0.2">
      <c r="C2060" s="6" t="str">
        <f ca="1"/>
        <v>IF[FIRST ELSE = -1](</v>
      </c>
    </row>
    <row r="2061" spans="3:3" x14ac:dyDescent="0.2">
      <c r="C2061" s="6" t="str">
        <f ca="1"/>
        <v xml:space="preserve"> GTZERO[CONT,EPS=0.500000](</v>
      </c>
    </row>
    <row r="2062" spans="3:3" x14ac:dyDescent="0.2">
      <c r="C2062" s="6" t="str">
        <f ca="1"/>
        <v xml:space="preserve">  MINUS(</v>
      </c>
    </row>
    <row r="2063" spans="3:3" x14ac:dyDescent="0.2">
      <c r="C2063" s="6" t="str">
        <f ca="1"/>
        <v xml:space="preserve">   SPOT</v>
      </c>
    </row>
    <row r="2064" spans="3:3" x14ac:dyDescent="0.2">
      <c r="C2064" s="6" t="str">
        <f ca="1"/>
        <v xml:space="preserve">  ,</v>
      </c>
    </row>
    <row r="2065" spans="3:3" x14ac:dyDescent="0.2">
      <c r="C2065" s="6" t="str">
        <f ca="1"/>
        <v xml:space="preserve">   CONST[150.000000]</v>
      </c>
    </row>
    <row r="2066" spans="3:3" x14ac:dyDescent="0.2">
      <c r="C2066" s="6" t="str">
        <f ca="1"/>
        <v xml:space="preserve">  )</v>
      </c>
    </row>
    <row r="2067" spans="3:3" x14ac:dyDescent="0.2">
      <c r="C2067" s="6" t="str">
        <f ca="1"/>
        <v xml:space="preserve"> )</v>
      </c>
    </row>
    <row r="2068" spans="3:3" x14ac:dyDescent="0.2">
      <c r="C2068" s="6" t="str">
        <f ca="1"/>
        <v>,</v>
      </c>
    </row>
    <row r="2069" spans="3:3" x14ac:dyDescent="0.2">
      <c r="C2069" s="6" t="str">
        <f ca="1"/>
        <v xml:space="preserve"> ASSIGN(</v>
      </c>
    </row>
    <row r="2070" spans="3:3" x14ac:dyDescent="0.2">
      <c r="C2070" s="6" t="str">
        <f ca="1"/>
        <v xml:space="preserve">  VAR[-1]</v>
      </c>
    </row>
    <row r="2071" spans="3:3" x14ac:dyDescent="0.2">
      <c r="C2071" s="6" t="str">
        <f ca="1"/>
        <v xml:space="preserve"> ,</v>
      </c>
    </row>
    <row r="2072" spans="3:3" x14ac:dyDescent="0.2">
      <c r="C2072" s="6" t="str">
        <f ca="1"/>
        <v xml:space="preserve">  CONST[0.000000]</v>
      </c>
    </row>
    <row r="2073" spans="3:3" x14ac:dyDescent="0.2">
      <c r="C2073" s="6" t="str">
        <f ca="1"/>
        <v xml:space="preserve"> )</v>
      </c>
    </row>
    <row r="2074" spans="3:3" x14ac:dyDescent="0.2">
      <c r="C2074" s="6" t="str">
        <f ca="1"/>
        <v>)</v>
      </c>
    </row>
    <row r="2075" spans="3:3" x14ac:dyDescent="0.2">
      <c r="C2075" s="6" t="str">
        <f ca="1"/>
        <v/>
      </c>
    </row>
    <row r="2076" spans="3:3" x14ac:dyDescent="0.2">
      <c r="C2076" s="6" t="str">
        <f ca="1"/>
        <v>Event: 116</v>
      </c>
    </row>
    <row r="2077" spans="3:3" x14ac:dyDescent="0.2">
      <c r="C2077" s="6" t="str">
        <f ca="1"/>
        <v>Statement: 1</v>
      </c>
    </row>
    <row r="2078" spans="3:3" x14ac:dyDescent="0.2">
      <c r="C2078" s="6" t="str">
        <f ca="1"/>
        <v>IF[FIRST ELSE = -1](</v>
      </c>
    </row>
    <row r="2079" spans="3:3" x14ac:dyDescent="0.2">
      <c r="C2079" s="6" t="str">
        <f ca="1"/>
        <v xml:space="preserve"> GTZERO[CONT,EPS=0.500000](</v>
      </c>
    </row>
    <row r="2080" spans="3:3" x14ac:dyDescent="0.2">
      <c r="C2080" s="6" t="str">
        <f ca="1"/>
        <v xml:space="preserve">  MINUS(</v>
      </c>
    </row>
    <row r="2081" spans="3:3" x14ac:dyDescent="0.2">
      <c r="C2081" s="6" t="str">
        <f ca="1"/>
        <v xml:space="preserve">   SPOT</v>
      </c>
    </row>
    <row r="2082" spans="3:3" x14ac:dyDescent="0.2">
      <c r="C2082" s="6" t="str">
        <f ca="1"/>
        <v xml:space="preserve">  ,</v>
      </c>
    </row>
    <row r="2083" spans="3:3" x14ac:dyDescent="0.2">
      <c r="C2083" s="6" t="str">
        <f ca="1"/>
        <v xml:space="preserve">   CONST[150.000000]</v>
      </c>
    </row>
    <row r="2084" spans="3:3" x14ac:dyDescent="0.2">
      <c r="C2084" s="6" t="str">
        <f ca="1"/>
        <v xml:space="preserve">  )</v>
      </c>
    </row>
    <row r="2085" spans="3:3" x14ac:dyDescent="0.2">
      <c r="C2085" s="6" t="str">
        <f ca="1"/>
        <v xml:space="preserve"> )</v>
      </c>
    </row>
    <row r="2086" spans="3:3" x14ac:dyDescent="0.2">
      <c r="C2086" s="6" t="str">
        <f ca="1"/>
        <v>,</v>
      </c>
    </row>
    <row r="2087" spans="3:3" x14ac:dyDescent="0.2">
      <c r="C2087" s="6" t="str">
        <f ca="1"/>
        <v xml:space="preserve"> ASSIGN(</v>
      </c>
    </row>
    <row r="2088" spans="3:3" x14ac:dyDescent="0.2">
      <c r="C2088" s="6" t="str">
        <f ca="1"/>
        <v xml:space="preserve">  VAR[-1]</v>
      </c>
    </row>
    <row r="2089" spans="3:3" x14ac:dyDescent="0.2">
      <c r="C2089" s="6" t="str">
        <f ca="1"/>
        <v xml:space="preserve"> ,</v>
      </c>
    </row>
    <row r="2090" spans="3:3" x14ac:dyDescent="0.2">
      <c r="C2090" s="6" t="str">
        <f ca="1"/>
        <v xml:space="preserve">  CONST[0.000000]</v>
      </c>
    </row>
    <row r="2091" spans="3:3" x14ac:dyDescent="0.2">
      <c r="C2091" s="6" t="str">
        <f ca="1"/>
        <v xml:space="preserve"> )</v>
      </c>
    </row>
    <row r="2092" spans="3:3" x14ac:dyDescent="0.2">
      <c r="C2092" s="6" t="str">
        <f ca="1"/>
        <v>)</v>
      </c>
    </row>
    <row r="2093" spans="3:3" x14ac:dyDescent="0.2">
      <c r="C2093" s="6" t="str">
        <f ca="1"/>
        <v/>
      </c>
    </row>
    <row r="2094" spans="3:3" x14ac:dyDescent="0.2">
      <c r="C2094" s="6" t="str">
        <f ca="1"/>
        <v>Event: 117</v>
      </c>
    </row>
    <row r="2095" spans="3:3" x14ac:dyDescent="0.2">
      <c r="C2095" s="6" t="str">
        <f ca="1"/>
        <v>Statement: 1</v>
      </c>
    </row>
    <row r="2096" spans="3:3" x14ac:dyDescent="0.2">
      <c r="C2096" s="6" t="str">
        <f ca="1"/>
        <v>IF[FIRST ELSE = -1](</v>
      </c>
    </row>
    <row r="2097" spans="3:3" x14ac:dyDescent="0.2">
      <c r="C2097" s="6" t="str">
        <f ca="1"/>
        <v xml:space="preserve"> GTZERO[CONT,EPS=0.500000](</v>
      </c>
    </row>
    <row r="2098" spans="3:3" x14ac:dyDescent="0.2">
      <c r="C2098" s="6" t="str">
        <f ca="1"/>
        <v xml:space="preserve">  MINUS(</v>
      </c>
    </row>
    <row r="2099" spans="3:3" x14ac:dyDescent="0.2">
      <c r="C2099" s="6" t="str">
        <f ca="1"/>
        <v xml:space="preserve">   SPOT</v>
      </c>
    </row>
    <row r="2100" spans="3:3" x14ac:dyDescent="0.2">
      <c r="C2100" s="6" t="str">
        <f ca="1"/>
        <v xml:space="preserve">  ,</v>
      </c>
    </row>
    <row r="2101" spans="3:3" x14ac:dyDescent="0.2">
      <c r="C2101" s="6" t="str">
        <f ca="1"/>
        <v xml:space="preserve">   CONST[150.000000]</v>
      </c>
    </row>
    <row r="2102" spans="3:3" x14ac:dyDescent="0.2">
      <c r="C2102" s="6" t="str">
        <f ca="1"/>
        <v xml:space="preserve">  )</v>
      </c>
    </row>
    <row r="2103" spans="3:3" x14ac:dyDescent="0.2">
      <c r="C2103" s="6" t="str">
        <f ca="1"/>
        <v xml:space="preserve"> )</v>
      </c>
    </row>
    <row r="2104" spans="3:3" x14ac:dyDescent="0.2">
      <c r="C2104" s="6" t="str">
        <f ca="1"/>
        <v>,</v>
      </c>
    </row>
    <row r="2105" spans="3:3" x14ac:dyDescent="0.2">
      <c r="C2105" s="6" t="str">
        <f ca="1"/>
        <v xml:space="preserve"> ASSIGN(</v>
      </c>
    </row>
    <row r="2106" spans="3:3" x14ac:dyDescent="0.2">
      <c r="C2106" s="6" t="str">
        <f ca="1"/>
        <v xml:space="preserve">  VAR[-1]</v>
      </c>
    </row>
    <row r="2107" spans="3:3" x14ac:dyDescent="0.2">
      <c r="C2107" s="6" t="str">
        <f ca="1"/>
        <v xml:space="preserve"> ,</v>
      </c>
    </row>
    <row r="2108" spans="3:3" x14ac:dyDescent="0.2">
      <c r="C2108" s="6" t="str">
        <f ca="1"/>
        <v xml:space="preserve">  CONST[0.000000]</v>
      </c>
    </row>
    <row r="2109" spans="3:3" x14ac:dyDescent="0.2">
      <c r="C2109" s="6" t="str">
        <f ca="1"/>
        <v xml:space="preserve"> )</v>
      </c>
    </row>
    <row r="2110" spans="3:3" x14ac:dyDescent="0.2">
      <c r="C2110" s="6" t="str">
        <f ca="1"/>
        <v>)</v>
      </c>
    </row>
    <row r="2111" spans="3:3" x14ac:dyDescent="0.2">
      <c r="C2111" s="6" t="str">
        <f ca="1"/>
        <v/>
      </c>
    </row>
    <row r="2112" spans="3:3" x14ac:dyDescent="0.2">
      <c r="C2112" s="6" t="str">
        <f ca="1"/>
        <v>Event: 118</v>
      </c>
    </row>
    <row r="2113" spans="3:3" x14ac:dyDescent="0.2">
      <c r="C2113" s="6" t="str">
        <f ca="1"/>
        <v>Statement: 1</v>
      </c>
    </row>
    <row r="2114" spans="3:3" x14ac:dyDescent="0.2">
      <c r="C2114" s="6" t="str">
        <f ca="1"/>
        <v>IF[FIRST ELSE = -1](</v>
      </c>
    </row>
    <row r="2115" spans="3:3" x14ac:dyDescent="0.2">
      <c r="C2115" s="6" t="str">
        <f ca="1"/>
        <v xml:space="preserve"> GTZERO[CONT,EPS=0.500000](</v>
      </c>
    </row>
    <row r="2116" spans="3:3" x14ac:dyDescent="0.2">
      <c r="C2116" s="6" t="str">
        <f ca="1"/>
        <v xml:space="preserve">  MINUS(</v>
      </c>
    </row>
    <row r="2117" spans="3:3" x14ac:dyDescent="0.2">
      <c r="C2117" s="6" t="str">
        <f ca="1"/>
        <v xml:space="preserve">   SPOT</v>
      </c>
    </row>
    <row r="2118" spans="3:3" x14ac:dyDescent="0.2">
      <c r="C2118" s="6" t="str">
        <f ca="1"/>
        <v xml:space="preserve">  ,</v>
      </c>
    </row>
    <row r="2119" spans="3:3" x14ac:dyDescent="0.2">
      <c r="C2119" s="6" t="str">
        <f ca="1"/>
        <v xml:space="preserve">   CONST[150.000000]</v>
      </c>
    </row>
    <row r="2120" spans="3:3" x14ac:dyDescent="0.2">
      <c r="C2120" s="6" t="str">
        <f ca="1"/>
        <v xml:space="preserve">  )</v>
      </c>
    </row>
    <row r="2121" spans="3:3" x14ac:dyDescent="0.2">
      <c r="C2121" s="6" t="str">
        <f ca="1"/>
        <v xml:space="preserve"> )</v>
      </c>
    </row>
    <row r="2122" spans="3:3" x14ac:dyDescent="0.2">
      <c r="C2122" s="6" t="str">
        <f ca="1"/>
        <v>,</v>
      </c>
    </row>
    <row r="2123" spans="3:3" x14ac:dyDescent="0.2">
      <c r="C2123" s="6" t="str">
        <f ca="1"/>
        <v xml:space="preserve"> ASSIGN(</v>
      </c>
    </row>
    <row r="2124" spans="3:3" x14ac:dyDescent="0.2">
      <c r="C2124" s="6" t="str">
        <f ca="1"/>
        <v xml:space="preserve">  VAR[-1]</v>
      </c>
    </row>
    <row r="2125" spans="3:3" x14ac:dyDescent="0.2">
      <c r="C2125" s="6" t="str">
        <f ca="1"/>
        <v xml:space="preserve"> ,</v>
      </c>
    </row>
    <row r="2126" spans="3:3" x14ac:dyDescent="0.2">
      <c r="C2126" s="6" t="str">
        <f ca="1"/>
        <v xml:space="preserve">  CONST[0.000000]</v>
      </c>
    </row>
    <row r="2127" spans="3:3" x14ac:dyDescent="0.2">
      <c r="C2127" s="6" t="str">
        <f ca="1"/>
        <v xml:space="preserve"> )</v>
      </c>
    </row>
    <row r="2128" spans="3:3" x14ac:dyDescent="0.2">
      <c r="C2128" s="6" t="str">
        <f ca="1"/>
        <v>)</v>
      </c>
    </row>
    <row r="2129" spans="3:3" x14ac:dyDescent="0.2">
      <c r="C2129" s="6" t="str">
        <f ca="1"/>
        <v/>
      </c>
    </row>
    <row r="2130" spans="3:3" x14ac:dyDescent="0.2">
      <c r="C2130" s="6" t="str">
        <f ca="1"/>
        <v>Event: 119</v>
      </c>
    </row>
    <row r="2131" spans="3:3" x14ac:dyDescent="0.2">
      <c r="C2131" s="6" t="str">
        <f ca="1"/>
        <v>Statement: 1</v>
      </c>
    </row>
    <row r="2132" spans="3:3" x14ac:dyDescent="0.2">
      <c r="C2132" s="6" t="str">
        <f ca="1"/>
        <v>IF[FIRST ELSE = -1](</v>
      </c>
    </row>
    <row r="2133" spans="3:3" x14ac:dyDescent="0.2">
      <c r="C2133" s="6" t="str">
        <f ca="1"/>
        <v xml:space="preserve"> GTZERO[CONT,EPS=0.500000](</v>
      </c>
    </row>
    <row r="2134" spans="3:3" x14ac:dyDescent="0.2">
      <c r="C2134" s="6" t="str">
        <f ca="1"/>
        <v xml:space="preserve">  MINUS(</v>
      </c>
    </row>
    <row r="2135" spans="3:3" x14ac:dyDescent="0.2">
      <c r="C2135" s="6" t="str">
        <f ca="1"/>
        <v xml:space="preserve">   SPOT</v>
      </c>
    </row>
    <row r="2136" spans="3:3" x14ac:dyDescent="0.2">
      <c r="C2136" s="6" t="str">
        <f ca="1"/>
        <v xml:space="preserve">  ,</v>
      </c>
    </row>
    <row r="2137" spans="3:3" x14ac:dyDescent="0.2">
      <c r="C2137" s="6" t="str">
        <f ca="1"/>
        <v xml:space="preserve">   CONST[150.000000]</v>
      </c>
    </row>
    <row r="2138" spans="3:3" x14ac:dyDescent="0.2">
      <c r="C2138" s="6" t="str">
        <f ca="1"/>
        <v xml:space="preserve">  )</v>
      </c>
    </row>
    <row r="2139" spans="3:3" x14ac:dyDescent="0.2">
      <c r="C2139" s="6" t="str">
        <f ca="1"/>
        <v xml:space="preserve"> )</v>
      </c>
    </row>
    <row r="2140" spans="3:3" x14ac:dyDescent="0.2">
      <c r="C2140" s="6" t="str">
        <f ca="1"/>
        <v>,</v>
      </c>
    </row>
    <row r="2141" spans="3:3" x14ac:dyDescent="0.2">
      <c r="C2141" s="6" t="str">
        <f ca="1"/>
        <v xml:space="preserve"> ASSIGN(</v>
      </c>
    </row>
    <row r="2142" spans="3:3" x14ac:dyDescent="0.2">
      <c r="C2142" s="6" t="str">
        <f ca="1"/>
        <v xml:space="preserve">  VAR[-1]</v>
      </c>
    </row>
    <row r="2143" spans="3:3" x14ac:dyDescent="0.2">
      <c r="C2143" s="6" t="str">
        <f ca="1"/>
        <v xml:space="preserve"> ,</v>
      </c>
    </row>
    <row r="2144" spans="3:3" x14ac:dyDescent="0.2">
      <c r="C2144" s="6" t="str">
        <f ca="1"/>
        <v xml:space="preserve">  CONST[0.000000]</v>
      </c>
    </row>
    <row r="2145" spans="3:3" x14ac:dyDescent="0.2">
      <c r="C2145" s="6" t="str">
        <f ca="1"/>
        <v xml:space="preserve"> )</v>
      </c>
    </row>
    <row r="2146" spans="3:3" x14ac:dyDescent="0.2">
      <c r="C2146" s="6" t="str">
        <f ca="1"/>
        <v>)</v>
      </c>
    </row>
    <row r="2147" spans="3:3" x14ac:dyDescent="0.2">
      <c r="C2147" s="6" t="str">
        <f ca="1"/>
        <v/>
      </c>
    </row>
    <row r="2148" spans="3:3" x14ac:dyDescent="0.2">
      <c r="C2148" s="6" t="str">
        <f ca="1"/>
        <v>Event: 120</v>
      </c>
    </row>
    <row r="2149" spans="3:3" x14ac:dyDescent="0.2">
      <c r="C2149" s="6" t="str">
        <f ca="1"/>
        <v>Statement: 1</v>
      </c>
    </row>
    <row r="2150" spans="3:3" x14ac:dyDescent="0.2">
      <c r="C2150" s="6" t="str">
        <f ca="1"/>
        <v>IF[FIRST ELSE = -1](</v>
      </c>
    </row>
    <row r="2151" spans="3:3" x14ac:dyDescent="0.2">
      <c r="C2151" s="6" t="str">
        <f ca="1"/>
        <v xml:space="preserve"> GTZERO[CONT,EPS=0.500000](</v>
      </c>
    </row>
    <row r="2152" spans="3:3" x14ac:dyDescent="0.2">
      <c r="C2152" s="6" t="str">
        <f ca="1"/>
        <v xml:space="preserve">  MINUS(</v>
      </c>
    </row>
    <row r="2153" spans="3:3" x14ac:dyDescent="0.2">
      <c r="C2153" s="6" t="str">
        <f ca="1"/>
        <v xml:space="preserve">   SPOT</v>
      </c>
    </row>
    <row r="2154" spans="3:3" x14ac:dyDescent="0.2">
      <c r="C2154" s="6" t="str">
        <f ca="1"/>
        <v xml:space="preserve">  ,</v>
      </c>
    </row>
    <row r="2155" spans="3:3" x14ac:dyDescent="0.2">
      <c r="C2155" s="6" t="str">
        <f ca="1"/>
        <v xml:space="preserve">   CONST[150.000000]</v>
      </c>
    </row>
    <row r="2156" spans="3:3" x14ac:dyDescent="0.2">
      <c r="C2156" s="6" t="str">
        <f ca="1"/>
        <v xml:space="preserve">  )</v>
      </c>
    </row>
    <row r="2157" spans="3:3" x14ac:dyDescent="0.2">
      <c r="C2157" s="6" t="str">
        <f ca="1"/>
        <v xml:space="preserve"> )</v>
      </c>
    </row>
    <row r="2158" spans="3:3" x14ac:dyDescent="0.2">
      <c r="C2158" s="6" t="str">
        <f ca="1"/>
        <v>,</v>
      </c>
    </row>
    <row r="2159" spans="3:3" x14ac:dyDescent="0.2">
      <c r="C2159" s="6" t="str">
        <f ca="1"/>
        <v xml:space="preserve"> ASSIGN(</v>
      </c>
    </row>
    <row r="2160" spans="3:3" x14ac:dyDescent="0.2">
      <c r="C2160" s="6" t="str">
        <f ca="1"/>
        <v xml:space="preserve">  VAR[-1]</v>
      </c>
    </row>
    <row r="2161" spans="3:3" x14ac:dyDescent="0.2">
      <c r="C2161" s="6" t="str">
        <f ca="1"/>
        <v xml:space="preserve"> ,</v>
      </c>
    </row>
    <row r="2162" spans="3:3" x14ac:dyDescent="0.2">
      <c r="C2162" s="6" t="str">
        <f ca="1"/>
        <v xml:space="preserve">  CONST[0.000000]</v>
      </c>
    </row>
    <row r="2163" spans="3:3" x14ac:dyDescent="0.2">
      <c r="C2163" s="6" t="str">
        <f ca="1"/>
        <v xml:space="preserve"> )</v>
      </c>
    </row>
    <row r="2164" spans="3:3" x14ac:dyDescent="0.2">
      <c r="C2164" s="6" t="str">
        <f ca="1"/>
        <v>)</v>
      </c>
    </row>
    <row r="2165" spans="3:3" x14ac:dyDescent="0.2">
      <c r="C2165" s="6" t="str">
        <f ca="1"/>
        <v/>
      </c>
    </row>
    <row r="2166" spans="3:3" x14ac:dyDescent="0.2">
      <c r="C2166" s="6" t="str">
        <f ca="1"/>
        <v>Event: 121</v>
      </c>
    </row>
    <row r="2167" spans="3:3" x14ac:dyDescent="0.2">
      <c r="C2167" s="6" t="str">
        <f ca="1"/>
        <v>Statement: 1</v>
      </c>
    </row>
    <row r="2168" spans="3:3" x14ac:dyDescent="0.2">
      <c r="C2168" s="6" t="str">
        <f ca="1"/>
        <v>IF[FIRST ELSE = -1](</v>
      </c>
    </row>
    <row r="2169" spans="3:3" x14ac:dyDescent="0.2">
      <c r="C2169" s="6" t="str">
        <f ca="1"/>
        <v xml:space="preserve"> GTZERO[CONT,EPS=0.500000](</v>
      </c>
    </row>
    <row r="2170" spans="3:3" x14ac:dyDescent="0.2">
      <c r="C2170" s="6" t="str">
        <f ca="1"/>
        <v xml:space="preserve">  MINUS(</v>
      </c>
    </row>
    <row r="2171" spans="3:3" x14ac:dyDescent="0.2">
      <c r="C2171" s="6" t="str">
        <f ca="1"/>
        <v xml:space="preserve">   SPOT</v>
      </c>
    </row>
    <row r="2172" spans="3:3" x14ac:dyDescent="0.2">
      <c r="C2172" s="6" t="str">
        <f ca="1"/>
        <v xml:space="preserve">  ,</v>
      </c>
    </row>
    <row r="2173" spans="3:3" x14ac:dyDescent="0.2">
      <c r="C2173" s="6" t="str">
        <f ca="1"/>
        <v xml:space="preserve">   CONST[150.000000]</v>
      </c>
    </row>
    <row r="2174" spans="3:3" x14ac:dyDescent="0.2">
      <c r="C2174" s="6" t="str">
        <f ca="1"/>
        <v xml:space="preserve">  )</v>
      </c>
    </row>
    <row r="2175" spans="3:3" x14ac:dyDescent="0.2">
      <c r="C2175" s="6" t="str">
        <f ca="1"/>
        <v xml:space="preserve"> )</v>
      </c>
    </row>
    <row r="2176" spans="3:3" x14ac:dyDescent="0.2">
      <c r="C2176" s="6" t="str">
        <f ca="1"/>
        <v>,</v>
      </c>
    </row>
    <row r="2177" spans="3:3" x14ac:dyDescent="0.2">
      <c r="C2177" s="6" t="str">
        <f ca="1"/>
        <v xml:space="preserve"> ASSIGN(</v>
      </c>
    </row>
    <row r="2178" spans="3:3" x14ac:dyDescent="0.2">
      <c r="C2178" s="6" t="str">
        <f ca="1"/>
        <v xml:space="preserve">  VAR[-1]</v>
      </c>
    </row>
    <row r="2179" spans="3:3" x14ac:dyDescent="0.2">
      <c r="C2179" s="6" t="str">
        <f ca="1"/>
        <v xml:space="preserve"> ,</v>
      </c>
    </row>
    <row r="2180" spans="3:3" x14ac:dyDescent="0.2">
      <c r="C2180" s="6" t="str">
        <f ca="1"/>
        <v xml:space="preserve">  CONST[0.000000]</v>
      </c>
    </row>
    <row r="2181" spans="3:3" x14ac:dyDescent="0.2">
      <c r="C2181" s="6" t="str">
        <f ca="1"/>
        <v xml:space="preserve"> )</v>
      </c>
    </row>
    <row r="2182" spans="3:3" x14ac:dyDescent="0.2">
      <c r="C2182" s="6" t="str">
        <f ca="1"/>
        <v>)</v>
      </c>
    </row>
    <row r="2183" spans="3:3" x14ac:dyDescent="0.2">
      <c r="C2183" s="6" t="str">
        <f ca="1"/>
        <v/>
      </c>
    </row>
    <row r="2184" spans="3:3" x14ac:dyDescent="0.2">
      <c r="C2184" s="6" t="str">
        <f ca="1"/>
        <v>Event: 122</v>
      </c>
    </row>
    <row r="2185" spans="3:3" x14ac:dyDescent="0.2">
      <c r="C2185" s="6" t="str">
        <f ca="1"/>
        <v>Statement: 1</v>
      </c>
    </row>
    <row r="2186" spans="3:3" x14ac:dyDescent="0.2">
      <c r="C2186" s="6" t="str">
        <f ca="1"/>
        <v>IF[FIRST ELSE = -1](</v>
      </c>
    </row>
    <row r="2187" spans="3:3" x14ac:dyDescent="0.2">
      <c r="C2187" s="6" t="str">
        <f ca="1"/>
        <v xml:space="preserve"> GTZERO[CONT,EPS=0.500000](</v>
      </c>
    </row>
    <row r="2188" spans="3:3" x14ac:dyDescent="0.2">
      <c r="C2188" s="6" t="str">
        <f ca="1"/>
        <v xml:space="preserve">  MINUS(</v>
      </c>
    </row>
    <row r="2189" spans="3:3" x14ac:dyDescent="0.2">
      <c r="C2189" s="6" t="str">
        <f ca="1"/>
        <v xml:space="preserve">   SPOT</v>
      </c>
    </row>
    <row r="2190" spans="3:3" x14ac:dyDescent="0.2">
      <c r="C2190" s="6" t="str">
        <f ca="1"/>
        <v xml:space="preserve">  ,</v>
      </c>
    </row>
    <row r="2191" spans="3:3" x14ac:dyDescent="0.2">
      <c r="C2191" s="6" t="str">
        <f ca="1"/>
        <v xml:space="preserve">   CONST[150.000000]</v>
      </c>
    </row>
    <row r="2192" spans="3:3" x14ac:dyDescent="0.2">
      <c r="C2192" s="6" t="str">
        <f ca="1"/>
        <v xml:space="preserve">  )</v>
      </c>
    </row>
    <row r="2193" spans="3:3" x14ac:dyDescent="0.2">
      <c r="C2193" s="6" t="str">
        <f ca="1"/>
        <v xml:space="preserve"> )</v>
      </c>
    </row>
    <row r="2194" spans="3:3" x14ac:dyDescent="0.2">
      <c r="C2194" s="6" t="str">
        <f ca="1"/>
        <v>,</v>
      </c>
    </row>
    <row r="2195" spans="3:3" x14ac:dyDescent="0.2">
      <c r="C2195" s="6" t="str">
        <f ca="1"/>
        <v xml:space="preserve"> ASSIGN(</v>
      </c>
    </row>
    <row r="2196" spans="3:3" x14ac:dyDescent="0.2">
      <c r="C2196" s="6" t="str">
        <f ca="1"/>
        <v xml:space="preserve">  VAR[-1]</v>
      </c>
    </row>
    <row r="2197" spans="3:3" x14ac:dyDescent="0.2">
      <c r="C2197" s="6" t="str">
        <f ca="1"/>
        <v xml:space="preserve"> ,</v>
      </c>
    </row>
    <row r="2198" spans="3:3" x14ac:dyDescent="0.2">
      <c r="C2198" s="6" t="str">
        <f ca="1"/>
        <v xml:space="preserve">  CONST[0.000000]</v>
      </c>
    </row>
    <row r="2199" spans="3:3" x14ac:dyDescent="0.2">
      <c r="C2199" s="6" t="str">
        <f ca="1"/>
        <v xml:space="preserve"> )</v>
      </c>
    </row>
    <row r="2200" spans="3:3" x14ac:dyDescent="0.2">
      <c r="C2200" s="6" t="str">
        <f ca="1"/>
        <v>)</v>
      </c>
    </row>
    <row r="2201" spans="3:3" x14ac:dyDescent="0.2">
      <c r="C2201" s="6" t="str">
        <f ca="1"/>
        <v/>
      </c>
    </row>
    <row r="2202" spans="3:3" x14ac:dyDescent="0.2">
      <c r="C2202" s="6" t="str">
        <f ca="1"/>
        <v>Event: 123</v>
      </c>
    </row>
    <row r="2203" spans="3:3" x14ac:dyDescent="0.2">
      <c r="C2203" s="6" t="str">
        <f ca="1"/>
        <v>Statement: 1</v>
      </c>
    </row>
    <row r="2204" spans="3:3" x14ac:dyDescent="0.2">
      <c r="C2204" s="6" t="str">
        <f ca="1"/>
        <v>IF[FIRST ELSE = -1](</v>
      </c>
    </row>
    <row r="2205" spans="3:3" x14ac:dyDescent="0.2">
      <c r="C2205" s="6" t="str">
        <f ca="1"/>
        <v xml:space="preserve"> GTZERO[CONT,EPS=0.500000](</v>
      </c>
    </row>
    <row r="2206" spans="3:3" x14ac:dyDescent="0.2">
      <c r="C2206" s="6" t="str">
        <f ca="1"/>
        <v xml:space="preserve">  MINUS(</v>
      </c>
    </row>
    <row r="2207" spans="3:3" x14ac:dyDescent="0.2">
      <c r="C2207" s="6" t="str">
        <f ca="1"/>
        <v xml:space="preserve">   SPOT</v>
      </c>
    </row>
    <row r="2208" spans="3:3" x14ac:dyDescent="0.2">
      <c r="C2208" s="6" t="str">
        <f ca="1"/>
        <v xml:space="preserve">  ,</v>
      </c>
    </row>
    <row r="2209" spans="3:3" x14ac:dyDescent="0.2">
      <c r="C2209" s="6" t="str">
        <f ca="1"/>
        <v xml:space="preserve">   CONST[150.000000]</v>
      </c>
    </row>
    <row r="2210" spans="3:3" x14ac:dyDescent="0.2">
      <c r="C2210" s="6" t="str">
        <f ca="1"/>
        <v xml:space="preserve">  )</v>
      </c>
    </row>
    <row r="2211" spans="3:3" x14ac:dyDescent="0.2">
      <c r="C2211" s="6" t="str">
        <f ca="1"/>
        <v xml:space="preserve"> )</v>
      </c>
    </row>
    <row r="2212" spans="3:3" x14ac:dyDescent="0.2">
      <c r="C2212" s="6" t="str">
        <f ca="1"/>
        <v>,</v>
      </c>
    </row>
    <row r="2213" spans="3:3" x14ac:dyDescent="0.2">
      <c r="C2213" s="6" t="str">
        <f ca="1"/>
        <v xml:space="preserve"> ASSIGN(</v>
      </c>
    </row>
    <row r="2214" spans="3:3" x14ac:dyDescent="0.2">
      <c r="C2214" s="6" t="str">
        <f ca="1"/>
        <v xml:space="preserve">  VAR[-1]</v>
      </c>
    </row>
    <row r="2215" spans="3:3" x14ac:dyDescent="0.2">
      <c r="C2215" s="6" t="str">
        <f ca="1"/>
        <v xml:space="preserve"> ,</v>
      </c>
    </row>
    <row r="2216" spans="3:3" x14ac:dyDescent="0.2">
      <c r="C2216" s="6" t="str">
        <f ca="1"/>
        <v xml:space="preserve">  CONST[0.000000]</v>
      </c>
    </row>
    <row r="2217" spans="3:3" x14ac:dyDescent="0.2">
      <c r="C2217" s="6" t="str">
        <f ca="1"/>
        <v xml:space="preserve"> )</v>
      </c>
    </row>
    <row r="2218" spans="3:3" x14ac:dyDescent="0.2">
      <c r="C2218" s="6" t="str">
        <f ca="1"/>
        <v>)</v>
      </c>
    </row>
    <row r="2219" spans="3:3" x14ac:dyDescent="0.2">
      <c r="C2219" s="6" t="str">
        <f ca="1"/>
        <v/>
      </c>
    </row>
    <row r="2220" spans="3:3" x14ac:dyDescent="0.2">
      <c r="C2220" s="6" t="str">
        <f ca="1"/>
        <v>Event: 124</v>
      </c>
    </row>
    <row r="2221" spans="3:3" x14ac:dyDescent="0.2">
      <c r="C2221" s="6" t="str">
        <f ca="1"/>
        <v>Statement: 1</v>
      </c>
    </row>
    <row r="2222" spans="3:3" x14ac:dyDescent="0.2">
      <c r="C2222" s="6" t="str">
        <f ca="1"/>
        <v>IF[FIRST ELSE = -1](</v>
      </c>
    </row>
    <row r="2223" spans="3:3" x14ac:dyDescent="0.2">
      <c r="C2223" s="6" t="str">
        <f ca="1"/>
        <v xml:space="preserve"> GTZERO[CONT,EPS=0.500000](</v>
      </c>
    </row>
    <row r="2224" spans="3:3" x14ac:dyDescent="0.2">
      <c r="C2224" s="6" t="str">
        <f ca="1"/>
        <v xml:space="preserve">  MINUS(</v>
      </c>
    </row>
    <row r="2225" spans="3:3" x14ac:dyDescent="0.2">
      <c r="C2225" s="6" t="str">
        <f ca="1"/>
        <v xml:space="preserve">   SPOT</v>
      </c>
    </row>
    <row r="2226" spans="3:3" x14ac:dyDescent="0.2">
      <c r="C2226" s="6" t="str">
        <f ca="1"/>
        <v xml:space="preserve">  ,</v>
      </c>
    </row>
    <row r="2227" spans="3:3" x14ac:dyDescent="0.2">
      <c r="C2227" s="6" t="str">
        <f ca="1"/>
        <v xml:space="preserve">   CONST[150.000000]</v>
      </c>
    </row>
    <row r="2228" spans="3:3" x14ac:dyDescent="0.2">
      <c r="C2228" s="6" t="str">
        <f ca="1"/>
        <v xml:space="preserve">  )</v>
      </c>
    </row>
    <row r="2229" spans="3:3" x14ac:dyDescent="0.2">
      <c r="C2229" s="6" t="str">
        <f ca="1"/>
        <v xml:space="preserve"> )</v>
      </c>
    </row>
    <row r="2230" spans="3:3" x14ac:dyDescent="0.2">
      <c r="C2230" s="6" t="str">
        <f ca="1"/>
        <v>,</v>
      </c>
    </row>
    <row r="2231" spans="3:3" x14ac:dyDescent="0.2">
      <c r="C2231" s="6" t="str">
        <f ca="1"/>
        <v xml:space="preserve"> ASSIGN(</v>
      </c>
    </row>
    <row r="2232" spans="3:3" x14ac:dyDescent="0.2">
      <c r="C2232" s="6" t="str">
        <f ca="1"/>
        <v xml:space="preserve">  VAR[-1]</v>
      </c>
    </row>
    <row r="2233" spans="3:3" x14ac:dyDescent="0.2">
      <c r="C2233" s="6" t="str">
        <f ca="1"/>
        <v xml:space="preserve"> ,</v>
      </c>
    </row>
    <row r="2234" spans="3:3" x14ac:dyDescent="0.2">
      <c r="C2234" s="6" t="str">
        <f ca="1"/>
        <v xml:space="preserve">  CONST[0.000000]</v>
      </c>
    </row>
    <row r="2235" spans="3:3" x14ac:dyDescent="0.2">
      <c r="C2235" s="6" t="str">
        <f ca="1"/>
        <v xml:space="preserve"> )</v>
      </c>
    </row>
    <row r="2236" spans="3:3" x14ac:dyDescent="0.2">
      <c r="C2236" s="6" t="str">
        <f ca="1"/>
        <v>)</v>
      </c>
    </row>
    <row r="2237" spans="3:3" x14ac:dyDescent="0.2">
      <c r="C2237" s="6" t="str">
        <f ca="1"/>
        <v/>
      </c>
    </row>
    <row r="2238" spans="3:3" x14ac:dyDescent="0.2">
      <c r="C2238" s="6" t="str">
        <f ca="1"/>
        <v>Event: 125</v>
      </c>
    </row>
    <row r="2239" spans="3:3" x14ac:dyDescent="0.2">
      <c r="C2239" s="6" t="str">
        <f ca="1"/>
        <v>Statement: 1</v>
      </c>
    </row>
    <row r="2240" spans="3:3" x14ac:dyDescent="0.2">
      <c r="C2240" s="6" t="str">
        <f ca="1"/>
        <v>IF[FIRST ELSE = -1](</v>
      </c>
    </row>
    <row r="2241" spans="3:3" x14ac:dyDescent="0.2">
      <c r="C2241" s="6" t="str">
        <f ca="1"/>
        <v xml:space="preserve"> GTZERO[CONT,EPS=0.500000](</v>
      </c>
    </row>
    <row r="2242" spans="3:3" x14ac:dyDescent="0.2">
      <c r="C2242" s="6" t="str">
        <f ca="1"/>
        <v xml:space="preserve">  MINUS(</v>
      </c>
    </row>
    <row r="2243" spans="3:3" x14ac:dyDescent="0.2">
      <c r="C2243" s="6" t="str">
        <f ca="1"/>
        <v xml:space="preserve">   SPOT</v>
      </c>
    </row>
    <row r="2244" spans="3:3" x14ac:dyDescent="0.2">
      <c r="C2244" s="6" t="str">
        <f ca="1"/>
        <v xml:space="preserve">  ,</v>
      </c>
    </row>
    <row r="2245" spans="3:3" x14ac:dyDescent="0.2">
      <c r="C2245" s="6" t="str">
        <f ca="1"/>
        <v xml:space="preserve">   CONST[150.000000]</v>
      </c>
    </row>
    <row r="2246" spans="3:3" x14ac:dyDescent="0.2">
      <c r="C2246" s="6" t="str">
        <f ca="1"/>
        <v xml:space="preserve">  )</v>
      </c>
    </row>
    <row r="2247" spans="3:3" x14ac:dyDescent="0.2">
      <c r="C2247" s="6" t="str">
        <f ca="1"/>
        <v xml:space="preserve"> )</v>
      </c>
    </row>
    <row r="2248" spans="3:3" x14ac:dyDescent="0.2">
      <c r="C2248" s="6" t="str">
        <f ca="1"/>
        <v>,</v>
      </c>
    </row>
    <row r="2249" spans="3:3" x14ac:dyDescent="0.2">
      <c r="C2249" s="6" t="str">
        <f ca="1"/>
        <v xml:space="preserve"> ASSIGN(</v>
      </c>
    </row>
    <row r="2250" spans="3:3" x14ac:dyDescent="0.2">
      <c r="C2250" s="6" t="str">
        <f ca="1"/>
        <v xml:space="preserve">  VAR[-1]</v>
      </c>
    </row>
    <row r="2251" spans="3:3" x14ac:dyDescent="0.2">
      <c r="C2251" s="6" t="str">
        <f ca="1"/>
        <v xml:space="preserve"> ,</v>
      </c>
    </row>
    <row r="2252" spans="3:3" x14ac:dyDescent="0.2">
      <c r="C2252" s="6" t="str">
        <f ca="1"/>
        <v xml:space="preserve">  CONST[0.000000]</v>
      </c>
    </row>
    <row r="2253" spans="3:3" x14ac:dyDescent="0.2">
      <c r="C2253" s="6" t="str">
        <f ca="1"/>
        <v xml:space="preserve"> )</v>
      </c>
    </row>
    <row r="2254" spans="3:3" x14ac:dyDescent="0.2">
      <c r="C2254" s="6" t="str">
        <f ca="1"/>
        <v>)</v>
      </c>
    </row>
    <row r="2255" spans="3:3" x14ac:dyDescent="0.2">
      <c r="C2255" s="6" t="str">
        <f ca="1"/>
        <v/>
      </c>
    </row>
    <row r="2256" spans="3:3" x14ac:dyDescent="0.2">
      <c r="C2256" s="6" t="str">
        <f ca="1"/>
        <v>Event: 126</v>
      </c>
    </row>
    <row r="2257" spans="3:3" x14ac:dyDescent="0.2">
      <c r="C2257" s="6" t="str">
        <f ca="1"/>
        <v>Statement: 1</v>
      </c>
    </row>
    <row r="2258" spans="3:3" x14ac:dyDescent="0.2">
      <c r="C2258" s="6" t="str">
        <f ca="1"/>
        <v>IF[FIRST ELSE = -1](</v>
      </c>
    </row>
    <row r="2259" spans="3:3" x14ac:dyDescent="0.2">
      <c r="C2259" s="6" t="str">
        <f ca="1"/>
        <v xml:space="preserve"> GTZERO[CONT,EPS=0.500000](</v>
      </c>
    </row>
    <row r="2260" spans="3:3" x14ac:dyDescent="0.2">
      <c r="C2260" s="6" t="str">
        <f ca="1"/>
        <v xml:space="preserve">  MINUS(</v>
      </c>
    </row>
    <row r="2261" spans="3:3" x14ac:dyDescent="0.2">
      <c r="C2261" s="6" t="str">
        <f ca="1"/>
        <v xml:space="preserve">   SPOT</v>
      </c>
    </row>
    <row r="2262" spans="3:3" x14ac:dyDescent="0.2">
      <c r="C2262" s="6" t="str">
        <f ca="1"/>
        <v xml:space="preserve">  ,</v>
      </c>
    </row>
    <row r="2263" spans="3:3" x14ac:dyDescent="0.2">
      <c r="C2263" s="6" t="str">
        <f ca="1"/>
        <v xml:space="preserve">   CONST[150.000000]</v>
      </c>
    </row>
    <row r="2264" spans="3:3" x14ac:dyDescent="0.2">
      <c r="C2264" s="6" t="str">
        <f ca="1"/>
        <v xml:space="preserve">  )</v>
      </c>
    </row>
    <row r="2265" spans="3:3" x14ac:dyDescent="0.2">
      <c r="C2265" s="6" t="str">
        <f ca="1"/>
        <v xml:space="preserve"> )</v>
      </c>
    </row>
    <row r="2266" spans="3:3" x14ac:dyDescent="0.2">
      <c r="C2266" s="6" t="str">
        <f ca="1"/>
        <v>,</v>
      </c>
    </row>
    <row r="2267" spans="3:3" x14ac:dyDescent="0.2">
      <c r="C2267" s="6" t="str">
        <f ca="1"/>
        <v xml:space="preserve"> ASSIGN(</v>
      </c>
    </row>
    <row r="2268" spans="3:3" x14ac:dyDescent="0.2">
      <c r="C2268" s="6" t="str">
        <f ca="1"/>
        <v xml:space="preserve">  VAR[-1]</v>
      </c>
    </row>
    <row r="2269" spans="3:3" x14ac:dyDescent="0.2">
      <c r="C2269" s="6" t="str">
        <f ca="1"/>
        <v xml:space="preserve"> ,</v>
      </c>
    </row>
    <row r="2270" spans="3:3" x14ac:dyDescent="0.2">
      <c r="C2270" s="6" t="str">
        <f ca="1"/>
        <v xml:space="preserve">  CONST[0.000000]</v>
      </c>
    </row>
    <row r="2271" spans="3:3" x14ac:dyDescent="0.2">
      <c r="C2271" s="6" t="str">
        <f ca="1"/>
        <v xml:space="preserve"> )</v>
      </c>
    </row>
    <row r="2272" spans="3:3" x14ac:dyDescent="0.2">
      <c r="C2272" s="6" t="str">
        <f ca="1"/>
        <v>)</v>
      </c>
    </row>
    <row r="2273" spans="3:3" x14ac:dyDescent="0.2">
      <c r="C2273" s="6" t="str">
        <f ca="1"/>
        <v/>
      </c>
    </row>
    <row r="2274" spans="3:3" x14ac:dyDescent="0.2">
      <c r="C2274" s="6" t="str">
        <f ca="1"/>
        <v>Event: 127</v>
      </c>
    </row>
    <row r="2275" spans="3:3" x14ac:dyDescent="0.2">
      <c r="C2275" s="6" t="str">
        <f ca="1"/>
        <v>Statement: 1</v>
      </c>
    </row>
    <row r="2276" spans="3:3" x14ac:dyDescent="0.2">
      <c r="C2276" s="6" t="str">
        <f ca="1"/>
        <v>IF[FIRST ELSE = -1](</v>
      </c>
    </row>
    <row r="2277" spans="3:3" x14ac:dyDescent="0.2">
      <c r="C2277" s="6" t="str">
        <f ca="1"/>
        <v xml:space="preserve"> GTZERO[CONT,EPS=0.500000](</v>
      </c>
    </row>
    <row r="2278" spans="3:3" x14ac:dyDescent="0.2">
      <c r="C2278" s="6" t="str">
        <f ca="1"/>
        <v xml:space="preserve">  MINUS(</v>
      </c>
    </row>
    <row r="2279" spans="3:3" x14ac:dyDescent="0.2">
      <c r="C2279" s="6" t="str">
        <f ca="1"/>
        <v xml:space="preserve">   SPOT</v>
      </c>
    </row>
    <row r="2280" spans="3:3" x14ac:dyDescent="0.2">
      <c r="C2280" s="6" t="str">
        <f ca="1"/>
        <v xml:space="preserve">  ,</v>
      </c>
    </row>
    <row r="2281" spans="3:3" x14ac:dyDescent="0.2">
      <c r="C2281" s="6" t="str">
        <f ca="1"/>
        <v xml:space="preserve">   CONST[150.000000]</v>
      </c>
    </row>
    <row r="2282" spans="3:3" x14ac:dyDescent="0.2">
      <c r="C2282" s="6" t="str">
        <f ca="1"/>
        <v xml:space="preserve">  )</v>
      </c>
    </row>
    <row r="2283" spans="3:3" x14ac:dyDescent="0.2">
      <c r="C2283" s="6" t="str">
        <f ca="1"/>
        <v xml:space="preserve"> )</v>
      </c>
    </row>
    <row r="2284" spans="3:3" x14ac:dyDescent="0.2">
      <c r="C2284" s="6" t="str">
        <f ca="1"/>
        <v>,</v>
      </c>
    </row>
    <row r="2285" spans="3:3" x14ac:dyDescent="0.2">
      <c r="C2285" s="6" t="str">
        <f ca="1"/>
        <v xml:space="preserve"> ASSIGN(</v>
      </c>
    </row>
    <row r="2286" spans="3:3" x14ac:dyDescent="0.2">
      <c r="C2286" s="6" t="str">
        <f ca="1"/>
        <v xml:space="preserve">  VAR[-1]</v>
      </c>
    </row>
    <row r="2287" spans="3:3" x14ac:dyDescent="0.2">
      <c r="C2287" s="6" t="str">
        <f ca="1"/>
        <v xml:space="preserve"> ,</v>
      </c>
    </row>
    <row r="2288" spans="3:3" x14ac:dyDescent="0.2">
      <c r="C2288" s="6" t="str">
        <f ca="1"/>
        <v xml:space="preserve">  CONST[0.000000]</v>
      </c>
    </row>
    <row r="2289" spans="3:3" x14ac:dyDescent="0.2">
      <c r="C2289" s="6" t="str">
        <f ca="1"/>
        <v xml:space="preserve"> )</v>
      </c>
    </row>
    <row r="2290" spans="3:3" x14ac:dyDescent="0.2">
      <c r="C2290" s="6" t="str">
        <f ca="1"/>
        <v>)</v>
      </c>
    </row>
    <row r="2291" spans="3:3" x14ac:dyDescent="0.2">
      <c r="C2291" s="6" t="str">
        <f ca="1"/>
        <v/>
      </c>
    </row>
    <row r="2292" spans="3:3" x14ac:dyDescent="0.2">
      <c r="C2292" s="6" t="str">
        <f ca="1"/>
        <v>Event: 128</v>
      </c>
    </row>
    <row r="2293" spans="3:3" x14ac:dyDescent="0.2">
      <c r="C2293" s="6" t="str">
        <f ca="1"/>
        <v>Statement: 1</v>
      </c>
    </row>
    <row r="2294" spans="3:3" x14ac:dyDescent="0.2">
      <c r="C2294" s="6" t="str">
        <f ca="1"/>
        <v>IF[FIRST ELSE = -1](</v>
      </c>
    </row>
    <row r="2295" spans="3:3" x14ac:dyDescent="0.2">
      <c r="C2295" s="6" t="str">
        <f ca="1"/>
        <v xml:space="preserve"> GTZERO[CONT,EPS=0.500000](</v>
      </c>
    </row>
    <row r="2296" spans="3:3" x14ac:dyDescent="0.2">
      <c r="C2296" s="6" t="str">
        <f ca="1"/>
        <v xml:space="preserve">  MINUS(</v>
      </c>
    </row>
    <row r="2297" spans="3:3" x14ac:dyDescent="0.2">
      <c r="C2297" s="6" t="str">
        <f ca="1"/>
        <v xml:space="preserve">   SPOT</v>
      </c>
    </row>
    <row r="2298" spans="3:3" x14ac:dyDescent="0.2">
      <c r="C2298" s="6" t="str">
        <f ca="1"/>
        <v xml:space="preserve">  ,</v>
      </c>
    </row>
    <row r="2299" spans="3:3" x14ac:dyDescent="0.2">
      <c r="C2299" s="6" t="str">
        <f ca="1"/>
        <v xml:space="preserve">   CONST[150.000000]</v>
      </c>
    </row>
    <row r="2300" spans="3:3" x14ac:dyDescent="0.2">
      <c r="C2300" s="6" t="str">
        <f ca="1"/>
        <v xml:space="preserve">  )</v>
      </c>
    </row>
    <row r="2301" spans="3:3" x14ac:dyDescent="0.2">
      <c r="C2301" s="6" t="str">
        <f ca="1"/>
        <v xml:space="preserve"> )</v>
      </c>
    </row>
    <row r="2302" spans="3:3" x14ac:dyDescent="0.2">
      <c r="C2302" s="6" t="str">
        <f ca="1"/>
        <v>,</v>
      </c>
    </row>
    <row r="2303" spans="3:3" x14ac:dyDescent="0.2">
      <c r="C2303" s="6" t="str">
        <f ca="1"/>
        <v xml:space="preserve"> ASSIGN(</v>
      </c>
    </row>
    <row r="2304" spans="3:3" x14ac:dyDescent="0.2">
      <c r="C2304" s="6" t="str">
        <f ca="1"/>
        <v xml:space="preserve">  VAR[-1]</v>
      </c>
    </row>
    <row r="2305" spans="3:3" x14ac:dyDescent="0.2">
      <c r="C2305" s="6" t="str">
        <f ca="1"/>
        <v xml:space="preserve"> ,</v>
      </c>
    </row>
    <row r="2306" spans="3:3" x14ac:dyDescent="0.2">
      <c r="C2306" s="6" t="str">
        <f ca="1"/>
        <v xml:space="preserve">  CONST[0.000000]</v>
      </c>
    </row>
    <row r="2307" spans="3:3" x14ac:dyDescent="0.2">
      <c r="C2307" s="6" t="str">
        <f ca="1"/>
        <v xml:space="preserve"> )</v>
      </c>
    </row>
    <row r="2308" spans="3:3" x14ac:dyDescent="0.2">
      <c r="C2308" s="6" t="str">
        <f ca="1"/>
        <v>)</v>
      </c>
    </row>
    <row r="2309" spans="3:3" x14ac:dyDescent="0.2">
      <c r="C2309" s="6" t="str">
        <f ca="1"/>
        <v/>
      </c>
    </row>
    <row r="2310" spans="3:3" x14ac:dyDescent="0.2">
      <c r="C2310" s="6" t="str">
        <f ca="1"/>
        <v>Event: 129</v>
      </c>
    </row>
    <row r="2311" spans="3:3" x14ac:dyDescent="0.2">
      <c r="C2311" s="6" t="str">
        <f ca="1"/>
        <v>Statement: 1</v>
      </c>
    </row>
    <row r="2312" spans="3:3" x14ac:dyDescent="0.2">
      <c r="C2312" s="6" t="str">
        <f ca="1"/>
        <v>IF[FIRST ELSE = -1](</v>
      </c>
    </row>
    <row r="2313" spans="3:3" x14ac:dyDescent="0.2">
      <c r="C2313" s="6" t="str">
        <f ca="1"/>
        <v xml:space="preserve"> GTZERO[CONT,EPS=0.500000](</v>
      </c>
    </row>
    <row r="2314" spans="3:3" x14ac:dyDescent="0.2">
      <c r="C2314" s="6" t="str">
        <f ca="1"/>
        <v xml:space="preserve">  MINUS(</v>
      </c>
    </row>
    <row r="2315" spans="3:3" x14ac:dyDescent="0.2">
      <c r="C2315" s="6" t="str">
        <f ca="1"/>
        <v xml:space="preserve">   SPOT</v>
      </c>
    </row>
    <row r="2316" spans="3:3" x14ac:dyDescent="0.2">
      <c r="C2316" s="6" t="str">
        <f ca="1"/>
        <v xml:space="preserve">  ,</v>
      </c>
    </row>
    <row r="2317" spans="3:3" x14ac:dyDescent="0.2">
      <c r="C2317" s="6" t="str">
        <f ca="1"/>
        <v xml:space="preserve">   CONST[150.000000]</v>
      </c>
    </row>
    <row r="2318" spans="3:3" x14ac:dyDescent="0.2">
      <c r="C2318" s="6" t="str">
        <f ca="1"/>
        <v xml:space="preserve">  )</v>
      </c>
    </row>
    <row r="2319" spans="3:3" x14ac:dyDescent="0.2">
      <c r="C2319" s="6" t="str">
        <f ca="1"/>
        <v xml:space="preserve"> )</v>
      </c>
    </row>
    <row r="2320" spans="3:3" x14ac:dyDescent="0.2">
      <c r="C2320" s="6" t="str">
        <f ca="1"/>
        <v>,</v>
      </c>
    </row>
    <row r="2321" spans="3:3" x14ac:dyDescent="0.2">
      <c r="C2321" s="6" t="str">
        <f ca="1"/>
        <v xml:space="preserve"> ASSIGN(</v>
      </c>
    </row>
    <row r="2322" spans="3:3" x14ac:dyDescent="0.2">
      <c r="C2322" s="6" t="str">
        <f ca="1"/>
        <v xml:space="preserve">  VAR[-1]</v>
      </c>
    </row>
    <row r="2323" spans="3:3" x14ac:dyDescent="0.2">
      <c r="C2323" s="6" t="str">
        <f ca="1"/>
        <v xml:space="preserve"> ,</v>
      </c>
    </row>
    <row r="2324" spans="3:3" x14ac:dyDescent="0.2">
      <c r="C2324" s="6" t="str">
        <f ca="1"/>
        <v xml:space="preserve">  CONST[0.000000]</v>
      </c>
    </row>
    <row r="2325" spans="3:3" x14ac:dyDescent="0.2">
      <c r="C2325" s="6" t="str">
        <f ca="1"/>
        <v xml:space="preserve"> )</v>
      </c>
    </row>
    <row r="2326" spans="3:3" x14ac:dyDescent="0.2">
      <c r="C2326" s="6" t="str">
        <f ca="1"/>
        <v>)</v>
      </c>
    </row>
    <row r="2327" spans="3:3" x14ac:dyDescent="0.2">
      <c r="C2327" s="6" t="str">
        <f ca="1"/>
        <v/>
      </c>
    </row>
    <row r="2328" spans="3:3" x14ac:dyDescent="0.2">
      <c r="C2328" s="6" t="str">
        <f ca="1"/>
        <v>Event: 130</v>
      </c>
    </row>
    <row r="2329" spans="3:3" x14ac:dyDescent="0.2">
      <c r="C2329" s="6" t="str">
        <f ca="1"/>
        <v>Statement: 1</v>
      </c>
    </row>
    <row r="2330" spans="3:3" x14ac:dyDescent="0.2">
      <c r="C2330" s="6" t="str">
        <f ca="1"/>
        <v>IF[FIRST ELSE = -1](</v>
      </c>
    </row>
    <row r="2331" spans="3:3" x14ac:dyDescent="0.2">
      <c r="C2331" s="6" t="str">
        <f ca="1"/>
        <v xml:space="preserve"> GTZERO[CONT,EPS=0.500000](</v>
      </c>
    </row>
    <row r="2332" spans="3:3" x14ac:dyDescent="0.2">
      <c r="C2332" s="6" t="str">
        <f ca="1"/>
        <v xml:space="preserve">  MINUS(</v>
      </c>
    </row>
    <row r="2333" spans="3:3" x14ac:dyDescent="0.2">
      <c r="C2333" s="6" t="str">
        <f ca="1"/>
        <v xml:space="preserve">   SPOT</v>
      </c>
    </row>
    <row r="2334" spans="3:3" x14ac:dyDescent="0.2">
      <c r="C2334" s="6" t="str">
        <f ca="1"/>
        <v xml:space="preserve">  ,</v>
      </c>
    </row>
    <row r="2335" spans="3:3" x14ac:dyDescent="0.2">
      <c r="C2335" s="6" t="str">
        <f ca="1"/>
        <v xml:space="preserve">   CONST[150.000000]</v>
      </c>
    </row>
    <row r="2336" spans="3:3" x14ac:dyDescent="0.2">
      <c r="C2336" s="6" t="str">
        <f ca="1"/>
        <v xml:space="preserve">  )</v>
      </c>
    </row>
    <row r="2337" spans="3:3" x14ac:dyDescent="0.2">
      <c r="C2337" s="6" t="str">
        <f ca="1"/>
        <v xml:space="preserve"> )</v>
      </c>
    </row>
    <row r="2338" spans="3:3" x14ac:dyDescent="0.2">
      <c r="C2338" s="6" t="str">
        <f ca="1"/>
        <v>,</v>
      </c>
    </row>
    <row r="2339" spans="3:3" x14ac:dyDescent="0.2">
      <c r="C2339" s="6" t="str">
        <f ca="1"/>
        <v xml:space="preserve"> ASSIGN(</v>
      </c>
    </row>
    <row r="2340" spans="3:3" x14ac:dyDescent="0.2">
      <c r="C2340" s="6" t="str">
        <f ca="1"/>
        <v xml:space="preserve">  VAR[-1]</v>
      </c>
    </row>
    <row r="2341" spans="3:3" x14ac:dyDescent="0.2">
      <c r="C2341" s="6" t="str">
        <f ca="1"/>
        <v xml:space="preserve"> ,</v>
      </c>
    </row>
    <row r="2342" spans="3:3" x14ac:dyDescent="0.2">
      <c r="C2342" s="6" t="str">
        <f ca="1"/>
        <v xml:space="preserve">  CONST[0.000000]</v>
      </c>
    </row>
    <row r="2343" spans="3:3" x14ac:dyDescent="0.2">
      <c r="C2343" s="6" t="str">
        <f ca="1"/>
        <v xml:space="preserve"> )</v>
      </c>
    </row>
    <row r="2344" spans="3:3" x14ac:dyDescent="0.2">
      <c r="C2344" s="6" t="str">
        <f ca="1"/>
        <v>)</v>
      </c>
    </row>
    <row r="2345" spans="3:3" x14ac:dyDescent="0.2">
      <c r="C2345" s="6" t="str">
        <f ca="1"/>
        <v/>
      </c>
    </row>
    <row r="2346" spans="3:3" x14ac:dyDescent="0.2">
      <c r="C2346" s="6" t="str">
        <f ca="1"/>
        <v>Event: 131</v>
      </c>
    </row>
    <row r="2347" spans="3:3" x14ac:dyDescent="0.2">
      <c r="C2347" s="6" t="str">
        <f ca="1"/>
        <v>Statement: 1</v>
      </c>
    </row>
    <row r="2348" spans="3:3" x14ac:dyDescent="0.2">
      <c r="C2348" s="6" t="str">
        <f ca="1"/>
        <v>IF[FIRST ELSE = -1](</v>
      </c>
    </row>
    <row r="2349" spans="3:3" x14ac:dyDescent="0.2">
      <c r="C2349" s="6" t="str">
        <f ca="1"/>
        <v xml:space="preserve"> GTZERO[CONT,EPS=0.500000](</v>
      </c>
    </row>
    <row r="2350" spans="3:3" x14ac:dyDescent="0.2">
      <c r="C2350" s="6" t="str">
        <f ca="1"/>
        <v xml:space="preserve">  MINUS(</v>
      </c>
    </row>
    <row r="2351" spans="3:3" x14ac:dyDescent="0.2">
      <c r="C2351" s="6" t="str">
        <f ca="1"/>
        <v xml:space="preserve">   SPOT</v>
      </c>
    </row>
    <row r="2352" spans="3:3" x14ac:dyDescent="0.2">
      <c r="C2352" s="6" t="str">
        <f ca="1"/>
        <v xml:space="preserve">  ,</v>
      </c>
    </row>
    <row r="2353" spans="3:3" x14ac:dyDescent="0.2">
      <c r="C2353" s="6" t="str">
        <f ca="1"/>
        <v xml:space="preserve">   CONST[150.000000]</v>
      </c>
    </row>
    <row r="2354" spans="3:3" x14ac:dyDescent="0.2">
      <c r="C2354" s="6" t="str">
        <f ca="1"/>
        <v xml:space="preserve">  )</v>
      </c>
    </row>
    <row r="2355" spans="3:3" x14ac:dyDescent="0.2">
      <c r="C2355" s="6" t="str">
        <f ca="1"/>
        <v xml:space="preserve"> )</v>
      </c>
    </row>
    <row r="2356" spans="3:3" x14ac:dyDescent="0.2">
      <c r="C2356" s="6" t="str">
        <f ca="1"/>
        <v>,</v>
      </c>
    </row>
    <row r="2357" spans="3:3" x14ac:dyDescent="0.2">
      <c r="C2357" s="6" t="str">
        <f ca="1"/>
        <v xml:space="preserve"> ASSIGN(</v>
      </c>
    </row>
    <row r="2358" spans="3:3" x14ac:dyDescent="0.2">
      <c r="C2358" s="6" t="str">
        <f ca="1"/>
        <v xml:space="preserve">  VAR[-1]</v>
      </c>
    </row>
    <row r="2359" spans="3:3" x14ac:dyDescent="0.2">
      <c r="C2359" s="6" t="str">
        <f ca="1"/>
        <v xml:space="preserve"> ,</v>
      </c>
    </row>
    <row r="2360" spans="3:3" x14ac:dyDescent="0.2">
      <c r="C2360" s="6" t="str">
        <f ca="1"/>
        <v xml:space="preserve">  CONST[0.000000]</v>
      </c>
    </row>
    <row r="2361" spans="3:3" x14ac:dyDescent="0.2">
      <c r="C2361" s="6" t="str">
        <f ca="1"/>
        <v xml:space="preserve"> )</v>
      </c>
    </row>
    <row r="2362" spans="3:3" x14ac:dyDescent="0.2">
      <c r="C2362" s="6" t="str">
        <f ca="1"/>
        <v>)</v>
      </c>
    </row>
    <row r="2363" spans="3:3" x14ac:dyDescent="0.2">
      <c r="C2363" s="6" t="str">
        <f ca="1"/>
        <v/>
      </c>
    </row>
    <row r="2364" spans="3:3" x14ac:dyDescent="0.2">
      <c r="C2364" s="6" t="str">
        <f ca="1"/>
        <v>Event: 132</v>
      </c>
    </row>
    <row r="2365" spans="3:3" x14ac:dyDescent="0.2">
      <c r="C2365" s="6" t="str">
        <f ca="1"/>
        <v>Statement: 1</v>
      </c>
    </row>
    <row r="2366" spans="3:3" x14ac:dyDescent="0.2">
      <c r="C2366" s="6" t="str">
        <f ca="1"/>
        <v>IF[FIRST ELSE = -1](</v>
      </c>
    </row>
    <row r="2367" spans="3:3" x14ac:dyDescent="0.2">
      <c r="C2367" s="6" t="str">
        <f ca="1"/>
        <v xml:space="preserve"> GTZERO[CONT,EPS=0.500000](</v>
      </c>
    </row>
    <row r="2368" spans="3:3" x14ac:dyDescent="0.2">
      <c r="C2368" s="6" t="str">
        <f ca="1"/>
        <v xml:space="preserve">  MINUS(</v>
      </c>
    </row>
    <row r="2369" spans="3:3" x14ac:dyDescent="0.2">
      <c r="C2369" s="6" t="str">
        <f ca="1"/>
        <v xml:space="preserve">   SPOT</v>
      </c>
    </row>
    <row r="2370" spans="3:3" x14ac:dyDescent="0.2">
      <c r="C2370" s="6" t="str">
        <f ca="1"/>
        <v xml:space="preserve">  ,</v>
      </c>
    </row>
    <row r="2371" spans="3:3" x14ac:dyDescent="0.2">
      <c r="C2371" s="6" t="str">
        <f ca="1"/>
        <v xml:space="preserve">   CONST[150.000000]</v>
      </c>
    </row>
    <row r="2372" spans="3:3" x14ac:dyDescent="0.2">
      <c r="C2372" s="6" t="str">
        <f ca="1"/>
        <v xml:space="preserve">  )</v>
      </c>
    </row>
    <row r="2373" spans="3:3" x14ac:dyDescent="0.2">
      <c r="C2373" s="6" t="str">
        <f ca="1"/>
        <v xml:space="preserve"> )</v>
      </c>
    </row>
    <row r="2374" spans="3:3" x14ac:dyDescent="0.2">
      <c r="C2374" s="6" t="str">
        <f ca="1"/>
        <v>,</v>
      </c>
    </row>
    <row r="2375" spans="3:3" x14ac:dyDescent="0.2">
      <c r="C2375" s="6" t="str">
        <f ca="1"/>
        <v xml:space="preserve"> ASSIGN(</v>
      </c>
    </row>
    <row r="2376" spans="3:3" x14ac:dyDescent="0.2">
      <c r="C2376" s="6" t="str">
        <f ca="1"/>
        <v xml:space="preserve">  VAR[-1]</v>
      </c>
    </row>
    <row r="2377" spans="3:3" x14ac:dyDescent="0.2">
      <c r="C2377" s="6" t="str">
        <f ca="1"/>
        <v xml:space="preserve"> ,</v>
      </c>
    </row>
    <row r="2378" spans="3:3" x14ac:dyDescent="0.2">
      <c r="C2378" s="6" t="str">
        <f ca="1"/>
        <v xml:space="preserve">  CONST[0.000000]</v>
      </c>
    </row>
    <row r="2379" spans="3:3" x14ac:dyDescent="0.2">
      <c r="C2379" s="6" t="str">
        <f ca="1"/>
        <v xml:space="preserve"> )</v>
      </c>
    </row>
    <row r="2380" spans="3:3" x14ac:dyDescent="0.2">
      <c r="C2380" s="6" t="str">
        <f ca="1"/>
        <v>)</v>
      </c>
    </row>
    <row r="2381" spans="3:3" x14ac:dyDescent="0.2">
      <c r="C2381" s="6" t="str">
        <f ca="1"/>
        <v/>
      </c>
    </row>
    <row r="2382" spans="3:3" x14ac:dyDescent="0.2">
      <c r="C2382" s="6" t="str">
        <f ca="1"/>
        <v>Event: 133</v>
      </c>
    </row>
    <row r="2383" spans="3:3" x14ac:dyDescent="0.2">
      <c r="C2383" s="6" t="str">
        <f ca="1"/>
        <v>Statement: 1</v>
      </c>
    </row>
    <row r="2384" spans="3:3" x14ac:dyDescent="0.2">
      <c r="C2384" s="6" t="str">
        <f ca="1"/>
        <v>IF[FIRST ELSE = -1](</v>
      </c>
    </row>
    <row r="2385" spans="3:3" x14ac:dyDescent="0.2">
      <c r="C2385" s="6" t="str">
        <f ca="1"/>
        <v xml:space="preserve"> GTZERO[CONT,EPS=0.500000](</v>
      </c>
    </row>
    <row r="2386" spans="3:3" x14ac:dyDescent="0.2">
      <c r="C2386" s="6" t="str">
        <f ca="1"/>
        <v xml:space="preserve">  MINUS(</v>
      </c>
    </row>
    <row r="2387" spans="3:3" x14ac:dyDescent="0.2">
      <c r="C2387" s="6" t="str">
        <f ca="1"/>
        <v xml:space="preserve">   SPOT</v>
      </c>
    </row>
    <row r="2388" spans="3:3" x14ac:dyDescent="0.2">
      <c r="C2388" s="6" t="str">
        <f ca="1"/>
        <v xml:space="preserve">  ,</v>
      </c>
    </row>
    <row r="2389" spans="3:3" x14ac:dyDescent="0.2">
      <c r="C2389" s="6" t="str">
        <f ca="1"/>
        <v xml:space="preserve">   CONST[150.000000]</v>
      </c>
    </row>
    <row r="2390" spans="3:3" x14ac:dyDescent="0.2">
      <c r="C2390" s="6" t="str">
        <f ca="1"/>
        <v xml:space="preserve">  )</v>
      </c>
    </row>
    <row r="2391" spans="3:3" x14ac:dyDescent="0.2">
      <c r="C2391" s="6" t="str">
        <f ca="1"/>
        <v xml:space="preserve"> )</v>
      </c>
    </row>
    <row r="2392" spans="3:3" x14ac:dyDescent="0.2">
      <c r="C2392" s="6" t="str">
        <f ca="1"/>
        <v>,</v>
      </c>
    </row>
    <row r="2393" spans="3:3" x14ac:dyDescent="0.2">
      <c r="C2393" s="6" t="str">
        <f ca="1"/>
        <v xml:space="preserve"> ASSIGN(</v>
      </c>
    </row>
    <row r="2394" spans="3:3" x14ac:dyDescent="0.2">
      <c r="C2394" s="6" t="str">
        <f ca="1"/>
        <v xml:space="preserve">  VAR[-1]</v>
      </c>
    </row>
    <row r="2395" spans="3:3" x14ac:dyDescent="0.2">
      <c r="C2395" s="6" t="str">
        <f ca="1"/>
        <v xml:space="preserve"> ,</v>
      </c>
    </row>
    <row r="2396" spans="3:3" x14ac:dyDescent="0.2">
      <c r="C2396" s="6" t="str">
        <f ca="1"/>
        <v xml:space="preserve">  CONST[0.000000]</v>
      </c>
    </row>
    <row r="2397" spans="3:3" x14ac:dyDescent="0.2">
      <c r="C2397" s="6" t="str">
        <f ca="1"/>
        <v xml:space="preserve"> )</v>
      </c>
    </row>
    <row r="2398" spans="3:3" x14ac:dyDescent="0.2">
      <c r="C2398" s="6" t="str">
        <f ca="1"/>
        <v>)</v>
      </c>
    </row>
    <row r="2399" spans="3:3" x14ac:dyDescent="0.2">
      <c r="C2399" s="6" t="str">
        <f ca="1"/>
        <v/>
      </c>
    </row>
    <row r="2400" spans="3:3" x14ac:dyDescent="0.2">
      <c r="C2400" s="6" t="str">
        <f ca="1"/>
        <v>Event: 134</v>
      </c>
    </row>
    <row r="2401" spans="3:3" x14ac:dyDescent="0.2">
      <c r="C2401" s="6" t="str">
        <f ca="1"/>
        <v>Statement: 1</v>
      </c>
    </row>
    <row r="2402" spans="3:3" x14ac:dyDescent="0.2">
      <c r="C2402" s="6" t="str">
        <f ca="1"/>
        <v>IF[FIRST ELSE = -1](</v>
      </c>
    </row>
    <row r="2403" spans="3:3" x14ac:dyDescent="0.2">
      <c r="C2403" s="6" t="str">
        <f ca="1"/>
        <v xml:space="preserve"> GTZERO[CONT,EPS=0.500000](</v>
      </c>
    </row>
    <row r="2404" spans="3:3" x14ac:dyDescent="0.2">
      <c r="C2404" s="6" t="str">
        <f ca="1"/>
        <v xml:space="preserve">  MINUS(</v>
      </c>
    </row>
    <row r="2405" spans="3:3" x14ac:dyDescent="0.2">
      <c r="C2405" s="6" t="str">
        <f ca="1"/>
        <v xml:space="preserve">   SPOT</v>
      </c>
    </row>
    <row r="2406" spans="3:3" x14ac:dyDescent="0.2">
      <c r="C2406" s="6" t="str">
        <f ca="1"/>
        <v xml:space="preserve">  ,</v>
      </c>
    </row>
    <row r="2407" spans="3:3" x14ac:dyDescent="0.2">
      <c r="C2407" s="6" t="str">
        <f ca="1"/>
        <v xml:space="preserve">   CONST[150.000000]</v>
      </c>
    </row>
    <row r="2408" spans="3:3" x14ac:dyDescent="0.2">
      <c r="C2408" s="6" t="str">
        <f ca="1"/>
        <v xml:space="preserve">  )</v>
      </c>
    </row>
    <row r="2409" spans="3:3" x14ac:dyDescent="0.2">
      <c r="C2409" s="6" t="str">
        <f ca="1"/>
        <v xml:space="preserve"> )</v>
      </c>
    </row>
    <row r="2410" spans="3:3" x14ac:dyDescent="0.2">
      <c r="C2410" s="6" t="str">
        <f ca="1"/>
        <v>,</v>
      </c>
    </row>
    <row r="2411" spans="3:3" x14ac:dyDescent="0.2">
      <c r="C2411" s="6" t="str">
        <f ca="1"/>
        <v xml:space="preserve"> ASSIGN(</v>
      </c>
    </row>
    <row r="2412" spans="3:3" x14ac:dyDescent="0.2">
      <c r="C2412" s="6" t="str">
        <f ca="1"/>
        <v xml:space="preserve">  VAR[-1]</v>
      </c>
    </row>
    <row r="2413" spans="3:3" x14ac:dyDescent="0.2">
      <c r="C2413" s="6" t="str">
        <f ca="1"/>
        <v xml:space="preserve"> ,</v>
      </c>
    </row>
    <row r="2414" spans="3:3" x14ac:dyDescent="0.2">
      <c r="C2414" s="6" t="str">
        <f ca="1"/>
        <v xml:space="preserve">  CONST[0.000000]</v>
      </c>
    </row>
    <row r="2415" spans="3:3" x14ac:dyDescent="0.2">
      <c r="C2415" s="6" t="str">
        <f ca="1"/>
        <v xml:space="preserve"> )</v>
      </c>
    </row>
    <row r="2416" spans="3:3" x14ac:dyDescent="0.2">
      <c r="C2416" s="6" t="str">
        <f ca="1"/>
        <v>)</v>
      </c>
    </row>
    <row r="2417" spans="3:3" x14ac:dyDescent="0.2">
      <c r="C2417" s="6" t="str">
        <f ca="1"/>
        <v/>
      </c>
    </row>
    <row r="2418" spans="3:3" x14ac:dyDescent="0.2">
      <c r="C2418" s="6" t="str">
        <f ca="1"/>
        <v>Event: 135</v>
      </c>
    </row>
    <row r="2419" spans="3:3" x14ac:dyDescent="0.2">
      <c r="C2419" s="6" t="str">
        <f ca="1"/>
        <v>Statement: 1</v>
      </c>
    </row>
    <row r="2420" spans="3:3" x14ac:dyDescent="0.2">
      <c r="C2420" s="6" t="str">
        <f ca="1"/>
        <v>IF[FIRST ELSE = -1](</v>
      </c>
    </row>
    <row r="2421" spans="3:3" x14ac:dyDescent="0.2">
      <c r="C2421" s="6" t="str">
        <f ca="1"/>
        <v xml:space="preserve"> GTZERO[CONT,EPS=0.500000](</v>
      </c>
    </row>
    <row r="2422" spans="3:3" x14ac:dyDescent="0.2">
      <c r="C2422" s="6" t="str">
        <f ca="1"/>
        <v xml:space="preserve">  MINUS(</v>
      </c>
    </row>
    <row r="2423" spans="3:3" x14ac:dyDescent="0.2">
      <c r="C2423" s="6" t="str">
        <f ca="1"/>
        <v xml:space="preserve">   SPOT</v>
      </c>
    </row>
    <row r="2424" spans="3:3" x14ac:dyDescent="0.2">
      <c r="C2424" s="6" t="str">
        <f ca="1"/>
        <v xml:space="preserve">  ,</v>
      </c>
    </row>
    <row r="2425" spans="3:3" x14ac:dyDescent="0.2">
      <c r="C2425" s="6" t="str">
        <f ca="1"/>
        <v xml:space="preserve">   CONST[150.000000]</v>
      </c>
    </row>
    <row r="2426" spans="3:3" x14ac:dyDescent="0.2">
      <c r="C2426" s="6" t="str">
        <f ca="1"/>
        <v xml:space="preserve">  )</v>
      </c>
    </row>
    <row r="2427" spans="3:3" x14ac:dyDescent="0.2">
      <c r="C2427" s="6" t="str">
        <f ca="1"/>
        <v xml:space="preserve"> )</v>
      </c>
    </row>
    <row r="2428" spans="3:3" x14ac:dyDescent="0.2">
      <c r="C2428" s="6" t="str">
        <f ca="1"/>
        <v>,</v>
      </c>
    </row>
    <row r="2429" spans="3:3" x14ac:dyDescent="0.2">
      <c r="C2429" s="6" t="str">
        <f ca="1"/>
        <v xml:space="preserve"> ASSIGN(</v>
      </c>
    </row>
    <row r="2430" spans="3:3" x14ac:dyDescent="0.2">
      <c r="C2430" s="6" t="str">
        <f ca="1"/>
        <v xml:space="preserve">  VAR[-1]</v>
      </c>
    </row>
    <row r="2431" spans="3:3" x14ac:dyDescent="0.2">
      <c r="C2431" s="6" t="str">
        <f ca="1"/>
        <v xml:space="preserve"> ,</v>
      </c>
    </row>
    <row r="2432" spans="3:3" x14ac:dyDescent="0.2">
      <c r="C2432" s="6" t="str">
        <f ca="1"/>
        <v xml:space="preserve">  CONST[0.000000]</v>
      </c>
    </row>
    <row r="2433" spans="3:3" x14ac:dyDescent="0.2">
      <c r="C2433" s="6" t="str">
        <f ca="1"/>
        <v xml:space="preserve"> )</v>
      </c>
    </row>
    <row r="2434" spans="3:3" x14ac:dyDescent="0.2">
      <c r="C2434" s="6" t="str">
        <f ca="1"/>
        <v>)</v>
      </c>
    </row>
    <row r="2435" spans="3:3" x14ac:dyDescent="0.2">
      <c r="C2435" s="6" t="str">
        <f ca="1"/>
        <v/>
      </c>
    </row>
    <row r="2436" spans="3:3" x14ac:dyDescent="0.2">
      <c r="C2436" s="6" t="str">
        <f ca="1"/>
        <v>Event: 136</v>
      </c>
    </row>
    <row r="2437" spans="3:3" x14ac:dyDescent="0.2">
      <c r="C2437" s="6" t="str">
        <f ca="1"/>
        <v>Statement: 1</v>
      </c>
    </row>
    <row r="2438" spans="3:3" x14ac:dyDescent="0.2">
      <c r="C2438" s="6" t="str">
        <f ca="1"/>
        <v>IF[FIRST ELSE = -1](</v>
      </c>
    </row>
    <row r="2439" spans="3:3" x14ac:dyDescent="0.2">
      <c r="C2439" s="6" t="str">
        <f ca="1"/>
        <v xml:space="preserve"> GTZERO[CONT,EPS=0.500000](</v>
      </c>
    </row>
    <row r="2440" spans="3:3" x14ac:dyDescent="0.2">
      <c r="C2440" s="6" t="str">
        <f ca="1"/>
        <v xml:space="preserve">  MINUS(</v>
      </c>
    </row>
    <row r="2441" spans="3:3" x14ac:dyDescent="0.2">
      <c r="C2441" s="6" t="str">
        <f ca="1"/>
        <v xml:space="preserve">   SPOT</v>
      </c>
    </row>
    <row r="2442" spans="3:3" x14ac:dyDescent="0.2">
      <c r="C2442" s="6" t="str">
        <f ca="1"/>
        <v xml:space="preserve">  ,</v>
      </c>
    </row>
    <row r="2443" spans="3:3" x14ac:dyDescent="0.2">
      <c r="C2443" s="6" t="str">
        <f ca="1"/>
        <v xml:space="preserve">   CONST[150.000000]</v>
      </c>
    </row>
    <row r="2444" spans="3:3" x14ac:dyDescent="0.2">
      <c r="C2444" s="6" t="str">
        <f ca="1"/>
        <v xml:space="preserve">  )</v>
      </c>
    </row>
    <row r="2445" spans="3:3" x14ac:dyDescent="0.2">
      <c r="C2445" s="6" t="str">
        <f ca="1"/>
        <v xml:space="preserve"> )</v>
      </c>
    </row>
    <row r="2446" spans="3:3" x14ac:dyDescent="0.2">
      <c r="C2446" s="6" t="str">
        <f ca="1"/>
        <v>,</v>
      </c>
    </row>
    <row r="2447" spans="3:3" x14ac:dyDescent="0.2">
      <c r="C2447" s="6" t="str">
        <f ca="1"/>
        <v xml:space="preserve"> ASSIGN(</v>
      </c>
    </row>
    <row r="2448" spans="3:3" x14ac:dyDescent="0.2">
      <c r="C2448" s="6" t="str">
        <f ca="1"/>
        <v xml:space="preserve">  VAR[-1]</v>
      </c>
    </row>
    <row r="2449" spans="3:3" x14ac:dyDescent="0.2">
      <c r="C2449" s="6" t="str">
        <f ca="1"/>
        <v xml:space="preserve"> ,</v>
      </c>
    </row>
    <row r="2450" spans="3:3" x14ac:dyDescent="0.2">
      <c r="C2450" s="6" t="str">
        <f ca="1"/>
        <v xml:space="preserve">  CONST[0.000000]</v>
      </c>
    </row>
    <row r="2451" spans="3:3" x14ac:dyDescent="0.2">
      <c r="C2451" s="6" t="str">
        <f ca="1"/>
        <v xml:space="preserve"> )</v>
      </c>
    </row>
    <row r="2452" spans="3:3" x14ac:dyDescent="0.2">
      <c r="C2452" s="6" t="str">
        <f ca="1"/>
        <v>)</v>
      </c>
    </row>
    <row r="2453" spans="3:3" x14ac:dyDescent="0.2">
      <c r="C2453" s="6" t="str">
        <f ca="1"/>
        <v/>
      </c>
    </row>
    <row r="2454" spans="3:3" x14ac:dyDescent="0.2">
      <c r="C2454" s="6" t="str">
        <f ca="1"/>
        <v>Event: 137</v>
      </c>
    </row>
    <row r="2455" spans="3:3" x14ac:dyDescent="0.2">
      <c r="C2455" s="6" t="str">
        <f ca="1"/>
        <v>Statement: 1</v>
      </c>
    </row>
    <row r="2456" spans="3:3" x14ac:dyDescent="0.2">
      <c r="C2456" s="6" t="str">
        <f ca="1"/>
        <v>IF[FIRST ELSE = -1](</v>
      </c>
    </row>
    <row r="2457" spans="3:3" x14ac:dyDescent="0.2">
      <c r="C2457" s="6" t="str">
        <f ca="1"/>
        <v xml:space="preserve"> GTZERO[CONT,EPS=0.500000](</v>
      </c>
    </row>
    <row r="2458" spans="3:3" x14ac:dyDescent="0.2">
      <c r="C2458" s="6" t="str">
        <f ca="1"/>
        <v xml:space="preserve">  MINUS(</v>
      </c>
    </row>
    <row r="2459" spans="3:3" x14ac:dyDescent="0.2">
      <c r="C2459" s="6" t="str">
        <f ca="1"/>
        <v xml:space="preserve">   SPOT</v>
      </c>
    </row>
    <row r="2460" spans="3:3" x14ac:dyDescent="0.2">
      <c r="C2460" s="6" t="str">
        <f ca="1"/>
        <v xml:space="preserve">  ,</v>
      </c>
    </row>
    <row r="2461" spans="3:3" x14ac:dyDescent="0.2">
      <c r="C2461" s="6" t="str">
        <f ca="1"/>
        <v xml:space="preserve">   CONST[150.000000]</v>
      </c>
    </row>
    <row r="2462" spans="3:3" x14ac:dyDescent="0.2">
      <c r="C2462" s="6" t="str">
        <f ca="1"/>
        <v xml:space="preserve">  )</v>
      </c>
    </row>
    <row r="2463" spans="3:3" x14ac:dyDescent="0.2">
      <c r="C2463" s="6" t="str">
        <f ca="1"/>
        <v xml:space="preserve"> )</v>
      </c>
    </row>
    <row r="2464" spans="3:3" x14ac:dyDescent="0.2">
      <c r="C2464" s="6" t="str">
        <f ca="1"/>
        <v>,</v>
      </c>
    </row>
    <row r="2465" spans="3:3" x14ac:dyDescent="0.2">
      <c r="C2465" s="6" t="str">
        <f ca="1"/>
        <v xml:space="preserve"> ASSIGN(</v>
      </c>
    </row>
    <row r="2466" spans="3:3" x14ac:dyDescent="0.2">
      <c r="C2466" s="6" t="str">
        <f ca="1"/>
        <v xml:space="preserve">  VAR[-1]</v>
      </c>
    </row>
    <row r="2467" spans="3:3" x14ac:dyDescent="0.2">
      <c r="C2467" s="6" t="str">
        <f ca="1"/>
        <v xml:space="preserve"> ,</v>
      </c>
    </row>
    <row r="2468" spans="3:3" x14ac:dyDescent="0.2">
      <c r="C2468" s="6" t="str">
        <f ca="1"/>
        <v xml:space="preserve">  CONST[0.000000]</v>
      </c>
    </row>
    <row r="2469" spans="3:3" x14ac:dyDescent="0.2">
      <c r="C2469" s="6" t="str">
        <f ca="1"/>
        <v xml:space="preserve"> )</v>
      </c>
    </row>
    <row r="2470" spans="3:3" x14ac:dyDescent="0.2">
      <c r="C2470" s="6" t="str">
        <f ca="1"/>
        <v>)</v>
      </c>
    </row>
    <row r="2471" spans="3:3" x14ac:dyDescent="0.2">
      <c r="C2471" s="6" t="str">
        <f ca="1"/>
        <v/>
      </c>
    </row>
    <row r="2472" spans="3:3" x14ac:dyDescent="0.2">
      <c r="C2472" s="6" t="str">
        <f ca="1"/>
        <v>Event: 138</v>
      </c>
    </row>
    <row r="2473" spans="3:3" x14ac:dyDescent="0.2">
      <c r="C2473" s="6" t="str">
        <f ca="1"/>
        <v>Statement: 1</v>
      </c>
    </row>
    <row r="2474" spans="3:3" x14ac:dyDescent="0.2">
      <c r="C2474" s="6" t="str">
        <f ca="1"/>
        <v>IF[FIRST ELSE = -1](</v>
      </c>
    </row>
    <row r="2475" spans="3:3" x14ac:dyDescent="0.2">
      <c r="C2475" s="6" t="str">
        <f ca="1"/>
        <v xml:space="preserve"> GTZERO[CONT,EPS=0.500000](</v>
      </c>
    </row>
    <row r="2476" spans="3:3" x14ac:dyDescent="0.2">
      <c r="C2476" s="6" t="str">
        <f ca="1"/>
        <v xml:space="preserve">  MINUS(</v>
      </c>
    </row>
    <row r="2477" spans="3:3" x14ac:dyDescent="0.2">
      <c r="C2477" s="6" t="str">
        <f ca="1"/>
        <v xml:space="preserve">   SPOT</v>
      </c>
    </row>
    <row r="2478" spans="3:3" x14ac:dyDescent="0.2">
      <c r="C2478" s="6" t="str">
        <f ca="1"/>
        <v xml:space="preserve">  ,</v>
      </c>
    </row>
    <row r="2479" spans="3:3" x14ac:dyDescent="0.2">
      <c r="C2479" s="6" t="str">
        <f ca="1"/>
        <v xml:space="preserve">   CONST[150.000000]</v>
      </c>
    </row>
    <row r="2480" spans="3:3" x14ac:dyDescent="0.2">
      <c r="C2480" s="6" t="str">
        <f ca="1"/>
        <v xml:space="preserve">  )</v>
      </c>
    </row>
    <row r="2481" spans="3:3" x14ac:dyDescent="0.2">
      <c r="C2481" s="6" t="str">
        <f ca="1"/>
        <v xml:space="preserve"> )</v>
      </c>
    </row>
    <row r="2482" spans="3:3" x14ac:dyDescent="0.2">
      <c r="C2482" s="6" t="str">
        <f ca="1"/>
        <v>,</v>
      </c>
    </row>
    <row r="2483" spans="3:3" x14ac:dyDescent="0.2">
      <c r="C2483" s="6" t="str">
        <f ca="1"/>
        <v xml:space="preserve"> ASSIGN(</v>
      </c>
    </row>
    <row r="2484" spans="3:3" x14ac:dyDescent="0.2">
      <c r="C2484" s="6" t="str">
        <f ca="1"/>
        <v xml:space="preserve">  VAR[-1]</v>
      </c>
    </row>
    <row r="2485" spans="3:3" x14ac:dyDescent="0.2">
      <c r="C2485" s="6" t="str">
        <f ca="1"/>
        <v xml:space="preserve"> ,</v>
      </c>
    </row>
    <row r="2486" spans="3:3" x14ac:dyDescent="0.2">
      <c r="C2486" s="6" t="str">
        <f ca="1"/>
        <v xml:space="preserve">  CONST[0.000000]</v>
      </c>
    </row>
    <row r="2487" spans="3:3" x14ac:dyDescent="0.2">
      <c r="C2487" s="6" t="str">
        <f ca="1"/>
        <v xml:space="preserve"> )</v>
      </c>
    </row>
    <row r="2488" spans="3:3" x14ac:dyDescent="0.2">
      <c r="C2488" s="6" t="str">
        <f ca="1"/>
        <v>)</v>
      </c>
    </row>
    <row r="2489" spans="3:3" x14ac:dyDescent="0.2">
      <c r="C2489" s="6" t="str">
        <f ca="1"/>
        <v/>
      </c>
    </row>
    <row r="2490" spans="3:3" x14ac:dyDescent="0.2">
      <c r="C2490" s="6" t="str">
        <f ca="1"/>
        <v>Event: 139</v>
      </c>
    </row>
    <row r="2491" spans="3:3" x14ac:dyDescent="0.2">
      <c r="C2491" s="6" t="str">
        <f ca="1"/>
        <v>Statement: 1</v>
      </c>
    </row>
    <row r="2492" spans="3:3" x14ac:dyDescent="0.2">
      <c r="C2492" s="6" t="str">
        <f ca="1"/>
        <v>IF[FIRST ELSE = -1](</v>
      </c>
    </row>
    <row r="2493" spans="3:3" x14ac:dyDescent="0.2">
      <c r="C2493" s="6" t="str">
        <f ca="1"/>
        <v xml:space="preserve"> GTZERO[CONT,EPS=0.500000](</v>
      </c>
    </row>
    <row r="2494" spans="3:3" x14ac:dyDescent="0.2">
      <c r="C2494" s="6" t="str">
        <f ca="1"/>
        <v xml:space="preserve">  MINUS(</v>
      </c>
    </row>
    <row r="2495" spans="3:3" x14ac:dyDescent="0.2">
      <c r="C2495" s="6" t="str">
        <f ca="1"/>
        <v xml:space="preserve">   SPOT</v>
      </c>
    </row>
    <row r="2496" spans="3:3" x14ac:dyDescent="0.2">
      <c r="C2496" s="6" t="str">
        <f ca="1"/>
        <v xml:space="preserve">  ,</v>
      </c>
    </row>
    <row r="2497" spans="3:3" x14ac:dyDescent="0.2">
      <c r="C2497" s="6" t="str">
        <f ca="1"/>
        <v xml:space="preserve">   CONST[150.000000]</v>
      </c>
    </row>
    <row r="2498" spans="3:3" x14ac:dyDescent="0.2">
      <c r="C2498" s="6" t="str">
        <f ca="1"/>
        <v xml:space="preserve">  )</v>
      </c>
    </row>
    <row r="2499" spans="3:3" x14ac:dyDescent="0.2">
      <c r="C2499" s="6" t="str">
        <f ca="1"/>
        <v xml:space="preserve"> )</v>
      </c>
    </row>
    <row r="2500" spans="3:3" x14ac:dyDescent="0.2">
      <c r="C2500" s="6" t="str">
        <f ca="1"/>
        <v>,</v>
      </c>
    </row>
    <row r="2501" spans="3:3" x14ac:dyDescent="0.2">
      <c r="C2501" s="6" t="str">
        <f ca="1"/>
        <v xml:space="preserve"> ASSIGN(</v>
      </c>
    </row>
    <row r="2502" spans="3:3" x14ac:dyDescent="0.2">
      <c r="C2502" s="6" t="str">
        <f ca="1"/>
        <v xml:space="preserve">  VAR[-1]</v>
      </c>
    </row>
    <row r="2503" spans="3:3" x14ac:dyDescent="0.2">
      <c r="C2503" s="6" t="str">
        <f ca="1"/>
        <v xml:space="preserve"> ,</v>
      </c>
    </row>
    <row r="2504" spans="3:3" x14ac:dyDescent="0.2">
      <c r="C2504" s="6" t="str">
        <f ca="1"/>
        <v xml:space="preserve">  CONST[0.000000]</v>
      </c>
    </row>
    <row r="2505" spans="3:3" x14ac:dyDescent="0.2">
      <c r="C2505" s="6" t="str">
        <f ca="1"/>
        <v xml:space="preserve"> )</v>
      </c>
    </row>
    <row r="2506" spans="3:3" x14ac:dyDescent="0.2">
      <c r="C2506" s="6" t="str">
        <f ca="1"/>
        <v>)</v>
      </c>
    </row>
    <row r="2507" spans="3:3" x14ac:dyDescent="0.2">
      <c r="C2507" s="6" t="str">
        <f ca="1"/>
        <v/>
      </c>
    </row>
    <row r="2508" spans="3:3" x14ac:dyDescent="0.2">
      <c r="C2508" s="6" t="str">
        <f ca="1"/>
        <v>Event: 140</v>
      </c>
    </row>
    <row r="2509" spans="3:3" x14ac:dyDescent="0.2">
      <c r="C2509" s="6" t="str">
        <f ca="1"/>
        <v>Statement: 1</v>
      </c>
    </row>
    <row r="2510" spans="3:3" x14ac:dyDescent="0.2">
      <c r="C2510" s="6" t="str">
        <f ca="1"/>
        <v>IF[FIRST ELSE = -1](</v>
      </c>
    </row>
    <row r="2511" spans="3:3" x14ac:dyDescent="0.2">
      <c r="C2511" s="6" t="str">
        <f ca="1"/>
        <v xml:space="preserve"> GTZERO[CONT,EPS=0.500000](</v>
      </c>
    </row>
    <row r="2512" spans="3:3" x14ac:dyDescent="0.2">
      <c r="C2512" s="6" t="str">
        <f ca="1"/>
        <v xml:space="preserve">  MINUS(</v>
      </c>
    </row>
    <row r="2513" spans="3:3" x14ac:dyDescent="0.2">
      <c r="C2513" s="6" t="str">
        <f ca="1"/>
        <v xml:space="preserve">   SPOT</v>
      </c>
    </row>
    <row r="2514" spans="3:3" x14ac:dyDescent="0.2">
      <c r="C2514" s="6" t="str">
        <f ca="1"/>
        <v xml:space="preserve">  ,</v>
      </c>
    </row>
    <row r="2515" spans="3:3" x14ac:dyDescent="0.2">
      <c r="C2515" s="6" t="str">
        <f ca="1"/>
        <v xml:space="preserve">   CONST[150.000000]</v>
      </c>
    </row>
    <row r="2516" spans="3:3" x14ac:dyDescent="0.2">
      <c r="C2516" s="6" t="str">
        <f ca="1"/>
        <v xml:space="preserve">  )</v>
      </c>
    </row>
    <row r="2517" spans="3:3" x14ac:dyDescent="0.2">
      <c r="C2517" s="6" t="str">
        <f ca="1"/>
        <v xml:space="preserve"> )</v>
      </c>
    </row>
    <row r="2518" spans="3:3" x14ac:dyDescent="0.2">
      <c r="C2518" s="6" t="str">
        <f ca="1"/>
        <v>,</v>
      </c>
    </row>
    <row r="2519" spans="3:3" x14ac:dyDescent="0.2">
      <c r="C2519" s="6" t="str">
        <f ca="1"/>
        <v xml:space="preserve"> ASSIGN(</v>
      </c>
    </row>
    <row r="2520" spans="3:3" x14ac:dyDescent="0.2">
      <c r="C2520" s="6" t="str">
        <f ca="1"/>
        <v xml:space="preserve">  VAR[-1]</v>
      </c>
    </row>
    <row r="2521" spans="3:3" x14ac:dyDescent="0.2">
      <c r="C2521" s="6" t="str">
        <f ca="1"/>
        <v xml:space="preserve"> ,</v>
      </c>
    </row>
    <row r="2522" spans="3:3" x14ac:dyDescent="0.2">
      <c r="C2522" s="6" t="str">
        <f ca="1"/>
        <v xml:space="preserve">  CONST[0.000000]</v>
      </c>
    </row>
    <row r="2523" spans="3:3" x14ac:dyDescent="0.2">
      <c r="C2523" s="6" t="str">
        <f ca="1"/>
        <v xml:space="preserve"> )</v>
      </c>
    </row>
    <row r="2524" spans="3:3" x14ac:dyDescent="0.2">
      <c r="C2524" s="6" t="str">
        <f ca="1"/>
        <v>)</v>
      </c>
    </row>
    <row r="2525" spans="3:3" x14ac:dyDescent="0.2">
      <c r="C2525" s="6" t="str">
        <f ca="1"/>
        <v/>
      </c>
    </row>
    <row r="2526" spans="3:3" x14ac:dyDescent="0.2">
      <c r="C2526" s="6" t="str">
        <f ca="1"/>
        <v>Event: 141</v>
      </c>
    </row>
    <row r="2527" spans="3:3" x14ac:dyDescent="0.2">
      <c r="C2527" s="6" t="str">
        <f ca="1"/>
        <v>Statement: 1</v>
      </c>
    </row>
    <row r="2528" spans="3:3" x14ac:dyDescent="0.2">
      <c r="C2528" s="6" t="str">
        <f ca="1"/>
        <v>IF[FIRST ELSE = -1](</v>
      </c>
    </row>
    <row r="2529" spans="3:3" x14ac:dyDescent="0.2">
      <c r="C2529" s="6" t="str">
        <f ca="1"/>
        <v xml:space="preserve"> GTZERO[CONT,EPS=0.500000](</v>
      </c>
    </row>
    <row r="2530" spans="3:3" x14ac:dyDescent="0.2">
      <c r="C2530" s="6" t="str">
        <f ca="1"/>
        <v xml:space="preserve">  MINUS(</v>
      </c>
    </row>
    <row r="2531" spans="3:3" x14ac:dyDescent="0.2">
      <c r="C2531" s="6" t="str">
        <f ca="1"/>
        <v xml:space="preserve">   SPOT</v>
      </c>
    </row>
    <row r="2532" spans="3:3" x14ac:dyDescent="0.2">
      <c r="C2532" s="6" t="str">
        <f ca="1"/>
        <v xml:space="preserve">  ,</v>
      </c>
    </row>
    <row r="2533" spans="3:3" x14ac:dyDescent="0.2">
      <c r="C2533" s="6" t="str">
        <f ca="1"/>
        <v xml:space="preserve">   CONST[150.000000]</v>
      </c>
    </row>
    <row r="2534" spans="3:3" x14ac:dyDescent="0.2">
      <c r="C2534" s="6" t="str">
        <f ca="1"/>
        <v xml:space="preserve">  )</v>
      </c>
    </row>
    <row r="2535" spans="3:3" x14ac:dyDescent="0.2">
      <c r="C2535" s="6" t="str">
        <f ca="1"/>
        <v xml:space="preserve"> )</v>
      </c>
    </row>
    <row r="2536" spans="3:3" x14ac:dyDescent="0.2">
      <c r="C2536" s="6" t="str">
        <f ca="1"/>
        <v>,</v>
      </c>
    </row>
    <row r="2537" spans="3:3" x14ac:dyDescent="0.2">
      <c r="C2537" s="6" t="str">
        <f ca="1"/>
        <v xml:space="preserve"> ASSIGN(</v>
      </c>
    </row>
    <row r="2538" spans="3:3" x14ac:dyDescent="0.2">
      <c r="C2538" s="6" t="str">
        <f ca="1"/>
        <v xml:space="preserve">  VAR[-1]</v>
      </c>
    </row>
    <row r="2539" spans="3:3" x14ac:dyDescent="0.2">
      <c r="C2539" s="6" t="str">
        <f ca="1"/>
        <v xml:space="preserve"> ,</v>
      </c>
    </row>
    <row r="2540" spans="3:3" x14ac:dyDescent="0.2">
      <c r="C2540" s="6" t="str">
        <f ca="1"/>
        <v xml:space="preserve">  CONST[0.000000]</v>
      </c>
    </row>
    <row r="2541" spans="3:3" x14ac:dyDescent="0.2">
      <c r="C2541" s="6" t="str">
        <f ca="1"/>
        <v xml:space="preserve"> )</v>
      </c>
    </row>
    <row r="2542" spans="3:3" x14ac:dyDescent="0.2">
      <c r="C2542" s="6" t="str">
        <f ca="1"/>
        <v>)</v>
      </c>
    </row>
    <row r="2543" spans="3:3" x14ac:dyDescent="0.2">
      <c r="C2543" s="6" t="str">
        <f ca="1"/>
        <v/>
      </c>
    </row>
    <row r="2544" spans="3:3" x14ac:dyDescent="0.2">
      <c r="C2544" s="6" t="str">
        <f ca="1"/>
        <v>Event: 142</v>
      </c>
    </row>
    <row r="2545" spans="3:3" x14ac:dyDescent="0.2">
      <c r="C2545" s="6" t="str">
        <f ca="1"/>
        <v>Statement: 1</v>
      </c>
    </row>
    <row r="2546" spans="3:3" x14ac:dyDescent="0.2">
      <c r="C2546" s="6" t="str">
        <f ca="1"/>
        <v>IF[FIRST ELSE = -1](</v>
      </c>
    </row>
    <row r="2547" spans="3:3" x14ac:dyDescent="0.2">
      <c r="C2547" s="6" t="str">
        <f ca="1"/>
        <v xml:space="preserve"> GTZERO[CONT,EPS=0.500000](</v>
      </c>
    </row>
    <row r="2548" spans="3:3" x14ac:dyDescent="0.2">
      <c r="C2548" s="6" t="str">
        <f ca="1"/>
        <v xml:space="preserve">  MINUS(</v>
      </c>
    </row>
    <row r="2549" spans="3:3" x14ac:dyDescent="0.2">
      <c r="C2549" s="6" t="str">
        <f ca="1"/>
        <v xml:space="preserve">   SPOT</v>
      </c>
    </row>
    <row r="2550" spans="3:3" x14ac:dyDescent="0.2">
      <c r="C2550" s="6" t="str">
        <f ca="1"/>
        <v xml:space="preserve">  ,</v>
      </c>
    </row>
    <row r="2551" spans="3:3" x14ac:dyDescent="0.2">
      <c r="C2551" s="6" t="str">
        <f ca="1"/>
        <v xml:space="preserve">   CONST[150.000000]</v>
      </c>
    </row>
    <row r="2552" spans="3:3" x14ac:dyDescent="0.2">
      <c r="C2552" s="6" t="str">
        <f ca="1"/>
        <v xml:space="preserve">  )</v>
      </c>
    </row>
    <row r="2553" spans="3:3" x14ac:dyDescent="0.2">
      <c r="C2553" s="6" t="str">
        <f ca="1"/>
        <v xml:space="preserve"> )</v>
      </c>
    </row>
    <row r="2554" spans="3:3" x14ac:dyDescent="0.2">
      <c r="C2554" s="6" t="str">
        <f ca="1"/>
        <v>,</v>
      </c>
    </row>
    <row r="2555" spans="3:3" x14ac:dyDescent="0.2">
      <c r="C2555" s="6" t="str">
        <f ca="1"/>
        <v xml:space="preserve"> ASSIGN(</v>
      </c>
    </row>
    <row r="2556" spans="3:3" x14ac:dyDescent="0.2">
      <c r="C2556" s="6" t="str">
        <f ca="1"/>
        <v xml:space="preserve">  VAR[-1]</v>
      </c>
    </row>
    <row r="2557" spans="3:3" x14ac:dyDescent="0.2">
      <c r="C2557" s="6" t="str">
        <f ca="1"/>
        <v xml:space="preserve"> ,</v>
      </c>
    </row>
    <row r="2558" spans="3:3" x14ac:dyDescent="0.2">
      <c r="C2558" s="6" t="str">
        <f ca="1"/>
        <v xml:space="preserve">  CONST[0.000000]</v>
      </c>
    </row>
    <row r="2559" spans="3:3" x14ac:dyDescent="0.2">
      <c r="C2559" s="6" t="str">
        <f ca="1"/>
        <v xml:space="preserve"> )</v>
      </c>
    </row>
    <row r="2560" spans="3:3" x14ac:dyDescent="0.2">
      <c r="C2560" s="6" t="str">
        <f ca="1"/>
        <v>)</v>
      </c>
    </row>
    <row r="2561" spans="3:3" x14ac:dyDescent="0.2">
      <c r="C2561" s="6" t="str">
        <f ca="1"/>
        <v/>
      </c>
    </row>
    <row r="2562" spans="3:3" x14ac:dyDescent="0.2">
      <c r="C2562" s="6" t="str">
        <f ca="1"/>
        <v>Event: 143</v>
      </c>
    </row>
    <row r="2563" spans="3:3" x14ac:dyDescent="0.2">
      <c r="C2563" s="6" t="str">
        <f ca="1"/>
        <v>Statement: 1</v>
      </c>
    </row>
    <row r="2564" spans="3:3" x14ac:dyDescent="0.2">
      <c r="C2564" s="6" t="str">
        <f ca="1"/>
        <v>IF[FIRST ELSE = -1](</v>
      </c>
    </row>
    <row r="2565" spans="3:3" x14ac:dyDescent="0.2">
      <c r="C2565" s="6" t="str">
        <f ca="1"/>
        <v xml:space="preserve"> GTZERO[CONT,EPS=0.500000](</v>
      </c>
    </row>
    <row r="2566" spans="3:3" x14ac:dyDescent="0.2">
      <c r="C2566" s="6" t="str">
        <f ca="1"/>
        <v xml:space="preserve">  MINUS(</v>
      </c>
    </row>
    <row r="2567" spans="3:3" x14ac:dyDescent="0.2">
      <c r="C2567" s="6" t="str">
        <f ca="1"/>
        <v xml:space="preserve">   SPOT</v>
      </c>
    </row>
    <row r="2568" spans="3:3" x14ac:dyDescent="0.2">
      <c r="C2568" s="6" t="str">
        <f ca="1"/>
        <v xml:space="preserve">  ,</v>
      </c>
    </row>
    <row r="2569" spans="3:3" x14ac:dyDescent="0.2">
      <c r="C2569" s="6" t="str">
        <f ca="1"/>
        <v xml:space="preserve">   CONST[150.000000]</v>
      </c>
    </row>
    <row r="2570" spans="3:3" x14ac:dyDescent="0.2">
      <c r="C2570" s="6" t="str">
        <f ca="1"/>
        <v xml:space="preserve">  )</v>
      </c>
    </row>
    <row r="2571" spans="3:3" x14ac:dyDescent="0.2">
      <c r="C2571" s="6" t="str">
        <f ca="1"/>
        <v xml:space="preserve"> )</v>
      </c>
    </row>
    <row r="2572" spans="3:3" x14ac:dyDescent="0.2">
      <c r="C2572" s="6" t="str">
        <f ca="1"/>
        <v>,</v>
      </c>
    </row>
    <row r="2573" spans="3:3" x14ac:dyDescent="0.2">
      <c r="C2573" s="6" t="str">
        <f ca="1"/>
        <v xml:space="preserve"> ASSIGN(</v>
      </c>
    </row>
    <row r="2574" spans="3:3" x14ac:dyDescent="0.2">
      <c r="C2574" s="6" t="str">
        <f ca="1"/>
        <v xml:space="preserve">  VAR[-1]</v>
      </c>
    </row>
    <row r="2575" spans="3:3" x14ac:dyDescent="0.2">
      <c r="C2575" s="6" t="str">
        <f ca="1"/>
        <v xml:space="preserve"> ,</v>
      </c>
    </row>
    <row r="2576" spans="3:3" x14ac:dyDescent="0.2">
      <c r="C2576" s="6" t="str">
        <f ca="1"/>
        <v xml:space="preserve">  CONST[0.000000]</v>
      </c>
    </row>
    <row r="2577" spans="3:3" x14ac:dyDescent="0.2">
      <c r="C2577" s="6" t="str">
        <f ca="1"/>
        <v xml:space="preserve"> )</v>
      </c>
    </row>
    <row r="2578" spans="3:3" x14ac:dyDescent="0.2">
      <c r="C2578" s="6" t="str">
        <f ca="1"/>
        <v>)</v>
      </c>
    </row>
    <row r="2579" spans="3:3" x14ac:dyDescent="0.2">
      <c r="C2579" s="6" t="str">
        <f ca="1"/>
        <v/>
      </c>
    </row>
    <row r="2580" spans="3:3" x14ac:dyDescent="0.2">
      <c r="C2580" s="6" t="str">
        <f ca="1"/>
        <v>Event: 144</v>
      </c>
    </row>
    <row r="2581" spans="3:3" x14ac:dyDescent="0.2">
      <c r="C2581" s="6" t="str">
        <f ca="1"/>
        <v>Statement: 1</v>
      </c>
    </row>
    <row r="2582" spans="3:3" x14ac:dyDescent="0.2">
      <c r="C2582" s="6" t="str">
        <f ca="1"/>
        <v>IF[FIRST ELSE = -1](</v>
      </c>
    </row>
    <row r="2583" spans="3:3" x14ac:dyDescent="0.2">
      <c r="C2583" s="6" t="str">
        <f ca="1"/>
        <v xml:space="preserve"> GTZERO[CONT,EPS=0.500000](</v>
      </c>
    </row>
    <row r="2584" spans="3:3" x14ac:dyDescent="0.2">
      <c r="C2584" s="6" t="str">
        <f ca="1"/>
        <v xml:space="preserve">  MINUS(</v>
      </c>
    </row>
    <row r="2585" spans="3:3" x14ac:dyDescent="0.2">
      <c r="C2585" s="6" t="str">
        <f ca="1"/>
        <v xml:space="preserve">   SPOT</v>
      </c>
    </row>
    <row r="2586" spans="3:3" x14ac:dyDescent="0.2">
      <c r="C2586" s="6" t="str">
        <f ca="1"/>
        <v xml:space="preserve">  ,</v>
      </c>
    </row>
    <row r="2587" spans="3:3" x14ac:dyDescent="0.2">
      <c r="C2587" s="6" t="str">
        <f ca="1"/>
        <v xml:space="preserve">   CONST[150.000000]</v>
      </c>
    </row>
    <row r="2588" spans="3:3" x14ac:dyDescent="0.2">
      <c r="C2588" s="6" t="str">
        <f ca="1"/>
        <v xml:space="preserve">  )</v>
      </c>
    </row>
    <row r="2589" spans="3:3" x14ac:dyDescent="0.2">
      <c r="C2589" s="6" t="str">
        <f ca="1"/>
        <v xml:space="preserve"> )</v>
      </c>
    </row>
    <row r="2590" spans="3:3" x14ac:dyDescent="0.2">
      <c r="C2590" s="6" t="str">
        <f ca="1"/>
        <v>,</v>
      </c>
    </row>
    <row r="2591" spans="3:3" x14ac:dyDescent="0.2">
      <c r="C2591" s="6" t="str">
        <f ca="1"/>
        <v xml:space="preserve"> ASSIGN(</v>
      </c>
    </row>
    <row r="2592" spans="3:3" x14ac:dyDescent="0.2">
      <c r="C2592" s="6" t="str">
        <f ca="1"/>
        <v xml:space="preserve">  VAR[-1]</v>
      </c>
    </row>
    <row r="2593" spans="3:3" x14ac:dyDescent="0.2">
      <c r="C2593" s="6" t="str">
        <f ca="1"/>
        <v xml:space="preserve"> ,</v>
      </c>
    </row>
    <row r="2594" spans="3:3" x14ac:dyDescent="0.2">
      <c r="C2594" s="6" t="str">
        <f ca="1"/>
        <v xml:space="preserve">  CONST[0.000000]</v>
      </c>
    </row>
    <row r="2595" spans="3:3" x14ac:dyDescent="0.2">
      <c r="C2595" s="6" t="str">
        <f ca="1"/>
        <v xml:space="preserve"> )</v>
      </c>
    </row>
    <row r="2596" spans="3:3" x14ac:dyDescent="0.2">
      <c r="C2596" s="6" t="str">
        <f ca="1"/>
        <v>)</v>
      </c>
    </row>
    <row r="2597" spans="3:3" x14ac:dyDescent="0.2">
      <c r="C2597" s="6" t="str">
        <f ca="1"/>
        <v/>
      </c>
    </row>
    <row r="2598" spans="3:3" x14ac:dyDescent="0.2">
      <c r="C2598" s="6" t="str">
        <f ca="1"/>
        <v>Event: 145</v>
      </c>
    </row>
    <row r="2599" spans="3:3" x14ac:dyDescent="0.2">
      <c r="C2599" s="6" t="str">
        <f ca="1"/>
        <v>Statement: 1</v>
      </c>
    </row>
    <row r="2600" spans="3:3" x14ac:dyDescent="0.2">
      <c r="C2600" s="6" t="str">
        <f ca="1"/>
        <v>IF[FIRST ELSE = -1](</v>
      </c>
    </row>
    <row r="2601" spans="3:3" x14ac:dyDescent="0.2">
      <c r="C2601" s="6" t="str">
        <f ca="1"/>
        <v xml:space="preserve"> GTZERO[CONT,EPS=0.500000](</v>
      </c>
    </row>
    <row r="2602" spans="3:3" x14ac:dyDescent="0.2">
      <c r="C2602" s="6" t="str">
        <f ca="1"/>
        <v xml:space="preserve">  MINUS(</v>
      </c>
    </row>
    <row r="2603" spans="3:3" x14ac:dyDescent="0.2">
      <c r="C2603" s="6" t="str">
        <f ca="1"/>
        <v xml:space="preserve">   SPOT</v>
      </c>
    </row>
    <row r="2604" spans="3:3" x14ac:dyDescent="0.2">
      <c r="C2604" s="6" t="str">
        <f ca="1"/>
        <v xml:space="preserve">  ,</v>
      </c>
    </row>
    <row r="2605" spans="3:3" x14ac:dyDescent="0.2">
      <c r="C2605" s="6" t="str">
        <f ca="1"/>
        <v xml:space="preserve">   CONST[150.000000]</v>
      </c>
    </row>
    <row r="2606" spans="3:3" x14ac:dyDescent="0.2">
      <c r="C2606" s="6" t="str">
        <f ca="1"/>
        <v xml:space="preserve">  )</v>
      </c>
    </row>
    <row r="2607" spans="3:3" x14ac:dyDescent="0.2">
      <c r="C2607" s="6" t="str">
        <f ca="1"/>
        <v xml:space="preserve"> )</v>
      </c>
    </row>
    <row r="2608" spans="3:3" x14ac:dyDescent="0.2">
      <c r="C2608" s="6" t="str">
        <f ca="1"/>
        <v>,</v>
      </c>
    </row>
    <row r="2609" spans="3:3" x14ac:dyDescent="0.2">
      <c r="C2609" s="6" t="str">
        <f ca="1"/>
        <v xml:space="preserve"> ASSIGN(</v>
      </c>
    </row>
    <row r="2610" spans="3:3" x14ac:dyDescent="0.2">
      <c r="C2610" s="6" t="str">
        <f ca="1"/>
        <v xml:space="preserve">  VAR[-1]</v>
      </c>
    </row>
    <row r="2611" spans="3:3" x14ac:dyDescent="0.2">
      <c r="C2611" s="6" t="str">
        <f ca="1"/>
        <v xml:space="preserve"> ,</v>
      </c>
    </row>
    <row r="2612" spans="3:3" x14ac:dyDescent="0.2">
      <c r="C2612" s="6" t="str">
        <f ca="1"/>
        <v xml:space="preserve">  CONST[0.000000]</v>
      </c>
    </row>
    <row r="2613" spans="3:3" x14ac:dyDescent="0.2">
      <c r="C2613" s="6" t="str">
        <f ca="1"/>
        <v xml:space="preserve"> )</v>
      </c>
    </row>
    <row r="2614" spans="3:3" x14ac:dyDescent="0.2">
      <c r="C2614" s="6" t="str">
        <f ca="1"/>
        <v>)</v>
      </c>
    </row>
    <row r="2615" spans="3:3" x14ac:dyDescent="0.2">
      <c r="C2615" s="6" t="str">
        <f ca="1"/>
        <v/>
      </c>
    </row>
    <row r="2616" spans="3:3" x14ac:dyDescent="0.2">
      <c r="C2616" s="6" t="str">
        <f ca="1"/>
        <v>Event: 146</v>
      </c>
    </row>
    <row r="2617" spans="3:3" x14ac:dyDescent="0.2">
      <c r="C2617" s="6" t="str">
        <f ca="1"/>
        <v>Statement: 1</v>
      </c>
    </row>
    <row r="2618" spans="3:3" x14ac:dyDescent="0.2">
      <c r="C2618" s="6" t="str">
        <f ca="1"/>
        <v>IF[FIRST ELSE = -1](</v>
      </c>
    </row>
    <row r="2619" spans="3:3" x14ac:dyDescent="0.2">
      <c r="C2619" s="6" t="str">
        <f ca="1"/>
        <v xml:space="preserve"> GTZERO[CONT,EPS=0.500000](</v>
      </c>
    </row>
    <row r="2620" spans="3:3" x14ac:dyDescent="0.2">
      <c r="C2620" s="6" t="str">
        <f ca="1"/>
        <v xml:space="preserve">  MINUS(</v>
      </c>
    </row>
    <row r="2621" spans="3:3" x14ac:dyDescent="0.2">
      <c r="C2621" s="6" t="str">
        <f ca="1"/>
        <v xml:space="preserve">   SPOT</v>
      </c>
    </row>
    <row r="2622" spans="3:3" x14ac:dyDescent="0.2">
      <c r="C2622" s="6" t="str">
        <f ca="1"/>
        <v xml:space="preserve">  ,</v>
      </c>
    </row>
    <row r="2623" spans="3:3" x14ac:dyDescent="0.2">
      <c r="C2623" s="6" t="str">
        <f ca="1"/>
        <v xml:space="preserve">   CONST[150.000000]</v>
      </c>
    </row>
    <row r="2624" spans="3:3" x14ac:dyDescent="0.2">
      <c r="C2624" s="6" t="str">
        <f ca="1"/>
        <v xml:space="preserve">  )</v>
      </c>
    </row>
    <row r="2625" spans="3:3" x14ac:dyDescent="0.2">
      <c r="C2625" s="6" t="str">
        <f ca="1"/>
        <v xml:space="preserve"> )</v>
      </c>
    </row>
    <row r="2626" spans="3:3" x14ac:dyDescent="0.2">
      <c r="C2626" s="6" t="str">
        <f ca="1"/>
        <v>,</v>
      </c>
    </row>
    <row r="2627" spans="3:3" x14ac:dyDescent="0.2">
      <c r="C2627" s="6" t="str">
        <f ca="1"/>
        <v xml:space="preserve"> ASSIGN(</v>
      </c>
    </row>
    <row r="2628" spans="3:3" x14ac:dyDescent="0.2">
      <c r="C2628" s="6" t="str">
        <f ca="1"/>
        <v xml:space="preserve">  VAR[-1]</v>
      </c>
    </row>
    <row r="2629" spans="3:3" x14ac:dyDescent="0.2">
      <c r="C2629" s="6" t="str">
        <f ca="1"/>
        <v xml:space="preserve"> ,</v>
      </c>
    </row>
    <row r="2630" spans="3:3" x14ac:dyDescent="0.2">
      <c r="C2630" s="6" t="str">
        <f ca="1"/>
        <v xml:space="preserve">  CONST[0.000000]</v>
      </c>
    </row>
    <row r="2631" spans="3:3" x14ac:dyDescent="0.2">
      <c r="C2631" s="6" t="str">
        <f ca="1"/>
        <v xml:space="preserve"> )</v>
      </c>
    </row>
    <row r="2632" spans="3:3" x14ac:dyDescent="0.2">
      <c r="C2632" s="6" t="str">
        <f ca="1"/>
        <v>)</v>
      </c>
    </row>
    <row r="2633" spans="3:3" x14ac:dyDescent="0.2">
      <c r="C2633" s="6" t="str">
        <f ca="1"/>
        <v/>
      </c>
    </row>
    <row r="2634" spans="3:3" x14ac:dyDescent="0.2">
      <c r="C2634" s="6" t="str">
        <f ca="1"/>
        <v>Event: 147</v>
      </c>
    </row>
    <row r="2635" spans="3:3" x14ac:dyDescent="0.2">
      <c r="C2635" s="6" t="str">
        <f ca="1"/>
        <v>Statement: 1</v>
      </c>
    </row>
    <row r="2636" spans="3:3" x14ac:dyDescent="0.2">
      <c r="C2636" s="6" t="str">
        <f ca="1"/>
        <v>IF[FIRST ELSE = -1](</v>
      </c>
    </row>
    <row r="2637" spans="3:3" x14ac:dyDescent="0.2">
      <c r="C2637" s="6" t="str">
        <f ca="1"/>
        <v xml:space="preserve"> GTZERO[CONT,EPS=0.500000](</v>
      </c>
    </row>
    <row r="2638" spans="3:3" x14ac:dyDescent="0.2">
      <c r="C2638" s="6" t="str">
        <f ca="1"/>
        <v xml:space="preserve">  MINUS(</v>
      </c>
    </row>
    <row r="2639" spans="3:3" x14ac:dyDescent="0.2">
      <c r="C2639" s="6" t="str">
        <f ca="1"/>
        <v xml:space="preserve">   SPOT</v>
      </c>
    </row>
    <row r="2640" spans="3:3" x14ac:dyDescent="0.2">
      <c r="C2640" s="6" t="str">
        <f ca="1"/>
        <v xml:space="preserve">  ,</v>
      </c>
    </row>
    <row r="2641" spans="3:3" x14ac:dyDescent="0.2">
      <c r="C2641" s="6" t="str">
        <f ca="1"/>
        <v xml:space="preserve">   CONST[150.000000]</v>
      </c>
    </row>
    <row r="2642" spans="3:3" x14ac:dyDescent="0.2">
      <c r="C2642" s="6" t="str">
        <f ca="1"/>
        <v xml:space="preserve">  )</v>
      </c>
    </row>
    <row r="2643" spans="3:3" x14ac:dyDescent="0.2">
      <c r="C2643" s="6" t="str">
        <f ca="1"/>
        <v xml:space="preserve"> )</v>
      </c>
    </row>
    <row r="2644" spans="3:3" x14ac:dyDescent="0.2">
      <c r="C2644" s="6" t="str">
        <f ca="1"/>
        <v>,</v>
      </c>
    </row>
    <row r="2645" spans="3:3" x14ac:dyDescent="0.2">
      <c r="C2645" s="6" t="str">
        <f ca="1"/>
        <v xml:space="preserve"> ASSIGN(</v>
      </c>
    </row>
    <row r="2646" spans="3:3" x14ac:dyDescent="0.2">
      <c r="C2646" s="6" t="str">
        <f ca="1"/>
        <v xml:space="preserve">  VAR[-1]</v>
      </c>
    </row>
    <row r="2647" spans="3:3" x14ac:dyDescent="0.2">
      <c r="C2647" s="6" t="str">
        <f ca="1"/>
        <v xml:space="preserve"> ,</v>
      </c>
    </row>
    <row r="2648" spans="3:3" x14ac:dyDescent="0.2">
      <c r="C2648" s="6" t="str">
        <f ca="1"/>
        <v xml:space="preserve">  CONST[0.000000]</v>
      </c>
    </row>
    <row r="2649" spans="3:3" x14ac:dyDescent="0.2">
      <c r="C2649" s="6" t="str">
        <f ca="1"/>
        <v xml:space="preserve"> )</v>
      </c>
    </row>
    <row r="2650" spans="3:3" x14ac:dyDescent="0.2">
      <c r="C2650" s="6" t="str">
        <f ca="1"/>
        <v>)</v>
      </c>
    </row>
    <row r="2651" spans="3:3" x14ac:dyDescent="0.2">
      <c r="C2651" s="6" t="str">
        <f ca="1"/>
        <v/>
      </c>
    </row>
    <row r="2652" spans="3:3" x14ac:dyDescent="0.2">
      <c r="C2652" s="6" t="str">
        <f ca="1"/>
        <v>Event: 148</v>
      </c>
    </row>
    <row r="2653" spans="3:3" x14ac:dyDescent="0.2">
      <c r="C2653" s="6" t="str">
        <f ca="1"/>
        <v>Statement: 1</v>
      </c>
    </row>
    <row r="2654" spans="3:3" x14ac:dyDescent="0.2">
      <c r="C2654" s="6" t="str">
        <f ca="1"/>
        <v>IF[FIRST ELSE = -1](</v>
      </c>
    </row>
    <row r="2655" spans="3:3" x14ac:dyDescent="0.2">
      <c r="C2655" s="6" t="str">
        <f ca="1"/>
        <v xml:space="preserve"> GTZERO[CONT,EPS=0.500000](</v>
      </c>
    </row>
    <row r="2656" spans="3:3" x14ac:dyDescent="0.2">
      <c r="C2656" s="6" t="str">
        <f ca="1"/>
        <v xml:space="preserve">  MINUS(</v>
      </c>
    </row>
    <row r="2657" spans="3:3" x14ac:dyDescent="0.2">
      <c r="C2657" s="6" t="str">
        <f ca="1"/>
        <v xml:space="preserve">   SPOT</v>
      </c>
    </row>
    <row r="2658" spans="3:3" x14ac:dyDescent="0.2">
      <c r="C2658" s="6" t="str">
        <f ca="1"/>
        <v xml:space="preserve">  ,</v>
      </c>
    </row>
    <row r="2659" spans="3:3" x14ac:dyDescent="0.2">
      <c r="C2659" s="6" t="str">
        <f ca="1"/>
        <v xml:space="preserve">   CONST[150.000000]</v>
      </c>
    </row>
    <row r="2660" spans="3:3" x14ac:dyDescent="0.2">
      <c r="C2660" s="6" t="str">
        <f ca="1"/>
        <v xml:space="preserve">  )</v>
      </c>
    </row>
    <row r="2661" spans="3:3" x14ac:dyDescent="0.2">
      <c r="C2661" s="6" t="str">
        <f ca="1"/>
        <v xml:space="preserve"> )</v>
      </c>
    </row>
    <row r="2662" spans="3:3" x14ac:dyDescent="0.2">
      <c r="C2662" s="6" t="str">
        <f ca="1"/>
        <v>,</v>
      </c>
    </row>
    <row r="2663" spans="3:3" x14ac:dyDescent="0.2">
      <c r="C2663" s="6" t="str">
        <f ca="1"/>
        <v xml:space="preserve"> ASSIGN(</v>
      </c>
    </row>
    <row r="2664" spans="3:3" x14ac:dyDescent="0.2">
      <c r="C2664" s="6" t="str">
        <f ca="1"/>
        <v xml:space="preserve">  VAR[-1]</v>
      </c>
    </row>
    <row r="2665" spans="3:3" x14ac:dyDescent="0.2">
      <c r="C2665" s="6" t="str">
        <f ca="1"/>
        <v xml:space="preserve"> ,</v>
      </c>
    </row>
    <row r="2666" spans="3:3" x14ac:dyDescent="0.2">
      <c r="C2666" s="6" t="str">
        <f ca="1"/>
        <v xml:space="preserve">  CONST[0.000000]</v>
      </c>
    </row>
    <row r="2667" spans="3:3" x14ac:dyDescent="0.2">
      <c r="C2667" s="6" t="str">
        <f ca="1"/>
        <v xml:space="preserve"> )</v>
      </c>
    </row>
    <row r="2668" spans="3:3" x14ac:dyDescent="0.2">
      <c r="C2668" s="6" t="str">
        <f ca="1"/>
        <v>)</v>
      </c>
    </row>
    <row r="2669" spans="3:3" x14ac:dyDescent="0.2">
      <c r="C2669" s="6" t="str">
        <f ca="1"/>
        <v/>
      </c>
    </row>
    <row r="2670" spans="3:3" x14ac:dyDescent="0.2">
      <c r="C2670" s="6" t="str">
        <f ca="1"/>
        <v>Event: 149</v>
      </c>
    </row>
    <row r="2671" spans="3:3" x14ac:dyDescent="0.2">
      <c r="C2671" s="6" t="str">
        <f ca="1"/>
        <v>Statement: 1</v>
      </c>
    </row>
    <row r="2672" spans="3:3" x14ac:dyDescent="0.2">
      <c r="C2672" s="6" t="str">
        <f ca="1"/>
        <v>IF[FIRST ELSE = -1](</v>
      </c>
    </row>
    <row r="2673" spans="3:3" x14ac:dyDescent="0.2">
      <c r="C2673" s="6" t="str">
        <f ca="1"/>
        <v xml:space="preserve"> GTZERO[CONT,EPS=0.500000](</v>
      </c>
    </row>
    <row r="2674" spans="3:3" x14ac:dyDescent="0.2">
      <c r="C2674" s="6" t="str">
        <f ca="1"/>
        <v xml:space="preserve">  MINUS(</v>
      </c>
    </row>
    <row r="2675" spans="3:3" x14ac:dyDescent="0.2">
      <c r="C2675" s="6" t="str">
        <f ca="1"/>
        <v xml:space="preserve">   SPOT</v>
      </c>
    </row>
    <row r="2676" spans="3:3" x14ac:dyDescent="0.2">
      <c r="C2676" s="6" t="str">
        <f ca="1"/>
        <v xml:space="preserve">  ,</v>
      </c>
    </row>
    <row r="2677" spans="3:3" x14ac:dyDescent="0.2">
      <c r="C2677" s="6" t="str">
        <f ca="1"/>
        <v xml:space="preserve">   CONST[150.000000]</v>
      </c>
    </row>
    <row r="2678" spans="3:3" x14ac:dyDescent="0.2">
      <c r="C2678" s="6" t="str">
        <f ca="1"/>
        <v xml:space="preserve">  )</v>
      </c>
    </row>
    <row r="2679" spans="3:3" x14ac:dyDescent="0.2">
      <c r="C2679" s="6" t="str">
        <f ca="1"/>
        <v xml:space="preserve"> )</v>
      </c>
    </row>
    <row r="2680" spans="3:3" x14ac:dyDescent="0.2">
      <c r="C2680" s="6" t="str">
        <f ca="1"/>
        <v>,</v>
      </c>
    </row>
    <row r="2681" spans="3:3" x14ac:dyDescent="0.2">
      <c r="C2681" s="6" t="str">
        <f ca="1"/>
        <v xml:space="preserve"> ASSIGN(</v>
      </c>
    </row>
    <row r="2682" spans="3:3" x14ac:dyDescent="0.2">
      <c r="C2682" s="6" t="str">
        <f ca="1"/>
        <v xml:space="preserve">  VAR[-1]</v>
      </c>
    </row>
    <row r="2683" spans="3:3" x14ac:dyDescent="0.2">
      <c r="C2683" s="6" t="str">
        <f ca="1"/>
        <v xml:space="preserve"> ,</v>
      </c>
    </row>
    <row r="2684" spans="3:3" x14ac:dyDescent="0.2">
      <c r="C2684" s="6" t="str">
        <f ca="1"/>
        <v xml:space="preserve">  CONST[0.000000]</v>
      </c>
    </row>
    <row r="2685" spans="3:3" x14ac:dyDescent="0.2">
      <c r="C2685" s="6" t="str">
        <f ca="1"/>
        <v xml:space="preserve"> )</v>
      </c>
    </row>
    <row r="2686" spans="3:3" x14ac:dyDescent="0.2">
      <c r="C2686" s="6" t="str">
        <f ca="1"/>
        <v>)</v>
      </c>
    </row>
    <row r="2687" spans="3:3" x14ac:dyDescent="0.2">
      <c r="C2687" s="6" t="str">
        <f ca="1"/>
        <v/>
      </c>
    </row>
    <row r="2688" spans="3:3" x14ac:dyDescent="0.2">
      <c r="C2688" s="6" t="str">
        <f ca="1"/>
        <v>Event: 150</v>
      </c>
    </row>
    <row r="2689" spans="3:3" x14ac:dyDescent="0.2">
      <c r="C2689" s="6" t="str">
        <f ca="1"/>
        <v>Statement: 1</v>
      </c>
    </row>
    <row r="2690" spans="3:3" x14ac:dyDescent="0.2">
      <c r="C2690" s="6" t="str">
        <f ca="1"/>
        <v>IF[FIRST ELSE = -1](</v>
      </c>
    </row>
    <row r="2691" spans="3:3" x14ac:dyDescent="0.2">
      <c r="C2691" s="6" t="str">
        <f ca="1"/>
        <v xml:space="preserve"> GTZERO[CONT,EPS=0.500000](</v>
      </c>
    </row>
    <row r="2692" spans="3:3" x14ac:dyDescent="0.2">
      <c r="C2692" s="6" t="str">
        <f ca="1"/>
        <v xml:space="preserve">  MINUS(</v>
      </c>
    </row>
    <row r="2693" spans="3:3" x14ac:dyDescent="0.2">
      <c r="C2693" s="6" t="str">
        <f ca="1"/>
        <v xml:space="preserve">   SPOT</v>
      </c>
    </row>
    <row r="2694" spans="3:3" x14ac:dyDescent="0.2">
      <c r="C2694" s="6" t="str">
        <f ca="1"/>
        <v xml:space="preserve">  ,</v>
      </c>
    </row>
    <row r="2695" spans="3:3" x14ac:dyDescent="0.2">
      <c r="C2695" s="6" t="str">
        <f ca="1"/>
        <v xml:space="preserve">   CONST[150.000000]</v>
      </c>
    </row>
    <row r="2696" spans="3:3" x14ac:dyDescent="0.2">
      <c r="C2696" s="6" t="str">
        <f ca="1"/>
        <v xml:space="preserve">  )</v>
      </c>
    </row>
    <row r="2697" spans="3:3" x14ac:dyDescent="0.2">
      <c r="C2697" s="6" t="str">
        <f ca="1"/>
        <v xml:space="preserve"> )</v>
      </c>
    </row>
    <row r="2698" spans="3:3" x14ac:dyDescent="0.2">
      <c r="C2698" s="6" t="str">
        <f ca="1"/>
        <v>,</v>
      </c>
    </row>
    <row r="2699" spans="3:3" x14ac:dyDescent="0.2">
      <c r="C2699" s="6" t="str">
        <f ca="1"/>
        <v xml:space="preserve"> ASSIGN(</v>
      </c>
    </row>
    <row r="2700" spans="3:3" x14ac:dyDescent="0.2">
      <c r="C2700" s="6" t="str">
        <f ca="1"/>
        <v xml:space="preserve">  VAR[-1]</v>
      </c>
    </row>
    <row r="2701" spans="3:3" x14ac:dyDescent="0.2">
      <c r="C2701" s="6" t="str">
        <f ca="1"/>
        <v xml:space="preserve"> ,</v>
      </c>
    </row>
    <row r="2702" spans="3:3" x14ac:dyDescent="0.2">
      <c r="C2702" s="6" t="str">
        <f ca="1"/>
        <v xml:space="preserve">  CONST[0.000000]</v>
      </c>
    </row>
    <row r="2703" spans="3:3" x14ac:dyDescent="0.2">
      <c r="C2703" s="6" t="str">
        <f ca="1"/>
        <v xml:space="preserve"> )</v>
      </c>
    </row>
    <row r="2704" spans="3:3" x14ac:dyDescent="0.2">
      <c r="C2704" s="6" t="str">
        <f ca="1"/>
        <v>)</v>
      </c>
    </row>
    <row r="2705" spans="3:3" x14ac:dyDescent="0.2">
      <c r="C2705" s="6" t="str">
        <f ca="1"/>
        <v/>
      </c>
    </row>
    <row r="2706" spans="3:3" x14ac:dyDescent="0.2">
      <c r="C2706" s="6" t="str">
        <f ca="1"/>
        <v>Event: 151</v>
      </c>
    </row>
    <row r="2707" spans="3:3" x14ac:dyDescent="0.2">
      <c r="C2707" s="6" t="str">
        <f ca="1"/>
        <v>Statement: 1</v>
      </c>
    </row>
    <row r="2708" spans="3:3" x14ac:dyDescent="0.2">
      <c r="C2708" s="6" t="str">
        <f ca="1"/>
        <v>IF[FIRST ELSE = -1](</v>
      </c>
    </row>
    <row r="2709" spans="3:3" x14ac:dyDescent="0.2">
      <c r="C2709" s="6" t="str">
        <f ca="1"/>
        <v xml:space="preserve"> GTZERO[CONT,EPS=0.500000](</v>
      </c>
    </row>
    <row r="2710" spans="3:3" x14ac:dyDescent="0.2">
      <c r="C2710" s="6" t="str">
        <f ca="1"/>
        <v xml:space="preserve">  MINUS(</v>
      </c>
    </row>
    <row r="2711" spans="3:3" x14ac:dyDescent="0.2">
      <c r="C2711" s="6" t="str">
        <f ca="1"/>
        <v xml:space="preserve">   SPOT</v>
      </c>
    </row>
    <row r="2712" spans="3:3" x14ac:dyDescent="0.2">
      <c r="C2712" s="6" t="str">
        <f ca="1"/>
        <v xml:space="preserve">  ,</v>
      </c>
    </row>
    <row r="2713" spans="3:3" x14ac:dyDescent="0.2">
      <c r="C2713" s="6" t="str">
        <f ca="1"/>
        <v xml:space="preserve">   CONST[150.000000]</v>
      </c>
    </row>
    <row r="2714" spans="3:3" x14ac:dyDescent="0.2">
      <c r="C2714" s="6" t="str">
        <f ca="1"/>
        <v xml:space="preserve">  )</v>
      </c>
    </row>
    <row r="2715" spans="3:3" x14ac:dyDescent="0.2">
      <c r="C2715" s="6" t="str">
        <f ca="1"/>
        <v xml:space="preserve"> )</v>
      </c>
    </row>
    <row r="2716" spans="3:3" x14ac:dyDescent="0.2">
      <c r="C2716" s="6" t="str">
        <f ca="1"/>
        <v>,</v>
      </c>
    </row>
    <row r="2717" spans="3:3" x14ac:dyDescent="0.2">
      <c r="C2717" s="6" t="str">
        <f ca="1"/>
        <v xml:space="preserve"> ASSIGN(</v>
      </c>
    </row>
    <row r="2718" spans="3:3" x14ac:dyDescent="0.2">
      <c r="C2718" s="6" t="str">
        <f ca="1"/>
        <v xml:space="preserve">  VAR[-1]</v>
      </c>
    </row>
    <row r="2719" spans="3:3" x14ac:dyDescent="0.2">
      <c r="C2719" s="6" t="str">
        <f ca="1"/>
        <v xml:space="preserve"> ,</v>
      </c>
    </row>
    <row r="2720" spans="3:3" x14ac:dyDescent="0.2">
      <c r="C2720" s="6" t="str">
        <f ca="1"/>
        <v xml:space="preserve">  CONST[0.000000]</v>
      </c>
    </row>
    <row r="2721" spans="3:3" x14ac:dyDescent="0.2">
      <c r="C2721" s="6" t="str">
        <f ca="1"/>
        <v xml:space="preserve"> )</v>
      </c>
    </row>
    <row r="2722" spans="3:3" x14ac:dyDescent="0.2">
      <c r="C2722" s="6" t="str">
        <f ca="1"/>
        <v>)</v>
      </c>
    </row>
    <row r="2723" spans="3:3" x14ac:dyDescent="0.2">
      <c r="C2723" s="6" t="str">
        <f ca="1"/>
        <v/>
      </c>
    </row>
    <row r="2724" spans="3:3" x14ac:dyDescent="0.2">
      <c r="C2724" s="6" t="str">
        <f ca="1"/>
        <v>Event: 152</v>
      </c>
    </row>
    <row r="2725" spans="3:3" x14ac:dyDescent="0.2">
      <c r="C2725" s="6" t="str">
        <f ca="1"/>
        <v>Statement: 1</v>
      </c>
    </row>
    <row r="2726" spans="3:3" x14ac:dyDescent="0.2">
      <c r="C2726" s="6" t="str">
        <f ca="1"/>
        <v>IF[FIRST ELSE = -1](</v>
      </c>
    </row>
    <row r="2727" spans="3:3" x14ac:dyDescent="0.2">
      <c r="C2727" s="6" t="str">
        <f ca="1"/>
        <v xml:space="preserve"> GTZERO[CONT,EPS=0.500000](</v>
      </c>
    </row>
    <row r="2728" spans="3:3" x14ac:dyDescent="0.2">
      <c r="C2728" s="6" t="str">
        <f ca="1"/>
        <v xml:space="preserve">  MINUS(</v>
      </c>
    </row>
    <row r="2729" spans="3:3" x14ac:dyDescent="0.2">
      <c r="C2729" s="6" t="str">
        <f ca="1"/>
        <v xml:space="preserve">   SPOT</v>
      </c>
    </row>
    <row r="2730" spans="3:3" x14ac:dyDescent="0.2">
      <c r="C2730" s="6" t="str">
        <f ca="1"/>
        <v xml:space="preserve">  ,</v>
      </c>
    </row>
    <row r="2731" spans="3:3" x14ac:dyDescent="0.2">
      <c r="C2731" s="6" t="str">
        <f ca="1"/>
        <v xml:space="preserve">   CONST[150.000000]</v>
      </c>
    </row>
    <row r="2732" spans="3:3" x14ac:dyDescent="0.2">
      <c r="C2732" s="6" t="str">
        <f ca="1"/>
        <v xml:space="preserve">  )</v>
      </c>
    </row>
    <row r="2733" spans="3:3" x14ac:dyDescent="0.2">
      <c r="C2733" s="6" t="str">
        <f ca="1"/>
        <v xml:space="preserve"> )</v>
      </c>
    </row>
    <row r="2734" spans="3:3" x14ac:dyDescent="0.2">
      <c r="C2734" s="6" t="str">
        <f ca="1"/>
        <v>,</v>
      </c>
    </row>
    <row r="2735" spans="3:3" x14ac:dyDescent="0.2">
      <c r="C2735" s="6" t="str">
        <f ca="1"/>
        <v xml:space="preserve"> ASSIGN(</v>
      </c>
    </row>
    <row r="2736" spans="3:3" x14ac:dyDescent="0.2">
      <c r="C2736" s="6" t="str">
        <f ca="1"/>
        <v xml:space="preserve">  VAR[-1]</v>
      </c>
    </row>
    <row r="2737" spans="3:3" x14ac:dyDescent="0.2">
      <c r="C2737" s="6" t="str">
        <f ca="1"/>
        <v xml:space="preserve"> ,</v>
      </c>
    </row>
    <row r="2738" spans="3:3" x14ac:dyDescent="0.2">
      <c r="C2738" s="6" t="str">
        <f ca="1"/>
        <v xml:space="preserve">  CONST[0.000000]</v>
      </c>
    </row>
    <row r="2739" spans="3:3" x14ac:dyDescent="0.2">
      <c r="C2739" s="6" t="str">
        <f ca="1"/>
        <v xml:space="preserve"> )</v>
      </c>
    </row>
    <row r="2740" spans="3:3" x14ac:dyDescent="0.2">
      <c r="C2740" s="6" t="str">
        <f ca="1"/>
        <v>)</v>
      </c>
    </row>
    <row r="2741" spans="3:3" x14ac:dyDescent="0.2">
      <c r="C2741" s="6" t="str">
        <f ca="1"/>
        <v/>
      </c>
    </row>
    <row r="2742" spans="3:3" x14ac:dyDescent="0.2">
      <c r="C2742" s="6" t="str">
        <f ca="1"/>
        <v>Event: 153</v>
      </c>
    </row>
    <row r="2743" spans="3:3" x14ac:dyDescent="0.2">
      <c r="C2743" s="6" t="str">
        <f ca="1"/>
        <v>Statement: 1</v>
      </c>
    </row>
    <row r="2744" spans="3:3" x14ac:dyDescent="0.2">
      <c r="C2744" s="6" t="str">
        <f ca="1"/>
        <v>IF[FIRST ELSE = -1](</v>
      </c>
    </row>
    <row r="2745" spans="3:3" x14ac:dyDescent="0.2">
      <c r="C2745" s="6" t="str">
        <f ca="1"/>
        <v xml:space="preserve"> GTZERO[CONT,EPS=0.500000](</v>
      </c>
    </row>
    <row r="2746" spans="3:3" x14ac:dyDescent="0.2">
      <c r="C2746" s="6" t="str">
        <f ca="1"/>
        <v xml:space="preserve">  MINUS(</v>
      </c>
    </row>
    <row r="2747" spans="3:3" x14ac:dyDescent="0.2">
      <c r="C2747" s="6" t="str">
        <f ca="1"/>
        <v xml:space="preserve">   SPOT</v>
      </c>
    </row>
    <row r="2748" spans="3:3" x14ac:dyDescent="0.2">
      <c r="C2748" s="6" t="str">
        <f ca="1"/>
        <v xml:space="preserve">  ,</v>
      </c>
    </row>
    <row r="2749" spans="3:3" x14ac:dyDescent="0.2">
      <c r="C2749" s="6" t="str">
        <f ca="1"/>
        <v xml:space="preserve">   CONST[150.000000]</v>
      </c>
    </row>
    <row r="2750" spans="3:3" x14ac:dyDescent="0.2">
      <c r="C2750" s="6" t="str">
        <f ca="1"/>
        <v xml:space="preserve">  )</v>
      </c>
    </row>
    <row r="2751" spans="3:3" x14ac:dyDescent="0.2">
      <c r="C2751" s="6" t="str">
        <f ca="1"/>
        <v xml:space="preserve"> )</v>
      </c>
    </row>
    <row r="2752" spans="3:3" x14ac:dyDescent="0.2">
      <c r="C2752" s="6" t="str">
        <f ca="1"/>
        <v>,</v>
      </c>
    </row>
    <row r="2753" spans="3:3" x14ac:dyDescent="0.2">
      <c r="C2753" s="6" t="str">
        <f ca="1"/>
        <v xml:space="preserve"> ASSIGN(</v>
      </c>
    </row>
    <row r="2754" spans="3:3" x14ac:dyDescent="0.2">
      <c r="C2754" s="6" t="str">
        <f ca="1"/>
        <v xml:space="preserve">  VAR[-1]</v>
      </c>
    </row>
    <row r="2755" spans="3:3" x14ac:dyDescent="0.2">
      <c r="C2755" s="6" t="str">
        <f ca="1"/>
        <v xml:space="preserve"> ,</v>
      </c>
    </row>
    <row r="2756" spans="3:3" x14ac:dyDescent="0.2">
      <c r="C2756" s="6" t="str">
        <f ca="1"/>
        <v xml:space="preserve">  CONST[0.000000]</v>
      </c>
    </row>
    <row r="2757" spans="3:3" x14ac:dyDescent="0.2">
      <c r="C2757" s="6" t="str">
        <f ca="1"/>
        <v xml:space="preserve"> )</v>
      </c>
    </row>
    <row r="2758" spans="3:3" x14ac:dyDescent="0.2">
      <c r="C2758" s="6" t="str">
        <f ca="1"/>
        <v>)</v>
      </c>
    </row>
    <row r="2759" spans="3:3" x14ac:dyDescent="0.2">
      <c r="C2759" s="6" t="str">
        <f ca="1"/>
        <v/>
      </c>
    </row>
    <row r="2760" spans="3:3" x14ac:dyDescent="0.2">
      <c r="C2760" s="6" t="str">
        <f ca="1"/>
        <v>Event: 154</v>
      </c>
    </row>
    <row r="2761" spans="3:3" x14ac:dyDescent="0.2">
      <c r="C2761" s="6" t="str">
        <f ca="1"/>
        <v>Statement: 1</v>
      </c>
    </row>
    <row r="2762" spans="3:3" x14ac:dyDescent="0.2">
      <c r="C2762" s="6" t="str">
        <f ca="1"/>
        <v>IF[FIRST ELSE = -1](</v>
      </c>
    </row>
    <row r="2763" spans="3:3" x14ac:dyDescent="0.2">
      <c r="C2763" s="6" t="str">
        <f ca="1"/>
        <v xml:space="preserve"> GTZERO[CONT,EPS=0.500000](</v>
      </c>
    </row>
    <row r="2764" spans="3:3" x14ac:dyDescent="0.2">
      <c r="C2764" s="6" t="str">
        <f ca="1"/>
        <v xml:space="preserve">  MINUS(</v>
      </c>
    </row>
    <row r="2765" spans="3:3" x14ac:dyDescent="0.2">
      <c r="C2765" s="6" t="str">
        <f ca="1"/>
        <v xml:space="preserve">   SPOT</v>
      </c>
    </row>
    <row r="2766" spans="3:3" x14ac:dyDescent="0.2">
      <c r="C2766" s="6" t="str">
        <f ca="1"/>
        <v xml:space="preserve">  ,</v>
      </c>
    </row>
    <row r="2767" spans="3:3" x14ac:dyDescent="0.2">
      <c r="C2767" s="6" t="str">
        <f ca="1"/>
        <v xml:space="preserve">   CONST[150.000000]</v>
      </c>
    </row>
    <row r="2768" spans="3:3" x14ac:dyDescent="0.2">
      <c r="C2768" s="6" t="str">
        <f ca="1"/>
        <v xml:space="preserve">  )</v>
      </c>
    </row>
    <row r="2769" spans="3:3" x14ac:dyDescent="0.2">
      <c r="C2769" s="6" t="str">
        <f ca="1"/>
        <v xml:space="preserve"> )</v>
      </c>
    </row>
    <row r="2770" spans="3:3" x14ac:dyDescent="0.2">
      <c r="C2770" s="6" t="str">
        <f ca="1"/>
        <v>,</v>
      </c>
    </row>
    <row r="2771" spans="3:3" x14ac:dyDescent="0.2">
      <c r="C2771" s="6" t="str">
        <f ca="1"/>
        <v xml:space="preserve"> ASSIGN(</v>
      </c>
    </row>
    <row r="2772" spans="3:3" x14ac:dyDescent="0.2">
      <c r="C2772" s="6" t="str">
        <f ca="1"/>
        <v xml:space="preserve">  VAR[-1]</v>
      </c>
    </row>
    <row r="2773" spans="3:3" x14ac:dyDescent="0.2">
      <c r="C2773" s="6" t="str">
        <f ca="1"/>
        <v xml:space="preserve"> ,</v>
      </c>
    </row>
    <row r="2774" spans="3:3" x14ac:dyDescent="0.2">
      <c r="C2774" s="6" t="str">
        <f ca="1"/>
        <v xml:space="preserve">  CONST[0.000000]</v>
      </c>
    </row>
    <row r="2775" spans="3:3" x14ac:dyDescent="0.2">
      <c r="C2775" s="6" t="str">
        <f ca="1"/>
        <v xml:space="preserve"> )</v>
      </c>
    </row>
    <row r="2776" spans="3:3" x14ac:dyDescent="0.2">
      <c r="C2776" s="6" t="str">
        <f ca="1"/>
        <v>)</v>
      </c>
    </row>
    <row r="2777" spans="3:3" x14ac:dyDescent="0.2">
      <c r="C2777" s="6" t="str">
        <f ca="1"/>
        <v/>
      </c>
    </row>
    <row r="2778" spans="3:3" x14ac:dyDescent="0.2">
      <c r="C2778" s="6" t="str">
        <f ca="1"/>
        <v>Event: 155</v>
      </c>
    </row>
    <row r="2779" spans="3:3" x14ac:dyDescent="0.2">
      <c r="C2779" s="6" t="str">
        <f ca="1"/>
        <v>Statement: 1</v>
      </c>
    </row>
    <row r="2780" spans="3:3" x14ac:dyDescent="0.2">
      <c r="C2780" s="6" t="str">
        <f ca="1"/>
        <v>IF[FIRST ELSE = -1](</v>
      </c>
    </row>
    <row r="2781" spans="3:3" x14ac:dyDescent="0.2">
      <c r="C2781" s="6" t="str">
        <f ca="1"/>
        <v xml:space="preserve"> GTZERO[CONT,EPS=0.500000](</v>
      </c>
    </row>
    <row r="2782" spans="3:3" x14ac:dyDescent="0.2">
      <c r="C2782" s="6" t="str">
        <f ca="1"/>
        <v xml:space="preserve">  MINUS(</v>
      </c>
    </row>
    <row r="2783" spans="3:3" x14ac:dyDescent="0.2">
      <c r="C2783" s="6" t="str">
        <f ca="1"/>
        <v xml:space="preserve">   SPOT</v>
      </c>
    </row>
    <row r="2784" spans="3:3" x14ac:dyDescent="0.2">
      <c r="C2784" s="6" t="str">
        <f ca="1"/>
        <v xml:space="preserve">  ,</v>
      </c>
    </row>
    <row r="2785" spans="3:3" x14ac:dyDescent="0.2">
      <c r="C2785" s="6" t="str">
        <f ca="1"/>
        <v xml:space="preserve">   CONST[150.000000]</v>
      </c>
    </row>
    <row r="2786" spans="3:3" x14ac:dyDescent="0.2">
      <c r="C2786" s="6" t="str">
        <f ca="1"/>
        <v xml:space="preserve">  )</v>
      </c>
    </row>
    <row r="2787" spans="3:3" x14ac:dyDescent="0.2">
      <c r="C2787" s="6" t="str">
        <f ca="1"/>
        <v xml:space="preserve"> )</v>
      </c>
    </row>
    <row r="2788" spans="3:3" x14ac:dyDescent="0.2">
      <c r="C2788" s="6" t="str">
        <f ca="1"/>
        <v>,</v>
      </c>
    </row>
    <row r="2789" spans="3:3" x14ac:dyDescent="0.2">
      <c r="C2789" s="6" t="str">
        <f ca="1"/>
        <v xml:space="preserve"> ASSIGN(</v>
      </c>
    </row>
    <row r="2790" spans="3:3" x14ac:dyDescent="0.2">
      <c r="C2790" s="6" t="str">
        <f ca="1"/>
        <v xml:space="preserve">  VAR[-1]</v>
      </c>
    </row>
    <row r="2791" spans="3:3" x14ac:dyDescent="0.2">
      <c r="C2791" s="6" t="str">
        <f ca="1"/>
        <v xml:space="preserve"> ,</v>
      </c>
    </row>
    <row r="2792" spans="3:3" x14ac:dyDescent="0.2">
      <c r="C2792" s="6" t="str">
        <f ca="1"/>
        <v xml:space="preserve">  CONST[0.000000]</v>
      </c>
    </row>
    <row r="2793" spans="3:3" x14ac:dyDescent="0.2">
      <c r="C2793" s="6" t="str">
        <f ca="1"/>
        <v xml:space="preserve"> )</v>
      </c>
    </row>
    <row r="2794" spans="3:3" x14ac:dyDescent="0.2">
      <c r="C2794" s="6" t="str">
        <f ca="1"/>
        <v>)</v>
      </c>
    </row>
    <row r="2795" spans="3:3" x14ac:dyDescent="0.2">
      <c r="C2795" s="6" t="str">
        <f ca="1"/>
        <v/>
      </c>
    </row>
    <row r="2796" spans="3:3" x14ac:dyDescent="0.2">
      <c r="C2796" s="6" t="str">
        <f ca="1"/>
        <v>Event: 156</v>
      </c>
    </row>
    <row r="2797" spans="3:3" x14ac:dyDescent="0.2">
      <c r="C2797" s="6" t="str">
        <f ca="1"/>
        <v>Statement: 1</v>
      </c>
    </row>
    <row r="2798" spans="3:3" x14ac:dyDescent="0.2">
      <c r="C2798" s="6" t="str">
        <f ca="1"/>
        <v>IF[FIRST ELSE = -1](</v>
      </c>
    </row>
    <row r="2799" spans="3:3" x14ac:dyDescent="0.2">
      <c r="C2799" s="6" t="str">
        <f ca="1"/>
        <v xml:space="preserve"> GTZERO[CONT,EPS=0.500000](</v>
      </c>
    </row>
    <row r="2800" spans="3:3" x14ac:dyDescent="0.2">
      <c r="C2800" s="6" t="str">
        <f ca="1"/>
        <v xml:space="preserve">  MINUS(</v>
      </c>
    </row>
    <row r="2801" spans="3:3" x14ac:dyDescent="0.2">
      <c r="C2801" s="6" t="str">
        <f ca="1"/>
        <v xml:space="preserve">   SPOT</v>
      </c>
    </row>
    <row r="2802" spans="3:3" x14ac:dyDescent="0.2">
      <c r="C2802" s="6" t="str">
        <f ca="1"/>
        <v xml:space="preserve">  ,</v>
      </c>
    </row>
    <row r="2803" spans="3:3" x14ac:dyDescent="0.2">
      <c r="C2803" s="6" t="str">
        <f ca="1"/>
        <v xml:space="preserve">   CONST[150.000000]</v>
      </c>
    </row>
    <row r="2804" spans="3:3" x14ac:dyDescent="0.2">
      <c r="C2804" s="6" t="str">
        <f ca="1"/>
        <v xml:space="preserve">  )</v>
      </c>
    </row>
    <row r="2805" spans="3:3" x14ac:dyDescent="0.2">
      <c r="C2805" s="6" t="str">
        <f ca="1"/>
        <v xml:space="preserve"> )</v>
      </c>
    </row>
    <row r="2806" spans="3:3" x14ac:dyDescent="0.2">
      <c r="C2806" s="6" t="str">
        <f ca="1"/>
        <v>,</v>
      </c>
    </row>
    <row r="2807" spans="3:3" x14ac:dyDescent="0.2">
      <c r="C2807" s="6" t="str">
        <f ca="1"/>
        <v xml:space="preserve"> ASSIGN(</v>
      </c>
    </row>
    <row r="2808" spans="3:3" x14ac:dyDescent="0.2">
      <c r="C2808" s="6" t="str">
        <f ca="1"/>
        <v xml:space="preserve">  VAR[-1]</v>
      </c>
    </row>
    <row r="2809" spans="3:3" x14ac:dyDescent="0.2">
      <c r="C2809" s="6" t="str">
        <f ca="1"/>
        <v xml:space="preserve"> ,</v>
      </c>
    </row>
    <row r="2810" spans="3:3" x14ac:dyDescent="0.2">
      <c r="C2810" s="6" t="str">
        <f ca="1"/>
        <v xml:space="preserve">  CONST[0.000000]</v>
      </c>
    </row>
    <row r="2811" spans="3:3" x14ac:dyDescent="0.2">
      <c r="C2811" s="6" t="str">
        <f ca="1"/>
        <v xml:space="preserve"> )</v>
      </c>
    </row>
    <row r="2812" spans="3:3" x14ac:dyDescent="0.2">
      <c r="C2812" s="6" t="str">
        <f ca="1"/>
        <v>)</v>
      </c>
    </row>
    <row r="2813" spans="3:3" x14ac:dyDescent="0.2">
      <c r="C2813" s="6" t="str">
        <f ca="1"/>
        <v/>
      </c>
    </row>
    <row r="2814" spans="3:3" x14ac:dyDescent="0.2">
      <c r="C2814" s="6" t="str">
        <f ca="1"/>
        <v>Event: 157</v>
      </c>
    </row>
    <row r="2815" spans="3:3" x14ac:dyDescent="0.2">
      <c r="C2815" s="6" t="str">
        <f ca="1"/>
        <v>Statement: 1</v>
      </c>
    </row>
    <row r="2816" spans="3:3" x14ac:dyDescent="0.2">
      <c r="C2816" s="6" t="str">
        <f ca="1"/>
        <v>IF[FIRST ELSE = -1](</v>
      </c>
    </row>
    <row r="2817" spans="3:3" x14ac:dyDescent="0.2">
      <c r="C2817" s="6" t="str">
        <f ca="1"/>
        <v xml:space="preserve"> GTZERO[CONT,EPS=0.500000](</v>
      </c>
    </row>
    <row r="2818" spans="3:3" x14ac:dyDescent="0.2">
      <c r="C2818" s="6" t="str">
        <f ca="1"/>
        <v xml:space="preserve">  MINUS(</v>
      </c>
    </row>
    <row r="2819" spans="3:3" x14ac:dyDescent="0.2">
      <c r="C2819" s="6" t="str">
        <f ca="1"/>
        <v xml:space="preserve">   SPOT</v>
      </c>
    </row>
    <row r="2820" spans="3:3" x14ac:dyDescent="0.2">
      <c r="C2820" s="6" t="str">
        <f ca="1"/>
        <v xml:space="preserve">  ,</v>
      </c>
    </row>
    <row r="2821" spans="3:3" x14ac:dyDescent="0.2">
      <c r="C2821" s="6" t="str">
        <f ca="1"/>
        <v xml:space="preserve">   CONST[150.000000]</v>
      </c>
    </row>
    <row r="2822" spans="3:3" x14ac:dyDescent="0.2">
      <c r="C2822" s="6" t="str">
        <f ca="1"/>
        <v xml:space="preserve">  )</v>
      </c>
    </row>
    <row r="2823" spans="3:3" x14ac:dyDescent="0.2">
      <c r="C2823" s="6" t="str">
        <f ca="1"/>
        <v xml:space="preserve"> )</v>
      </c>
    </row>
    <row r="2824" spans="3:3" x14ac:dyDescent="0.2">
      <c r="C2824" s="6" t="str">
        <f ca="1"/>
        <v>,</v>
      </c>
    </row>
    <row r="2825" spans="3:3" x14ac:dyDescent="0.2">
      <c r="C2825" s="6" t="str">
        <f ca="1"/>
        <v xml:space="preserve"> ASSIGN(</v>
      </c>
    </row>
    <row r="2826" spans="3:3" x14ac:dyDescent="0.2">
      <c r="C2826" s="6" t="str">
        <f ca="1"/>
        <v xml:space="preserve">  VAR[-1]</v>
      </c>
    </row>
    <row r="2827" spans="3:3" x14ac:dyDescent="0.2">
      <c r="C2827" s="6" t="str">
        <f ca="1"/>
        <v xml:space="preserve"> ,</v>
      </c>
    </row>
    <row r="2828" spans="3:3" x14ac:dyDescent="0.2">
      <c r="C2828" s="6" t="str">
        <f ca="1"/>
        <v xml:space="preserve">  CONST[0.000000]</v>
      </c>
    </row>
    <row r="2829" spans="3:3" x14ac:dyDescent="0.2">
      <c r="C2829" s="6" t="str">
        <f ca="1"/>
        <v xml:space="preserve"> )</v>
      </c>
    </row>
    <row r="2830" spans="3:3" x14ac:dyDescent="0.2">
      <c r="C2830" s="6" t="str">
        <f ca="1"/>
        <v>)</v>
      </c>
    </row>
    <row r="2831" spans="3:3" x14ac:dyDescent="0.2">
      <c r="C2831" s="6" t="str">
        <f ca="1"/>
        <v/>
      </c>
    </row>
    <row r="2832" spans="3:3" x14ac:dyDescent="0.2">
      <c r="C2832" s="6" t="str">
        <f ca="1"/>
        <v>Event: 158</v>
      </c>
    </row>
    <row r="2833" spans="3:3" x14ac:dyDescent="0.2">
      <c r="C2833" s="6" t="str">
        <f ca="1"/>
        <v>Statement: 1</v>
      </c>
    </row>
    <row r="2834" spans="3:3" x14ac:dyDescent="0.2">
      <c r="C2834" s="6" t="str">
        <f ca="1"/>
        <v>IF[FIRST ELSE = -1](</v>
      </c>
    </row>
    <row r="2835" spans="3:3" x14ac:dyDescent="0.2">
      <c r="C2835" s="6" t="str">
        <f ca="1"/>
        <v xml:space="preserve"> GTZERO[CONT,EPS=0.500000](</v>
      </c>
    </row>
    <row r="2836" spans="3:3" x14ac:dyDescent="0.2">
      <c r="C2836" s="6" t="str">
        <f ca="1"/>
        <v xml:space="preserve">  MINUS(</v>
      </c>
    </row>
    <row r="2837" spans="3:3" x14ac:dyDescent="0.2">
      <c r="C2837" s="6" t="str">
        <f ca="1"/>
        <v xml:space="preserve">   SPOT</v>
      </c>
    </row>
    <row r="2838" spans="3:3" x14ac:dyDescent="0.2">
      <c r="C2838" s="6" t="str">
        <f ca="1"/>
        <v xml:space="preserve">  ,</v>
      </c>
    </row>
    <row r="2839" spans="3:3" x14ac:dyDescent="0.2">
      <c r="C2839" s="6" t="str">
        <f ca="1"/>
        <v xml:space="preserve">   CONST[150.000000]</v>
      </c>
    </row>
    <row r="2840" spans="3:3" x14ac:dyDescent="0.2">
      <c r="C2840" s="6" t="str">
        <f ca="1"/>
        <v xml:space="preserve">  )</v>
      </c>
    </row>
    <row r="2841" spans="3:3" x14ac:dyDescent="0.2">
      <c r="C2841" s="6" t="str">
        <f ca="1"/>
        <v xml:space="preserve"> )</v>
      </c>
    </row>
    <row r="2842" spans="3:3" x14ac:dyDescent="0.2">
      <c r="C2842" s="6" t="str">
        <f ca="1"/>
        <v>,</v>
      </c>
    </row>
    <row r="2843" spans="3:3" x14ac:dyDescent="0.2">
      <c r="C2843" s="6" t="str">
        <f ca="1"/>
        <v xml:space="preserve"> ASSIGN(</v>
      </c>
    </row>
    <row r="2844" spans="3:3" x14ac:dyDescent="0.2">
      <c r="C2844" s="6" t="str">
        <f ca="1"/>
        <v xml:space="preserve">  VAR[-1]</v>
      </c>
    </row>
    <row r="2845" spans="3:3" x14ac:dyDescent="0.2">
      <c r="C2845" s="6" t="str">
        <f ca="1"/>
        <v xml:space="preserve"> ,</v>
      </c>
    </row>
    <row r="2846" spans="3:3" x14ac:dyDescent="0.2">
      <c r="C2846" s="6" t="str">
        <f ca="1"/>
        <v xml:space="preserve">  CONST[0.000000]</v>
      </c>
    </row>
    <row r="2847" spans="3:3" x14ac:dyDescent="0.2">
      <c r="C2847" s="6" t="str">
        <f ca="1"/>
        <v xml:space="preserve"> )</v>
      </c>
    </row>
    <row r="2848" spans="3:3" x14ac:dyDescent="0.2">
      <c r="C2848" s="6" t="str">
        <f ca="1"/>
        <v>)</v>
      </c>
    </row>
    <row r="2849" spans="3:3" x14ac:dyDescent="0.2">
      <c r="C2849" s="6" t="str">
        <f ca="1"/>
        <v/>
      </c>
    </row>
    <row r="2850" spans="3:3" x14ac:dyDescent="0.2">
      <c r="C2850" s="6" t="str">
        <f ca="1"/>
        <v>Event: 159</v>
      </c>
    </row>
    <row r="2851" spans="3:3" x14ac:dyDescent="0.2">
      <c r="C2851" s="6" t="str">
        <f ca="1"/>
        <v>Statement: 1</v>
      </c>
    </row>
    <row r="2852" spans="3:3" x14ac:dyDescent="0.2">
      <c r="C2852" s="6" t="str">
        <f ca="1"/>
        <v>PAYS(</v>
      </c>
    </row>
    <row r="2853" spans="3:3" x14ac:dyDescent="0.2">
      <c r="C2853" s="6" t="str">
        <f ca="1"/>
        <v xml:space="preserve"> VAR[-1]</v>
      </c>
    </row>
    <row r="2854" spans="3:3" x14ac:dyDescent="0.2">
      <c r="C2854" s="6" t="str">
        <f ca="1"/>
        <v>,</v>
      </c>
    </row>
    <row r="2855" spans="3:3" x14ac:dyDescent="0.2">
      <c r="C2855" s="6" t="str">
        <f ca="1"/>
        <v xml:space="preserve"> MULTIPLY(</v>
      </c>
    </row>
    <row r="2856" spans="3:3" x14ac:dyDescent="0.2">
      <c r="C2856" s="6" t="str">
        <f ca="1"/>
        <v xml:space="preserve">  VAR[-1]</v>
      </c>
    </row>
    <row r="2857" spans="3:3" x14ac:dyDescent="0.2">
      <c r="C2857" s="6" t="str">
        <f ca="1"/>
        <v xml:space="preserve"> ,</v>
      </c>
    </row>
    <row r="2858" spans="3:3" x14ac:dyDescent="0.2">
      <c r="C2858" s="6" t="str">
        <f ca="1"/>
        <v xml:space="preserve">  MAX(</v>
      </c>
    </row>
    <row r="2859" spans="3:3" x14ac:dyDescent="0.2">
      <c r="C2859" s="6" t="str">
        <f ca="1"/>
        <v xml:space="preserve">   MINUS(</v>
      </c>
    </row>
    <row r="2860" spans="3:3" x14ac:dyDescent="0.2">
      <c r="C2860" s="6" t="str">
        <f ca="1"/>
        <v xml:space="preserve">    SPOT</v>
      </c>
    </row>
    <row r="2861" spans="3:3" x14ac:dyDescent="0.2">
      <c r="C2861" s="6" t="str">
        <f ca="1"/>
        <v xml:space="preserve">   ,</v>
      </c>
    </row>
    <row r="2862" spans="3:3" x14ac:dyDescent="0.2">
      <c r="C2862" s="6" t="str">
        <f ca="1"/>
        <v xml:space="preserve">    CONST[120.000000]</v>
      </c>
    </row>
    <row r="2863" spans="3:3" x14ac:dyDescent="0.2">
      <c r="C2863" s="6" t="str">
        <f ca="1"/>
        <v xml:space="preserve">   )</v>
      </c>
    </row>
    <row r="2864" spans="3:3" x14ac:dyDescent="0.2">
      <c r="C2864" s="6" t="str">
        <f ca="1"/>
        <v xml:space="preserve">  ,</v>
      </c>
    </row>
    <row r="2865" spans="3:3" x14ac:dyDescent="0.2">
      <c r="C2865" s="6" t="str">
        <f ca="1"/>
        <v xml:space="preserve">   CONST[0.000000]</v>
      </c>
    </row>
    <row r="2866" spans="3:3" x14ac:dyDescent="0.2">
      <c r="C2866" s="6" t="str">
        <f ca="1"/>
        <v xml:space="preserve">  )</v>
      </c>
    </row>
    <row r="2867" spans="3:3" x14ac:dyDescent="0.2">
      <c r="C2867" s="6" t="str">
        <f ca="1"/>
        <v xml:space="preserve"> )</v>
      </c>
    </row>
    <row r="2868" spans="3:3" x14ac:dyDescent="0.2">
      <c r="C2868" s="6" t="str">
        <f ca="1"/>
        <v>)</v>
      </c>
    </row>
    <row r="2869" spans="3:3" x14ac:dyDescent="0.2">
      <c r="C2869" s="6" t="str">
        <f ca="1"/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linear Interp</vt:lpstr>
      <vt:lpstr>cubic Interp</vt:lpstr>
      <vt:lpstr>linear interp 2D</vt:lpstr>
      <vt:lpstr>pseudo random</vt:lpstr>
      <vt:lpstr>sobol random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2022-11-26T14:52:11Z</dcterms:modified>
</cp:coreProperties>
</file>