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24226"/>
  <mc:AlternateContent xmlns:mc="http://schemas.openxmlformats.org/markup-compatibility/2006">
    <mc:Choice Requires="x15">
      <x15ac:absPath xmlns:x15ac="http://schemas.microsoft.com/office/spreadsheetml/2010/11/ac" url="C:\Users\admin\Desktop\project\"/>
    </mc:Choice>
  </mc:AlternateContent>
  <xr:revisionPtr revIDLastSave="0" documentId="13_ncr:1_{52029D42-72B7-4A52-9A21-D7C4DC5EF651}" xr6:coauthVersionLast="36" xr6:coauthVersionMax="36" xr10:uidLastSave="{00000000-0000-0000-0000-000000000000}"/>
  <bookViews>
    <workbookView xWindow="0" yWindow="0" windowWidth="9930" windowHeight="6910" activeTab="3" xr2:uid="{00000000-000D-0000-FFFF-FFFF00000000}"/>
  </bookViews>
  <sheets>
    <sheet name="pivot table" sheetId="3" r:id="rId1"/>
    <sheet name="data" sheetId="1" r:id="rId2"/>
    <sheet name="Q" sheetId="2" r:id="rId3"/>
    <sheet name="MY DASHBOARD" sheetId="4" r:id="rId4"/>
  </sheets>
  <definedNames>
    <definedName name="_xlchart.v2.0" hidden="1">'pivot table'!$G$35:$G$40</definedName>
    <definedName name="_xlchart.v2.1" hidden="1">'pivot table'!$H$34</definedName>
    <definedName name="_xlchart.v2.2" hidden="1">'pivot table'!$H$35:$H$40</definedName>
    <definedName name="Slicer_State">#N/A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E18" i="2" l="1"/>
  <c r="E19" i="2"/>
  <c r="E17" i="2"/>
  <c r="E16" i="2"/>
  <c r="E15" i="2"/>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 i="1"/>
</calcChain>
</file>

<file path=xl/sharedStrings.xml><?xml version="1.0" encoding="utf-8"?>
<sst xmlns="http://schemas.openxmlformats.org/spreadsheetml/2006/main" count="10158" uniqueCount="423">
  <si>
    <t>Country</t>
  </si>
  <si>
    <t>State</t>
  </si>
  <si>
    <t>District</t>
  </si>
  <si>
    <t>Taluka</t>
  </si>
  <si>
    <t>Village</t>
  </si>
  <si>
    <t>Temperature (°C)</t>
  </si>
  <si>
    <t>Rainfall (mm)</t>
  </si>
  <si>
    <t>Humidity (%)</t>
  </si>
  <si>
    <t>India</t>
  </si>
  <si>
    <t>Madhya Pradesh</t>
  </si>
  <si>
    <t>Karnataka</t>
  </si>
  <si>
    <t>Maharashtra</t>
  </si>
  <si>
    <t>Gujarat</t>
  </si>
  <si>
    <t>Jabalpur</t>
  </si>
  <si>
    <t>Bangalore</t>
  </si>
  <si>
    <t>Bhopal</t>
  </si>
  <si>
    <t>Nagpur</t>
  </si>
  <si>
    <t>Vadodara</t>
  </si>
  <si>
    <t>Nashik</t>
  </si>
  <si>
    <t>Pune</t>
  </si>
  <si>
    <t>Mysore</t>
  </si>
  <si>
    <t>Ahmedabad</t>
  </si>
  <si>
    <t>Indore</t>
  </si>
  <si>
    <t>Hubli</t>
  </si>
  <si>
    <t>Surat</t>
  </si>
  <si>
    <t>Sihora</t>
  </si>
  <si>
    <t>Anekal</t>
  </si>
  <si>
    <t>Kolar</t>
  </si>
  <si>
    <t>Umred</t>
  </si>
  <si>
    <t>Savli</t>
  </si>
  <si>
    <t>Yeola</t>
  </si>
  <si>
    <t>Dasarahalli</t>
  </si>
  <si>
    <t>Haveli</t>
  </si>
  <si>
    <t>T. Narasipura</t>
  </si>
  <si>
    <t>Mulshi</t>
  </si>
  <si>
    <t>Yelahanka</t>
  </si>
  <si>
    <t>Sanand</t>
  </si>
  <si>
    <t>Majholi</t>
  </si>
  <si>
    <t>Sinnar</t>
  </si>
  <si>
    <t>Sanwer</t>
  </si>
  <si>
    <t>Hingna</t>
  </si>
  <si>
    <t>Kundgol</t>
  </si>
  <si>
    <t>Huzur</t>
  </si>
  <si>
    <t>Padra</t>
  </si>
  <si>
    <t>Choryasi</t>
  </si>
  <si>
    <t>Bardoli</t>
  </si>
  <si>
    <t>Shirur</t>
  </si>
  <si>
    <t>Depalpur</t>
  </si>
  <si>
    <t>Berasia</t>
  </si>
  <si>
    <t>Dindori</t>
  </si>
  <si>
    <t>Viramgam</t>
  </si>
  <si>
    <t>Karjan</t>
  </si>
  <si>
    <t>Panagar</t>
  </si>
  <si>
    <t>Kamptee</t>
  </si>
  <si>
    <t>Hunsur</t>
  </si>
  <si>
    <t>Palsana</t>
  </si>
  <si>
    <t>Navalgund</t>
  </si>
  <si>
    <t>Daskroi</t>
  </si>
  <si>
    <t>Krishnarajanagara</t>
  </si>
  <si>
    <t>Village_213</t>
  </si>
  <si>
    <t>Village_263</t>
  </si>
  <si>
    <t>Village_230</t>
  </si>
  <si>
    <t>Village_16</t>
  </si>
  <si>
    <t>Village_244</t>
  </si>
  <si>
    <t>Village_287</t>
  </si>
  <si>
    <t>Village_21</t>
  </si>
  <si>
    <t>Village_278</t>
  </si>
  <si>
    <t>Village_86</t>
  </si>
  <si>
    <t>Village_241</t>
  </si>
  <si>
    <t>Village_238</t>
  </si>
  <si>
    <t>Village_136</t>
  </si>
  <si>
    <t>Village_111</t>
  </si>
  <si>
    <t>Village_200</t>
  </si>
  <si>
    <t>Village_251</t>
  </si>
  <si>
    <t>Village_66</t>
  </si>
  <si>
    <t>Village_34</t>
  </si>
  <si>
    <t>Village_19</t>
  </si>
  <si>
    <t>Village_42</t>
  </si>
  <si>
    <t>Village_59</t>
  </si>
  <si>
    <t>Village_208</t>
  </si>
  <si>
    <t>Village_249</t>
  </si>
  <si>
    <t>Village_90</t>
  </si>
  <si>
    <t>Village_164</t>
  </si>
  <si>
    <t>Village_173</t>
  </si>
  <si>
    <t>Village_114</t>
  </si>
  <si>
    <t>Village_224</t>
  </si>
  <si>
    <t>Village_254</t>
  </si>
  <si>
    <t>Village_197</t>
  </si>
  <si>
    <t>Village_229</t>
  </si>
  <si>
    <t>Village_177</t>
  </si>
  <si>
    <t>Village_232</t>
  </si>
  <si>
    <t>Village_24</t>
  </si>
  <si>
    <t>Village_31</t>
  </si>
  <si>
    <t>Village_8</t>
  </si>
  <si>
    <t>Village_118</t>
  </si>
  <si>
    <t>Village_139</t>
  </si>
  <si>
    <t>Village_27</t>
  </si>
  <si>
    <t>Village_259</t>
  </si>
  <si>
    <t>Village_298</t>
  </si>
  <si>
    <t>Village_225</t>
  </si>
  <si>
    <t>Village_181</t>
  </si>
  <si>
    <t>Village_28</t>
  </si>
  <si>
    <t>Village_17</t>
  </si>
  <si>
    <t>Village_299</t>
  </si>
  <si>
    <t>Village_105</t>
  </si>
  <si>
    <t>Village_26</t>
  </si>
  <si>
    <t>Village_180</t>
  </si>
  <si>
    <t>Village_245</t>
  </si>
  <si>
    <t>Village_120</t>
  </si>
  <si>
    <t>Village_83</t>
  </si>
  <si>
    <t>Village_260</t>
  </si>
  <si>
    <t>Village_115</t>
  </si>
  <si>
    <t>Village_76</t>
  </si>
  <si>
    <t>Village_131</t>
  </si>
  <si>
    <t>Village_45</t>
  </si>
  <si>
    <t>Village_240</t>
  </si>
  <si>
    <t>Village_30</t>
  </si>
  <si>
    <t>Village_192</t>
  </si>
  <si>
    <t>Village_193</t>
  </si>
  <si>
    <t>Village_126</t>
  </si>
  <si>
    <t>Village_266</t>
  </si>
  <si>
    <t>Village_223</t>
  </si>
  <si>
    <t>Village_253</t>
  </si>
  <si>
    <t>Village_256</t>
  </si>
  <si>
    <t>Village_214</t>
  </si>
  <si>
    <t>Village_32</t>
  </si>
  <si>
    <t>Village_264</t>
  </si>
  <si>
    <t>Village_262</t>
  </si>
  <si>
    <t>Village_295</t>
  </si>
  <si>
    <t>Village_269</t>
  </si>
  <si>
    <t>Village_282</t>
  </si>
  <si>
    <t>Village_91</t>
  </si>
  <si>
    <t>Village_51</t>
  </si>
  <si>
    <t>Village_255</t>
  </si>
  <si>
    <t>Village_14</t>
  </si>
  <si>
    <t>Village_294</t>
  </si>
  <si>
    <t>Village_183</t>
  </si>
  <si>
    <t>Village_53</t>
  </si>
  <si>
    <t>Village_289</t>
  </si>
  <si>
    <t>Village_138</t>
  </si>
  <si>
    <t>Village_72</t>
  </si>
  <si>
    <t>Village_129</t>
  </si>
  <si>
    <t>Village_154</t>
  </si>
  <si>
    <t>Village_178</t>
  </si>
  <si>
    <t>Village_109</t>
  </si>
  <si>
    <t>Village_179</t>
  </si>
  <si>
    <t>Village_62</t>
  </si>
  <si>
    <t>Village_93</t>
  </si>
  <si>
    <t>Village_2</t>
  </si>
  <si>
    <t>Village_63</t>
  </si>
  <si>
    <t>Village_137</t>
  </si>
  <si>
    <t>Village_279</t>
  </si>
  <si>
    <t>Village_158</t>
  </si>
  <si>
    <t>Village_12</t>
  </si>
  <si>
    <t>Village_186</t>
  </si>
  <si>
    <t>Village_110</t>
  </si>
  <si>
    <t>Village_185</t>
  </si>
  <si>
    <t>Village_23</t>
  </si>
  <si>
    <t>Village_145</t>
  </si>
  <si>
    <t>Village_211</t>
  </si>
  <si>
    <t>Village_4</t>
  </si>
  <si>
    <t>Village_117</t>
  </si>
  <si>
    <t>Village_286</t>
  </si>
  <si>
    <t>Village_38</t>
  </si>
  <si>
    <t>Village_228</t>
  </si>
  <si>
    <t>Village_261</t>
  </si>
  <si>
    <t>Village_119</t>
  </si>
  <si>
    <t>Village_270</t>
  </si>
  <si>
    <t>Village_25</t>
  </si>
  <si>
    <t>Village_153</t>
  </si>
  <si>
    <t>Village_170</t>
  </si>
  <si>
    <t>Village_74</t>
  </si>
  <si>
    <t>Village_284</t>
  </si>
  <si>
    <t>Village_151</t>
  </si>
  <si>
    <t>Village_248</t>
  </si>
  <si>
    <t>Village_9</t>
  </si>
  <si>
    <t>Village_57</t>
  </si>
  <si>
    <t>Village_10</t>
  </si>
  <si>
    <t>Village_1</t>
  </si>
  <si>
    <t>Village_96</t>
  </si>
  <si>
    <t>Village_268</t>
  </si>
  <si>
    <t>Village_291</t>
  </si>
  <si>
    <t>Village_165</t>
  </si>
  <si>
    <t>Village_36</t>
  </si>
  <si>
    <t>Village_116</t>
  </si>
  <si>
    <t>Village_71</t>
  </si>
  <si>
    <t>Village_246</t>
  </si>
  <si>
    <t>Village_49</t>
  </si>
  <si>
    <t>Village_288</t>
  </si>
  <si>
    <t>Village_277</t>
  </si>
  <si>
    <t>Village_275</t>
  </si>
  <si>
    <t>Village_88</t>
  </si>
  <si>
    <t>Village_101</t>
  </si>
  <si>
    <t>Village_108</t>
  </si>
  <si>
    <t>Village_149</t>
  </si>
  <si>
    <t>Village_226</t>
  </si>
  <si>
    <t>Village_60</t>
  </si>
  <si>
    <t>Village_218</t>
  </si>
  <si>
    <t>Village_285</t>
  </si>
  <si>
    <t>Village_18</t>
  </si>
  <si>
    <t>Village_73</t>
  </si>
  <si>
    <t>Village_5</t>
  </si>
  <si>
    <t>Village_280</t>
  </si>
  <si>
    <t>Village_125</t>
  </si>
  <si>
    <t>Village_156</t>
  </si>
  <si>
    <t>Village_50</t>
  </si>
  <si>
    <t>Village_3</t>
  </si>
  <si>
    <t>Village_89</t>
  </si>
  <si>
    <t>Village_20</t>
  </si>
  <si>
    <t>Village_98</t>
  </si>
  <si>
    <t>Village_236</t>
  </si>
  <si>
    <t>Village_292</t>
  </si>
  <si>
    <t>Village_281</t>
  </si>
  <si>
    <t>Village_84</t>
  </si>
  <si>
    <t>Village_283</t>
  </si>
  <si>
    <t>Village_155</t>
  </si>
  <si>
    <t>Village_182</t>
  </si>
  <si>
    <t>Village_160</t>
  </si>
  <si>
    <t>Village_189</t>
  </si>
  <si>
    <t>Village_150</t>
  </si>
  <si>
    <t>Village_68</t>
  </si>
  <si>
    <t>Village_235</t>
  </si>
  <si>
    <t>Village_77</t>
  </si>
  <si>
    <t>Village_141</t>
  </si>
  <si>
    <t>Village_250</t>
  </si>
  <si>
    <t>Village_22</t>
  </si>
  <si>
    <t>Village_194</t>
  </si>
  <si>
    <t>Village_198</t>
  </si>
  <si>
    <t>Village_123</t>
  </si>
  <si>
    <t>Village_67</t>
  </si>
  <si>
    <t>Village_247</t>
  </si>
  <si>
    <t>Village_122</t>
  </si>
  <si>
    <t>Village_33</t>
  </si>
  <si>
    <t>Village_209</t>
  </si>
  <si>
    <t>Village_206</t>
  </si>
  <si>
    <t>Village_293</t>
  </si>
  <si>
    <t>Village_215</t>
  </si>
  <si>
    <t>Village_133</t>
  </si>
  <si>
    <t>Village_44</t>
  </si>
  <si>
    <t>Village_135</t>
  </si>
  <si>
    <t>Village_202</t>
  </si>
  <si>
    <t>Village_239</t>
  </si>
  <si>
    <t>Village_64</t>
  </si>
  <si>
    <t>Village_82</t>
  </si>
  <si>
    <t>Village_142</t>
  </si>
  <si>
    <t>Village_204</t>
  </si>
  <si>
    <t>Village_69</t>
  </si>
  <si>
    <t>Village_52</t>
  </si>
  <si>
    <t>Village_258</t>
  </si>
  <si>
    <t>Village_187</t>
  </si>
  <si>
    <t>Village_210</t>
  </si>
  <si>
    <t>Village_174</t>
  </si>
  <si>
    <t>Village_274</t>
  </si>
  <si>
    <t>Village_143</t>
  </si>
  <si>
    <t>Village_15</t>
  </si>
  <si>
    <t>Village_157</t>
  </si>
  <si>
    <t>Village_243</t>
  </si>
  <si>
    <t>Village_37</t>
  </si>
  <si>
    <t>Village_103</t>
  </si>
  <si>
    <t>Village_106</t>
  </si>
  <si>
    <t>Village_212</t>
  </si>
  <si>
    <t>Village_146</t>
  </si>
  <si>
    <t>Village_184</t>
  </si>
  <si>
    <t>Village_94</t>
  </si>
  <si>
    <t>Village_188</t>
  </si>
  <si>
    <t>Village_220</t>
  </si>
  <si>
    <t>Village_171</t>
  </si>
  <si>
    <t>Village_56</t>
  </si>
  <si>
    <t>Village_132</t>
  </si>
  <si>
    <t>Village_234</t>
  </si>
  <si>
    <t>Village_222</t>
  </si>
  <si>
    <t>Village_205</t>
  </si>
  <si>
    <t>Village_6</t>
  </si>
  <si>
    <t>Village_61</t>
  </si>
  <si>
    <t>Village_47</t>
  </si>
  <si>
    <t>Village_13</t>
  </si>
  <si>
    <t>Village_221</t>
  </si>
  <si>
    <t>Village_39</t>
  </si>
  <si>
    <t>Village_124</t>
  </si>
  <si>
    <t>Village_190</t>
  </si>
  <si>
    <t>Village_297</t>
  </si>
  <si>
    <t>Village_140</t>
  </si>
  <si>
    <t>Village_11</t>
  </si>
  <si>
    <t>Village_112</t>
  </si>
  <si>
    <t>Village_257</t>
  </si>
  <si>
    <t>Village_48</t>
  </si>
  <si>
    <t>Village_55</t>
  </si>
  <si>
    <t>Village_265</t>
  </si>
  <si>
    <t>Village_148</t>
  </si>
  <si>
    <t>Village_128</t>
  </si>
  <si>
    <t>Village_54</t>
  </si>
  <si>
    <t>Village_166</t>
  </si>
  <si>
    <t>Village_195</t>
  </si>
  <si>
    <t>Village_252</t>
  </si>
  <si>
    <t>Village_58</t>
  </si>
  <si>
    <t>Village_227</t>
  </si>
  <si>
    <t>Village_41</t>
  </si>
  <si>
    <t>Village_35</t>
  </si>
  <si>
    <t>Village_121</t>
  </si>
  <si>
    <t>Village_201</t>
  </si>
  <si>
    <t>Village_87</t>
  </si>
  <si>
    <t>Village_271</t>
  </si>
  <si>
    <t>Village_43</t>
  </si>
  <si>
    <t>Village_99</t>
  </si>
  <si>
    <t>Village_100</t>
  </si>
  <si>
    <t>Village_203</t>
  </si>
  <si>
    <t>Village_102</t>
  </si>
  <si>
    <t>Village_95</t>
  </si>
  <si>
    <t>Village_113</t>
  </si>
  <si>
    <t>Village_78</t>
  </si>
  <si>
    <t>Village_172</t>
  </si>
  <si>
    <t>Village_46</t>
  </si>
  <si>
    <t>Village_163</t>
  </si>
  <si>
    <t>Village_176</t>
  </si>
  <si>
    <t>Village_162</t>
  </si>
  <si>
    <t>Village_267</t>
  </si>
  <si>
    <t>Village_92</t>
  </si>
  <si>
    <t>Village_175</t>
  </si>
  <si>
    <t>Village_107</t>
  </si>
  <si>
    <t>Village_70</t>
  </si>
  <si>
    <t>Village_80</t>
  </si>
  <si>
    <t>Village_300</t>
  </si>
  <si>
    <t>Village_219</t>
  </si>
  <si>
    <t>Village_97</t>
  </si>
  <si>
    <t>Village_216</t>
  </si>
  <si>
    <t>Village_29</t>
  </si>
  <si>
    <t>Village_81</t>
  </si>
  <si>
    <t>Village_127</t>
  </si>
  <si>
    <t>Village_168</t>
  </si>
  <si>
    <t>Village_196</t>
  </si>
  <si>
    <t>Village_134</t>
  </si>
  <si>
    <t>Village_167</t>
  </si>
  <si>
    <t>Village_231</t>
  </si>
  <si>
    <t>Village_242</t>
  </si>
  <si>
    <t>Village_207</t>
  </si>
  <si>
    <t>Village_233</t>
  </si>
  <si>
    <t>Village_272</t>
  </si>
  <si>
    <t>Village_290</t>
  </si>
  <si>
    <t>Village_199</t>
  </si>
  <si>
    <t>Village_276</t>
  </si>
  <si>
    <t>Village_104</t>
  </si>
  <si>
    <t>Village_169</t>
  </si>
  <si>
    <t>Village_85</t>
  </si>
  <si>
    <t>Village_144</t>
  </si>
  <si>
    <t>Village_130</t>
  </si>
  <si>
    <t>Village_40</t>
  </si>
  <si>
    <t>Village_65</t>
  </si>
  <si>
    <t>Village_75</t>
  </si>
  <si>
    <t>Village_237</t>
  </si>
  <si>
    <t>Village_159</t>
  </si>
  <si>
    <t>Village_79</t>
  </si>
  <si>
    <t>Village_191</t>
  </si>
  <si>
    <t>Village_217</t>
  </si>
  <si>
    <t>Village_296</t>
  </si>
  <si>
    <t>Village_161</t>
  </si>
  <si>
    <t>Village_273</t>
  </si>
  <si>
    <t>Village_152</t>
  </si>
  <si>
    <t>Village_147</t>
  </si>
  <si>
    <t>Village_7</t>
  </si>
  <si>
    <t>9️⃣ Count of Records per State</t>
  </si>
  <si>
    <r>
      <t xml:space="preserve">How many rows (records) are there from each </t>
    </r>
    <r>
      <rPr>
        <b/>
        <sz val="11"/>
        <color theme="1"/>
        <rFont val="Calibri"/>
        <family val="2"/>
        <scheme val="minor"/>
      </rPr>
      <t>State</t>
    </r>
    <r>
      <rPr>
        <sz val="11"/>
        <color theme="1"/>
        <rFont val="Calibri"/>
        <family val="2"/>
        <scheme val="minor"/>
      </rPr>
      <t>?</t>
    </r>
  </si>
  <si>
    <t>🔟 Max and Min Temperature per State</t>
  </si>
  <si>
    <r>
      <t xml:space="preserve">Show highest and lowest </t>
    </r>
    <r>
      <rPr>
        <b/>
        <sz val="11"/>
        <color theme="1"/>
        <rFont val="Calibri"/>
        <family val="2"/>
        <scheme val="minor"/>
      </rPr>
      <t>Temperature (°C)</t>
    </r>
    <r>
      <rPr>
        <sz val="11"/>
        <color theme="1"/>
        <rFont val="Calibri"/>
        <family val="2"/>
        <scheme val="minor"/>
      </rPr>
      <t xml:space="preserve"> in each </t>
    </r>
    <r>
      <rPr>
        <b/>
        <sz val="11"/>
        <color theme="1"/>
        <rFont val="Calibri"/>
        <family val="2"/>
        <scheme val="minor"/>
      </rPr>
      <t>State</t>
    </r>
    <r>
      <rPr>
        <sz val="11"/>
        <color theme="1"/>
        <rFont val="Calibri"/>
        <family val="2"/>
        <scheme val="minor"/>
      </rPr>
      <t>.</t>
    </r>
  </si>
  <si>
    <t>date</t>
  </si>
  <si>
    <t>Sum of Rainfall (mm)</t>
  </si>
  <si>
    <t>Row Labels</t>
  </si>
  <si>
    <t>Grand Total</t>
  </si>
  <si>
    <t>May</t>
  </si>
  <si>
    <t>10-May</t>
  </si>
  <si>
    <t>Jun</t>
  </si>
  <si>
    <t>14-Jun</t>
  </si>
  <si>
    <t>Jul</t>
  </si>
  <si>
    <t/>
  </si>
  <si>
    <t>Average of Temperature (°C)</t>
  </si>
  <si>
    <t>Average of Humidity (%)</t>
  </si>
  <si>
    <t>humidity group</t>
  </si>
  <si>
    <t>30-50%</t>
  </si>
  <si>
    <t>51-70%</t>
  </si>
  <si>
    <t>71-100%</t>
  </si>
  <si>
    <t>Count of State</t>
  </si>
  <si>
    <t>Max of Temperature (°C)</t>
  </si>
  <si>
    <t>Min of Temperature (°C)</t>
  </si>
  <si>
    <t>Q1</t>
  </si>
  <si>
    <t>Q2</t>
  </si>
  <si>
    <t>Q3</t>
  </si>
  <si>
    <t>Q4</t>
  </si>
  <si>
    <t>Q5</t>
  </si>
  <si>
    <t>Q7</t>
  </si>
  <si>
    <t>Q8</t>
  </si>
  <si>
    <t>Q9</t>
  </si>
  <si>
    <t>TOTAl Rainfall by State</t>
  </si>
  <si>
    <t>Average Temperature by District</t>
  </si>
  <si>
    <t>Humidity Trend by Date</t>
  </si>
  <si>
    <t>Total Rainfall by Taluka and Date</t>
  </si>
  <si>
    <t>Top 5 Hottest Villages</t>
  </si>
  <si>
    <t>Monthly Average Temperature</t>
  </si>
  <si>
    <t>Rainfall Distribution by Humidity Level</t>
  </si>
  <si>
    <t xml:space="preserve"> Count of Records per State</t>
  </si>
  <si>
    <t xml:space="preserve"> Max and Min Temperature per State</t>
  </si>
  <si>
    <t>KPI</t>
  </si>
  <si>
    <t xml:space="preserve"> Pivot Table Questions:</t>
  </si>
  <si>
    <t>AVERAGE RAINFALL</t>
  </si>
  <si>
    <t>AVERAGE TEMPERATURE</t>
  </si>
  <si>
    <t>AVERAGE HUMIDITY</t>
  </si>
  <si>
    <t>HIGEST RAINFALL</t>
  </si>
  <si>
    <t>LOWEST TEMPERATURE</t>
  </si>
  <si>
    <t>MAHARSYTRA</t>
  </si>
  <si>
    <t>1) TOTAL RAINFALL BY STATE</t>
  </si>
  <si>
    <t>2) AVERAGE TEMP BY DISTRICT</t>
  </si>
  <si>
    <t xml:space="preserve">3) AVERAGE HUMIDITY BY DATE </t>
  </si>
  <si>
    <t>4)SUM OF RAINFALL BY TALUKA &amp; MONTH</t>
  </si>
  <si>
    <t>SLICER BY STATE</t>
  </si>
  <si>
    <t>7) AVERAGE TEMP BY MONTH</t>
  </si>
  <si>
    <t>MAX &amp; MIN TEMP BY  STATE</t>
  </si>
  <si>
    <t>4-Jun</t>
  </si>
  <si>
    <t>8-May</t>
  </si>
  <si>
    <t>27-May</t>
  </si>
  <si>
    <t>14-May</t>
  </si>
  <si>
    <t>23-May</t>
  </si>
  <si>
    <t>26-May</t>
  </si>
  <si>
    <t>2-Jun</t>
  </si>
  <si>
    <t>6-Jun</t>
  </si>
  <si>
    <t>29-Jun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</si>
</sst>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theme="1"/>
      <name val="Calibri"/>
      <family val="2"/>
      <scheme val="minor"/>
    </font>
    <font>
      <b/>
      <sz val="11"/>
      <color theme="1"/>
      <name val="Calibri"/>
      <family val="2"/>
      <scheme val="minor"/>
    </font>
    <font>
      <b/>
      <sz val="13.5"/>
      <color theme="1"/>
      <name val="Calibri"/>
      <family val="2"/>
      <scheme val="minor"/>
    </font>
    <font>
      <b/>
      <sz val="12"/>
      <color theme="1"/>
      <name val="Calibri"/>
      <family val="2"/>
      <scheme val="minor"/>
    </font>
    <font>
      <sz val="16"/>
      <color theme="0"/>
      <name val="Calibri"/>
      <family val="2"/>
      <scheme val="minor"/>
    </font>
    <font>
      <sz val="11"/>
      <color theme="0"/>
      <name val="Calibri"/>
      <family val="2"/>
      <scheme val="minor"/>
    </font>
    <font>
      <sz val="14"/>
      <color theme="0"/>
      <name val="Calibri"/>
      <family val="2"/>
      <scheme val="minor"/>
    </font>
    <font>
      <sz val="18"/>
      <color theme="0"/>
      <name val="Calibri"/>
      <family val="2"/>
      <scheme val="minor"/>
    </font>
    <font>
      <sz val="16"/>
      <color theme="1"/>
      <name val="Calibri"/>
      <family val="2"/>
      <scheme val="minor"/>
    </font>
    <font>
      <sz val="22"/>
      <color theme="0"/>
      <name val="Calibri"/>
      <family val="2"/>
      <scheme val="minor"/>
    </font>
    <font>
      <sz val="14"/>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164" fontId="0" fillId="0" borderId="0" xfId="0" applyNumberFormat="1"/>
    <xf numFmtId="0" fontId="3"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0" fillId="0" borderId="0" xfId="0" applyNumberFormat="1"/>
    <xf numFmtId="0" fontId="0" fillId="0" borderId="0" xfId="0" pivotButton="1"/>
    <xf numFmtId="0" fontId="0" fillId="0" borderId="0" xfId="0" applyAlignment="1">
      <alignment horizontal="left"/>
    </xf>
    <xf numFmtId="164" fontId="0" fillId="0" borderId="0" xfId="0" applyNumberFormat="1" applyAlignment="1">
      <alignment horizontal="left"/>
    </xf>
    <xf numFmtId="0" fontId="0" fillId="0" borderId="0" xfId="0" applyAlignment="1">
      <alignment horizontal="left" indent="1"/>
    </xf>
    <xf numFmtId="0" fontId="1" fillId="0" borderId="2" xfId="0" applyFont="1" applyFill="1" applyBorder="1" applyAlignment="1">
      <alignment horizontal="center" vertical="top"/>
    </xf>
    <xf numFmtId="0" fontId="0" fillId="2" borderId="0" xfId="0" applyFill="1"/>
    <xf numFmtId="2" fontId="0" fillId="0" borderId="0" xfId="0" applyNumberFormat="1"/>
    <xf numFmtId="0" fontId="3" fillId="3" borderId="0" xfId="0" applyFont="1" applyFill="1" applyAlignment="1">
      <alignment vertical="center"/>
    </xf>
    <xf numFmtId="0" fontId="2" fillId="3" borderId="0" xfId="0" applyFont="1" applyFill="1" applyAlignment="1">
      <alignment vertical="center"/>
    </xf>
    <xf numFmtId="0" fontId="0" fillId="3" borderId="0" xfId="0" applyFill="1"/>
    <xf numFmtId="0" fontId="4" fillId="2" borderId="0" xfId="0" applyFont="1" applyFill="1"/>
    <xf numFmtId="0" fontId="5" fillId="2" borderId="0" xfId="0" applyFont="1" applyFill="1"/>
    <xf numFmtId="0" fontId="7" fillId="2" borderId="0" xfId="0" applyFont="1" applyFill="1"/>
    <xf numFmtId="0" fontId="8" fillId="2" borderId="0" xfId="0" applyFont="1" applyFill="1"/>
    <xf numFmtId="0" fontId="3" fillId="2" borderId="0" xfId="0" applyFont="1" applyFill="1" applyAlignment="1">
      <alignment vertical="center"/>
    </xf>
    <xf numFmtId="0" fontId="0" fillId="2" borderId="0" xfId="0" applyFont="1" applyFill="1"/>
    <xf numFmtId="0" fontId="9" fillId="2" borderId="0" xfId="0" applyFont="1" applyFill="1"/>
    <xf numFmtId="0" fontId="6" fillId="2" borderId="0" xfId="0" applyFont="1" applyFill="1"/>
    <xf numFmtId="0" fontId="10" fillId="2" borderId="0" xfId="0" applyFont="1" applyFill="1"/>
    <xf numFmtId="0" fontId="11" fillId="0" borderId="0" xfId="0" applyFont="1" applyAlignment="1">
      <alignment vertical="center"/>
    </xf>
    <xf numFmtId="0" fontId="8" fillId="0" borderId="0" xfId="0" applyFont="1"/>
  </cellXfs>
  <cellStyles count="1">
    <cellStyle name="Normal" xfId="0" builtinId="0"/>
  </cellStyles>
  <dxfs count="0"/>
  <tableStyles count="0" defaultTableStyle="TableStyleMedium9" defaultPivotStyle="PivotStyleLight16"/>
  <colors>
    <mruColors>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[Weather_cast2.xlsx]pivot table!PivotTable1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rgbClr val="92D050"/>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9836312249530648E-2"/>
          <c:y val="0.26808003468278468"/>
          <c:w val="0.77802472600488359"/>
          <c:h val="0.47754193187267735"/>
        </c:manualLayout>
      </c:layout>
      <c:bar3DChart>
        <c:barDir val="col"/>
        <c:grouping val="clustered"/>
        <c:varyColors val="0"/>
        <c:ser>
          <c:idx val="0"/>
          <c:order val="0"/>
          <c:tx>
            <c:strRef>
              <c:f>'pivot table'!$B$3</c:f>
              <c:strCache>
                <c:ptCount val="1"/>
                <c:pt idx="0">
                  <c:v>Total</c:v>
                </c:pt>
              </c:strCache>
            </c:strRef>
          </c:tx>
          <c:spPr>
            <a:solidFill>
              <a:srgbClr val="92D050"/>
            </a:solidFill>
            <a:ln>
              <a:noFill/>
            </a:ln>
            <a:effectLst/>
            <a:sp3d/>
          </c:spPr>
          <c:invertIfNegative val="0"/>
          <c:cat>
            <c:strRef>
              <c:f>'pivot table'!$A$4:$A$5</c:f>
              <c:strCache>
                <c:ptCount val="1"/>
                <c:pt idx="0">
                  <c:v>Maharashtra</c:v>
                </c:pt>
              </c:strCache>
            </c:strRef>
          </c:cat>
          <c:val>
            <c:numRef>
              <c:f>'pivot table'!$B$4:$B$5</c:f>
              <c:numCache>
                <c:formatCode>General</c:formatCode>
                <c:ptCount val="1"/>
                <c:pt idx="0">
                  <c:v>13065.800000000017</c:v>
                </c:pt>
              </c:numCache>
            </c:numRef>
          </c:val>
          <c:extLst>
            <c:ext xmlns:c16="http://schemas.microsoft.com/office/drawing/2014/chart" uri="{C3380CC4-5D6E-409C-BE32-E72D297353CC}">
              <c16:uniqueId val="{00000000-C454-4F68-83E2-4BAB5525A487}"/>
            </c:ext>
          </c:extLst>
        </c:ser>
        <c:dLbls>
          <c:showLegendKey val="0"/>
          <c:showVal val="0"/>
          <c:showCatName val="0"/>
          <c:showSerName val="0"/>
          <c:showPercent val="0"/>
          <c:showBubbleSize val="0"/>
        </c:dLbls>
        <c:gapWidth val="150"/>
        <c:shape val="box"/>
        <c:axId val="1614498592"/>
        <c:axId val="1627198656"/>
        <c:axId val="0"/>
      </c:bar3DChart>
      <c:catAx>
        <c:axId val="16144985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27198656"/>
        <c:crosses val="autoZero"/>
        <c:auto val="1"/>
        <c:lblAlgn val="ctr"/>
        <c:lblOffset val="100"/>
        <c:noMultiLvlLbl val="0"/>
      </c:catAx>
      <c:valAx>
        <c:axId val="1627198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1449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rgbClr val="00B0F0"/>
      </a:solidFill>
      <a:round/>
    </a:ln>
    <a:effectLst>
      <a:glow rad="355600">
        <a:schemeClr val="bg1">
          <a:alpha val="40000"/>
        </a:schemeClr>
      </a:glow>
      <a:innerShdw blurRad="63500" dist="50800" dir="8400000">
        <a:prstClr val="black">
          <a:alpha val="50000"/>
        </a:prstClr>
      </a:innerShdw>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[Weather_cast2.xlsx]pivot table!PivotTable2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FF00"/>
          </a:solidFill>
          <a:ln>
            <a:noFill/>
          </a:ln>
          <a:effectLst/>
        </c:spPr>
        <c:marker>
          <c:symbol val="none"/>
        </c:marker>
      </c:pivotFmt>
    </c:pivotFmts>
    <c:plotArea>
      <c:layout>
        <c:manualLayout>
          <c:layoutTarget val="inner"/>
          <c:xMode val="edge"/>
          <c:yMode val="edge"/>
          <c:x val="0.30522405040447553"/>
          <c:y val="0.27635952984826706"/>
          <c:w val="0.53570861895956645"/>
          <c:h val="0.63040466226290148"/>
        </c:manualLayout>
      </c:layout>
      <c:barChart>
        <c:barDir val="bar"/>
        <c:grouping val="clustered"/>
        <c:varyColors val="0"/>
        <c:ser>
          <c:idx val="0"/>
          <c:order val="0"/>
          <c:tx>
            <c:strRef>
              <c:f>'pivot table'!$E$3</c:f>
              <c:strCache>
                <c:ptCount val="1"/>
                <c:pt idx="0">
                  <c:v>Total</c:v>
                </c:pt>
              </c:strCache>
            </c:strRef>
          </c:tx>
          <c:spPr>
            <a:solidFill>
              <a:srgbClr val="FFFF00"/>
            </a:solidFill>
            <a:ln>
              <a:noFill/>
            </a:ln>
            <a:effectLst/>
          </c:spPr>
          <c:invertIfNegative val="0"/>
          <c:cat>
            <c:strRef>
              <c:f>'pivot table'!$D$4:$D$7</c:f>
              <c:strCache>
                <c:ptCount val="3"/>
                <c:pt idx="0">
                  <c:v>Nagpur</c:v>
                </c:pt>
                <c:pt idx="1">
                  <c:v>Nashik</c:v>
                </c:pt>
                <c:pt idx="2">
                  <c:v>Pune</c:v>
                </c:pt>
              </c:strCache>
            </c:strRef>
          </c:cat>
          <c:val>
            <c:numRef>
              <c:f>'pivot table'!$E$4:$E$7</c:f>
              <c:numCache>
                <c:formatCode>General</c:formatCode>
                <c:ptCount val="3"/>
                <c:pt idx="0">
                  <c:v>32.650887573964525</c:v>
                </c:pt>
                <c:pt idx="1">
                  <c:v>32.576271186440671</c:v>
                </c:pt>
                <c:pt idx="2">
                  <c:v>33.100537634408589</c:v>
                </c:pt>
              </c:numCache>
            </c:numRef>
          </c:val>
          <c:extLst>
            <c:ext xmlns:c16="http://schemas.microsoft.com/office/drawing/2014/chart" uri="{C3380CC4-5D6E-409C-BE32-E72D297353CC}">
              <c16:uniqueId val="{00000000-B765-4547-B552-451A9853B1D0}"/>
            </c:ext>
          </c:extLst>
        </c:ser>
        <c:dLbls>
          <c:showLegendKey val="0"/>
          <c:showVal val="0"/>
          <c:showCatName val="0"/>
          <c:showSerName val="0"/>
          <c:showPercent val="0"/>
          <c:showBubbleSize val="0"/>
        </c:dLbls>
        <c:gapWidth val="182"/>
        <c:axId val="1729685952"/>
        <c:axId val="1724854240"/>
      </c:barChart>
      <c:catAx>
        <c:axId val="1729685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4854240"/>
        <c:crosses val="autoZero"/>
        <c:auto val="1"/>
        <c:lblAlgn val="ctr"/>
        <c:lblOffset val="100"/>
        <c:noMultiLvlLbl val="0"/>
      </c:catAx>
      <c:valAx>
        <c:axId val="17248542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9685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rgbClr val="FF0000"/>
      </a:solidFill>
      <a:round/>
    </a:ln>
    <a:effectLst>
      <a:glow rad="317500">
        <a:schemeClr val="bg1">
          <a:alpha val="40000"/>
        </a:schemeClr>
      </a:glow>
      <a:outerShdw blurRad="50800" dist="38100" dir="84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[Weather_cast2.xlsx]pivot table!PivotTable3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3"/>
            </a:solidFill>
            <a:round/>
          </a:ln>
          <a:effectLst/>
        </c:spPr>
        <c:marker>
          <c:symbol val="none"/>
        </c:marker>
      </c:pivotFmt>
    </c:pivotFmts>
    <c:plotArea>
      <c:layout>
        <c:manualLayout>
          <c:layoutTarget val="inner"/>
          <c:xMode val="edge"/>
          <c:yMode val="edge"/>
          <c:x val="5.447530422333572E-2"/>
          <c:y val="0.27331912026461491"/>
          <c:w val="0.79320615604867573"/>
          <c:h val="0.53681918757320024"/>
        </c:manualLayout>
      </c:layout>
      <c:lineChart>
        <c:grouping val="standard"/>
        <c:varyColors val="0"/>
        <c:ser>
          <c:idx val="0"/>
          <c:order val="0"/>
          <c:tx>
            <c:strRef>
              <c:f>'pivot table'!$B$20</c:f>
              <c:strCache>
                <c:ptCount val="1"/>
                <c:pt idx="0">
                  <c:v>Total</c:v>
                </c:pt>
              </c:strCache>
            </c:strRef>
          </c:tx>
          <c:spPr>
            <a:ln w="28575" cap="rnd">
              <a:solidFill>
                <a:schemeClr val="accent3"/>
              </a:solidFill>
              <a:round/>
            </a:ln>
            <a:effectLst/>
          </c:spPr>
          <c:marker>
            <c:symbol val="none"/>
          </c:marker>
          <c:cat>
            <c:strRef>
              <c:f>'pivot table'!$A$21:$A$32</c:f>
              <c:strCache>
                <c:ptCount val="11"/>
                <c:pt idx="0">
                  <c:v>8-May</c:v>
                </c:pt>
                <c:pt idx="1">
                  <c:v>10-May</c:v>
                </c:pt>
                <c:pt idx="2">
                  <c:v>14-May</c:v>
                </c:pt>
                <c:pt idx="3">
                  <c:v>23-May</c:v>
                </c:pt>
                <c:pt idx="4">
                  <c:v>26-May</c:v>
                </c:pt>
                <c:pt idx="5">
                  <c:v>27-May</c:v>
                </c:pt>
                <c:pt idx="6">
                  <c:v>2-Jun</c:v>
                </c:pt>
                <c:pt idx="7">
                  <c:v>4-Jun</c:v>
                </c:pt>
                <c:pt idx="8">
                  <c:v>6-Jun</c:v>
                </c:pt>
                <c:pt idx="9">
                  <c:v>14-Jun</c:v>
                </c:pt>
                <c:pt idx="10">
                  <c:v>29-Jun</c:v>
                </c:pt>
              </c:strCache>
            </c:strRef>
          </c:cat>
          <c:val>
            <c:numRef>
              <c:f>'pivot table'!$B$21:$B$32</c:f>
              <c:numCache>
                <c:formatCode>General</c:formatCode>
                <c:ptCount val="11"/>
                <c:pt idx="0">
                  <c:v>72</c:v>
                </c:pt>
                <c:pt idx="1">
                  <c:v>81.916666666666671</c:v>
                </c:pt>
                <c:pt idx="2">
                  <c:v>76.599999999999994</c:v>
                </c:pt>
                <c:pt idx="3">
                  <c:v>72.333333333333329</c:v>
                </c:pt>
                <c:pt idx="4">
                  <c:v>72</c:v>
                </c:pt>
                <c:pt idx="5">
                  <c:v>72.7</c:v>
                </c:pt>
                <c:pt idx="6">
                  <c:v>73.666666666666671</c:v>
                </c:pt>
                <c:pt idx="7">
                  <c:v>72</c:v>
                </c:pt>
                <c:pt idx="8">
                  <c:v>73</c:v>
                </c:pt>
                <c:pt idx="9">
                  <c:v>81</c:v>
                </c:pt>
                <c:pt idx="10">
                  <c:v>73.083333333333329</c:v>
                </c:pt>
              </c:numCache>
            </c:numRef>
          </c:val>
          <c:smooth val="0"/>
          <c:extLst>
            <c:ext xmlns:c16="http://schemas.microsoft.com/office/drawing/2014/chart" uri="{C3380CC4-5D6E-409C-BE32-E72D297353CC}">
              <c16:uniqueId val="{00000000-3AF4-4F00-9428-7F8017375BFE}"/>
            </c:ext>
          </c:extLst>
        </c:ser>
        <c:dLbls>
          <c:showLegendKey val="0"/>
          <c:showVal val="0"/>
          <c:showCatName val="0"/>
          <c:showSerName val="0"/>
          <c:showPercent val="0"/>
          <c:showBubbleSize val="0"/>
        </c:dLbls>
        <c:smooth val="0"/>
        <c:axId val="1872382848"/>
        <c:axId val="1725285728"/>
      </c:lineChart>
      <c:catAx>
        <c:axId val="187238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5285728"/>
        <c:crosses val="autoZero"/>
        <c:auto val="1"/>
        <c:lblAlgn val="ctr"/>
        <c:lblOffset val="100"/>
        <c:noMultiLvlLbl val="0"/>
      </c:catAx>
      <c:valAx>
        <c:axId val="1725285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72382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75000"/>
      </a:schemeClr>
    </a:solidFill>
    <a:ln w="9525" cap="flat" cmpd="sng" algn="ctr">
      <a:solidFill>
        <a:srgbClr val="00B0F0"/>
      </a:solidFill>
      <a:round/>
    </a:ln>
    <a:effectLst>
      <a:glow rad="317500">
        <a:schemeClr val="accent6">
          <a:satMod val="175000"/>
          <a:alpha val="40000"/>
        </a:schemeClr>
      </a:glow>
      <a:outerShdw blurRad="50800" dist="38100" dir="7800000" sx="101000" sy="101000" algn="tl" rotWithShape="0">
        <a:srgbClr val="FFFF00">
          <a:alpha val="40000"/>
        </a:srgb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[Weather_cast2.xlsx]pivot table!PivotTable4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006699"/>
          </a:solidFill>
          <a:ln>
            <a:noFill/>
          </a:ln>
          <a:effectLst/>
        </c:spPr>
        <c:marker>
          <c:symbol val="none"/>
        </c:marker>
      </c:pivotFmt>
    </c:pivotFmts>
    <c:plotArea>
      <c:layout>
        <c:manualLayout>
          <c:layoutTarget val="inner"/>
          <c:xMode val="edge"/>
          <c:yMode val="edge"/>
          <c:x val="4.3829491419552516E-2"/>
          <c:y val="0.23348526321132068"/>
          <c:w val="0.86581453986356705"/>
          <c:h val="0.52150687628442383"/>
        </c:manualLayout>
      </c:layout>
      <c:barChart>
        <c:barDir val="col"/>
        <c:grouping val="clustered"/>
        <c:varyColors val="0"/>
        <c:ser>
          <c:idx val="0"/>
          <c:order val="0"/>
          <c:tx>
            <c:strRef>
              <c:f>'pivot table'!$E$20</c:f>
              <c:strCache>
                <c:ptCount val="1"/>
                <c:pt idx="0">
                  <c:v>Total</c:v>
                </c:pt>
              </c:strCache>
            </c:strRef>
          </c:tx>
          <c:spPr>
            <a:solidFill>
              <a:srgbClr val="006699"/>
            </a:solidFill>
            <a:ln>
              <a:noFill/>
            </a:ln>
            <a:effectLst/>
          </c:spPr>
          <c:invertIfNegative val="0"/>
          <c:cat>
            <c:multiLvlStrRef>
              <c:f>'pivot table'!$D$21:$D$56</c:f>
              <c:multiLvlStrCache>
                <c:ptCount val="26"/>
                <c:lvl>
                  <c:pt idx="0">
                    <c:v>May</c:v>
                  </c:pt>
                  <c:pt idx="1">
                    <c:v>Jun</c:v>
                  </c:pt>
                  <c:pt idx="2">
                    <c:v>Jul</c:v>
                  </c:pt>
                  <c:pt idx="3">
                    <c:v>May</c:v>
                  </c:pt>
                  <c:pt idx="4">
                    <c:v>Jun</c:v>
                  </c:pt>
                  <c:pt idx="5">
                    <c:v>Jul</c:v>
                  </c:pt>
                  <c:pt idx="6">
                    <c:v>May</c:v>
                  </c:pt>
                  <c:pt idx="7">
                    <c:v>Jun</c:v>
                  </c:pt>
                  <c:pt idx="8">
                    <c:v>Jul</c:v>
                  </c:pt>
                  <c:pt idx="9">
                    <c:v>May</c:v>
                  </c:pt>
                  <c:pt idx="10">
                    <c:v>Jun</c:v>
                  </c:pt>
                  <c:pt idx="11">
                    <c:v>Jul</c:v>
                  </c:pt>
                  <c:pt idx="12">
                    <c:v>May</c:v>
                  </c:pt>
                  <c:pt idx="13">
                    <c:v>Jun</c:v>
                  </c:pt>
                  <c:pt idx="14">
                    <c:v>May</c:v>
                  </c:pt>
                  <c:pt idx="15">
                    <c:v>Jun</c:v>
                  </c:pt>
                  <c:pt idx="16">
                    <c:v>Jul</c:v>
                  </c:pt>
                  <c:pt idx="17">
                    <c:v>May</c:v>
                  </c:pt>
                  <c:pt idx="18">
                    <c:v>Jun</c:v>
                  </c:pt>
                  <c:pt idx="19">
                    <c:v>Jul</c:v>
                  </c:pt>
                  <c:pt idx="20">
                    <c:v>May</c:v>
                  </c:pt>
                  <c:pt idx="21">
                    <c:v>Jun</c:v>
                  </c:pt>
                  <c:pt idx="22">
                    <c:v>Jul</c:v>
                  </c:pt>
                  <c:pt idx="23">
                    <c:v>May</c:v>
                  </c:pt>
                  <c:pt idx="24">
                    <c:v>Jun</c:v>
                  </c:pt>
                  <c:pt idx="25">
                    <c:v>Jul</c:v>
                  </c:pt>
                </c:lvl>
                <c:lvl>
                  <c:pt idx="0">
                    <c:v>Dindori</c:v>
                  </c:pt>
                  <c:pt idx="3">
                    <c:v>Haveli</c:v>
                  </c:pt>
                  <c:pt idx="6">
                    <c:v>Hingna</c:v>
                  </c:pt>
                  <c:pt idx="9">
                    <c:v>Kamptee</c:v>
                  </c:pt>
                  <c:pt idx="12">
                    <c:v>Mulshi</c:v>
                  </c:pt>
                  <c:pt idx="14">
                    <c:v>Shirur</c:v>
                  </c:pt>
                  <c:pt idx="17">
                    <c:v>Sinnar</c:v>
                  </c:pt>
                  <c:pt idx="20">
                    <c:v>Umred</c:v>
                  </c:pt>
                  <c:pt idx="23">
                    <c:v>Yeola</c:v>
                  </c:pt>
                </c:lvl>
              </c:multiLvlStrCache>
            </c:multiLvlStrRef>
          </c:cat>
          <c:val>
            <c:numRef>
              <c:f>'pivot table'!$E$21:$E$56</c:f>
              <c:numCache>
                <c:formatCode>General</c:formatCode>
                <c:ptCount val="26"/>
                <c:pt idx="0">
                  <c:v>494.19999999999993</c:v>
                </c:pt>
                <c:pt idx="1">
                  <c:v>736.4</c:v>
                </c:pt>
                <c:pt idx="2">
                  <c:v>146</c:v>
                </c:pt>
                <c:pt idx="3">
                  <c:v>885.2</c:v>
                </c:pt>
                <c:pt idx="4">
                  <c:v>699.30000000000018</c:v>
                </c:pt>
                <c:pt idx="5">
                  <c:v>38.700000000000003</c:v>
                </c:pt>
                <c:pt idx="6">
                  <c:v>690.60000000000014</c:v>
                </c:pt>
                <c:pt idx="7">
                  <c:v>644.6</c:v>
                </c:pt>
                <c:pt idx="8">
                  <c:v>49.400000000000006</c:v>
                </c:pt>
                <c:pt idx="9">
                  <c:v>770.39999999999986</c:v>
                </c:pt>
                <c:pt idx="10">
                  <c:v>559.9</c:v>
                </c:pt>
                <c:pt idx="11">
                  <c:v>49.8</c:v>
                </c:pt>
                <c:pt idx="12">
                  <c:v>714.9000000000002</c:v>
                </c:pt>
                <c:pt idx="13">
                  <c:v>803.00000000000011</c:v>
                </c:pt>
                <c:pt idx="14">
                  <c:v>525.70000000000005</c:v>
                </c:pt>
                <c:pt idx="15">
                  <c:v>748.60000000000014</c:v>
                </c:pt>
                <c:pt idx="16">
                  <c:v>33</c:v>
                </c:pt>
                <c:pt idx="17">
                  <c:v>580.5</c:v>
                </c:pt>
                <c:pt idx="18">
                  <c:v>773.69999999999993</c:v>
                </c:pt>
                <c:pt idx="19">
                  <c:v>46.4</c:v>
                </c:pt>
                <c:pt idx="20">
                  <c:v>650.79999999999995</c:v>
                </c:pt>
                <c:pt idx="21">
                  <c:v>694.69999999999993</c:v>
                </c:pt>
                <c:pt idx="22">
                  <c:v>31.5</c:v>
                </c:pt>
                <c:pt idx="23">
                  <c:v>676.5</c:v>
                </c:pt>
                <c:pt idx="24">
                  <c:v>1015.9999999999999</c:v>
                </c:pt>
                <c:pt idx="25">
                  <c:v>6</c:v>
                </c:pt>
              </c:numCache>
            </c:numRef>
          </c:val>
          <c:extLst>
            <c:ext xmlns:c16="http://schemas.microsoft.com/office/drawing/2014/chart" uri="{C3380CC4-5D6E-409C-BE32-E72D297353CC}">
              <c16:uniqueId val="{00000000-CD59-49F9-809A-18AA1D7C8695}"/>
            </c:ext>
          </c:extLst>
        </c:ser>
        <c:dLbls>
          <c:showLegendKey val="0"/>
          <c:showVal val="0"/>
          <c:showCatName val="0"/>
          <c:showSerName val="0"/>
          <c:showPercent val="0"/>
          <c:showBubbleSize val="0"/>
        </c:dLbls>
        <c:gapWidth val="219"/>
        <c:overlap val="-27"/>
        <c:axId val="1729690752"/>
        <c:axId val="1721724368"/>
      </c:barChart>
      <c:catAx>
        <c:axId val="172969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1724368"/>
        <c:crosses val="autoZero"/>
        <c:auto val="1"/>
        <c:lblAlgn val="ctr"/>
        <c:lblOffset val="100"/>
        <c:noMultiLvlLbl val="0"/>
      </c:catAx>
      <c:valAx>
        <c:axId val="1721724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969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75000"/>
      </a:schemeClr>
    </a:solidFill>
    <a:ln w="9525" cap="flat" cmpd="sng" algn="ctr">
      <a:solidFill>
        <a:schemeClr val="tx1">
          <a:lumMod val="15000"/>
          <a:lumOff val="85000"/>
        </a:schemeClr>
      </a:solidFill>
      <a:round/>
    </a:ln>
    <a:effectLst>
      <a:glow rad="330200">
        <a:schemeClr val="accent3">
          <a:satMod val="175000"/>
          <a:alpha val="40000"/>
        </a:schemeClr>
      </a:glow>
      <a:outerShdw blurRad="50800" dist="38100" dir="8400000" algn="tl" rotWithShape="0">
        <a:schemeClr val="bg1">
          <a:alpha val="40000"/>
        </a:scheme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[Weather_cast2.xlsx]pivot table!PivotTable6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tx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table'!$B$43</c:f>
              <c:strCache>
                <c:ptCount val="1"/>
                <c:pt idx="0">
                  <c:v>Total</c:v>
                </c:pt>
              </c:strCache>
            </c:strRef>
          </c:tx>
          <c:spPr>
            <a:ln w="28575" cap="rnd">
              <a:solidFill>
                <a:schemeClr val="tx1"/>
              </a:solidFill>
              <a:round/>
            </a:ln>
            <a:effectLst/>
          </c:spPr>
          <c:marker>
            <c:symbol val="circle"/>
            <c:size val="5"/>
            <c:spPr>
              <a:solidFill>
                <a:schemeClr val="accent1"/>
              </a:solidFill>
              <a:ln w="9525">
                <a:solidFill>
                  <a:schemeClr val="accent1"/>
                </a:solidFill>
              </a:ln>
              <a:effectLst/>
            </c:spPr>
          </c:marker>
          <c:trendline>
            <c:spPr>
              <a:ln w="19050" cap="rnd">
                <a:solidFill>
                  <a:schemeClr val="tx1"/>
                </a:solidFill>
                <a:prstDash val="sysDot"/>
              </a:ln>
              <a:effectLst/>
            </c:spPr>
            <c:trendlineType val="linear"/>
            <c:dispRSqr val="0"/>
            <c:dispEq val="0"/>
          </c:trendline>
          <c:cat>
            <c:strRef>
              <c:f>'pivot table'!$A$44:$A$47</c:f>
              <c:strCache>
                <c:ptCount val="3"/>
                <c:pt idx="0">
                  <c:v>May</c:v>
                </c:pt>
                <c:pt idx="1">
                  <c:v>Jun</c:v>
                </c:pt>
                <c:pt idx="2">
                  <c:v>Jul</c:v>
                </c:pt>
              </c:strCache>
            </c:strRef>
          </c:cat>
          <c:val>
            <c:numRef>
              <c:f>'pivot table'!$B$44:$B$47</c:f>
              <c:numCache>
                <c:formatCode>General</c:formatCode>
                <c:ptCount val="3"/>
                <c:pt idx="0">
                  <c:v>33.087351778656128</c:v>
                </c:pt>
                <c:pt idx="1">
                  <c:v>32.560227272727275</c:v>
                </c:pt>
                <c:pt idx="2">
                  <c:v>31.579999999999995</c:v>
                </c:pt>
              </c:numCache>
            </c:numRef>
          </c:val>
          <c:smooth val="0"/>
          <c:extLst>
            <c:ext xmlns:c16="http://schemas.microsoft.com/office/drawing/2014/chart" uri="{C3380CC4-5D6E-409C-BE32-E72D297353CC}">
              <c16:uniqueId val="{00000000-A76A-4244-979B-EB7C2F4E8B4A}"/>
            </c:ext>
          </c:extLst>
        </c:ser>
        <c:dLbls>
          <c:showLegendKey val="0"/>
          <c:showVal val="0"/>
          <c:showCatName val="0"/>
          <c:showSerName val="0"/>
          <c:showPercent val="0"/>
          <c:showBubbleSize val="0"/>
        </c:dLbls>
        <c:marker val="1"/>
        <c:smooth val="0"/>
        <c:axId val="1720142480"/>
        <c:axId val="1995665744"/>
      </c:lineChart>
      <c:catAx>
        <c:axId val="172014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95665744"/>
        <c:crosses val="autoZero"/>
        <c:auto val="1"/>
        <c:lblAlgn val="ctr"/>
        <c:lblOffset val="100"/>
        <c:noMultiLvlLbl val="0"/>
      </c:catAx>
      <c:valAx>
        <c:axId val="1995665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014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50"/>
    </a:solidFill>
    <a:ln w="9525" cap="flat" cmpd="sng" algn="ctr">
      <a:solidFill>
        <a:srgbClr val="FF0000"/>
      </a:solidFill>
      <a:round/>
    </a:ln>
    <a:effectLst>
      <a:glow rad="342900">
        <a:srgbClr val="00B0F0">
          <a:alpha val="40000"/>
        </a:srgbClr>
      </a:glow>
      <a:outerShdw blurRad="50800" dist="38100" dir="84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[Weather_cast2.xlsx]pivot table!PivotTable8</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table'!$B$50</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A2B-4A0E-BE67-9D0453B8DEC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A2B-4A0E-BE67-9D0453B8DEC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A2B-4A0E-BE67-9D0453B8DECB}"/>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table'!$A$51:$A$54</c:f>
              <c:strCache>
                <c:ptCount val="3"/>
                <c:pt idx="0">
                  <c:v>30-50%</c:v>
                </c:pt>
                <c:pt idx="1">
                  <c:v>51-70%</c:v>
                </c:pt>
                <c:pt idx="2">
                  <c:v>71-100%</c:v>
                </c:pt>
              </c:strCache>
            </c:strRef>
          </c:cat>
          <c:val>
            <c:numRef>
              <c:f>'pivot table'!$B$51:$B$54</c:f>
              <c:numCache>
                <c:formatCode>General</c:formatCode>
                <c:ptCount val="3"/>
                <c:pt idx="0">
                  <c:v>13263.699999999999</c:v>
                </c:pt>
                <c:pt idx="1">
                  <c:v>14795.199999999992</c:v>
                </c:pt>
                <c:pt idx="2">
                  <c:v>21400.400000000009</c:v>
                </c:pt>
              </c:numCache>
            </c:numRef>
          </c:val>
          <c:extLst>
            <c:ext xmlns:c16="http://schemas.microsoft.com/office/drawing/2014/chart" uri="{C3380CC4-5D6E-409C-BE32-E72D297353CC}">
              <c16:uniqueId val="{00000006-0A2B-4A0E-BE67-9D0453B8DECB}"/>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9525" cap="flat" cmpd="sng" algn="ctr">
      <a:solidFill>
        <a:schemeClr val="tx1"/>
      </a:solidFill>
      <a:round/>
    </a:ln>
    <a:effectLst>
      <a:glow rad="317500">
        <a:srgbClr val="FFFF00">
          <a:alpha val="40000"/>
        </a:srgbClr>
      </a:glow>
      <a:innerShdw blurRad="63500" dist="50800" dir="10200000">
        <a:prstClr val="black">
          <a:alpha val="50000"/>
        </a:prstClr>
      </a:inn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[Weather_cast2.xlsx]pivot table!PivotTable9</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table'!$B$56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F2-4C3A-A587-18051A665A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CF2-4C3A-A587-18051A665A8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CF2-4C3A-A587-18051A665A8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CF2-4C3A-A587-18051A665A8A}"/>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table'!$A$57:$A$61</c:f>
              <c:strCache>
                <c:ptCount val="4"/>
                <c:pt idx="0">
                  <c:v>Gujarat</c:v>
                </c:pt>
                <c:pt idx="1">
                  <c:v>Karnataka</c:v>
                </c:pt>
                <c:pt idx="2">
                  <c:v>Madhya Pradesh</c:v>
                </c:pt>
                <c:pt idx="3">
                  <c:v>Maharashtra</c:v>
                </c:pt>
              </c:strCache>
            </c:strRef>
          </c:cat>
          <c:val>
            <c:numRef>
              <c:f>'pivot table'!$B$57:$B$61</c:f>
              <c:numCache>
                <c:formatCode>General</c:formatCode>
                <c:ptCount val="4"/>
                <c:pt idx="0">
                  <c:v>507</c:v>
                </c:pt>
                <c:pt idx="1">
                  <c:v>481</c:v>
                </c:pt>
                <c:pt idx="2">
                  <c:v>480</c:v>
                </c:pt>
                <c:pt idx="3">
                  <c:v>532</c:v>
                </c:pt>
              </c:numCache>
            </c:numRef>
          </c:val>
          <c:extLst>
            <c:ext xmlns:c16="http://schemas.microsoft.com/office/drawing/2014/chart" uri="{C3380CC4-5D6E-409C-BE32-E72D297353CC}">
              <c16:uniqueId val="{00000008-8CF2-4C3A-A587-18051A665A8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solidFill>
    <a:ln w="9525" cap="flat" cmpd="sng" algn="ctr">
      <a:solidFill>
        <a:schemeClr val="tx1"/>
      </a:solidFill>
      <a:round/>
    </a:ln>
    <a:effectLst>
      <a:glow rad="342900">
        <a:srgbClr val="FFFF00">
          <a:alpha val="31000"/>
        </a:srgbClr>
      </a:glow>
      <a:outerShdw blurRad="63500" dist="63500" dir="9000000" sx="102000" sy="102000" algn="ctr" rotWithShape="0">
        <a:prstClr val="black">
          <a:alpha val="40000"/>
        </a:prstClr>
      </a:outerShdw>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[Weather_cast2.xlsx]pivot table!PivotTable10</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manualLayout>
          <c:layoutTarget val="inner"/>
          <c:xMode val="edge"/>
          <c:yMode val="edge"/>
          <c:x val="3.7241641373642151E-2"/>
          <c:y val="0.10964861163039839"/>
          <c:w val="0.76811154483786792"/>
          <c:h val="0.70887236907822126"/>
        </c:manualLayout>
      </c:layout>
      <c:barChart>
        <c:barDir val="col"/>
        <c:grouping val="clustered"/>
        <c:varyColors val="0"/>
        <c:ser>
          <c:idx val="0"/>
          <c:order val="0"/>
          <c:tx>
            <c:strRef>
              <c:f>'pivot table'!$B$64</c:f>
              <c:strCache>
                <c:ptCount val="1"/>
                <c:pt idx="0">
                  <c:v>Min of Temperature (°C)</c:v>
                </c:pt>
              </c:strCache>
            </c:strRef>
          </c:tx>
          <c:spPr>
            <a:solidFill>
              <a:schemeClr val="accent1"/>
            </a:solidFill>
            <a:ln>
              <a:noFill/>
            </a:ln>
            <a:effectLst/>
          </c:spPr>
          <c:invertIfNegative val="0"/>
          <c:cat>
            <c:strRef>
              <c:f>'pivot table'!$A$65:$A$69</c:f>
              <c:strCache>
                <c:ptCount val="4"/>
                <c:pt idx="0">
                  <c:v>Gujarat</c:v>
                </c:pt>
                <c:pt idx="1">
                  <c:v>Karnataka</c:v>
                </c:pt>
                <c:pt idx="2">
                  <c:v>Madhya Pradesh</c:v>
                </c:pt>
                <c:pt idx="3">
                  <c:v>Maharashtra</c:v>
                </c:pt>
              </c:strCache>
            </c:strRef>
          </c:cat>
          <c:val>
            <c:numRef>
              <c:f>'pivot table'!$B$65:$B$69</c:f>
              <c:numCache>
                <c:formatCode>General</c:formatCode>
                <c:ptCount val="4"/>
                <c:pt idx="0">
                  <c:v>20.100000000000001</c:v>
                </c:pt>
                <c:pt idx="1">
                  <c:v>20.100000000000001</c:v>
                </c:pt>
                <c:pt idx="2">
                  <c:v>20</c:v>
                </c:pt>
                <c:pt idx="3">
                  <c:v>20.100000000000001</c:v>
                </c:pt>
              </c:numCache>
            </c:numRef>
          </c:val>
          <c:extLst>
            <c:ext xmlns:c16="http://schemas.microsoft.com/office/drawing/2014/chart" uri="{C3380CC4-5D6E-409C-BE32-E72D297353CC}">
              <c16:uniqueId val="{00000000-C79A-49F6-A6B6-EA0BDCFBDC2C}"/>
            </c:ext>
          </c:extLst>
        </c:ser>
        <c:ser>
          <c:idx val="1"/>
          <c:order val="1"/>
          <c:tx>
            <c:strRef>
              <c:f>'pivot table'!$C$64</c:f>
              <c:strCache>
                <c:ptCount val="1"/>
                <c:pt idx="0">
                  <c:v>Max of Temperature (°C)</c:v>
                </c:pt>
              </c:strCache>
            </c:strRef>
          </c:tx>
          <c:spPr>
            <a:solidFill>
              <a:schemeClr val="accent2"/>
            </a:solidFill>
            <a:ln>
              <a:noFill/>
            </a:ln>
            <a:effectLst/>
          </c:spPr>
          <c:invertIfNegative val="0"/>
          <c:cat>
            <c:strRef>
              <c:f>'pivot table'!$A$65:$A$69</c:f>
              <c:strCache>
                <c:ptCount val="4"/>
                <c:pt idx="0">
                  <c:v>Gujarat</c:v>
                </c:pt>
                <c:pt idx="1">
                  <c:v>Karnataka</c:v>
                </c:pt>
                <c:pt idx="2">
                  <c:v>Madhya Pradesh</c:v>
                </c:pt>
                <c:pt idx="3">
                  <c:v>Maharashtra</c:v>
                </c:pt>
              </c:strCache>
            </c:strRef>
          </c:cat>
          <c:val>
            <c:numRef>
              <c:f>'pivot table'!$C$65:$C$69</c:f>
              <c:numCache>
                <c:formatCode>General</c:formatCode>
                <c:ptCount val="4"/>
                <c:pt idx="0">
                  <c:v>44.9</c:v>
                </c:pt>
                <c:pt idx="1">
                  <c:v>44.9</c:v>
                </c:pt>
                <c:pt idx="2">
                  <c:v>45</c:v>
                </c:pt>
                <c:pt idx="3">
                  <c:v>45</c:v>
                </c:pt>
              </c:numCache>
            </c:numRef>
          </c:val>
          <c:extLst>
            <c:ext xmlns:c16="http://schemas.microsoft.com/office/drawing/2014/chart" uri="{C3380CC4-5D6E-409C-BE32-E72D297353CC}">
              <c16:uniqueId val="{00000001-C79A-49F6-A6B6-EA0BDCFBDC2C}"/>
            </c:ext>
          </c:extLst>
        </c:ser>
        <c:dLbls>
          <c:showLegendKey val="0"/>
          <c:showVal val="0"/>
          <c:showCatName val="0"/>
          <c:showSerName val="0"/>
          <c:showPercent val="0"/>
          <c:showBubbleSize val="0"/>
        </c:dLbls>
        <c:gapWidth val="219"/>
        <c:overlap val="-27"/>
        <c:axId val="1612331840"/>
        <c:axId val="1724776512"/>
      </c:barChart>
      <c:catAx>
        <c:axId val="161233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4776512"/>
        <c:crosses val="autoZero"/>
        <c:auto val="1"/>
        <c:lblAlgn val="ctr"/>
        <c:lblOffset val="100"/>
        <c:noMultiLvlLbl val="0"/>
      </c:catAx>
      <c:valAx>
        <c:axId val="17247765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1233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solidFill>
      <a:round/>
    </a:ln>
    <a:effectLst>
      <a:glow rad="330200">
        <a:srgbClr val="FFFF00">
          <a:alpha val="40000"/>
        </a:srgbClr>
      </a:glow>
      <a:outerShdw blurRad="50800" dist="38100" dir="96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Chart Title</cx:v>
        </cx:txData>
      </cx:tx>
      <cx:txPr>
        <a:bodyPr vertOverflow="overflow" horzOverflow="overflow" wrap="square" lIns="0" tIns="0" rIns="0" bIns="0"/>
        <a:lstStyle/>
        <a:p>
          <a:pPr algn="ctr" rtl="0">
            <a:defRPr sz="1400" b="0">
              <a:solidFill>
                <a:schemeClr val="bg1"/>
              </a:solidFill>
              <a:latin typeface="Calibri" panose="020F0502020204030204" pitchFamily="34" charset="0"/>
              <a:ea typeface="Calibri" panose="020F0502020204030204" pitchFamily="34" charset="0"/>
              <a:cs typeface="Calibri" panose="020F0502020204030204" pitchFamily="34" charset="0"/>
            </a:defRPr>
          </a:pPr>
          <a:r>
            <a:rPr lang="en-IN">
              <a:solidFill>
                <a:schemeClr val="bg1"/>
              </a:solidFill>
            </a:rPr>
            <a:t>Chart Title</a:t>
          </a:r>
        </a:p>
      </cx:txPr>
    </cx:title>
    <cx:plotArea>
      <cx:plotAreaRegion>
        <cx:series layoutId="funnel" uniqueId="{DCDBB45C-6589-4595-A02F-5CF1DFBBE5ED}">
          <cx:tx>
            <cx:txData>
              <cx:f>_xlchart.v2.1</cx:f>
              <cx:v>Average of Temperature (°C)</cx:v>
            </cx:txData>
          </cx:tx>
          <cx:spPr>
            <a:solidFill>
              <a:schemeClr val="tx1"/>
            </a:solidFill>
          </cx:spPr>
          <cx:dataLabels>
            <cx:spPr>
              <a:solidFill>
                <a:schemeClr val="bg1"/>
              </a:solidFill>
            </cx:spPr>
            <cx:txPr>
              <a:bodyPr vertOverflow="overflow" horzOverflow="overflow" wrap="square" lIns="0" tIns="0" rIns="0" bIns="0"/>
              <a:lstStyle/>
              <a:p>
                <a:pPr algn="ctr" rtl="0">
                  <a:defRPr sz="900" b="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IN">
                  <a:solidFill>
                    <a:schemeClr val="bg1"/>
                  </a:solidFill>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900" b="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IN">
              <a:solidFill>
                <a:schemeClr val="bg1"/>
              </a:solidFill>
            </a:endParaRPr>
          </a:p>
        </cx:txPr>
      </cx:axis>
    </cx:plotArea>
  </cx:chart>
  <cx:spPr>
    <a:solidFill>
      <a:srgbClr val="C00000"/>
    </a:solidFill>
    <a:effectLst>
      <a:glow rad="317500">
        <a:srgbClr val="FFFF00">
          <a:alpha val="40000"/>
        </a:srgbClr>
      </a:glow>
      <a:outerShdw blurRad="50800" dist="38100" dir="8400000" algn="t"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9C376DFD-8501-498C-93EA-930D45E46D5A}" type="doc">
      <dgm:prSet loTypeId="urn:microsoft.com/office/officeart/2005/8/layout/default" loCatId="list" qsTypeId="urn:microsoft.com/office/officeart/2005/8/quickstyle/simple1" qsCatId="simple" csTypeId="urn:microsoft.com/office/officeart/2005/8/colors/accent1_2" csCatId="accent1" phldr="0"/>
      <dgm:spPr/>
      <dgm:t>
        <a:bodyPr/>
        <a:lstStyle/>
        <a:p>
          <a:endParaRPr lang="en-IN"/>
        </a:p>
      </dgm:t>
    </dgm:pt>
    <dgm:pt modelId="{44677A5B-8C77-491F-8317-1474088F4A45}">
      <dgm:prSet phldrT="[Text]" phldr="1"/>
      <dgm:spPr/>
      <dgm:t>
        <a:bodyPr/>
        <a:lstStyle/>
        <a:p>
          <a:endParaRPr lang="en-IN"/>
        </a:p>
      </dgm:t>
    </dgm:pt>
    <dgm:pt modelId="{8C8124FE-E104-4C93-BA0C-91A577E85D5B}" type="parTrans" cxnId="{BC3762BB-9C7E-4600-B798-E846992E8E34}">
      <dgm:prSet/>
      <dgm:spPr/>
      <dgm:t>
        <a:bodyPr/>
        <a:lstStyle/>
        <a:p>
          <a:endParaRPr lang="en-IN"/>
        </a:p>
      </dgm:t>
    </dgm:pt>
    <dgm:pt modelId="{6974A42C-49AF-4EAD-8CE8-CC076342827C}" type="sibTrans" cxnId="{BC3762BB-9C7E-4600-B798-E846992E8E34}">
      <dgm:prSet/>
      <dgm:spPr/>
      <dgm:t>
        <a:bodyPr/>
        <a:lstStyle/>
        <a:p>
          <a:endParaRPr lang="en-IN"/>
        </a:p>
      </dgm:t>
    </dgm:pt>
    <dgm:pt modelId="{53BC8EDA-990B-4512-AC4A-A250032DFA96}">
      <dgm:prSet phldrT="[Text]" phldr="1"/>
      <dgm:spPr/>
      <dgm:t>
        <a:bodyPr/>
        <a:lstStyle/>
        <a:p>
          <a:endParaRPr lang="en-IN"/>
        </a:p>
      </dgm:t>
    </dgm:pt>
    <dgm:pt modelId="{E43E79CE-DD9A-40A7-A847-FA5FFFCF830E}" type="parTrans" cxnId="{8C628118-310C-4A1B-901A-C44C4FA6000E}">
      <dgm:prSet/>
      <dgm:spPr/>
      <dgm:t>
        <a:bodyPr/>
        <a:lstStyle/>
        <a:p>
          <a:endParaRPr lang="en-IN"/>
        </a:p>
      </dgm:t>
    </dgm:pt>
    <dgm:pt modelId="{05FF34F3-D14A-4530-8039-CC76F57BECCB}" type="sibTrans" cxnId="{8C628118-310C-4A1B-901A-C44C4FA6000E}">
      <dgm:prSet/>
      <dgm:spPr/>
      <dgm:t>
        <a:bodyPr/>
        <a:lstStyle/>
        <a:p>
          <a:endParaRPr lang="en-IN"/>
        </a:p>
      </dgm:t>
    </dgm:pt>
    <dgm:pt modelId="{3F8DD0E0-963F-4CC1-B648-33F149973BEF}">
      <dgm:prSet phldrT="[Text]" phldr="1"/>
      <dgm:spPr/>
      <dgm:t>
        <a:bodyPr/>
        <a:lstStyle/>
        <a:p>
          <a:endParaRPr lang="en-IN"/>
        </a:p>
      </dgm:t>
    </dgm:pt>
    <dgm:pt modelId="{23F705D2-F544-4032-BD87-C8B88ADC0433}" type="parTrans" cxnId="{AC311639-07FD-44E1-B089-2CC87C259AE6}">
      <dgm:prSet/>
      <dgm:spPr/>
      <dgm:t>
        <a:bodyPr/>
        <a:lstStyle/>
        <a:p>
          <a:endParaRPr lang="en-IN"/>
        </a:p>
      </dgm:t>
    </dgm:pt>
    <dgm:pt modelId="{D582CA2A-4F98-4047-B20D-5F036633307C}" type="sibTrans" cxnId="{AC311639-07FD-44E1-B089-2CC87C259AE6}">
      <dgm:prSet/>
      <dgm:spPr/>
      <dgm:t>
        <a:bodyPr/>
        <a:lstStyle/>
        <a:p>
          <a:endParaRPr lang="en-IN"/>
        </a:p>
      </dgm:t>
    </dgm:pt>
    <dgm:pt modelId="{24AC122B-F1F6-43D3-9E2C-1C151A1D6801}">
      <dgm:prSet phldrT="[Text]" phldr="1"/>
      <dgm:spPr/>
      <dgm:t>
        <a:bodyPr/>
        <a:lstStyle/>
        <a:p>
          <a:endParaRPr lang="en-IN"/>
        </a:p>
      </dgm:t>
    </dgm:pt>
    <dgm:pt modelId="{B0A8B608-7CAD-4B2C-88F5-1E16CF7B90A2}" type="parTrans" cxnId="{D97ABB4A-4A06-4430-9B9B-C89DF6F5F6F0}">
      <dgm:prSet/>
      <dgm:spPr/>
      <dgm:t>
        <a:bodyPr/>
        <a:lstStyle/>
        <a:p>
          <a:endParaRPr lang="en-IN"/>
        </a:p>
      </dgm:t>
    </dgm:pt>
    <dgm:pt modelId="{3E614A81-26D2-4DF5-BA6D-82093BBDECD6}" type="sibTrans" cxnId="{D97ABB4A-4A06-4430-9B9B-C89DF6F5F6F0}">
      <dgm:prSet/>
      <dgm:spPr/>
      <dgm:t>
        <a:bodyPr/>
        <a:lstStyle/>
        <a:p>
          <a:endParaRPr lang="en-IN"/>
        </a:p>
      </dgm:t>
    </dgm:pt>
    <dgm:pt modelId="{57F854AF-51E5-403D-B2AA-2E3C9F655F15}">
      <dgm:prSet phldrT="[Text]" phldr="1"/>
      <dgm:spPr/>
      <dgm:t>
        <a:bodyPr/>
        <a:lstStyle/>
        <a:p>
          <a:endParaRPr lang="en-IN"/>
        </a:p>
      </dgm:t>
    </dgm:pt>
    <dgm:pt modelId="{254959A9-E253-4840-B09B-1E74C161EFD7}" type="parTrans" cxnId="{98E2AD10-8DFA-405A-A89C-644D79745F37}">
      <dgm:prSet/>
      <dgm:spPr/>
      <dgm:t>
        <a:bodyPr/>
        <a:lstStyle/>
        <a:p>
          <a:endParaRPr lang="en-IN"/>
        </a:p>
      </dgm:t>
    </dgm:pt>
    <dgm:pt modelId="{8F6319AE-1492-4243-BAAA-C35460502A68}" type="sibTrans" cxnId="{98E2AD10-8DFA-405A-A89C-644D79745F37}">
      <dgm:prSet/>
      <dgm:spPr/>
      <dgm:t>
        <a:bodyPr/>
        <a:lstStyle/>
        <a:p>
          <a:endParaRPr lang="en-IN"/>
        </a:p>
      </dgm:t>
    </dgm:pt>
    <dgm:pt modelId="{DB9C8366-8B0B-4F69-8162-570524D1BD16}" type="pres">
      <dgm:prSet presAssocID="{9C376DFD-8501-498C-93EA-930D45E46D5A}" presName="diagram" presStyleCnt="0">
        <dgm:presLayoutVars>
          <dgm:dir/>
          <dgm:resizeHandles val="exact"/>
        </dgm:presLayoutVars>
      </dgm:prSet>
      <dgm:spPr/>
    </dgm:pt>
    <dgm:pt modelId="{BAD8AC8C-8F61-455F-89E2-B3F455C581BB}" type="pres">
      <dgm:prSet presAssocID="{44677A5B-8C77-491F-8317-1474088F4A45}" presName="node" presStyleLbl="node1" presStyleIdx="0" presStyleCnt="5">
        <dgm:presLayoutVars>
          <dgm:bulletEnabled val="1"/>
        </dgm:presLayoutVars>
      </dgm:prSet>
      <dgm:spPr/>
    </dgm:pt>
    <dgm:pt modelId="{84E29F55-6C80-4CED-8705-3024D51DFAED}" type="pres">
      <dgm:prSet presAssocID="{6974A42C-49AF-4EAD-8CE8-CC076342827C}" presName="sibTrans" presStyleCnt="0"/>
      <dgm:spPr/>
    </dgm:pt>
    <dgm:pt modelId="{F082ED93-B155-49AA-AE95-E44C4F41329B}" type="pres">
      <dgm:prSet presAssocID="{53BC8EDA-990B-4512-AC4A-A250032DFA96}" presName="node" presStyleLbl="node1" presStyleIdx="1" presStyleCnt="5">
        <dgm:presLayoutVars>
          <dgm:bulletEnabled val="1"/>
        </dgm:presLayoutVars>
      </dgm:prSet>
      <dgm:spPr/>
    </dgm:pt>
    <dgm:pt modelId="{B44A8F0B-CDDF-43C1-93C7-295752D2E510}" type="pres">
      <dgm:prSet presAssocID="{05FF34F3-D14A-4530-8039-CC76F57BECCB}" presName="sibTrans" presStyleCnt="0"/>
      <dgm:spPr/>
    </dgm:pt>
    <dgm:pt modelId="{470F5EC8-875C-4627-9303-F6293427B005}" type="pres">
      <dgm:prSet presAssocID="{3F8DD0E0-963F-4CC1-B648-33F149973BEF}" presName="node" presStyleLbl="node1" presStyleIdx="2" presStyleCnt="5">
        <dgm:presLayoutVars>
          <dgm:bulletEnabled val="1"/>
        </dgm:presLayoutVars>
      </dgm:prSet>
      <dgm:spPr/>
    </dgm:pt>
    <dgm:pt modelId="{E781EF6C-C9FA-4F39-B23D-808877F6376D}" type="pres">
      <dgm:prSet presAssocID="{D582CA2A-4F98-4047-B20D-5F036633307C}" presName="sibTrans" presStyleCnt="0"/>
      <dgm:spPr/>
    </dgm:pt>
    <dgm:pt modelId="{AB9E90D3-72BC-4A91-BFD4-C1100DBE9C47}" type="pres">
      <dgm:prSet presAssocID="{24AC122B-F1F6-43D3-9E2C-1C151A1D6801}" presName="node" presStyleLbl="node1" presStyleIdx="3" presStyleCnt="5">
        <dgm:presLayoutVars>
          <dgm:bulletEnabled val="1"/>
        </dgm:presLayoutVars>
      </dgm:prSet>
      <dgm:spPr/>
    </dgm:pt>
    <dgm:pt modelId="{85526CD8-5836-4F5B-8925-6617F31696E5}" type="pres">
      <dgm:prSet presAssocID="{3E614A81-26D2-4DF5-BA6D-82093BBDECD6}" presName="sibTrans" presStyleCnt="0"/>
      <dgm:spPr/>
    </dgm:pt>
    <dgm:pt modelId="{045EA5F3-032D-4E68-A733-9F136656F667}" type="pres">
      <dgm:prSet presAssocID="{57F854AF-51E5-403D-B2AA-2E3C9F655F15}" presName="node" presStyleLbl="node1" presStyleIdx="4" presStyleCnt="5">
        <dgm:presLayoutVars>
          <dgm:bulletEnabled val="1"/>
        </dgm:presLayoutVars>
      </dgm:prSet>
      <dgm:spPr/>
    </dgm:pt>
  </dgm:ptLst>
  <dgm:cxnLst>
    <dgm:cxn modelId="{B7212709-B826-460B-9286-643C50F418A5}" type="presOf" srcId="{44677A5B-8C77-491F-8317-1474088F4A45}" destId="{BAD8AC8C-8F61-455F-89E2-B3F455C581BB}" srcOrd="0" destOrd="0" presId="urn:microsoft.com/office/officeart/2005/8/layout/default"/>
    <dgm:cxn modelId="{98E2AD10-8DFA-405A-A89C-644D79745F37}" srcId="{9C376DFD-8501-498C-93EA-930D45E46D5A}" destId="{57F854AF-51E5-403D-B2AA-2E3C9F655F15}" srcOrd="4" destOrd="0" parTransId="{254959A9-E253-4840-B09B-1E74C161EFD7}" sibTransId="{8F6319AE-1492-4243-BAAA-C35460502A68}"/>
    <dgm:cxn modelId="{8C628118-310C-4A1B-901A-C44C4FA6000E}" srcId="{9C376DFD-8501-498C-93EA-930D45E46D5A}" destId="{53BC8EDA-990B-4512-AC4A-A250032DFA96}" srcOrd="1" destOrd="0" parTransId="{E43E79CE-DD9A-40A7-A847-FA5FFFCF830E}" sibTransId="{05FF34F3-D14A-4530-8039-CC76F57BECCB}"/>
    <dgm:cxn modelId="{7B853A21-43F7-445B-AEC5-8A2D5CEA122F}" type="presOf" srcId="{24AC122B-F1F6-43D3-9E2C-1C151A1D6801}" destId="{AB9E90D3-72BC-4A91-BFD4-C1100DBE9C47}" srcOrd="0" destOrd="0" presId="urn:microsoft.com/office/officeart/2005/8/layout/default"/>
    <dgm:cxn modelId="{DBDB0723-1BFA-49EC-81D0-9E9BBB69FB4B}" type="presOf" srcId="{3F8DD0E0-963F-4CC1-B648-33F149973BEF}" destId="{470F5EC8-875C-4627-9303-F6293427B005}" srcOrd="0" destOrd="0" presId="urn:microsoft.com/office/officeart/2005/8/layout/default"/>
    <dgm:cxn modelId="{5F51BE2D-57F4-4DA6-9BA0-9026DB4E270A}" type="presOf" srcId="{9C376DFD-8501-498C-93EA-930D45E46D5A}" destId="{DB9C8366-8B0B-4F69-8162-570524D1BD16}" srcOrd="0" destOrd="0" presId="urn:microsoft.com/office/officeart/2005/8/layout/default"/>
    <dgm:cxn modelId="{AC311639-07FD-44E1-B089-2CC87C259AE6}" srcId="{9C376DFD-8501-498C-93EA-930D45E46D5A}" destId="{3F8DD0E0-963F-4CC1-B648-33F149973BEF}" srcOrd="2" destOrd="0" parTransId="{23F705D2-F544-4032-BD87-C8B88ADC0433}" sibTransId="{D582CA2A-4F98-4047-B20D-5F036633307C}"/>
    <dgm:cxn modelId="{D97ABB4A-4A06-4430-9B9B-C89DF6F5F6F0}" srcId="{9C376DFD-8501-498C-93EA-930D45E46D5A}" destId="{24AC122B-F1F6-43D3-9E2C-1C151A1D6801}" srcOrd="3" destOrd="0" parTransId="{B0A8B608-7CAD-4B2C-88F5-1E16CF7B90A2}" sibTransId="{3E614A81-26D2-4DF5-BA6D-82093BBDECD6}"/>
    <dgm:cxn modelId="{DB640057-DEE1-4007-BFB6-2DC189C945E7}" type="presOf" srcId="{53BC8EDA-990B-4512-AC4A-A250032DFA96}" destId="{F082ED93-B155-49AA-AE95-E44C4F41329B}" srcOrd="0" destOrd="0" presId="urn:microsoft.com/office/officeart/2005/8/layout/default"/>
    <dgm:cxn modelId="{C1BDFD5A-D60F-49EF-BB5C-7D8054149D19}" type="presOf" srcId="{57F854AF-51E5-403D-B2AA-2E3C9F655F15}" destId="{045EA5F3-032D-4E68-A733-9F136656F667}" srcOrd="0" destOrd="0" presId="urn:microsoft.com/office/officeart/2005/8/layout/default"/>
    <dgm:cxn modelId="{BC3762BB-9C7E-4600-B798-E846992E8E34}" srcId="{9C376DFD-8501-498C-93EA-930D45E46D5A}" destId="{44677A5B-8C77-491F-8317-1474088F4A45}" srcOrd="0" destOrd="0" parTransId="{8C8124FE-E104-4C93-BA0C-91A577E85D5B}" sibTransId="{6974A42C-49AF-4EAD-8CE8-CC076342827C}"/>
    <dgm:cxn modelId="{E0D47388-A619-4DC8-96B6-34E799BC798A}" type="presParOf" srcId="{DB9C8366-8B0B-4F69-8162-570524D1BD16}" destId="{BAD8AC8C-8F61-455F-89E2-B3F455C581BB}" srcOrd="0" destOrd="0" presId="urn:microsoft.com/office/officeart/2005/8/layout/default"/>
    <dgm:cxn modelId="{93BBB801-3C42-4BD6-922A-A6772CB25DFA}" type="presParOf" srcId="{DB9C8366-8B0B-4F69-8162-570524D1BD16}" destId="{84E29F55-6C80-4CED-8705-3024D51DFAED}" srcOrd="1" destOrd="0" presId="urn:microsoft.com/office/officeart/2005/8/layout/default"/>
    <dgm:cxn modelId="{109AF268-8F35-473E-946F-B394D4487784}" type="presParOf" srcId="{DB9C8366-8B0B-4F69-8162-570524D1BD16}" destId="{F082ED93-B155-49AA-AE95-E44C4F41329B}" srcOrd="2" destOrd="0" presId="urn:microsoft.com/office/officeart/2005/8/layout/default"/>
    <dgm:cxn modelId="{453BE21E-5A46-4F4A-934B-D3BEEEFCF692}" type="presParOf" srcId="{DB9C8366-8B0B-4F69-8162-570524D1BD16}" destId="{B44A8F0B-CDDF-43C1-93C7-295752D2E510}" srcOrd="3" destOrd="0" presId="urn:microsoft.com/office/officeart/2005/8/layout/default"/>
    <dgm:cxn modelId="{1DB8A0D5-663E-4738-AF69-04A3A9F1319E}" type="presParOf" srcId="{DB9C8366-8B0B-4F69-8162-570524D1BD16}" destId="{470F5EC8-875C-4627-9303-F6293427B005}" srcOrd="4" destOrd="0" presId="urn:microsoft.com/office/officeart/2005/8/layout/default"/>
    <dgm:cxn modelId="{E834E3FA-18A7-4C33-89B4-7654AA128F49}" type="presParOf" srcId="{DB9C8366-8B0B-4F69-8162-570524D1BD16}" destId="{E781EF6C-C9FA-4F39-B23D-808877F6376D}" srcOrd="5" destOrd="0" presId="urn:microsoft.com/office/officeart/2005/8/layout/default"/>
    <dgm:cxn modelId="{3975A7F2-E534-4C0F-8685-D2745CDA7190}" type="presParOf" srcId="{DB9C8366-8B0B-4F69-8162-570524D1BD16}" destId="{AB9E90D3-72BC-4A91-BFD4-C1100DBE9C47}" srcOrd="6" destOrd="0" presId="urn:microsoft.com/office/officeart/2005/8/layout/default"/>
    <dgm:cxn modelId="{C8353A5C-94C9-413C-BD8B-F3F8E6156D0E}" type="presParOf" srcId="{DB9C8366-8B0B-4F69-8162-570524D1BD16}" destId="{85526CD8-5836-4F5B-8925-6617F31696E5}" srcOrd="7" destOrd="0" presId="urn:microsoft.com/office/officeart/2005/8/layout/default"/>
    <dgm:cxn modelId="{8028318A-1C24-4F58-BC9D-9C4A95DCF950}" type="presParOf" srcId="{DB9C8366-8B0B-4F69-8162-570524D1BD16}" destId="{045EA5F3-032D-4E68-A733-9F136656F667}" srcOrd="8" destOrd="0" presId="urn:microsoft.com/office/officeart/2005/8/layout/default"/>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BAD8AC8C-8F61-455F-89E2-B3F455C581BB}">
      <dsp:nvSpPr>
        <dsp:cNvPr id="0" name=""/>
        <dsp:cNvSpPr/>
      </dsp:nvSpPr>
      <dsp:spPr>
        <a:xfrm>
          <a:off x="5" y="1093"/>
          <a:ext cx="21765" cy="130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endParaRPr lang="en-IN" sz="500" kern="1200"/>
        </a:p>
      </dsp:txBody>
      <dsp:txXfrm>
        <a:off x="5" y="1093"/>
        <a:ext cx="21765" cy="13059"/>
      </dsp:txXfrm>
    </dsp:sp>
    <dsp:sp modelId="{F082ED93-B155-49AA-AE95-E44C4F41329B}">
      <dsp:nvSpPr>
        <dsp:cNvPr id="0" name=""/>
        <dsp:cNvSpPr/>
      </dsp:nvSpPr>
      <dsp:spPr>
        <a:xfrm>
          <a:off x="23947" y="1093"/>
          <a:ext cx="21765" cy="130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endParaRPr lang="en-IN" sz="500" kern="1200"/>
        </a:p>
      </dsp:txBody>
      <dsp:txXfrm>
        <a:off x="23947" y="1093"/>
        <a:ext cx="21765" cy="13059"/>
      </dsp:txXfrm>
    </dsp:sp>
    <dsp:sp modelId="{470F5EC8-875C-4627-9303-F6293427B005}">
      <dsp:nvSpPr>
        <dsp:cNvPr id="0" name=""/>
        <dsp:cNvSpPr/>
      </dsp:nvSpPr>
      <dsp:spPr>
        <a:xfrm>
          <a:off x="5" y="16329"/>
          <a:ext cx="21765" cy="130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endParaRPr lang="en-IN" sz="500" kern="1200"/>
        </a:p>
      </dsp:txBody>
      <dsp:txXfrm>
        <a:off x="5" y="16329"/>
        <a:ext cx="21765" cy="13059"/>
      </dsp:txXfrm>
    </dsp:sp>
    <dsp:sp modelId="{AB9E90D3-72BC-4A91-BFD4-C1100DBE9C47}">
      <dsp:nvSpPr>
        <dsp:cNvPr id="0" name=""/>
        <dsp:cNvSpPr/>
      </dsp:nvSpPr>
      <dsp:spPr>
        <a:xfrm>
          <a:off x="23947" y="16329"/>
          <a:ext cx="21765" cy="130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endParaRPr lang="en-IN" sz="500" kern="1200"/>
        </a:p>
      </dsp:txBody>
      <dsp:txXfrm>
        <a:off x="23947" y="16329"/>
        <a:ext cx="21765" cy="13059"/>
      </dsp:txXfrm>
    </dsp:sp>
    <dsp:sp modelId="{045EA5F3-032D-4E68-A733-9F136656F667}">
      <dsp:nvSpPr>
        <dsp:cNvPr id="0" name=""/>
        <dsp:cNvSpPr/>
      </dsp:nvSpPr>
      <dsp:spPr>
        <a:xfrm>
          <a:off x="11976" y="31565"/>
          <a:ext cx="21765" cy="13059"/>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endParaRPr lang="en-IN" sz="500" kern="1200"/>
        </a:p>
      </dsp:txBody>
      <dsp:txXfrm>
        <a:off x="11976" y="31565"/>
        <a:ext cx="21765" cy="13059"/>
      </dsp:txXfrm>
    </dsp:sp>
  </dsp:spTree>
</dsp:drawing>
</file>

<file path=xl/diagrams/layout1.xml><?xml version="1.0" encoding="utf-8"?>
<dgm:layoutDef xmlns:dgm="http://schemas.openxmlformats.org/drawingml/2006/diagram" xmlns:a="http://schemas.openxmlformats.org/drawingml/2006/main" uniqueId="urn:microsoft.com/office/officeart/2005/8/layout/default">
  <dgm:title val=""/>
  <dgm:desc val=""/>
  <dgm:catLst>
    <dgm:cat type="list" pri="4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diagram">
    <dgm:varLst>
      <dgm:dir/>
      <dgm:resizeHandles val="exact"/>
    </dgm:varLst>
    <dgm:choose name="Name0">
      <dgm:if name="Name1" func="var" arg="dir" op="equ" val="norm">
        <dgm:alg type="snake">
          <dgm:param type="grDir" val="tL"/>
          <dgm:param type="flowDir" val="row"/>
          <dgm:param type="contDir" val="sameDir"/>
          <dgm:param type="off" val="ctr"/>
        </dgm:alg>
      </dgm:if>
      <dgm:else name="Name2">
        <dgm:alg type="snake">
          <dgm:param type="grDir" val="tR"/>
          <dgm:param type="flowDir" val="row"/>
          <dgm:param type="contDir" val="sameDir"/>
          <dgm:param type="off" val="ctr"/>
        </dgm:alg>
      </dgm:else>
    </dgm:choose>
    <dgm:shape xmlns:r="http://schemas.openxmlformats.org/officeDocument/2006/relationships" r:blip="">
      <dgm:adjLst/>
    </dgm:shape>
    <dgm:presOf/>
    <dgm:constrLst>
      <dgm:constr type="w" for="ch" forName="node" refType="w"/>
      <dgm:constr type="h" for="ch" forName="node" refType="w" refFor="ch" refForName="node" fact="0.6"/>
      <dgm:constr type="w" for="ch" forName="sibTrans" refType="w" refFor="ch" refForName="node" fact="0.1"/>
      <dgm:constr type="sp" refType="w" refFor="ch" refForName="sibTrans"/>
      <dgm:constr type="primFontSz" for="ch" forName="node" op="equ" val="65"/>
    </dgm:constrLst>
    <dgm:ruleLst/>
    <dgm:forEach name="Name3" axis="ch" ptType="node">
      <dgm:layoutNode name="node">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followSib" ptType="sibTrans" cnt="1">
        <dgm:layoutNode name="sibTrans">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diagramQuickStyle" Target="../diagrams/quickStyle1.xml"/><Relationship Id="rId3" Type="http://schemas.openxmlformats.org/officeDocument/2006/relationships/chart" Target="../charts/chart2.xml"/><Relationship Id="rId7" Type="http://schemas.openxmlformats.org/officeDocument/2006/relationships/chart" Target="../charts/chart5.xml"/><Relationship Id="rId12" Type="http://schemas.openxmlformats.org/officeDocument/2006/relationships/diagramLayout" Target="../diagrams/layout1.xml"/><Relationship Id="rId2" Type="http://schemas.openxmlformats.org/officeDocument/2006/relationships/chart" Target="../charts/chart1.xml"/><Relationship Id="rId1" Type="http://schemas.openxmlformats.org/officeDocument/2006/relationships/image" Target="../media/image1.jpg"/><Relationship Id="rId6" Type="http://schemas.microsoft.com/office/2014/relationships/chartEx" Target="../charts/chartEx1.xml"/><Relationship Id="rId11" Type="http://schemas.openxmlformats.org/officeDocument/2006/relationships/diagramData" Target="../diagrams/data1.xml"/><Relationship Id="rId5" Type="http://schemas.openxmlformats.org/officeDocument/2006/relationships/chart" Target="../charts/chart4.xml"/><Relationship Id="rId15" Type="http://schemas.microsoft.com/office/2007/relationships/diagramDrawing" Target="../diagrams/drawing1.xml"/><Relationship Id="rId10" Type="http://schemas.openxmlformats.org/officeDocument/2006/relationships/chart" Target="../charts/chart8.xml"/><Relationship Id="rId4" Type="http://schemas.openxmlformats.org/officeDocument/2006/relationships/chart" Target="../charts/chart3.xml"/><Relationship Id="rId9" Type="http://schemas.openxmlformats.org/officeDocument/2006/relationships/chart" Target="../charts/chart7.xml"/><Relationship Id="rId1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0</xdr:col>
      <xdr:colOff>371647</xdr:colOff>
      <xdr:row>0</xdr:row>
      <xdr:rowOff>108916</xdr:rowOff>
    </xdr:from>
    <xdr:to>
      <xdr:col>5</xdr:col>
      <xdr:colOff>398668</xdr:colOff>
      <xdr:row>12</xdr:row>
      <xdr:rowOff>68384</xdr:rowOff>
    </xdr:to>
    <xdr:pic>
      <xdr:nvPicPr>
        <xdr:cNvPr id="5" name="Picture 4">
          <a:extLst>
            <a:ext uri="{FF2B5EF4-FFF2-40B4-BE49-F238E27FC236}">
              <a16:creationId xmlns:a16="http://schemas.microsoft.com/office/drawing/2014/main" id="{B50157EE-CD12-4C82-8BE7-AE8F71085C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1647" y="108916"/>
          <a:ext cx="3055483" cy="2186853"/>
        </a:xfrm>
        <a:prstGeom prst="rect">
          <a:avLst/>
        </a:prstGeom>
        <a:ln>
          <a:noFill/>
        </a:ln>
        <a:effectLst>
          <a:softEdge rad="112500"/>
        </a:effectLst>
      </xdr:spPr>
    </xdr:pic>
    <xdr:clientData/>
  </xdr:twoCellAnchor>
  <xdr:oneCellAnchor>
    <xdr:from>
      <xdr:col>6</xdr:col>
      <xdr:colOff>27021</xdr:colOff>
      <xdr:row>0</xdr:row>
      <xdr:rowOff>171824</xdr:rowOff>
    </xdr:from>
    <xdr:ext cx="15685159" cy="807583"/>
    <xdr:sp macro="" textlink="">
      <xdr:nvSpPr>
        <xdr:cNvPr id="6" name="TextBox 5">
          <a:extLst>
            <a:ext uri="{FF2B5EF4-FFF2-40B4-BE49-F238E27FC236}">
              <a16:creationId xmlns:a16="http://schemas.microsoft.com/office/drawing/2014/main" id="{0CFE452E-0B70-48AE-81C0-311CD976C129}"/>
            </a:ext>
          </a:extLst>
        </xdr:cNvPr>
        <xdr:cNvSpPr txBox="1"/>
      </xdr:nvSpPr>
      <xdr:spPr>
        <a:xfrm>
          <a:off x="3641636" y="171824"/>
          <a:ext cx="15685159" cy="807583"/>
        </a:xfrm>
        <a:prstGeom prst="rect">
          <a:avLst/>
        </a:prstGeom>
        <a:solidFill>
          <a:srgbClr val="0070C0"/>
        </a:solidFill>
        <a:ln>
          <a:solidFill>
            <a:schemeClr val="tx1"/>
          </a:solidFill>
        </a:ln>
        <a:effectLst>
          <a:glow rad="228600">
            <a:schemeClr val="accent6">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4400">
              <a:ln>
                <a:solidFill>
                  <a:srgbClr val="FFFF00"/>
                </a:solidFill>
              </a:ln>
              <a:solidFill>
                <a:sysClr val="windowText" lastClr="000000"/>
              </a:solidFill>
              <a:latin typeface="Algerian" panose="04020705040A02060702" pitchFamily="82" charset="0"/>
            </a:rPr>
            <a:t>weather</a:t>
          </a:r>
          <a:r>
            <a:rPr lang="en-IN" sz="4400" baseline="0">
              <a:ln>
                <a:solidFill>
                  <a:srgbClr val="FFFF00"/>
                </a:solidFill>
              </a:ln>
              <a:solidFill>
                <a:sysClr val="windowText" lastClr="000000"/>
              </a:solidFill>
              <a:latin typeface="Algerian" panose="04020705040A02060702" pitchFamily="82" charset="0"/>
            </a:rPr>
            <a:t> cast analysis</a:t>
          </a:r>
          <a:r>
            <a:rPr lang="en-IN" sz="4000" baseline="0">
              <a:ln>
                <a:solidFill>
                  <a:srgbClr val="FFFF00"/>
                </a:solidFill>
              </a:ln>
              <a:solidFill>
                <a:sysClr val="windowText" lastClr="000000"/>
              </a:solidFill>
              <a:latin typeface="Algerian" panose="04020705040A02060702" pitchFamily="82" charset="0"/>
            </a:rPr>
            <a:t>...</a:t>
          </a:r>
        </a:p>
        <a:p>
          <a:pPr algn="ctr"/>
          <a:endParaRPr lang="en-IN" sz="2400">
            <a:ln>
              <a:solidFill>
                <a:srgbClr val="FFFF00"/>
              </a:solidFill>
            </a:ln>
            <a:solidFill>
              <a:sysClr val="windowText" lastClr="000000"/>
            </a:solidFill>
            <a:latin typeface="Algerian" panose="04020705040A02060702" pitchFamily="82" charset="0"/>
          </a:endParaRPr>
        </a:p>
      </xdr:txBody>
    </xdr:sp>
    <xdr:clientData/>
  </xdr:oneCellAnchor>
  <xdr:twoCellAnchor>
    <xdr:from>
      <xdr:col>1</xdr:col>
      <xdr:colOff>546806</xdr:colOff>
      <xdr:row>15</xdr:row>
      <xdr:rowOff>46182</xdr:rowOff>
    </xdr:from>
    <xdr:to>
      <xdr:col>10</xdr:col>
      <xdr:colOff>564445</xdr:colOff>
      <xdr:row>29</xdr:row>
      <xdr:rowOff>154132</xdr:rowOff>
    </xdr:to>
    <xdr:graphicFrame macro="">
      <xdr:nvGraphicFramePr>
        <xdr:cNvPr id="7" name="Chart 6">
          <a:extLst>
            <a:ext uri="{FF2B5EF4-FFF2-40B4-BE49-F238E27FC236}">
              <a16:creationId xmlns:a16="http://schemas.microsoft.com/office/drawing/2014/main" id="{F250A547-94E5-4D89-A63F-CF8DA3417E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435002</xdr:colOff>
      <xdr:row>15</xdr:row>
      <xdr:rowOff>111013</xdr:rowOff>
    </xdr:from>
    <xdr:to>
      <xdr:col>20</xdr:col>
      <xdr:colOff>170417</xdr:colOff>
      <xdr:row>30</xdr:row>
      <xdr:rowOff>91387</xdr:rowOff>
    </xdr:to>
    <xdr:graphicFrame macro="">
      <xdr:nvGraphicFramePr>
        <xdr:cNvPr id="8" name="Chart 7">
          <a:extLst>
            <a:ext uri="{FF2B5EF4-FFF2-40B4-BE49-F238E27FC236}">
              <a16:creationId xmlns:a16="http://schemas.microsoft.com/office/drawing/2014/main" id="{35C54010-9092-4BE1-8693-ABB8E56A13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17639</xdr:colOff>
      <xdr:row>15</xdr:row>
      <xdr:rowOff>0</xdr:rowOff>
    </xdr:from>
    <xdr:to>
      <xdr:col>30</xdr:col>
      <xdr:colOff>211667</xdr:colOff>
      <xdr:row>30</xdr:row>
      <xdr:rowOff>3528</xdr:rowOff>
    </xdr:to>
    <xdr:graphicFrame macro="">
      <xdr:nvGraphicFramePr>
        <xdr:cNvPr id="9" name="Chart 8">
          <a:extLst>
            <a:ext uri="{FF2B5EF4-FFF2-40B4-BE49-F238E27FC236}">
              <a16:creationId xmlns:a16="http://schemas.microsoft.com/office/drawing/2014/main" id="{A3CB1580-8A9F-4DD3-B3A2-73B15A925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212284</xdr:colOff>
      <xdr:row>34</xdr:row>
      <xdr:rowOff>17373</xdr:rowOff>
    </xdr:from>
    <xdr:to>
      <xdr:col>16</xdr:col>
      <xdr:colOff>325675</xdr:colOff>
      <xdr:row>51</xdr:row>
      <xdr:rowOff>121301</xdr:rowOff>
    </xdr:to>
    <xdr:graphicFrame macro="">
      <xdr:nvGraphicFramePr>
        <xdr:cNvPr id="10" name="Chart 9">
          <a:extLst>
            <a:ext uri="{FF2B5EF4-FFF2-40B4-BE49-F238E27FC236}">
              <a16:creationId xmlns:a16="http://schemas.microsoft.com/office/drawing/2014/main" id="{903B0C84-6C60-49A3-B8AB-AF9A9C874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374217</xdr:colOff>
      <xdr:row>34</xdr:row>
      <xdr:rowOff>231798</xdr:rowOff>
    </xdr:from>
    <xdr:to>
      <xdr:col>28</xdr:col>
      <xdr:colOff>523986</xdr:colOff>
      <xdr:row>52</xdr:row>
      <xdr:rowOff>7697</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F5CF98DA-EC7B-46FE-A53C-427984D2D0C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347017" y="6670698"/>
              <a:ext cx="6245769" cy="32048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176388</xdr:colOff>
      <xdr:row>59</xdr:row>
      <xdr:rowOff>0</xdr:rowOff>
    </xdr:from>
    <xdr:to>
      <xdr:col>10</xdr:col>
      <xdr:colOff>440971</xdr:colOff>
      <xdr:row>74</xdr:row>
      <xdr:rowOff>97366</xdr:rowOff>
    </xdr:to>
    <xdr:graphicFrame macro="">
      <xdr:nvGraphicFramePr>
        <xdr:cNvPr id="12" name="Chart 11">
          <a:extLst>
            <a:ext uri="{FF2B5EF4-FFF2-40B4-BE49-F238E27FC236}">
              <a16:creationId xmlns:a16="http://schemas.microsoft.com/office/drawing/2014/main" id="{1D0E9F68-825E-4C89-A169-58BD1F310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564445</xdr:colOff>
      <xdr:row>58</xdr:row>
      <xdr:rowOff>123473</xdr:rowOff>
    </xdr:from>
    <xdr:to>
      <xdr:col>21</xdr:col>
      <xdr:colOff>88195</xdr:colOff>
      <xdr:row>73</xdr:row>
      <xdr:rowOff>141112</xdr:rowOff>
    </xdr:to>
    <xdr:graphicFrame macro="">
      <xdr:nvGraphicFramePr>
        <xdr:cNvPr id="13" name="Chart 12">
          <a:extLst>
            <a:ext uri="{FF2B5EF4-FFF2-40B4-BE49-F238E27FC236}">
              <a16:creationId xmlns:a16="http://schemas.microsoft.com/office/drawing/2014/main" id="{625F03B8-C82A-49C5-9891-CA99C646FB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246945</xdr:colOff>
      <xdr:row>58</xdr:row>
      <xdr:rowOff>123472</xdr:rowOff>
    </xdr:from>
    <xdr:to>
      <xdr:col>34</xdr:col>
      <xdr:colOff>573049</xdr:colOff>
      <xdr:row>76</xdr:row>
      <xdr:rowOff>-1</xdr:rowOff>
    </xdr:to>
    <xdr:graphicFrame macro="">
      <xdr:nvGraphicFramePr>
        <xdr:cNvPr id="14" name="Chart 13">
          <a:extLst>
            <a:ext uri="{FF2B5EF4-FFF2-40B4-BE49-F238E27FC236}">
              <a16:creationId xmlns:a16="http://schemas.microsoft.com/office/drawing/2014/main" id="{FB7E713D-AD23-4AE3-891B-25D39C6A0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588325</xdr:colOff>
      <xdr:row>78</xdr:row>
      <xdr:rowOff>54817</xdr:rowOff>
    </xdr:from>
    <xdr:to>
      <xdr:col>23</xdr:col>
      <xdr:colOff>282494</xdr:colOff>
      <xdr:row>95</xdr:row>
      <xdr:rowOff>116906</xdr:rowOff>
    </xdr:to>
    <xdr:graphicFrame macro="">
      <xdr:nvGraphicFramePr>
        <xdr:cNvPr id="15" name="Chart 14">
          <a:extLst>
            <a:ext uri="{FF2B5EF4-FFF2-40B4-BE49-F238E27FC236}">
              <a16:creationId xmlns:a16="http://schemas.microsoft.com/office/drawing/2014/main" id="{79A995DB-C4C5-463D-9631-DE922D90F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18</xdr:col>
      <xdr:colOff>551180</xdr:colOff>
      <xdr:row>28</xdr:row>
      <xdr:rowOff>87630</xdr:rowOff>
    </xdr:from>
    <xdr:to>
      <xdr:col>18</xdr:col>
      <xdr:colOff>596899</xdr:colOff>
      <xdr:row>28</xdr:row>
      <xdr:rowOff>133349</xdr:rowOff>
    </xdr:to>
    <xdr:graphicFrame macro="">
      <xdr:nvGraphicFramePr>
        <xdr:cNvPr id="2" name="Diagram 1">
          <a:extLst>
            <a:ext uri="{FF2B5EF4-FFF2-40B4-BE49-F238E27FC236}">
              <a16:creationId xmlns:a16="http://schemas.microsoft.com/office/drawing/2014/main" id="{C5DE7B39-A48F-4D5A-A76B-34CCC3207755}"/>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6</xdr:col>
      <xdr:colOff>25400</xdr:colOff>
      <xdr:row>6</xdr:row>
      <xdr:rowOff>164353</xdr:rowOff>
    </xdr:from>
    <xdr:to>
      <xdr:col>11</xdr:col>
      <xdr:colOff>597648</xdr:colOff>
      <xdr:row>12</xdr:row>
      <xdr:rowOff>87157</xdr:rowOff>
    </xdr:to>
    <xdr:sp macro="" textlink="">
      <xdr:nvSpPr>
        <xdr:cNvPr id="3" name="Rectangle: Rounded Corners 2">
          <a:extLst>
            <a:ext uri="{FF2B5EF4-FFF2-40B4-BE49-F238E27FC236}">
              <a16:creationId xmlns:a16="http://schemas.microsoft.com/office/drawing/2014/main" id="{44814F3B-4BDF-4D58-83D2-DD9EEF9809FE}"/>
            </a:ext>
          </a:extLst>
        </xdr:cNvPr>
        <xdr:cNvSpPr/>
      </xdr:nvSpPr>
      <xdr:spPr>
        <a:xfrm>
          <a:off x="3685988" y="1284941"/>
          <a:ext cx="3622738" cy="1043392"/>
        </a:xfrm>
        <a:prstGeom prst="roundRect">
          <a:avLst/>
        </a:prstGeom>
        <a:solidFill>
          <a:schemeClr val="accent1"/>
        </a:solidFill>
        <a:ln>
          <a:solidFill>
            <a:srgbClr val="FFFF00"/>
          </a:solidFill>
        </a:ln>
        <a:effectLst>
          <a:glow rad="228600">
            <a:schemeClr val="accent5">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a:solidFill>
                <a:schemeClr val="tx1"/>
              </a:solidFill>
            </a:rPr>
            <a:t>AVERAGE</a:t>
          </a:r>
          <a:r>
            <a:rPr lang="en-IN" sz="2400" baseline="0">
              <a:solidFill>
                <a:schemeClr val="tx1"/>
              </a:solidFill>
            </a:rPr>
            <a:t> </a:t>
          </a:r>
          <a:r>
            <a:rPr lang="en-IN" sz="2400" b="0" i="0" u="none" strike="noStrike" baseline="0">
              <a:solidFill>
                <a:schemeClr val="tx1"/>
              </a:solidFill>
              <a:effectLst/>
              <a:latin typeface="+mn-lt"/>
              <a:ea typeface="+mn-ea"/>
              <a:cs typeface="+mn-cs"/>
            </a:rPr>
            <a:t>RAINFALL(mm)</a:t>
          </a:r>
        </a:p>
        <a:p>
          <a:pPr algn="ctr"/>
          <a:r>
            <a:rPr lang="en-IN" sz="2800" b="0" i="0" u="none" strike="noStrike">
              <a:solidFill>
                <a:schemeClr val="tx1"/>
              </a:solidFill>
              <a:effectLst/>
              <a:latin typeface="+mn-lt"/>
              <a:ea typeface="+mn-ea"/>
              <a:cs typeface="+mn-cs"/>
            </a:rPr>
            <a:t>24.73(mm)</a:t>
          </a:r>
          <a:r>
            <a:rPr lang="en-IN" sz="2400"/>
            <a:t> </a:t>
          </a:r>
          <a:endParaRPr lang="en-IN" sz="2400">
            <a:solidFill>
              <a:schemeClr val="tx1"/>
            </a:solidFill>
          </a:endParaRPr>
        </a:p>
      </xdr:txBody>
    </xdr:sp>
    <xdr:clientData/>
  </xdr:twoCellAnchor>
  <xdr:twoCellAnchor>
    <xdr:from>
      <xdr:col>12</xdr:col>
      <xdr:colOff>323725</xdr:colOff>
      <xdr:row>6</xdr:row>
      <xdr:rowOff>126752</xdr:rowOff>
    </xdr:from>
    <xdr:to>
      <xdr:col>17</xdr:col>
      <xdr:colOff>485587</xdr:colOff>
      <xdr:row>12</xdr:row>
      <xdr:rowOff>87158</xdr:rowOff>
    </xdr:to>
    <xdr:sp macro="" textlink="">
      <xdr:nvSpPr>
        <xdr:cNvPr id="16" name="Rectangle: Rounded Corners 15">
          <a:extLst>
            <a:ext uri="{FF2B5EF4-FFF2-40B4-BE49-F238E27FC236}">
              <a16:creationId xmlns:a16="http://schemas.microsoft.com/office/drawing/2014/main" id="{1C80ACE1-6457-43BD-B3B0-4788606D848A}"/>
            </a:ext>
          </a:extLst>
        </xdr:cNvPr>
        <xdr:cNvSpPr/>
      </xdr:nvSpPr>
      <xdr:spPr>
        <a:xfrm>
          <a:off x="7644901" y="1247340"/>
          <a:ext cx="3212353" cy="1080994"/>
        </a:xfrm>
        <a:prstGeom prst="roundRect">
          <a:avLst/>
        </a:prstGeom>
        <a:ln>
          <a:solidFill>
            <a:srgbClr val="FFFF00"/>
          </a:solidFill>
        </a:ln>
        <a:effectLst>
          <a:glow rad="228600">
            <a:schemeClr val="accent5">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a:solidFill>
                <a:schemeClr val="tx1"/>
              </a:solidFill>
            </a:rPr>
            <a:t>AVERAGE</a:t>
          </a:r>
          <a:r>
            <a:rPr lang="en-IN" sz="2400" baseline="0">
              <a:solidFill>
                <a:schemeClr val="tx1"/>
              </a:solidFill>
            </a:rPr>
            <a:t> TEMP(*C)</a:t>
          </a:r>
          <a:r>
            <a:rPr lang="en-IN" sz="1100" b="0" i="0" u="none" strike="noStrike" baseline="0">
              <a:solidFill>
                <a:schemeClr val="lt1"/>
              </a:solidFill>
              <a:effectLst/>
              <a:latin typeface="+mn-lt"/>
              <a:ea typeface="+mn-ea"/>
              <a:cs typeface="+mn-cs"/>
            </a:rPr>
            <a:t> </a:t>
          </a:r>
        </a:p>
        <a:p>
          <a:pPr algn="ctr"/>
          <a:r>
            <a:rPr lang="en-IN" sz="2800" b="0" i="0" u="none" strike="noStrike">
              <a:solidFill>
                <a:schemeClr val="tx1"/>
              </a:solidFill>
              <a:effectLst/>
              <a:latin typeface="+mn-lt"/>
              <a:ea typeface="+mn-ea"/>
              <a:cs typeface="+mn-cs"/>
            </a:rPr>
            <a:t>32.70(*c)</a:t>
          </a:r>
          <a:r>
            <a:rPr lang="en-IN" sz="2800">
              <a:solidFill>
                <a:schemeClr val="tx1"/>
              </a:solidFill>
            </a:rPr>
            <a:t> </a:t>
          </a:r>
          <a:r>
            <a:rPr lang="en-IN" sz="2800" b="0" i="0" u="none" strike="noStrike" baseline="0">
              <a:solidFill>
                <a:schemeClr val="tx1"/>
              </a:solidFill>
              <a:effectLst/>
              <a:latin typeface="+mn-lt"/>
              <a:ea typeface="+mn-ea"/>
              <a:cs typeface="+mn-cs"/>
            </a:rPr>
            <a:t>  </a:t>
          </a:r>
          <a:r>
            <a:rPr lang="en-IN" sz="1100" b="0" i="0" u="none" strike="noStrike" baseline="0">
              <a:solidFill>
                <a:schemeClr val="lt1"/>
              </a:solidFill>
              <a:effectLst/>
              <a:latin typeface="+mn-lt"/>
              <a:ea typeface="+mn-ea"/>
              <a:cs typeface="+mn-cs"/>
            </a:rPr>
            <a:t>             </a:t>
          </a:r>
          <a:endParaRPr lang="en-IN" sz="2400">
            <a:solidFill>
              <a:schemeClr val="tx1"/>
            </a:solidFill>
          </a:endParaRPr>
        </a:p>
      </xdr:txBody>
    </xdr:sp>
    <xdr:clientData/>
  </xdr:twoCellAnchor>
  <xdr:twoCellAnchor>
    <xdr:from>
      <xdr:col>18</xdr:col>
      <xdr:colOff>115047</xdr:colOff>
      <xdr:row>6</xdr:row>
      <xdr:rowOff>161863</xdr:rowOff>
    </xdr:from>
    <xdr:to>
      <xdr:col>23</xdr:col>
      <xdr:colOff>140447</xdr:colOff>
      <xdr:row>12</xdr:row>
      <xdr:rowOff>62255</xdr:rowOff>
    </xdr:to>
    <xdr:sp macro="" textlink="">
      <xdr:nvSpPr>
        <xdr:cNvPr id="17" name="Rectangle: Rounded Corners 16">
          <a:extLst>
            <a:ext uri="{FF2B5EF4-FFF2-40B4-BE49-F238E27FC236}">
              <a16:creationId xmlns:a16="http://schemas.microsoft.com/office/drawing/2014/main" id="{58372549-C01B-4D51-95AC-829868BEB6D6}"/>
            </a:ext>
          </a:extLst>
        </xdr:cNvPr>
        <xdr:cNvSpPr/>
      </xdr:nvSpPr>
      <xdr:spPr>
        <a:xfrm>
          <a:off x="11096812" y="1282451"/>
          <a:ext cx="3075890" cy="1020980"/>
        </a:xfrm>
        <a:prstGeom prst="roundRect">
          <a:avLst/>
        </a:prstGeom>
        <a:ln>
          <a:solidFill>
            <a:srgbClr val="FFFF00"/>
          </a:solidFill>
        </a:ln>
        <a:effectLst>
          <a:glow rad="228600">
            <a:schemeClr val="accent5">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a:solidFill>
                <a:schemeClr val="tx1"/>
              </a:solidFill>
            </a:rPr>
            <a:t>AVERAGE</a:t>
          </a:r>
          <a:r>
            <a:rPr lang="en-IN" sz="2000" baseline="0">
              <a:solidFill>
                <a:schemeClr val="tx1"/>
              </a:solidFill>
            </a:rPr>
            <a:t> HUMIDITY(%</a:t>
          </a:r>
        </a:p>
        <a:p>
          <a:pPr algn="ctr"/>
          <a:r>
            <a:rPr lang="en-IN" sz="2800" b="0" i="0" u="none" strike="noStrike">
              <a:solidFill>
                <a:schemeClr val="tx1"/>
              </a:solidFill>
              <a:effectLst/>
              <a:latin typeface="+mn-lt"/>
              <a:ea typeface="+mn-ea"/>
              <a:cs typeface="+mn-cs"/>
            </a:rPr>
            <a:t>65.60%</a:t>
          </a:r>
          <a:r>
            <a:rPr lang="en-IN" sz="2800">
              <a:solidFill>
                <a:schemeClr val="tx1"/>
              </a:solidFill>
            </a:rPr>
            <a:t> </a:t>
          </a:r>
        </a:p>
      </xdr:txBody>
    </xdr:sp>
    <xdr:clientData/>
  </xdr:twoCellAnchor>
  <xdr:twoCellAnchor>
    <xdr:from>
      <xdr:col>23</xdr:col>
      <xdr:colOff>497359</xdr:colOff>
      <xdr:row>6</xdr:row>
      <xdr:rowOff>170962</xdr:rowOff>
    </xdr:from>
    <xdr:to>
      <xdr:col>29</xdr:col>
      <xdr:colOff>122834</xdr:colOff>
      <xdr:row>12</xdr:row>
      <xdr:rowOff>85480</xdr:rowOff>
    </xdr:to>
    <xdr:sp macro="" textlink="">
      <xdr:nvSpPr>
        <xdr:cNvPr id="18" name="Rectangle: Rounded Corners 17">
          <a:extLst>
            <a:ext uri="{FF2B5EF4-FFF2-40B4-BE49-F238E27FC236}">
              <a16:creationId xmlns:a16="http://schemas.microsoft.com/office/drawing/2014/main" id="{8C7E1D03-E5F2-497D-BB2A-1C725C579641}"/>
            </a:ext>
          </a:extLst>
        </xdr:cNvPr>
        <xdr:cNvSpPr/>
      </xdr:nvSpPr>
      <xdr:spPr>
        <a:xfrm>
          <a:off x="14540628" y="1270000"/>
          <a:ext cx="3288937" cy="1013557"/>
        </a:xfrm>
        <a:prstGeom prst="roundRect">
          <a:avLst/>
        </a:prstGeom>
        <a:ln>
          <a:solidFill>
            <a:srgbClr val="FFFF00"/>
          </a:solidFill>
        </a:ln>
        <a:effectLst>
          <a:glow rad="228600">
            <a:schemeClr val="accent5">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a:solidFill>
                <a:schemeClr val="tx1"/>
              </a:solidFill>
            </a:rPr>
            <a:t>HIGEST RAINFALL(mm)</a:t>
          </a:r>
          <a:endParaRPr lang="en-IN" sz="1100" b="0" i="0" u="none" strike="noStrike">
            <a:solidFill>
              <a:schemeClr val="lt1"/>
            </a:solidFill>
            <a:effectLst/>
            <a:latin typeface="+mn-lt"/>
            <a:ea typeface="+mn-ea"/>
            <a:cs typeface="+mn-cs"/>
          </a:endParaRPr>
        </a:p>
        <a:p>
          <a:pPr algn="ctr"/>
          <a:r>
            <a:rPr lang="en-IN" sz="2800" b="0" i="0" u="none" strike="noStrike">
              <a:solidFill>
                <a:schemeClr val="tx1"/>
              </a:solidFill>
              <a:effectLst/>
              <a:latin typeface="+mn-lt"/>
              <a:ea typeface="+mn-ea"/>
              <a:cs typeface="+mn-cs"/>
            </a:rPr>
            <a:t>50(mm)</a:t>
          </a:r>
          <a:r>
            <a:rPr lang="en-IN" sz="2400">
              <a:solidFill>
                <a:schemeClr val="tx1"/>
              </a:solidFill>
            </a:rPr>
            <a:t> </a:t>
          </a:r>
        </a:p>
      </xdr:txBody>
    </xdr:sp>
    <xdr:clientData/>
  </xdr:twoCellAnchor>
  <xdr:twoCellAnchor>
    <xdr:from>
      <xdr:col>29</xdr:col>
      <xdr:colOff>348627</xdr:colOff>
      <xdr:row>6</xdr:row>
      <xdr:rowOff>174315</xdr:rowOff>
    </xdr:from>
    <xdr:to>
      <xdr:col>34</xdr:col>
      <xdr:colOff>323725</xdr:colOff>
      <xdr:row>12</xdr:row>
      <xdr:rowOff>37353</xdr:rowOff>
    </xdr:to>
    <xdr:sp macro="" textlink="">
      <xdr:nvSpPr>
        <xdr:cNvPr id="24" name="Rectangle: Rounded Corners 23">
          <a:extLst>
            <a:ext uri="{FF2B5EF4-FFF2-40B4-BE49-F238E27FC236}">
              <a16:creationId xmlns:a16="http://schemas.microsoft.com/office/drawing/2014/main" id="{3FC74F23-80D6-46EB-8B2E-8E7F79094413}"/>
            </a:ext>
          </a:extLst>
        </xdr:cNvPr>
        <xdr:cNvSpPr/>
      </xdr:nvSpPr>
      <xdr:spPr>
        <a:xfrm>
          <a:off x="18041470" y="1294903"/>
          <a:ext cx="3025588" cy="983626"/>
        </a:xfrm>
        <a:prstGeom prst="roundRect">
          <a:avLst/>
        </a:prstGeom>
        <a:ln>
          <a:solidFill>
            <a:srgbClr val="FFFF00"/>
          </a:solidFill>
        </a:ln>
        <a:effectLst>
          <a:glow rad="228600">
            <a:schemeClr val="accent5">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aseline="0">
              <a:solidFill>
                <a:schemeClr val="tx1"/>
              </a:solidFill>
            </a:rPr>
            <a:t>LOWEST TEMP</a:t>
          </a:r>
        </a:p>
        <a:p>
          <a:pPr algn="ctr"/>
          <a:r>
            <a:rPr lang="en-IN" sz="2800" b="0" i="0" u="none" strike="noStrike">
              <a:solidFill>
                <a:schemeClr val="tx1"/>
              </a:solidFill>
              <a:effectLst/>
              <a:latin typeface="+mn-lt"/>
              <a:ea typeface="+mn-ea"/>
              <a:cs typeface="+mn-cs"/>
            </a:rPr>
            <a:t>20</a:t>
          </a:r>
          <a:r>
            <a:rPr lang="en-IN" sz="2800">
              <a:solidFill>
                <a:schemeClr val="tx1"/>
              </a:solidFill>
            </a:rPr>
            <a:t> (cc)</a:t>
          </a:r>
        </a:p>
      </xdr:txBody>
    </xdr:sp>
    <xdr:clientData/>
  </xdr:twoCellAnchor>
  <xdr:twoCellAnchor editAs="oneCell">
    <xdr:from>
      <xdr:col>31</xdr:col>
      <xdr:colOff>9769</xdr:colOff>
      <xdr:row>36</xdr:row>
      <xdr:rowOff>0</xdr:rowOff>
    </xdr:from>
    <xdr:to>
      <xdr:col>36</xdr:col>
      <xdr:colOff>48846</xdr:colOff>
      <xdr:row>52</xdr:row>
      <xdr:rowOff>169741</xdr:rowOff>
    </xdr:to>
    <mc:AlternateContent xmlns:mc="http://schemas.openxmlformats.org/markup-compatibility/2006" xmlns:a14="http://schemas.microsoft.com/office/drawing/2010/main">
      <mc:Choice Requires="a14">
        <xdr:graphicFrame macro="">
          <xdr:nvGraphicFramePr>
            <xdr:cNvPr id="19" name="State">
              <a:extLst>
                <a:ext uri="{FF2B5EF4-FFF2-40B4-BE49-F238E27FC236}">
                  <a16:creationId xmlns:a16="http://schemas.microsoft.com/office/drawing/2014/main" id="{1DD3E5CB-7311-4824-A49A-491F0765A3D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9027481" y="6888136"/>
              <a:ext cx="3106450" cy="30971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40.436663541666" createdVersion="6" refreshedVersion="6" minRefreshableVersion="3" recordCount="2000" xr:uid="{62BE58A3-0CA6-4085-B475-1175B6CCEE34}">
  <cacheSource type="worksheet">
    <worksheetSource ref="A1:I2001" sheet="data"/>
  </cacheSource>
  <cacheFields count="10">
    <cacheField name="date" numFmtId="164">
      <sharedItems containsSemiMixedTypes="0" containsNonDate="0" containsDate="1" containsString="0" minDate="2025-05-03T17:18:13" maxDate="2025-07-02T17:18:13" count="61">
        <d v="2025-05-13T17:18:13"/>
        <d v="2025-05-18T17:18:13"/>
        <d v="2025-05-06T17:18:13"/>
        <d v="2025-06-27T17:18:13"/>
        <d v="2025-05-23T17:18:13"/>
        <d v="2025-06-03T17:18:13"/>
        <d v="2025-06-01T17:18:13"/>
        <d v="2025-06-09T17:18:13"/>
        <d v="2025-06-22T17:18:13"/>
        <d v="2025-06-30T17:18:13"/>
        <d v="2025-06-02T17:18:13"/>
        <d v="2025-07-02T17:18:13"/>
        <d v="2025-06-04T17:18:13"/>
        <d v="2025-06-25T17:18:13"/>
        <d v="2025-05-15T17:18:13"/>
        <d v="2025-07-01T17:18:13"/>
        <d v="2025-06-06T17:18:13"/>
        <d v="2025-06-26T17:18:13"/>
        <d v="2025-05-19T17:18:13"/>
        <d v="2025-05-16T17:18:13"/>
        <d v="2025-06-17T17:18:13"/>
        <d v="2025-05-11T17:18:13"/>
        <d v="2025-06-20T17:18:13"/>
        <d v="2025-06-24T17:18:13"/>
        <d v="2025-05-08T17:18:13"/>
        <d v="2025-06-15T17:18:13"/>
        <d v="2025-05-10T17:18:13"/>
        <d v="2025-05-24T17:18:13"/>
        <d v="2025-05-12T17:18:13"/>
        <d v="2025-06-16T17:18:13"/>
        <d v="2025-05-03T17:18:13"/>
        <d v="2025-05-28T17:18:13"/>
        <d v="2025-06-10T17:18:13"/>
        <d v="2025-06-12T17:18:13"/>
        <d v="2025-06-07T17:18:13"/>
        <d v="2025-06-11T17:18:13"/>
        <d v="2025-06-23T17:18:13"/>
        <d v="2025-05-14T17:18:13"/>
        <d v="2025-06-28T17:18:13"/>
        <d v="2025-05-17T17:18:13"/>
        <d v="2025-05-21T17:18:13"/>
        <d v="2025-06-14T17:18:13"/>
        <d v="2025-05-04T17:18:13"/>
        <d v="2025-05-26T17:18:13"/>
        <d v="2025-05-07T17:18:13"/>
        <d v="2025-05-05T17:18:13"/>
        <d v="2025-05-25T17:18:13"/>
        <d v="2025-06-29T17:18:13"/>
        <d v="2025-06-05T17:18:13"/>
        <d v="2025-05-27T17:18:13"/>
        <d v="2025-06-13T17:18:13"/>
        <d v="2025-06-21T17:18:13"/>
        <d v="2025-06-08T17:18:13"/>
        <d v="2025-05-20T17:18:13"/>
        <d v="2025-05-09T17:18:13"/>
        <d v="2025-05-31T17:18:13"/>
        <d v="2025-06-19T17:18:13"/>
        <d v="2025-05-22T17:18:13"/>
        <d v="2025-06-18T17:18:13"/>
        <d v="2025-05-29T17:18:13"/>
        <d v="2025-05-30T17:18:13"/>
      </sharedItems>
      <fieldGroup par="9" base="0">
        <rangePr groupBy="days" startDate="2025-05-03T17:18:13" endDate="2025-07-02T17:18:13"/>
        <groupItems count="368">
          <s v="&lt;5/3/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2/2025"/>
        </groupItems>
      </fieldGroup>
    </cacheField>
    <cacheField name="Country" numFmtId="0">
      <sharedItems/>
    </cacheField>
    <cacheField name="State" numFmtId="0">
      <sharedItems count="4">
        <s v="Madhya Pradesh"/>
        <s v="Karnataka"/>
        <s v="Maharashtra"/>
        <s v="Gujarat"/>
      </sharedItems>
    </cacheField>
    <cacheField name="District" numFmtId="0">
      <sharedItems count="12">
        <s v="Jabalpur"/>
        <s v="Bangalore"/>
        <s v="Bhopal"/>
        <s v="Nagpur"/>
        <s v="Vadodara"/>
        <s v="Nashik"/>
        <s v="Pune"/>
        <s v="Mysore"/>
        <s v="Ahmedabad"/>
        <s v="Indore"/>
        <s v="Hubli"/>
        <s v="Surat"/>
      </sharedItems>
    </cacheField>
    <cacheField name="Taluka" numFmtId="0">
      <sharedItems count="36">
        <s v="Sihora"/>
        <s v="Anekal"/>
        <s v="Kolar"/>
        <s v="Umred"/>
        <s v="Savli"/>
        <s v="Yeola"/>
        <s v="Dasarahalli"/>
        <s v="Haveli"/>
        <s v="T. Narasipura"/>
        <s v="Mulshi"/>
        <s v="Yelahanka"/>
        <s v="Sanand"/>
        <s v="Majholi"/>
        <s v="Sinnar"/>
        <s v="Sanwer"/>
        <s v="Hingna"/>
        <s v="Kundgol"/>
        <s v="Huzur"/>
        <s v="Padra"/>
        <s v="Choryasi"/>
        <s v="Bardoli"/>
        <s v="Shirur"/>
        <s v="Depalpur"/>
        <s v="Berasia"/>
        <s v="Dindori"/>
        <s v="Viramgam"/>
        <s v="Hubli"/>
        <s v="Karjan"/>
        <s v="Panagar"/>
        <s v="Indore"/>
        <s v="Kamptee"/>
        <s v="Hunsur"/>
        <s v="Palsana"/>
        <s v="Navalgund"/>
        <s v="Daskroi"/>
        <s v="Krishnarajanagara"/>
      </sharedItems>
    </cacheField>
    <cacheField name="Village" numFmtId="0">
      <sharedItems count="300">
        <s v="Village_213"/>
        <s v="Village_263"/>
        <s v="Village_230"/>
        <s v="Village_16"/>
        <s v="Village_244"/>
        <s v="Village_287"/>
        <s v="Village_21"/>
        <s v="Village_278"/>
        <s v="Village_86"/>
        <s v="Village_241"/>
        <s v="Village_238"/>
        <s v="Village_136"/>
        <s v="Village_111"/>
        <s v="Village_200"/>
        <s v="Village_251"/>
        <s v="Village_66"/>
        <s v="Village_34"/>
        <s v="Village_19"/>
        <s v="Village_42"/>
        <s v="Village_59"/>
        <s v="Village_208"/>
        <s v="Village_249"/>
        <s v="Village_90"/>
        <s v="Village_164"/>
        <s v="Village_173"/>
        <s v="Village_114"/>
        <s v="Village_224"/>
        <s v="Village_254"/>
        <s v="Village_197"/>
        <s v="Village_229"/>
        <s v="Village_177"/>
        <s v="Village_232"/>
        <s v="Village_24"/>
        <s v="Village_31"/>
        <s v="Village_8"/>
        <s v="Village_118"/>
        <s v="Village_139"/>
        <s v="Village_27"/>
        <s v="Village_259"/>
        <s v="Village_298"/>
        <s v="Village_225"/>
        <s v="Village_181"/>
        <s v="Village_28"/>
        <s v="Village_17"/>
        <s v="Village_299"/>
        <s v="Village_105"/>
        <s v="Village_26"/>
        <s v="Village_180"/>
        <s v="Village_245"/>
        <s v="Village_120"/>
        <s v="Village_83"/>
        <s v="Village_260"/>
        <s v="Village_115"/>
        <s v="Village_76"/>
        <s v="Village_131"/>
        <s v="Village_45"/>
        <s v="Village_240"/>
        <s v="Village_30"/>
        <s v="Village_192"/>
        <s v="Village_193"/>
        <s v="Village_126"/>
        <s v="Village_266"/>
        <s v="Village_223"/>
        <s v="Village_253"/>
        <s v="Village_256"/>
        <s v="Village_214"/>
        <s v="Village_32"/>
        <s v="Village_264"/>
        <s v="Village_262"/>
        <s v="Village_295"/>
        <s v="Village_269"/>
        <s v="Village_282"/>
        <s v="Village_91"/>
        <s v="Village_51"/>
        <s v="Village_255"/>
        <s v="Village_14"/>
        <s v="Village_294"/>
        <s v="Village_183"/>
        <s v="Village_53"/>
        <s v="Village_289"/>
        <s v="Village_138"/>
        <s v="Village_72"/>
        <s v="Village_129"/>
        <s v="Village_154"/>
        <s v="Village_178"/>
        <s v="Village_109"/>
        <s v="Village_179"/>
        <s v="Village_62"/>
        <s v="Village_93"/>
        <s v="Village_2"/>
        <s v="Village_63"/>
        <s v="Village_137"/>
        <s v="Village_279"/>
        <s v="Village_158"/>
        <s v="Village_12"/>
        <s v="Village_186"/>
        <s v="Village_110"/>
        <s v="Village_185"/>
        <s v="Village_23"/>
        <s v="Village_145"/>
        <s v="Village_211"/>
        <s v="Village_4"/>
        <s v="Village_117"/>
        <s v="Village_286"/>
        <s v="Village_38"/>
        <s v="Village_228"/>
        <s v="Village_261"/>
        <s v="Village_119"/>
        <s v="Village_270"/>
        <s v="Village_25"/>
        <s v="Village_153"/>
        <s v="Village_170"/>
        <s v="Village_74"/>
        <s v="Village_284"/>
        <s v="Village_151"/>
        <s v="Village_248"/>
        <s v="Village_9"/>
        <s v="Village_57"/>
        <s v="Village_10"/>
        <s v="Village_1"/>
        <s v="Village_96"/>
        <s v="Village_268"/>
        <s v="Village_291"/>
        <s v="Village_165"/>
        <s v="Village_36"/>
        <s v="Village_116"/>
        <s v="Village_71"/>
        <s v="Village_246"/>
        <s v="Village_49"/>
        <s v="Village_288"/>
        <s v="Village_277"/>
        <s v="Village_275"/>
        <s v="Village_88"/>
        <s v="Village_101"/>
        <s v="Village_108"/>
        <s v="Village_149"/>
        <s v="Village_226"/>
        <s v="Village_60"/>
        <s v="Village_218"/>
        <s v="Village_285"/>
        <s v="Village_18"/>
        <s v="Village_73"/>
        <s v="Village_5"/>
        <s v="Village_280"/>
        <s v="Village_125"/>
        <s v="Village_156"/>
        <s v="Village_50"/>
        <s v="Village_3"/>
        <s v="Village_89"/>
        <s v="Village_20"/>
        <s v="Village_98"/>
        <s v="Village_236"/>
        <s v="Village_292"/>
        <s v="Village_281"/>
        <s v="Village_84"/>
        <s v="Village_283"/>
        <s v="Village_155"/>
        <s v="Village_182"/>
        <s v="Village_160"/>
        <s v="Village_189"/>
        <s v="Village_150"/>
        <s v="Village_68"/>
        <s v="Village_235"/>
        <s v="Village_77"/>
        <s v="Village_141"/>
        <s v="Village_250"/>
        <s v="Village_22"/>
        <s v="Village_194"/>
        <s v="Village_198"/>
        <s v="Village_123"/>
        <s v="Village_67"/>
        <s v="Village_247"/>
        <s v="Village_122"/>
        <s v="Village_33"/>
        <s v="Village_209"/>
        <s v="Village_206"/>
        <s v="Village_293"/>
        <s v="Village_215"/>
        <s v="Village_133"/>
        <s v="Village_44"/>
        <s v="Village_135"/>
        <s v="Village_202"/>
        <s v="Village_239"/>
        <s v="Village_64"/>
        <s v="Village_82"/>
        <s v="Village_142"/>
        <s v="Village_204"/>
        <s v="Village_69"/>
        <s v="Village_52"/>
        <s v="Village_258"/>
        <s v="Village_187"/>
        <s v="Village_210"/>
        <s v="Village_174"/>
        <s v="Village_274"/>
        <s v="Village_143"/>
        <s v="Village_15"/>
        <s v="Village_157"/>
        <s v="Village_243"/>
        <s v="Village_37"/>
        <s v="Village_103"/>
        <s v="Village_106"/>
        <s v="Village_212"/>
        <s v="Village_146"/>
        <s v="Village_184"/>
        <s v="Village_94"/>
        <s v="Village_188"/>
        <s v="Village_220"/>
        <s v="Village_171"/>
        <s v="Village_56"/>
        <s v="Village_132"/>
        <s v="Village_234"/>
        <s v="Village_222"/>
        <s v="Village_205"/>
        <s v="Village_6"/>
        <s v="Village_61"/>
        <s v="Village_47"/>
        <s v="Village_13"/>
        <s v="Village_221"/>
        <s v="Village_39"/>
        <s v="Village_124"/>
        <s v="Village_190"/>
        <s v="Village_297"/>
        <s v="Village_140"/>
        <s v="Village_11"/>
        <s v="Village_112"/>
        <s v="Village_257"/>
        <s v="Village_48"/>
        <s v="Village_55"/>
        <s v="Village_265"/>
        <s v="Village_148"/>
        <s v="Village_128"/>
        <s v="Village_54"/>
        <s v="Village_166"/>
        <s v="Village_195"/>
        <s v="Village_252"/>
        <s v="Village_58"/>
        <s v="Village_227"/>
        <s v="Village_41"/>
        <s v="Village_35"/>
        <s v="Village_121"/>
        <s v="Village_201"/>
        <s v="Village_87"/>
        <s v="Village_271"/>
        <s v="Village_43"/>
        <s v="Village_99"/>
        <s v="Village_100"/>
        <s v="Village_203"/>
        <s v="Village_102"/>
        <s v="Village_95"/>
        <s v="Village_113"/>
        <s v="Village_78"/>
        <s v="Village_172"/>
        <s v="Village_46"/>
        <s v="Village_163"/>
        <s v="Village_176"/>
        <s v="Village_162"/>
        <s v="Village_267"/>
        <s v="Village_92"/>
        <s v="Village_175"/>
        <s v="Village_107"/>
        <s v="Village_70"/>
        <s v="Village_80"/>
        <s v="Village_300"/>
        <s v="Village_219"/>
        <s v="Village_97"/>
        <s v="Village_216"/>
        <s v="Village_29"/>
        <s v="Village_81"/>
        <s v="Village_127"/>
        <s v="Village_168"/>
        <s v="Village_196"/>
        <s v="Village_134"/>
        <s v="Village_167"/>
        <s v="Village_231"/>
        <s v="Village_242"/>
        <s v="Village_207"/>
        <s v="Village_233"/>
        <s v="Village_272"/>
        <s v="Village_290"/>
        <s v="Village_199"/>
        <s v="Village_276"/>
        <s v="Village_104"/>
        <s v="Village_169"/>
        <s v="Village_85"/>
        <s v="Village_144"/>
        <s v="Village_130"/>
        <s v="Village_40"/>
        <s v="Village_65"/>
        <s v="Village_75"/>
        <s v="Village_237"/>
        <s v="Village_159"/>
        <s v="Village_79"/>
        <s v="Village_191"/>
        <s v="Village_217"/>
        <s v="Village_296"/>
        <s v="Village_161"/>
        <s v="Village_273"/>
        <s v="Village_152"/>
        <s v="Village_147"/>
        <s v="Village_7"/>
      </sharedItems>
    </cacheField>
    <cacheField name="Temperature (°C)" numFmtId="0">
      <sharedItems containsSemiMixedTypes="0" containsString="0" containsNumber="1" minValue="20" maxValue="45" count="251">
        <n v="29.8"/>
        <n v="21.6"/>
        <n v="27.2"/>
        <n v="29.7"/>
        <n v="27.8"/>
        <n v="24.2"/>
        <n v="30.7"/>
        <n v="43.2"/>
        <n v="34.299999999999997"/>
        <n v="23.5"/>
        <n v="28.2"/>
        <n v="26.4"/>
        <n v="43.5"/>
        <n v="33.799999999999997"/>
        <n v="41.8"/>
        <n v="22.5"/>
        <n v="35"/>
        <n v="38.1"/>
        <n v="35.4"/>
        <n v="42.6"/>
        <n v="29"/>
        <n v="42.1"/>
        <n v="39.9"/>
        <n v="21.7"/>
        <n v="26.5"/>
        <n v="36.299999999999997"/>
        <n v="38.200000000000003"/>
        <n v="34.1"/>
        <n v="22.4"/>
        <n v="43.6"/>
        <n v="27.3"/>
        <n v="27.5"/>
        <n v="32.1"/>
        <n v="34.4"/>
        <n v="32.4"/>
        <n v="20.6"/>
        <n v="25.2"/>
        <n v="31.9"/>
        <n v="23.4"/>
        <n v="21.5"/>
        <n v="37.799999999999997"/>
        <n v="43.1"/>
        <n v="23.3"/>
        <n v="21.2"/>
        <n v="32"/>
        <n v="24.6"/>
        <n v="24.1"/>
        <n v="26.9"/>
        <n v="36.6"/>
        <n v="25.4"/>
        <n v="27.6"/>
        <n v="39.6"/>
        <n v="34.9"/>
        <n v="20.399999999999999"/>
        <n v="41"/>
        <n v="35.299999999999997"/>
        <n v="43.4"/>
        <n v="44.3"/>
        <n v="20.8"/>
        <n v="33.6"/>
        <n v="40.4"/>
        <n v="30.5"/>
        <n v="43.8"/>
        <n v="41.1"/>
        <n v="27"/>
        <n v="35.1"/>
        <n v="30"/>
        <n v="25.8"/>
        <n v="26.7"/>
        <n v="38.6"/>
        <n v="20.5"/>
        <n v="26.8"/>
        <n v="23.8"/>
        <n v="22.1"/>
        <n v="41.9"/>
        <n v="37.200000000000003"/>
        <n v="28.3"/>
        <n v="39.5"/>
        <n v="22.6"/>
        <n v="37.6"/>
        <n v="20.100000000000001"/>
        <n v="21.3"/>
        <n v="36.200000000000003"/>
        <n v="31"/>
        <n v="30.9"/>
        <n v="34"/>
        <n v="32.200000000000003"/>
        <n v="23.2"/>
        <n v="40.799999999999997"/>
        <n v="42"/>
        <n v="23.7"/>
        <n v="37.5"/>
        <n v="21.4"/>
        <n v="20.3"/>
        <n v="42.4"/>
        <n v="38.799999999999997"/>
        <n v="39.799999999999997"/>
        <n v="41.5"/>
        <n v="33.1"/>
        <n v="38.5"/>
        <n v="31.6"/>
        <n v="38.4"/>
        <n v="25.1"/>
        <n v="32.6"/>
        <n v="40"/>
        <n v="20.2"/>
        <n v="21"/>
        <n v="40.5"/>
        <n v="24.7"/>
        <n v="36.9"/>
        <n v="37.9"/>
        <n v="31.4"/>
        <n v="39.4"/>
        <n v="42.7"/>
        <n v="42.2"/>
        <n v="24.5"/>
        <n v="39.700000000000003"/>
        <n v="42.5"/>
        <n v="28"/>
        <n v="25.3"/>
        <n v="39.200000000000003"/>
        <n v="36.4"/>
        <n v="33"/>
        <n v="31.2"/>
        <n v="31.8"/>
        <n v="37.700000000000003"/>
        <n v="30.4"/>
        <n v="33.700000000000003"/>
        <n v="33.5"/>
        <n v="34.799999999999997"/>
        <n v="32.700000000000003"/>
        <n v="41.4"/>
        <n v="23.9"/>
        <n v="41.7"/>
        <n v="31.7"/>
        <n v="35.700000000000003"/>
        <n v="24.9"/>
        <n v="33.299999999999997"/>
        <n v="45"/>
        <n v="21.1"/>
        <n v="34.200000000000003"/>
        <n v="36"/>
        <n v="36.700000000000003"/>
        <n v="44.2"/>
        <n v="40.299999999999997"/>
        <n v="40.200000000000003"/>
        <n v="44.9"/>
        <n v="42.3"/>
        <n v="25.6"/>
        <n v="42.9"/>
        <n v="22.8"/>
        <n v="30.2"/>
        <n v="34.700000000000003"/>
        <n v="43"/>
        <n v="40.6"/>
        <n v="34.5"/>
        <n v="33.9"/>
        <n v="35.200000000000003"/>
        <n v="37.299999999999997"/>
        <n v="36.5"/>
        <n v="24.4"/>
        <n v="39.299999999999997"/>
        <n v="27.4"/>
        <n v="37.1"/>
        <n v="28.5"/>
        <n v="44.8"/>
        <n v="29.9"/>
        <n v="44.5"/>
        <n v="35.5"/>
        <n v="27.9"/>
        <n v="20.9"/>
        <n v="34.6"/>
        <n v="44"/>
        <n v="23.6"/>
        <n v="25"/>
        <n v="24"/>
        <n v="27.7"/>
        <n v="30.1"/>
        <n v="43.7"/>
        <n v="25.9"/>
        <n v="39"/>
        <n v="28.8"/>
        <n v="23"/>
        <n v="44.4"/>
        <n v="26"/>
        <n v="36.1"/>
        <n v="38.299999999999997"/>
        <n v="39.1"/>
        <n v="25.5"/>
        <n v="38"/>
        <n v="32.5"/>
        <n v="29.6"/>
        <n v="22.2"/>
        <n v="31.1"/>
        <n v="38.700000000000003"/>
        <n v="41.3"/>
        <n v="35.6"/>
        <n v="27.1"/>
        <n v="30.6"/>
        <n v="22.7"/>
        <n v="36.799999999999997"/>
        <n v="37.4"/>
        <n v="44.1"/>
        <n v="38.9"/>
        <n v="29.5"/>
        <n v="29.1"/>
        <n v="29.2"/>
        <n v="28.7"/>
        <n v="26.1"/>
        <n v="43.3"/>
        <n v="23.1"/>
        <n v="43.9"/>
        <n v="32.799999999999997"/>
        <n v="28.6"/>
        <n v="44.6"/>
        <n v="22.3"/>
        <n v="30.3"/>
        <n v="21.9"/>
        <n v="24.8"/>
        <n v="28.4"/>
        <n v="32.9"/>
        <n v="41.6"/>
        <n v="41.2"/>
        <n v="28.9"/>
        <n v="32.299999999999997"/>
        <n v="31.5"/>
        <n v="22"/>
        <n v="26.6"/>
        <n v="26.3"/>
        <n v="21.8"/>
        <n v="28.1"/>
        <n v="24.3"/>
        <n v="40.1"/>
        <n v="30.8"/>
        <n v="33.4"/>
        <n v="42.8"/>
        <n v="29.4"/>
        <n v="22.9"/>
        <n v="26.2"/>
        <n v="20.7"/>
        <n v="20"/>
        <n v="35.799999999999997"/>
        <n v="31.3"/>
        <n v="37"/>
        <n v="35.9"/>
        <n v="40.9"/>
        <n v="40.700000000000003"/>
        <n v="33.200000000000003"/>
        <n v="25.7"/>
        <n v="29.3"/>
        <n v="44.7"/>
      </sharedItems>
    </cacheField>
    <cacheField name="Rainfall (mm)" numFmtId="0">
      <sharedItems containsSemiMixedTypes="0" containsString="0" containsNumber="1" minValue="0" maxValue="50"/>
    </cacheField>
    <cacheField name="Humidity (%)" numFmtId="0">
      <sharedItems containsSemiMixedTypes="0" containsString="0" containsNumber="1" containsInteger="1" minValue="30" maxValue="100"/>
    </cacheField>
    <cacheField name="Months" numFmtId="0" databaseField="0">
      <fieldGroup base="0">
        <rangePr groupBy="months" startDate="2025-05-03T17:18:13" endDate="2025-07-02T17:18:13"/>
        <groupItems count="14">
          <s v="&lt;5/3/2025"/>
          <s v="Jan"/>
          <s v="Feb"/>
          <s v="Mar"/>
          <s v="Apr"/>
          <s v="May"/>
          <s v="Jun"/>
          <s v="Jul"/>
          <s v="Aug"/>
          <s v="Sep"/>
          <s v="Oct"/>
          <s v="Nov"/>
          <s v="Dec"/>
          <s v="&gt;7/2/2025"/>
        </groupItems>
      </fieldGroup>
    </cacheField>
  </cacheFields>
  <extLst>
    <ext xmlns:x14="http://schemas.microsoft.com/office/spreadsheetml/2009/9/main" uri="{725AE2AE-9491-48be-B2B4-4EB974FC3084}">
      <x14:pivotCacheDefinition pivotCacheId="20784552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40.477099537035" createdVersion="6" refreshedVersion="6" minRefreshableVersion="3" recordCount="2000" xr:uid="{02954F70-6FBC-4916-A2CC-6B7E15F2AA27}">
  <cacheSource type="worksheet">
    <worksheetSource ref="A1:J2001" sheet="data"/>
  </cacheSource>
  <cacheFields count="10">
    <cacheField name="date" numFmtId="164">
      <sharedItems containsSemiMixedTypes="0" containsNonDate="0" containsDate="1" containsString="0" minDate="2025-05-03T17:18:13" maxDate="2025-07-02T17:18:13"/>
    </cacheField>
    <cacheField name="Country" numFmtId="0">
      <sharedItems/>
    </cacheField>
    <cacheField name="State" numFmtId="0">
      <sharedItems count="4">
        <s v="Madhya Pradesh"/>
        <s v="Karnataka"/>
        <s v="Maharashtra"/>
        <s v="Gujarat"/>
      </sharedItems>
    </cacheField>
    <cacheField name="District" numFmtId="0">
      <sharedItems/>
    </cacheField>
    <cacheField name="Taluka" numFmtId="0">
      <sharedItems/>
    </cacheField>
    <cacheField name="Village" numFmtId="0">
      <sharedItems/>
    </cacheField>
    <cacheField name="Temperature (°C)" numFmtId="0">
      <sharedItems containsSemiMixedTypes="0" containsString="0" containsNumber="1" minValue="20" maxValue="45" count="251">
        <n v="29.8"/>
        <n v="21.6"/>
        <n v="27.2"/>
        <n v="29.7"/>
        <n v="27.8"/>
        <n v="24.2"/>
        <n v="30.7"/>
        <n v="43.2"/>
        <n v="34.299999999999997"/>
        <n v="23.5"/>
        <n v="28.2"/>
        <n v="26.4"/>
        <n v="43.5"/>
        <n v="33.799999999999997"/>
        <n v="41.8"/>
        <n v="22.5"/>
        <n v="35"/>
        <n v="38.1"/>
        <n v="35.4"/>
        <n v="42.6"/>
        <n v="29"/>
        <n v="42.1"/>
        <n v="39.9"/>
        <n v="21.7"/>
        <n v="26.5"/>
        <n v="36.299999999999997"/>
        <n v="38.200000000000003"/>
        <n v="34.1"/>
        <n v="22.4"/>
        <n v="43.6"/>
        <n v="27.3"/>
        <n v="27.5"/>
        <n v="32.1"/>
        <n v="34.4"/>
        <n v="32.4"/>
        <n v="20.6"/>
        <n v="25.2"/>
        <n v="31.9"/>
        <n v="23.4"/>
        <n v="21.5"/>
        <n v="37.799999999999997"/>
        <n v="43.1"/>
        <n v="23.3"/>
        <n v="21.2"/>
        <n v="32"/>
        <n v="24.6"/>
        <n v="24.1"/>
        <n v="26.9"/>
        <n v="36.6"/>
        <n v="25.4"/>
        <n v="27.6"/>
        <n v="39.6"/>
        <n v="34.9"/>
        <n v="20.399999999999999"/>
        <n v="41"/>
        <n v="35.299999999999997"/>
        <n v="43.4"/>
        <n v="44.3"/>
        <n v="20.8"/>
        <n v="33.6"/>
        <n v="40.4"/>
        <n v="30.5"/>
        <n v="43.8"/>
        <n v="41.1"/>
        <n v="27"/>
        <n v="35.1"/>
        <n v="30"/>
        <n v="25.8"/>
        <n v="26.7"/>
        <n v="38.6"/>
        <n v="20.5"/>
        <n v="26.8"/>
        <n v="23.8"/>
        <n v="22.1"/>
        <n v="41.9"/>
        <n v="37.200000000000003"/>
        <n v="28.3"/>
        <n v="39.5"/>
        <n v="22.6"/>
        <n v="37.6"/>
        <n v="20.100000000000001"/>
        <n v="21.3"/>
        <n v="36.200000000000003"/>
        <n v="31"/>
        <n v="30.9"/>
        <n v="34"/>
        <n v="32.200000000000003"/>
        <n v="23.2"/>
        <n v="40.799999999999997"/>
        <n v="42"/>
        <n v="23.7"/>
        <n v="37.5"/>
        <n v="21.4"/>
        <n v="20.3"/>
        <n v="42.4"/>
        <n v="38.799999999999997"/>
        <n v="39.799999999999997"/>
        <n v="41.5"/>
        <n v="33.1"/>
        <n v="38.5"/>
        <n v="31.6"/>
        <n v="38.4"/>
        <n v="25.1"/>
        <n v="32.6"/>
        <n v="40"/>
        <n v="20.2"/>
        <n v="21"/>
        <n v="40.5"/>
        <n v="24.7"/>
        <n v="36.9"/>
        <n v="37.9"/>
        <n v="31.4"/>
        <n v="39.4"/>
        <n v="42.7"/>
        <n v="42.2"/>
        <n v="24.5"/>
        <n v="39.700000000000003"/>
        <n v="42.5"/>
        <n v="28"/>
        <n v="25.3"/>
        <n v="39.200000000000003"/>
        <n v="36.4"/>
        <n v="33"/>
        <n v="31.2"/>
        <n v="31.8"/>
        <n v="37.700000000000003"/>
        <n v="30.4"/>
        <n v="33.700000000000003"/>
        <n v="33.5"/>
        <n v="34.799999999999997"/>
        <n v="32.700000000000003"/>
        <n v="41.4"/>
        <n v="23.9"/>
        <n v="41.7"/>
        <n v="31.7"/>
        <n v="35.700000000000003"/>
        <n v="24.9"/>
        <n v="33.299999999999997"/>
        <n v="45"/>
        <n v="21.1"/>
        <n v="34.200000000000003"/>
        <n v="36"/>
        <n v="36.700000000000003"/>
        <n v="44.2"/>
        <n v="40.299999999999997"/>
        <n v="40.200000000000003"/>
        <n v="44.9"/>
        <n v="42.3"/>
        <n v="25.6"/>
        <n v="42.9"/>
        <n v="22.8"/>
        <n v="30.2"/>
        <n v="34.700000000000003"/>
        <n v="43"/>
        <n v="40.6"/>
        <n v="34.5"/>
        <n v="33.9"/>
        <n v="35.200000000000003"/>
        <n v="37.299999999999997"/>
        <n v="36.5"/>
        <n v="24.4"/>
        <n v="39.299999999999997"/>
        <n v="27.4"/>
        <n v="37.1"/>
        <n v="28.5"/>
        <n v="44.8"/>
        <n v="29.9"/>
        <n v="44.5"/>
        <n v="35.5"/>
        <n v="27.9"/>
        <n v="20.9"/>
        <n v="34.6"/>
        <n v="44"/>
        <n v="23.6"/>
        <n v="25"/>
        <n v="24"/>
        <n v="27.7"/>
        <n v="30.1"/>
        <n v="43.7"/>
        <n v="25.9"/>
        <n v="39"/>
        <n v="28.8"/>
        <n v="23"/>
        <n v="44.4"/>
        <n v="26"/>
        <n v="36.1"/>
        <n v="38.299999999999997"/>
        <n v="39.1"/>
        <n v="25.5"/>
        <n v="38"/>
        <n v="32.5"/>
        <n v="29.6"/>
        <n v="22.2"/>
        <n v="31.1"/>
        <n v="38.700000000000003"/>
        <n v="41.3"/>
        <n v="35.6"/>
        <n v="27.1"/>
        <n v="30.6"/>
        <n v="22.7"/>
        <n v="36.799999999999997"/>
        <n v="37.4"/>
        <n v="44.1"/>
        <n v="38.9"/>
        <n v="29.5"/>
        <n v="29.1"/>
        <n v="29.2"/>
        <n v="28.7"/>
        <n v="26.1"/>
        <n v="43.3"/>
        <n v="23.1"/>
        <n v="43.9"/>
        <n v="32.799999999999997"/>
        <n v="28.6"/>
        <n v="44.6"/>
        <n v="22.3"/>
        <n v="30.3"/>
        <n v="21.9"/>
        <n v="24.8"/>
        <n v="28.4"/>
        <n v="32.9"/>
        <n v="41.6"/>
        <n v="41.2"/>
        <n v="28.9"/>
        <n v="32.299999999999997"/>
        <n v="31.5"/>
        <n v="22"/>
        <n v="26.6"/>
        <n v="26.3"/>
        <n v="21.8"/>
        <n v="28.1"/>
        <n v="24.3"/>
        <n v="40.1"/>
        <n v="30.8"/>
        <n v="33.4"/>
        <n v="42.8"/>
        <n v="29.4"/>
        <n v="22.9"/>
        <n v="26.2"/>
        <n v="20.7"/>
        <n v="20"/>
        <n v="35.799999999999997"/>
        <n v="31.3"/>
        <n v="37"/>
        <n v="35.9"/>
        <n v="40.9"/>
        <n v="40.700000000000003"/>
        <n v="33.200000000000003"/>
        <n v="25.7"/>
        <n v="29.3"/>
        <n v="44.7"/>
      </sharedItems>
    </cacheField>
    <cacheField name="Rainfall (mm)" numFmtId="0">
      <sharedItems containsSemiMixedTypes="0" containsString="0" containsNumber="1" minValue="0" maxValue="50"/>
    </cacheField>
    <cacheField name="Humidity (%)" numFmtId="0">
      <sharedItems containsSemiMixedTypes="0" containsString="0" containsNumber="1" containsInteger="1" minValue="30" maxValue="100"/>
    </cacheField>
    <cacheField name="humidity group" numFmtId="0">
      <sharedItems count="3">
        <s v="30-50%"/>
        <s v="71-100%"/>
        <s v="51-70%"/>
      </sharedItems>
    </cacheField>
  </cacheFields>
  <extLst>
    <ext xmlns:x14="http://schemas.microsoft.com/office/spreadsheetml/2009/9/main" uri="{725AE2AE-9491-48be-B2B4-4EB974FC3084}">
      <x14:pivotCacheDefinition pivotCacheId="8850231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x v="0"/>
    <s v="India"/>
    <x v="0"/>
    <x v="0"/>
    <x v="0"/>
    <x v="0"/>
    <x v="0"/>
    <n v="21.7"/>
    <n v="32"/>
  </r>
  <r>
    <x v="1"/>
    <s v="India"/>
    <x v="1"/>
    <x v="1"/>
    <x v="1"/>
    <x v="1"/>
    <x v="1"/>
    <n v="35.6"/>
    <n v="80"/>
  </r>
  <r>
    <x v="2"/>
    <s v="India"/>
    <x v="0"/>
    <x v="2"/>
    <x v="2"/>
    <x v="0"/>
    <x v="2"/>
    <n v="48.4"/>
    <n v="56"/>
  </r>
  <r>
    <x v="3"/>
    <s v="India"/>
    <x v="0"/>
    <x v="2"/>
    <x v="2"/>
    <x v="2"/>
    <x v="3"/>
    <n v="35.6"/>
    <n v="78"/>
  </r>
  <r>
    <x v="4"/>
    <s v="India"/>
    <x v="2"/>
    <x v="3"/>
    <x v="3"/>
    <x v="3"/>
    <x v="4"/>
    <n v="41.6"/>
    <n v="74"/>
  </r>
  <r>
    <x v="5"/>
    <s v="India"/>
    <x v="3"/>
    <x v="4"/>
    <x v="4"/>
    <x v="4"/>
    <x v="5"/>
    <n v="11.6"/>
    <n v="49"/>
  </r>
  <r>
    <x v="6"/>
    <s v="India"/>
    <x v="2"/>
    <x v="5"/>
    <x v="5"/>
    <x v="5"/>
    <x v="6"/>
    <n v="33.299999999999997"/>
    <n v="35"/>
  </r>
  <r>
    <x v="7"/>
    <s v="India"/>
    <x v="1"/>
    <x v="1"/>
    <x v="6"/>
    <x v="6"/>
    <x v="7"/>
    <n v="3.2"/>
    <n v="89"/>
  </r>
  <r>
    <x v="8"/>
    <s v="India"/>
    <x v="1"/>
    <x v="1"/>
    <x v="6"/>
    <x v="7"/>
    <x v="8"/>
    <n v="15.7"/>
    <n v="37"/>
  </r>
  <r>
    <x v="9"/>
    <s v="India"/>
    <x v="2"/>
    <x v="6"/>
    <x v="7"/>
    <x v="8"/>
    <x v="5"/>
    <n v="20.7"/>
    <n v="85"/>
  </r>
  <r>
    <x v="10"/>
    <s v="India"/>
    <x v="1"/>
    <x v="7"/>
    <x v="8"/>
    <x v="9"/>
    <x v="9"/>
    <n v="14.3"/>
    <n v="64"/>
  </r>
  <r>
    <x v="8"/>
    <s v="India"/>
    <x v="2"/>
    <x v="6"/>
    <x v="9"/>
    <x v="10"/>
    <x v="10"/>
    <n v="10.5"/>
    <n v="61"/>
  </r>
  <r>
    <x v="11"/>
    <s v="India"/>
    <x v="1"/>
    <x v="1"/>
    <x v="10"/>
    <x v="11"/>
    <x v="11"/>
    <n v="36.9"/>
    <n v="71"/>
  </r>
  <r>
    <x v="3"/>
    <s v="India"/>
    <x v="3"/>
    <x v="8"/>
    <x v="11"/>
    <x v="12"/>
    <x v="12"/>
    <n v="0.9"/>
    <n v="76"/>
  </r>
  <r>
    <x v="12"/>
    <s v="India"/>
    <x v="0"/>
    <x v="0"/>
    <x v="12"/>
    <x v="13"/>
    <x v="13"/>
    <n v="4.9000000000000004"/>
    <n v="87"/>
  </r>
  <r>
    <x v="13"/>
    <s v="India"/>
    <x v="3"/>
    <x v="4"/>
    <x v="4"/>
    <x v="14"/>
    <x v="14"/>
    <n v="41.9"/>
    <n v="100"/>
  </r>
  <r>
    <x v="9"/>
    <s v="India"/>
    <x v="0"/>
    <x v="0"/>
    <x v="0"/>
    <x v="15"/>
    <x v="15"/>
    <n v="40.700000000000003"/>
    <n v="72"/>
  </r>
  <r>
    <x v="8"/>
    <s v="India"/>
    <x v="0"/>
    <x v="0"/>
    <x v="0"/>
    <x v="16"/>
    <x v="16"/>
    <n v="15.1"/>
    <n v="53"/>
  </r>
  <r>
    <x v="14"/>
    <s v="India"/>
    <x v="2"/>
    <x v="5"/>
    <x v="13"/>
    <x v="17"/>
    <x v="17"/>
    <n v="2.2999999999999998"/>
    <n v="42"/>
  </r>
  <r>
    <x v="15"/>
    <s v="India"/>
    <x v="0"/>
    <x v="9"/>
    <x v="14"/>
    <x v="18"/>
    <x v="18"/>
    <n v="8.1999999999999993"/>
    <n v="33"/>
  </r>
  <r>
    <x v="16"/>
    <s v="India"/>
    <x v="2"/>
    <x v="3"/>
    <x v="15"/>
    <x v="19"/>
    <x v="9"/>
    <n v="18.5"/>
    <n v="73"/>
  </r>
  <r>
    <x v="17"/>
    <s v="India"/>
    <x v="2"/>
    <x v="3"/>
    <x v="15"/>
    <x v="18"/>
    <x v="19"/>
    <n v="26.2"/>
    <n v="85"/>
  </r>
  <r>
    <x v="18"/>
    <s v="India"/>
    <x v="2"/>
    <x v="5"/>
    <x v="13"/>
    <x v="20"/>
    <x v="20"/>
    <n v="37.200000000000003"/>
    <n v="64"/>
  </r>
  <r>
    <x v="19"/>
    <s v="India"/>
    <x v="1"/>
    <x v="10"/>
    <x v="16"/>
    <x v="21"/>
    <x v="21"/>
    <n v="46.1"/>
    <n v="53"/>
  </r>
  <r>
    <x v="16"/>
    <s v="India"/>
    <x v="3"/>
    <x v="8"/>
    <x v="11"/>
    <x v="11"/>
    <x v="22"/>
    <n v="31.1"/>
    <n v="77"/>
  </r>
  <r>
    <x v="6"/>
    <s v="India"/>
    <x v="0"/>
    <x v="2"/>
    <x v="17"/>
    <x v="22"/>
    <x v="4"/>
    <n v="17.8"/>
    <n v="32"/>
  </r>
  <r>
    <x v="11"/>
    <s v="India"/>
    <x v="3"/>
    <x v="4"/>
    <x v="18"/>
    <x v="23"/>
    <x v="23"/>
    <n v="1.3"/>
    <n v="56"/>
  </r>
  <r>
    <x v="20"/>
    <s v="India"/>
    <x v="1"/>
    <x v="1"/>
    <x v="10"/>
    <x v="24"/>
    <x v="24"/>
    <n v="25.6"/>
    <n v="33"/>
  </r>
  <r>
    <x v="17"/>
    <s v="India"/>
    <x v="3"/>
    <x v="11"/>
    <x v="19"/>
    <x v="25"/>
    <x v="25"/>
    <n v="49.6"/>
    <n v="78"/>
  </r>
  <r>
    <x v="0"/>
    <s v="India"/>
    <x v="1"/>
    <x v="1"/>
    <x v="1"/>
    <x v="26"/>
    <x v="26"/>
    <n v="24.9"/>
    <n v="39"/>
  </r>
  <r>
    <x v="21"/>
    <s v="India"/>
    <x v="0"/>
    <x v="2"/>
    <x v="17"/>
    <x v="27"/>
    <x v="10"/>
    <n v="19.8"/>
    <n v="90"/>
  </r>
  <r>
    <x v="21"/>
    <s v="India"/>
    <x v="2"/>
    <x v="6"/>
    <x v="9"/>
    <x v="28"/>
    <x v="27"/>
    <n v="23.6"/>
    <n v="71"/>
  </r>
  <r>
    <x v="22"/>
    <s v="India"/>
    <x v="3"/>
    <x v="11"/>
    <x v="20"/>
    <x v="29"/>
    <x v="5"/>
    <n v="0.5"/>
    <n v="30"/>
  </r>
  <r>
    <x v="23"/>
    <s v="India"/>
    <x v="2"/>
    <x v="5"/>
    <x v="13"/>
    <x v="30"/>
    <x v="28"/>
    <n v="4.4000000000000004"/>
    <n v="58"/>
  </r>
  <r>
    <x v="24"/>
    <s v="India"/>
    <x v="2"/>
    <x v="6"/>
    <x v="21"/>
    <x v="31"/>
    <x v="29"/>
    <n v="33.9"/>
    <n v="40"/>
  </r>
  <r>
    <x v="25"/>
    <s v="India"/>
    <x v="0"/>
    <x v="0"/>
    <x v="0"/>
    <x v="32"/>
    <x v="2"/>
    <n v="29.9"/>
    <n v="38"/>
  </r>
  <r>
    <x v="13"/>
    <s v="India"/>
    <x v="2"/>
    <x v="6"/>
    <x v="21"/>
    <x v="33"/>
    <x v="30"/>
    <n v="18"/>
    <n v="34"/>
  </r>
  <r>
    <x v="26"/>
    <s v="India"/>
    <x v="0"/>
    <x v="9"/>
    <x v="22"/>
    <x v="34"/>
    <x v="31"/>
    <n v="21.6"/>
    <n v="87"/>
  </r>
  <r>
    <x v="27"/>
    <s v="India"/>
    <x v="2"/>
    <x v="6"/>
    <x v="21"/>
    <x v="35"/>
    <x v="32"/>
    <n v="26.1"/>
    <n v="82"/>
  </r>
  <r>
    <x v="28"/>
    <s v="India"/>
    <x v="1"/>
    <x v="1"/>
    <x v="10"/>
    <x v="36"/>
    <x v="33"/>
    <n v="1.1000000000000001"/>
    <n v="38"/>
  </r>
  <r>
    <x v="22"/>
    <s v="India"/>
    <x v="0"/>
    <x v="2"/>
    <x v="23"/>
    <x v="14"/>
    <x v="3"/>
    <n v="3.6"/>
    <n v="88"/>
  </r>
  <r>
    <x v="29"/>
    <s v="India"/>
    <x v="0"/>
    <x v="0"/>
    <x v="12"/>
    <x v="37"/>
    <x v="29"/>
    <n v="3.4"/>
    <n v="95"/>
  </r>
  <r>
    <x v="30"/>
    <s v="India"/>
    <x v="2"/>
    <x v="5"/>
    <x v="24"/>
    <x v="38"/>
    <x v="34"/>
    <n v="26.1"/>
    <n v="39"/>
  </r>
  <r>
    <x v="31"/>
    <s v="India"/>
    <x v="2"/>
    <x v="6"/>
    <x v="7"/>
    <x v="39"/>
    <x v="35"/>
    <n v="48.1"/>
    <n v="57"/>
  </r>
  <r>
    <x v="32"/>
    <s v="India"/>
    <x v="0"/>
    <x v="2"/>
    <x v="17"/>
    <x v="40"/>
    <x v="36"/>
    <n v="45.1"/>
    <n v="87"/>
  </r>
  <r>
    <x v="33"/>
    <s v="India"/>
    <x v="2"/>
    <x v="6"/>
    <x v="9"/>
    <x v="41"/>
    <x v="37"/>
    <n v="3.7"/>
    <n v="35"/>
  </r>
  <r>
    <x v="34"/>
    <s v="India"/>
    <x v="3"/>
    <x v="4"/>
    <x v="4"/>
    <x v="42"/>
    <x v="38"/>
    <n v="6.5"/>
    <n v="100"/>
  </r>
  <r>
    <x v="35"/>
    <s v="India"/>
    <x v="2"/>
    <x v="3"/>
    <x v="3"/>
    <x v="43"/>
    <x v="39"/>
    <n v="37.1"/>
    <n v="77"/>
  </r>
  <r>
    <x v="30"/>
    <s v="India"/>
    <x v="3"/>
    <x v="8"/>
    <x v="25"/>
    <x v="44"/>
    <x v="2"/>
    <n v="24.9"/>
    <n v="34"/>
  </r>
  <r>
    <x v="14"/>
    <s v="India"/>
    <x v="3"/>
    <x v="11"/>
    <x v="20"/>
    <x v="45"/>
    <x v="40"/>
    <n v="27.8"/>
    <n v="66"/>
  </r>
  <r>
    <x v="36"/>
    <s v="India"/>
    <x v="1"/>
    <x v="10"/>
    <x v="26"/>
    <x v="46"/>
    <x v="41"/>
    <n v="11.6"/>
    <n v="51"/>
  </r>
  <r>
    <x v="29"/>
    <s v="India"/>
    <x v="0"/>
    <x v="0"/>
    <x v="12"/>
    <x v="47"/>
    <x v="42"/>
    <n v="4.9000000000000004"/>
    <n v="92"/>
  </r>
  <r>
    <x v="36"/>
    <s v="India"/>
    <x v="3"/>
    <x v="8"/>
    <x v="11"/>
    <x v="48"/>
    <x v="43"/>
    <n v="13"/>
    <n v="86"/>
  </r>
  <r>
    <x v="13"/>
    <s v="India"/>
    <x v="3"/>
    <x v="8"/>
    <x v="11"/>
    <x v="49"/>
    <x v="44"/>
    <n v="2.1"/>
    <n v="63"/>
  </r>
  <r>
    <x v="21"/>
    <s v="India"/>
    <x v="3"/>
    <x v="4"/>
    <x v="27"/>
    <x v="50"/>
    <x v="31"/>
    <n v="11.8"/>
    <n v="92"/>
  </r>
  <r>
    <x v="37"/>
    <s v="India"/>
    <x v="0"/>
    <x v="0"/>
    <x v="28"/>
    <x v="16"/>
    <x v="45"/>
    <n v="46"/>
    <n v="68"/>
  </r>
  <r>
    <x v="30"/>
    <s v="India"/>
    <x v="0"/>
    <x v="9"/>
    <x v="29"/>
    <x v="24"/>
    <x v="46"/>
    <n v="29.2"/>
    <n v="65"/>
  </r>
  <r>
    <x v="19"/>
    <s v="India"/>
    <x v="0"/>
    <x v="9"/>
    <x v="22"/>
    <x v="51"/>
    <x v="47"/>
    <n v="30.7"/>
    <n v="87"/>
  </r>
  <r>
    <x v="38"/>
    <s v="India"/>
    <x v="0"/>
    <x v="2"/>
    <x v="23"/>
    <x v="52"/>
    <x v="48"/>
    <n v="2.2000000000000002"/>
    <n v="100"/>
  </r>
  <r>
    <x v="39"/>
    <s v="India"/>
    <x v="2"/>
    <x v="3"/>
    <x v="30"/>
    <x v="31"/>
    <x v="49"/>
    <n v="15.5"/>
    <n v="72"/>
  </r>
  <r>
    <x v="16"/>
    <s v="India"/>
    <x v="1"/>
    <x v="1"/>
    <x v="6"/>
    <x v="53"/>
    <x v="50"/>
    <n v="48.8"/>
    <n v="85"/>
  </r>
  <r>
    <x v="0"/>
    <s v="India"/>
    <x v="1"/>
    <x v="7"/>
    <x v="8"/>
    <x v="54"/>
    <x v="51"/>
    <n v="49.7"/>
    <n v="36"/>
  </r>
  <r>
    <x v="40"/>
    <s v="India"/>
    <x v="2"/>
    <x v="5"/>
    <x v="24"/>
    <x v="55"/>
    <x v="52"/>
    <n v="39.200000000000003"/>
    <n v="82"/>
  </r>
  <r>
    <x v="19"/>
    <s v="India"/>
    <x v="2"/>
    <x v="5"/>
    <x v="5"/>
    <x v="56"/>
    <x v="53"/>
    <n v="8.1"/>
    <n v="89"/>
  </r>
  <r>
    <x v="19"/>
    <s v="India"/>
    <x v="3"/>
    <x v="11"/>
    <x v="19"/>
    <x v="57"/>
    <x v="54"/>
    <n v="12.3"/>
    <n v="31"/>
  </r>
  <r>
    <x v="33"/>
    <s v="India"/>
    <x v="1"/>
    <x v="1"/>
    <x v="1"/>
    <x v="58"/>
    <x v="36"/>
    <n v="40.799999999999997"/>
    <n v="83"/>
  </r>
  <r>
    <x v="41"/>
    <s v="India"/>
    <x v="2"/>
    <x v="6"/>
    <x v="21"/>
    <x v="59"/>
    <x v="27"/>
    <n v="4.5"/>
    <n v="94"/>
  </r>
  <r>
    <x v="37"/>
    <s v="India"/>
    <x v="3"/>
    <x v="4"/>
    <x v="27"/>
    <x v="60"/>
    <x v="17"/>
    <n v="9"/>
    <n v="98"/>
  </r>
  <r>
    <x v="2"/>
    <s v="India"/>
    <x v="0"/>
    <x v="0"/>
    <x v="0"/>
    <x v="61"/>
    <x v="55"/>
    <n v="4.5"/>
    <n v="36"/>
  </r>
  <r>
    <x v="42"/>
    <s v="India"/>
    <x v="2"/>
    <x v="5"/>
    <x v="24"/>
    <x v="62"/>
    <x v="56"/>
    <n v="27.2"/>
    <n v="87"/>
  </r>
  <r>
    <x v="43"/>
    <s v="India"/>
    <x v="0"/>
    <x v="9"/>
    <x v="14"/>
    <x v="63"/>
    <x v="30"/>
    <n v="31.7"/>
    <n v="95"/>
  </r>
  <r>
    <x v="39"/>
    <s v="India"/>
    <x v="1"/>
    <x v="10"/>
    <x v="16"/>
    <x v="64"/>
    <x v="57"/>
    <n v="30.4"/>
    <n v="51"/>
  </r>
  <r>
    <x v="20"/>
    <s v="India"/>
    <x v="0"/>
    <x v="9"/>
    <x v="22"/>
    <x v="65"/>
    <x v="58"/>
    <n v="48.7"/>
    <n v="53"/>
  </r>
  <r>
    <x v="11"/>
    <s v="India"/>
    <x v="0"/>
    <x v="9"/>
    <x v="14"/>
    <x v="66"/>
    <x v="59"/>
    <n v="4.9000000000000004"/>
    <n v="35"/>
  </r>
  <r>
    <x v="24"/>
    <s v="India"/>
    <x v="3"/>
    <x v="11"/>
    <x v="19"/>
    <x v="67"/>
    <x v="60"/>
    <n v="3.8"/>
    <n v="70"/>
  </r>
  <r>
    <x v="14"/>
    <s v="India"/>
    <x v="1"/>
    <x v="1"/>
    <x v="10"/>
    <x v="68"/>
    <x v="11"/>
    <n v="16.399999999999999"/>
    <n v="54"/>
  </r>
  <r>
    <x v="1"/>
    <s v="India"/>
    <x v="0"/>
    <x v="9"/>
    <x v="22"/>
    <x v="69"/>
    <x v="61"/>
    <n v="25.3"/>
    <n v="86"/>
  </r>
  <r>
    <x v="17"/>
    <s v="India"/>
    <x v="1"/>
    <x v="1"/>
    <x v="10"/>
    <x v="70"/>
    <x v="62"/>
    <n v="9.9"/>
    <n v="62"/>
  </r>
  <r>
    <x v="15"/>
    <s v="India"/>
    <x v="1"/>
    <x v="1"/>
    <x v="6"/>
    <x v="34"/>
    <x v="63"/>
    <n v="0.4"/>
    <n v="81"/>
  </r>
  <r>
    <x v="44"/>
    <s v="India"/>
    <x v="0"/>
    <x v="9"/>
    <x v="14"/>
    <x v="71"/>
    <x v="64"/>
    <n v="0.7"/>
    <n v="85"/>
  </r>
  <r>
    <x v="44"/>
    <s v="India"/>
    <x v="2"/>
    <x v="6"/>
    <x v="9"/>
    <x v="72"/>
    <x v="65"/>
    <n v="28.3"/>
    <n v="86"/>
  </r>
  <r>
    <x v="12"/>
    <s v="India"/>
    <x v="0"/>
    <x v="0"/>
    <x v="28"/>
    <x v="73"/>
    <x v="66"/>
    <n v="18.8"/>
    <n v="57"/>
  </r>
  <r>
    <x v="18"/>
    <s v="India"/>
    <x v="1"/>
    <x v="7"/>
    <x v="31"/>
    <x v="0"/>
    <x v="67"/>
    <n v="25.8"/>
    <n v="53"/>
  </r>
  <r>
    <x v="7"/>
    <s v="India"/>
    <x v="2"/>
    <x v="6"/>
    <x v="21"/>
    <x v="12"/>
    <x v="68"/>
    <n v="49.7"/>
    <n v="91"/>
  </r>
  <r>
    <x v="13"/>
    <s v="India"/>
    <x v="3"/>
    <x v="11"/>
    <x v="32"/>
    <x v="74"/>
    <x v="69"/>
    <n v="18"/>
    <n v="54"/>
  </r>
  <r>
    <x v="0"/>
    <s v="India"/>
    <x v="2"/>
    <x v="5"/>
    <x v="5"/>
    <x v="75"/>
    <x v="70"/>
    <n v="20.3"/>
    <n v="70"/>
  </r>
  <r>
    <x v="45"/>
    <s v="India"/>
    <x v="0"/>
    <x v="0"/>
    <x v="28"/>
    <x v="76"/>
    <x v="71"/>
    <n v="47"/>
    <n v="61"/>
  </r>
  <r>
    <x v="0"/>
    <s v="India"/>
    <x v="3"/>
    <x v="4"/>
    <x v="4"/>
    <x v="77"/>
    <x v="72"/>
    <n v="13.9"/>
    <n v="48"/>
  </r>
  <r>
    <x v="18"/>
    <s v="India"/>
    <x v="1"/>
    <x v="1"/>
    <x v="1"/>
    <x v="78"/>
    <x v="73"/>
    <n v="23"/>
    <n v="78"/>
  </r>
  <r>
    <x v="13"/>
    <s v="India"/>
    <x v="2"/>
    <x v="3"/>
    <x v="3"/>
    <x v="32"/>
    <x v="74"/>
    <n v="41.9"/>
    <n v="75"/>
  </r>
  <r>
    <x v="18"/>
    <s v="India"/>
    <x v="2"/>
    <x v="3"/>
    <x v="3"/>
    <x v="79"/>
    <x v="75"/>
    <n v="8"/>
    <n v="84"/>
  </r>
  <r>
    <x v="7"/>
    <s v="India"/>
    <x v="0"/>
    <x v="0"/>
    <x v="12"/>
    <x v="80"/>
    <x v="45"/>
    <n v="29.2"/>
    <n v="65"/>
  </r>
  <r>
    <x v="46"/>
    <s v="India"/>
    <x v="3"/>
    <x v="4"/>
    <x v="4"/>
    <x v="19"/>
    <x v="63"/>
    <n v="32.700000000000003"/>
    <n v="92"/>
  </r>
  <r>
    <x v="26"/>
    <s v="India"/>
    <x v="2"/>
    <x v="3"/>
    <x v="30"/>
    <x v="81"/>
    <x v="76"/>
    <n v="22.1"/>
    <n v="82"/>
  </r>
  <r>
    <x v="16"/>
    <s v="India"/>
    <x v="2"/>
    <x v="6"/>
    <x v="21"/>
    <x v="82"/>
    <x v="77"/>
    <n v="12.4"/>
    <n v="83"/>
  </r>
  <r>
    <x v="47"/>
    <s v="India"/>
    <x v="2"/>
    <x v="5"/>
    <x v="24"/>
    <x v="83"/>
    <x v="71"/>
    <n v="27.9"/>
    <n v="83"/>
  </r>
  <r>
    <x v="31"/>
    <s v="India"/>
    <x v="0"/>
    <x v="9"/>
    <x v="29"/>
    <x v="84"/>
    <x v="60"/>
    <n v="13"/>
    <n v="50"/>
  </r>
  <r>
    <x v="47"/>
    <s v="India"/>
    <x v="2"/>
    <x v="6"/>
    <x v="9"/>
    <x v="85"/>
    <x v="78"/>
    <n v="44.8"/>
    <n v="52"/>
  </r>
  <r>
    <x v="16"/>
    <s v="India"/>
    <x v="2"/>
    <x v="5"/>
    <x v="24"/>
    <x v="86"/>
    <x v="18"/>
    <n v="33.5"/>
    <n v="97"/>
  </r>
  <r>
    <x v="3"/>
    <s v="India"/>
    <x v="0"/>
    <x v="9"/>
    <x v="14"/>
    <x v="87"/>
    <x v="32"/>
    <n v="32"/>
    <n v="40"/>
  </r>
  <r>
    <x v="31"/>
    <s v="India"/>
    <x v="3"/>
    <x v="11"/>
    <x v="20"/>
    <x v="29"/>
    <x v="71"/>
    <n v="36.700000000000003"/>
    <n v="38"/>
  </r>
  <r>
    <x v="26"/>
    <s v="India"/>
    <x v="3"/>
    <x v="4"/>
    <x v="4"/>
    <x v="88"/>
    <x v="79"/>
    <n v="41.3"/>
    <n v="69"/>
  </r>
  <r>
    <x v="7"/>
    <s v="India"/>
    <x v="0"/>
    <x v="2"/>
    <x v="23"/>
    <x v="89"/>
    <x v="22"/>
    <n v="40.700000000000003"/>
    <n v="72"/>
  </r>
  <r>
    <x v="29"/>
    <s v="India"/>
    <x v="2"/>
    <x v="6"/>
    <x v="21"/>
    <x v="90"/>
    <x v="80"/>
    <n v="16.8"/>
    <n v="55"/>
  </r>
  <r>
    <x v="13"/>
    <s v="India"/>
    <x v="1"/>
    <x v="1"/>
    <x v="10"/>
    <x v="58"/>
    <x v="81"/>
    <n v="32"/>
    <n v="44"/>
  </r>
  <r>
    <x v="26"/>
    <s v="India"/>
    <x v="2"/>
    <x v="6"/>
    <x v="7"/>
    <x v="91"/>
    <x v="82"/>
    <n v="9.9"/>
    <n v="69"/>
  </r>
  <r>
    <x v="44"/>
    <s v="India"/>
    <x v="0"/>
    <x v="0"/>
    <x v="12"/>
    <x v="92"/>
    <x v="83"/>
    <n v="10.7"/>
    <n v="74"/>
  </r>
  <r>
    <x v="23"/>
    <s v="India"/>
    <x v="1"/>
    <x v="1"/>
    <x v="10"/>
    <x v="93"/>
    <x v="84"/>
    <n v="28.7"/>
    <n v="50"/>
  </r>
  <r>
    <x v="38"/>
    <s v="India"/>
    <x v="2"/>
    <x v="3"/>
    <x v="15"/>
    <x v="94"/>
    <x v="85"/>
    <n v="22.3"/>
    <n v="57"/>
  </r>
  <r>
    <x v="12"/>
    <s v="India"/>
    <x v="3"/>
    <x v="8"/>
    <x v="11"/>
    <x v="1"/>
    <x v="79"/>
    <n v="49.5"/>
    <n v="99"/>
  </r>
  <r>
    <x v="12"/>
    <s v="India"/>
    <x v="2"/>
    <x v="3"/>
    <x v="30"/>
    <x v="21"/>
    <x v="70"/>
    <n v="34.799999999999997"/>
    <n v="97"/>
  </r>
  <r>
    <x v="31"/>
    <s v="India"/>
    <x v="0"/>
    <x v="9"/>
    <x v="29"/>
    <x v="95"/>
    <x v="19"/>
    <n v="28.7"/>
    <n v="69"/>
  </r>
  <r>
    <x v="13"/>
    <s v="India"/>
    <x v="0"/>
    <x v="9"/>
    <x v="14"/>
    <x v="12"/>
    <x v="86"/>
    <n v="42.9"/>
    <n v="52"/>
  </r>
  <r>
    <x v="38"/>
    <s v="India"/>
    <x v="1"/>
    <x v="10"/>
    <x v="26"/>
    <x v="71"/>
    <x v="87"/>
    <n v="45.5"/>
    <n v="86"/>
  </r>
  <r>
    <x v="1"/>
    <s v="India"/>
    <x v="3"/>
    <x v="8"/>
    <x v="25"/>
    <x v="96"/>
    <x v="88"/>
    <n v="0.5"/>
    <n v="79"/>
  </r>
  <r>
    <x v="28"/>
    <s v="India"/>
    <x v="0"/>
    <x v="0"/>
    <x v="0"/>
    <x v="97"/>
    <x v="89"/>
    <n v="24.8"/>
    <n v="55"/>
  </r>
  <r>
    <x v="48"/>
    <s v="India"/>
    <x v="2"/>
    <x v="6"/>
    <x v="9"/>
    <x v="98"/>
    <x v="25"/>
    <n v="34.299999999999997"/>
    <n v="59"/>
  </r>
  <r>
    <x v="49"/>
    <s v="India"/>
    <x v="0"/>
    <x v="0"/>
    <x v="0"/>
    <x v="99"/>
    <x v="14"/>
    <n v="37.6"/>
    <n v="54"/>
  </r>
  <r>
    <x v="16"/>
    <s v="India"/>
    <x v="1"/>
    <x v="1"/>
    <x v="1"/>
    <x v="24"/>
    <x v="90"/>
    <n v="31.3"/>
    <n v="63"/>
  </r>
  <r>
    <x v="14"/>
    <s v="India"/>
    <x v="3"/>
    <x v="8"/>
    <x v="25"/>
    <x v="100"/>
    <x v="91"/>
    <n v="33.700000000000003"/>
    <n v="61"/>
  </r>
  <r>
    <x v="50"/>
    <s v="India"/>
    <x v="0"/>
    <x v="9"/>
    <x v="29"/>
    <x v="101"/>
    <x v="92"/>
    <n v="42.5"/>
    <n v="99"/>
  </r>
  <r>
    <x v="51"/>
    <s v="India"/>
    <x v="3"/>
    <x v="8"/>
    <x v="25"/>
    <x v="102"/>
    <x v="48"/>
    <n v="12"/>
    <n v="90"/>
  </r>
  <r>
    <x v="44"/>
    <s v="India"/>
    <x v="0"/>
    <x v="2"/>
    <x v="23"/>
    <x v="1"/>
    <x v="93"/>
    <n v="10.1"/>
    <n v="51"/>
  </r>
  <r>
    <x v="52"/>
    <s v="India"/>
    <x v="3"/>
    <x v="8"/>
    <x v="25"/>
    <x v="103"/>
    <x v="94"/>
    <n v="16.399999999999999"/>
    <n v="48"/>
  </r>
  <r>
    <x v="0"/>
    <s v="India"/>
    <x v="0"/>
    <x v="9"/>
    <x v="22"/>
    <x v="49"/>
    <x v="95"/>
    <n v="37.299999999999997"/>
    <n v="78"/>
  </r>
  <r>
    <x v="22"/>
    <s v="India"/>
    <x v="1"/>
    <x v="7"/>
    <x v="8"/>
    <x v="100"/>
    <x v="96"/>
    <n v="19.399999999999999"/>
    <n v="47"/>
  </r>
  <r>
    <x v="38"/>
    <s v="India"/>
    <x v="0"/>
    <x v="9"/>
    <x v="22"/>
    <x v="104"/>
    <x v="97"/>
    <n v="34.4"/>
    <n v="60"/>
  </r>
  <r>
    <x v="26"/>
    <s v="India"/>
    <x v="1"/>
    <x v="1"/>
    <x v="6"/>
    <x v="68"/>
    <x v="48"/>
    <n v="36.1"/>
    <n v="84"/>
  </r>
  <r>
    <x v="53"/>
    <s v="India"/>
    <x v="1"/>
    <x v="7"/>
    <x v="8"/>
    <x v="23"/>
    <x v="62"/>
    <n v="32.1"/>
    <n v="92"/>
  </r>
  <r>
    <x v="2"/>
    <s v="India"/>
    <x v="3"/>
    <x v="8"/>
    <x v="25"/>
    <x v="105"/>
    <x v="24"/>
    <n v="14.7"/>
    <n v="76"/>
  </r>
  <r>
    <x v="30"/>
    <s v="India"/>
    <x v="3"/>
    <x v="11"/>
    <x v="20"/>
    <x v="55"/>
    <x v="98"/>
    <n v="31.3"/>
    <n v="52"/>
  </r>
  <r>
    <x v="37"/>
    <s v="India"/>
    <x v="2"/>
    <x v="3"/>
    <x v="15"/>
    <x v="106"/>
    <x v="50"/>
    <n v="16.3"/>
    <n v="85"/>
  </r>
  <r>
    <x v="35"/>
    <s v="India"/>
    <x v="2"/>
    <x v="5"/>
    <x v="13"/>
    <x v="107"/>
    <x v="99"/>
    <n v="3.1"/>
    <n v="67"/>
  </r>
  <r>
    <x v="8"/>
    <s v="India"/>
    <x v="3"/>
    <x v="11"/>
    <x v="32"/>
    <x v="103"/>
    <x v="80"/>
    <n v="47"/>
    <n v="64"/>
  </r>
  <r>
    <x v="43"/>
    <s v="India"/>
    <x v="1"/>
    <x v="10"/>
    <x v="26"/>
    <x v="108"/>
    <x v="100"/>
    <n v="13.2"/>
    <n v="34"/>
  </r>
  <r>
    <x v="14"/>
    <s v="India"/>
    <x v="0"/>
    <x v="0"/>
    <x v="28"/>
    <x v="15"/>
    <x v="12"/>
    <n v="25.3"/>
    <n v="36"/>
  </r>
  <r>
    <x v="4"/>
    <s v="India"/>
    <x v="2"/>
    <x v="6"/>
    <x v="9"/>
    <x v="109"/>
    <x v="36"/>
    <n v="30.4"/>
    <n v="73"/>
  </r>
  <r>
    <x v="0"/>
    <s v="India"/>
    <x v="1"/>
    <x v="7"/>
    <x v="31"/>
    <x v="110"/>
    <x v="91"/>
    <n v="3.8"/>
    <n v="88"/>
  </r>
  <r>
    <x v="45"/>
    <s v="India"/>
    <x v="2"/>
    <x v="5"/>
    <x v="5"/>
    <x v="111"/>
    <x v="101"/>
    <n v="20.3"/>
    <n v="58"/>
  </r>
  <r>
    <x v="23"/>
    <s v="India"/>
    <x v="2"/>
    <x v="6"/>
    <x v="7"/>
    <x v="112"/>
    <x v="84"/>
    <n v="21.8"/>
    <n v="66"/>
  </r>
  <r>
    <x v="52"/>
    <s v="India"/>
    <x v="1"/>
    <x v="10"/>
    <x v="16"/>
    <x v="113"/>
    <x v="102"/>
    <n v="31.5"/>
    <n v="45"/>
  </r>
  <r>
    <x v="29"/>
    <s v="India"/>
    <x v="1"/>
    <x v="1"/>
    <x v="1"/>
    <x v="114"/>
    <x v="103"/>
    <n v="27.3"/>
    <n v="69"/>
  </r>
  <r>
    <x v="14"/>
    <s v="India"/>
    <x v="0"/>
    <x v="0"/>
    <x v="12"/>
    <x v="62"/>
    <x v="30"/>
    <n v="9.1"/>
    <n v="78"/>
  </r>
  <r>
    <x v="23"/>
    <s v="India"/>
    <x v="1"/>
    <x v="7"/>
    <x v="31"/>
    <x v="115"/>
    <x v="45"/>
    <n v="33.200000000000003"/>
    <n v="67"/>
  </r>
  <r>
    <x v="28"/>
    <s v="India"/>
    <x v="0"/>
    <x v="0"/>
    <x v="0"/>
    <x v="49"/>
    <x v="104"/>
    <n v="9.5"/>
    <n v="85"/>
  </r>
  <r>
    <x v="18"/>
    <s v="India"/>
    <x v="3"/>
    <x v="11"/>
    <x v="32"/>
    <x v="12"/>
    <x v="105"/>
    <n v="46.8"/>
    <n v="43"/>
  </r>
  <r>
    <x v="43"/>
    <s v="India"/>
    <x v="2"/>
    <x v="6"/>
    <x v="9"/>
    <x v="38"/>
    <x v="106"/>
    <n v="9.8000000000000007"/>
    <n v="94"/>
  </r>
  <r>
    <x v="52"/>
    <s v="India"/>
    <x v="1"/>
    <x v="1"/>
    <x v="10"/>
    <x v="116"/>
    <x v="79"/>
    <n v="25.2"/>
    <n v="35"/>
  </r>
  <r>
    <x v="18"/>
    <s v="India"/>
    <x v="3"/>
    <x v="11"/>
    <x v="20"/>
    <x v="33"/>
    <x v="107"/>
    <n v="9.4"/>
    <n v="54"/>
  </r>
  <r>
    <x v="13"/>
    <s v="India"/>
    <x v="1"/>
    <x v="1"/>
    <x v="6"/>
    <x v="117"/>
    <x v="108"/>
    <n v="14.8"/>
    <n v="33"/>
  </r>
  <r>
    <x v="21"/>
    <s v="India"/>
    <x v="3"/>
    <x v="11"/>
    <x v="19"/>
    <x v="118"/>
    <x v="54"/>
    <n v="39.6"/>
    <n v="53"/>
  </r>
  <r>
    <x v="42"/>
    <s v="India"/>
    <x v="0"/>
    <x v="9"/>
    <x v="29"/>
    <x v="119"/>
    <x v="109"/>
    <n v="6.9"/>
    <n v="31"/>
  </r>
  <r>
    <x v="22"/>
    <s v="India"/>
    <x v="0"/>
    <x v="0"/>
    <x v="0"/>
    <x v="101"/>
    <x v="110"/>
    <n v="47.2"/>
    <n v="55"/>
  </r>
  <r>
    <x v="54"/>
    <s v="India"/>
    <x v="0"/>
    <x v="2"/>
    <x v="17"/>
    <x v="103"/>
    <x v="51"/>
    <n v="4.9000000000000004"/>
    <n v="46"/>
  </r>
  <r>
    <x v="34"/>
    <s v="India"/>
    <x v="3"/>
    <x v="4"/>
    <x v="27"/>
    <x v="120"/>
    <x v="111"/>
    <n v="42.7"/>
    <n v="68"/>
  </r>
  <r>
    <x v="7"/>
    <s v="India"/>
    <x v="1"/>
    <x v="1"/>
    <x v="1"/>
    <x v="121"/>
    <x v="112"/>
    <n v="11"/>
    <n v="66"/>
  </r>
  <r>
    <x v="35"/>
    <s v="India"/>
    <x v="3"/>
    <x v="8"/>
    <x v="11"/>
    <x v="122"/>
    <x v="26"/>
    <n v="7.9"/>
    <n v="36"/>
  </r>
  <r>
    <x v="51"/>
    <s v="India"/>
    <x v="3"/>
    <x v="11"/>
    <x v="19"/>
    <x v="57"/>
    <x v="113"/>
    <n v="7.9"/>
    <n v="66"/>
  </r>
  <r>
    <x v="23"/>
    <s v="India"/>
    <x v="0"/>
    <x v="0"/>
    <x v="28"/>
    <x v="123"/>
    <x v="57"/>
    <n v="18.600000000000001"/>
    <n v="99"/>
  </r>
  <r>
    <x v="25"/>
    <s v="India"/>
    <x v="0"/>
    <x v="9"/>
    <x v="29"/>
    <x v="124"/>
    <x v="12"/>
    <n v="20.9"/>
    <n v="37"/>
  </r>
  <r>
    <x v="3"/>
    <s v="India"/>
    <x v="0"/>
    <x v="0"/>
    <x v="12"/>
    <x v="47"/>
    <x v="102"/>
    <n v="39.6"/>
    <n v="87"/>
  </r>
  <r>
    <x v="25"/>
    <s v="India"/>
    <x v="3"/>
    <x v="4"/>
    <x v="27"/>
    <x v="125"/>
    <x v="103"/>
    <n v="13"/>
    <n v="88"/>
  </r>
  <r>
    <x v="55"/>
    <s v="India"/>
    <x v="2"/>
    <x v="3"/>
    <x v="15"/>
    <x v="62"/>
    <x v="114"/>
    <n v="28.1"/>
    <n v="68"/>
  </r>
  <r>
    <x v="19"/>
    <s v="India"/>
    <x v="3"/>
    <x v="4"/>
    <x v="4"/>
    <x v="126"/>
    <x v="115"/>
    <n v="4"/>
    <n v="31"/>
  </r>
  <r>
    <x v="30"/>
    <s v="India"/>
    <x v="1"/>
    <x v="1"/>
    <x v="1"/>
    <x v="68"/>
    <x v="116"/>
    <n v="49.1"/>
    <n v="84"/>
  </r>
  <r>
    <x v="56"/>
    <s v="India"/>
    <x v="1"/>
    <x v="10"/>
    <x v="33"/>
    <x v="127"/>
    <x v="117"/>
    <n v="0.1"/>
    <n v="34"/>
  </r>
  <r>
    <x v="37"/>
    <s v="India"/>
    <x v="3"/>
    <x v="8"/>
    <x v="25"/>
    <x v="128"/>
    <x v="40"/>
    <n v="17"/>
    <n v="30"/>
  </r>
  <r>
    <x v="20"/>
    <s v="India"/>
    <x v="2"/>
    <x v="5"/>
    <x v="13"/>
    <x v="129"/>
    <x v="58"/>
    <n v="38.799999999999997"/>
    <n v="31"/>
  </r>
  <r>
    <x v="14"/>
    <s v="India"/>
    <x v="0"/>
    <x v="9"/>
    <x v="29"/>
    <x v="130"/>
    <x v="112"/>
    <n v="32.6"/>
    <n v="52"/>
  </r>
  <r>
    <x v="6"/>
    <s v="India"/>
    <x v="1"/>
    <x v="1"/>
    <x v="6"/>
    <x v="131"/>
    <x v="91"/>
    <n v="16.8"/>
    <n v="63"/>
  </r>
  <r>
    <x v="14"/>
    <s v="India"/>
    <x v="1"/>
    <x v="1"/>
    <x v="10"/>
    <x v="121"/>
    <x v="118"/>
    <n v="26.5"/>
    <n v="56"/>
  </r>
  <r>
    <x v="38"/>
    <s v="India"/>
    <x v="3"/>
    <x v="8"/>
    <x v="11"/>
    <x v="132"/>
    <x v="43"/>
    <n v="48.1"/>
    <n v="38"/>
  </r>
  <r>
    <x v="34"/>
    <s v="India"/>
    <x v="0"/>
    <x v="2"/>
    <x v="23"/>
    <x v="31"/>
    <x v="56"/>
    <n v="21.6"/>
    <n v="97"/>
  </r>
  <r>
    <x v="11"/>
    <s v="India"/>
    <x v="0"/>
    <x v="0"/>
    <x v="28"/>
    <x v="133"/>
    <x v="119"/>
    <n v="32.1"/>
    <n v="66"/>
  </r>
  <r>
    <x v="25"/>
    <s v="India"/>
    <x v="2"/>
    <x v="6"/>
    <x v="9"/>
    <x v="134"/>
    <x v="114"/>
    <n v="36.5"/>
    <n v="80"/>
  </r>
  <r>
    <x v="17"/>
    <s v="India"/>
    <x v="0"/>
    <x v="9"/>
    <x v="29"/>
    <x v="135"/>
    <x v="120"/>
    <n v="29.9"/>
    <n v="60"/>
  </r>
  <r>
    <x v="27"/>
    <s v="India"/>
    <x v="0"/>
    <x v="2"/>
    <x v="23"/>
    <x v="136"/>
    <x v="9"/>
    <n v="7"/>
    <n v="73"/>
  </r>
  <r>
    <x v="28"/>
    <s v="India"/>
    <x v="1"/>
    <x v="10"/>
    <x v="16"/>
    <x v="68"/>
    <x v="121"/>
    <n v="24.4"/>
    <n v="62"/>
  </r>
  <r>
    <x v="14"/>
    <s v="India"/>
    <x v="1"/>
    <x v="10"/>
    <x v="16"/>
    <x v="97"/>
    <x v="122"/>
    <n v="41.2"/>
    <n v="73"/>
  </r>
  <r>
    <x v="43"/>
    <s v="India"/>
    <x v="2"/>
    <x v="5"/>
    <x v="24"/>
    <x v="71"/>
    <x v="123"/>
    <n v="4.0999999999999996"/>
    <n v="60"/>
  </r>
  <r>
    <x v="36"/>
    <s v="India"/>
    <x v="3"/>
    <x v="4"/>
    <x v="18"/>
    <x v="128"/>
    <x v="69"/>
    <n v="48.7"/>
    <n v="87"/>
  </r>
  <r>
    <x v="46"/>
    <s v="India"/>
    <x v="0"/>
    <x v="2"/>
    <x v="2"/>
    <x v="137"/>
    <x v="47"/>
    <n v="40.5"/>
    <n v="70"/>
  </r>
  <r>
    <x v="56"/>
    <s v="India"/>
    <x v="3"/>
    <x v="11"/>
    <x v="32"/>
    <x v="138"/>
    <x v="88"/>
    <n v="28.8"/>
    <n v="95"/>
  </r>
  <r>
    <x v="13"/>
    <s v="India"/>
    <x v="0"/>
    <x v="9"/>
    <x v="14"/>
    <x v="74"/>
    <x v="124"/>
    <n v="47.3"/>
    <n v="44"/>
  </r>
  <r>
    <x v="20"/>
    <s v="India"/>
    <x v="0"/>
    <x v="2"/>
    <x v="17"/>
    <x v="5"/>
    <x v="39"/>
    <n v="31.1"/>
    <n v="60"/>
  </r>
  <r>
    <x v="6"/>
    <s v="India"/>
    <x v="2"/>
    <x v="5"/>
    <x v="24"/>
    <x v="139"/>
    <x v="121"/>
    <n v="12.1"/>
    <n v="93"/>
  </r>
  <r>
    <x v="56"/>
    <s v="India"/>
    <x v="1"/>
    <x v="10"/>
    <x v="16"/>
    <x v="16"/>
    <x v="125"/>
    <n v="1.6"/>
    <n v="90"/>
  </r>
  <r>
    <x v="48"/>
    <s v="India"/>
    <x v="2"/>
    <x v="3"/>
    <x v="3"/>
    <x v="132"/>
    <x v="126"/>
    <n v="35.299999999999997"/>
    <n v="80"/>
  </r>
  <r>
    <x v="29"/>
    <s v="India"/>
    <x v="2"/>
    <x v="5"/>
    <x v="24"/>
    <x v="73"/>
    <x v="46"/>
    <n v="8.6999999999999993"/>
    <n v="49"/>
  </r>
  <r>
    <x v="0"/>
    <s v="India"/>
    <x v="0"/>
    <x v="9"/>
    <x v="14"/>
    <x v="140"/>
    <x v="77"/>
    <n v="50"/>
    <n v="68"/>
  </r>
  <r>
    <x v="1"/>
    <s v="India"/>
    <x v="2"/>
    <x v="5"/>
    <x v="5"/>
    <x v="141"/>
    <x v="127"/>
    <n v="37"/>
    <n v="89"/>
  </r>
  <r>
    <x v="57"/>
    <s v="India"/>
    <x v="1"/>
    <x v="1"/>
    <x v="6"/>
    <x v="142"/>
    <x v="128"/>
    <n v="8.3000000000000007"/>
    <n v="86"/>
  </r>
  <r>
    <x v="49"/>
    <s v="India"/>
    <x v="1"/>
    <x v="1"/>
    <x v="10"/>
    <x v="139"/>
    <x v="14"/>
    <n v="7.3"/>
    <n v="67"/>
  </r>
  <r>
    <x v="19"/>
    <s v="India"/>
    <x v="0"/>
    <x v="0"/>
    <x v="28"/>
    <x v="121"/>
    <x v="129"/>
    <n v="49.3"/>
    <n v="65"/>
  </r>
  <r>
    <x v="24"/>
    <s v="India"/>
    <x v="2"/>
    <x v="6"/>
    <x v="7"/>
    <x v="81"/>
    <x v="130"/>
    <n v="14.1"/>
    <n v="67"/>
  </r>
  <r>
    <x v="20"/>
    <s v="India"/>
    <x v="1"/>
    <x v="10"/>
    <x v="33"/>
    <x v="7"/>
    <x v="131"/>
    <n v="29.6"/>
    <n v="85"/>
  </r>
  <r>
    <x v="33"/>
    <s v="India"/>
    <x v="3"/>
    <x v="11"/>
    <x v="32"/>
    <x v="135"/>
    <x v="132"/>
    <n v="0.2"/>
    <n v="46"/>
  </r>
  <r>
    <x v="1"/>
    <s v="India"/>
    <x v="2"/>
    <x v="5"/>
    <x v="5"/>
    <x v="143"/>
    <x v="17"/>
    <n v="23.9"/>
    <n v="42"/>
  </r>
  <r>
    <x v="39"/>
    <s v="India"/>
    <x v="3"/>
    <x v="4"/>
    <x v="18"/>
    <x v="70"/>
    <x v="133"/>
    <n v="17.399999999999999"/>
    <n v="30"/>
  </r>
  <r>
    <x v="58"/>
    <s v="India"/>
    <x v="1"/>
    <x v="10"/>
    <x v="26"/>
    <x v="144"/>
    <x v="134"/>
    <n v="48.7"/>
    <n v="54"/>
  </r>
  <r>
    <x v="59"/>
    <s v="India"/>
    <x v="0"/>
    <x v="2"/>
    <x v="23"/>
    <x v="32"/>
    <x v="135"/>
    <n v="49.1"/>
    <n v="48"/>
  </r>
  <r>
    <x v="20"/>
    <s v="India"/>
    <x v="0"/>
    <x v="0"/>
    <x v="12"/>
    <x v="30"/>
    <x v="44"/>
    <n v="32.700000000000003"/>
    <n v="33"/>
  </r>
  <r>
    <x v="19"/>
    <s v="India"/>
    <x v="1"/>
    <x v="7"/>
    <x v="31"/>
    <x v="145"/>
    <x v="136"/>
    <n v="34.200000000000003"/>
    <n v="35"/>
  </r>
  <r>
    <x v="40"/>
    <s v="India"/>
    <x v="2"/>
    <x v="3"/>
    <x v="3"/>
    <x v="146"/>
    <x v="137"/>
    <n v="31.2"/>
    <n v="37"/>
  </r>
  <r>
    <x v="44"/>
    <s v="India"/>
    <x v="1"/>
    <x v="10"/>
    <x v="33"/>
    <x v="147"/>
    <x v="27"/>
    <n v="27.3"/>
    <n v="69"/>
  </r>
  <r>
    <x v="44"/>
    <s v="India"/>
    <x v="2"/>
    <x v="5"/>
    <x v="24"/>
    <x v="130"/>
    <x v="138"/>
    <n v="12.6"/>
    <n v="62"/>
  </r>
  <r>
    <x v="60"/>
    <s v="India"/>
    <x v="3"/>
    <x v="4"/>
    <x v="18"/>
    <x v="148"/>
    <x v="37"/>
    <n v="45.3"/>
    <n v="77"/>
  </r>
  <r>
    <x v="5"/>
    <s v="India"/>
    <x v="0"/>
    <x v="0"/>
    <x v="12"/>
    <x v="149"/>
    <x v="9"/>
    <n v="38.6"/>
    <n v="85"/>
  </r>
  <r>
    <x v="20"/>
    <s v="India"/>
    <x v="3"/>
    <x v="8"/>
    <x v="34"/>
    <x v="92"/>
    <x v="139"/>
    <n v="24.5"/>
    <n v="79"/>
  </r>
  <r>
    <x v="50"/>
    <s v="India"/>
    <x v="3"/>
    <x v="8"/>
    <x v="25"/>
    <x v="150"/>
    <x v="2"/>
    <n v="45"/>
    <n v="57"/>
  </r>
  <r>
    <x v="58"/>
    <s v="India"/>
    <x v="0"/>
    <x v="9"/>
    <x v="22"/>
    <x v="151"/>
    <x v="140"/>
    <n v="42.7"/>
    <n v="62"/>
  </r>
  <r>
    <x v="44"/>
    <s v="India"/>
    <x v="1"/>
    <x v="7"/>
    <x v="35"/>
    <x v="3"/>
    <x v="141"/>
    <n v="18.100000000000001"/>
    <n v="33"/>
  </r>
  <r>
    <x v="21"/>
    <s v="India"/>
    <x v="0"/>
    <x v="0"/>
    <x v="0"/>
    <x v="152"/>
    <x v="142"/>
    <n v="43"/>
    <n v="82"/>
  </r>
  <r>
    <x v="43"/>
    <s v="India"/>
    <x v="3"/>
    <x v="4"/>
    <x v="18"/>
    <x v="53"/>
    <x v="106"/>
    <n v="8.1999999999999993"/>
    <n v="52"/>
  </r>
  <r>
    <x v="6"/>
    <s v="India"/>
    <x v="2"/>
    <x v="6"/>
    <x v="9"/>
    <x v="153"/>
    <x v="36"/>
    <n v="18.600000000000001"/>
    <n v="58"/>
  </r>
  <r>
    <x v="39"/>
    <s v="India"/>
    <x v="2"/>
    <x v="3"/>
    <x v="3"/>
    <x v="135"/>
    <x v="143"/>
    <n v="36.4"/>
    <n v="58"/>
  </r>
  <r>
    <x v="33"/>
    <s v="India"/>
    <x v="1"/>
    <x v="7"/>
    <x v="35"/>
    <x v="30"/>
    <x v="144"/>
    <n v="35.6"/>
    <n v="43"/>
  </r>
  <r>
    <x v="21"/>
    <s v="India"/>
    <x v="3"/>
    <x v="8"/>
    <x v="34"/>
    <x v="154"/>
    <x v="125"/>
    <n v="0.1"/>
    <n v="48"/>
  </r>
  <r>
    <x v="0"/>
    <s v="India"/>
    <x v="0"/>
    <x v="2"/>
    <x v="2"/>
    <x v="13"/>
    <x v="145"/>
    <n v="5"/>
    <n v="99"/>
  </r>
  <r>
    <x v="47"/>
    <s v="India"/>
    <x v="2"/>
    <x v="5"/>
    <x v="5"/>
    <x v="155"/>
    <x v="146"/>
    <n v="41.2"/>
    <n v="46"/>
  </r>
  <r>
    <x v="2"/>
    <s v="India"/>
    <x v="3"/>
    <x v="4"/>
    <x v="27"/>
    <x v="28"/>
    <x v="147"/>
    <n v="35.4"/>
    <n v="66"/>
  </r>
  <r>
    <x v="46"/>
    <s v="India"/>
    <x v="0"/>
    <x v="9"/>
    <x v="22"/>
    <x v="83"/>
    <x v="65"/>
    <n v="6.9"/>
    <n v="79"/>
  </r>
  <r>
    <x v="12"/>
    <s v="India"/>
    <x v="3"/>
    <x v="11"/>
    <x v="20"/>
    <x v="156"/>
    <x v="148"/>
    <n v="13.9"/>
    <n v="83"/>
  </r>
  <r>
    <x v="13"/>
    <s v="India"/>
    <x v="3"/>
    <x v="8"/>
    <x v="11"/>
    <x v="157"/>
    <x v="61"/>
    <n v="35.5"/>
    <n v="90"/>
  </r>
  <r>
    <x v="10"/>
    <s v="India"/>
    <x v="1"/>
    <x v="7"/>
    <x v="8"/>
    <x v="7"/>
    <x v="149"/>
    <n v="41.7"/>
    <n v="64"/>
  </r>
  <r>
    <x v="20"/>
    <s v="India"/>
    <x v="1"/>
    <x v="1"/>
    <x v="6"/>
    <x v="158"/>
    <x v="79"/>
    <n v="4.3"/>
    <n v="38"/>
  </r>
  <r>
    <x v="39"/>
    <s v="India"/>
    <x v="1"/>
    <x v="10"/>
    <x v="16"/>
    <x v="67"/>
    <x v="137"/>
    <n v="14.9"/>
    <n v="54"/>
  </r>
  <r>
    <x v="48"/>
    <s v="India"/>
    <x v="3"/>
    <x v="4"/>
    <x v="27"/>
    <x v="134"/>
    <x v="99"/>
    <n v="22"/>
    <n v="96"/>
  </r>
  <r>
    <x v="16"/>
    <s v="India"/>
    <x v="2"/>
    <x v="6"/>
    <x v="21"/>
    <x v="159"/>
    <x v="113"/>
    <n v="9.6"/>
    <n v="90"/>
  </r>
  <r>
    <x v="50"/>
    <s v="India"/>
    <x v="1"/>
    <x v="1"/>
    <x v="6"/>
    <x v="160"/>
    <x v="150"/>
    <n v="1.4"/>
    <n v="55"/>
  </r>
  <r>
    <x v="16"/>
    <s v="India"/>
    <x v="3"/>
    <x v="8"/>
    <x v="11"/>
    <x v="161"/>
    <x v="108"/>
    <n v="49"/>
    <n v="37"/>
  </r>
  <r>
    <x v="39"/>
    <s v="India"/>
    <x v="3"/>
    <x v="8"/>
    <x v="11"/>
    <x v="34"/>
    <x v="27"/>
    <n v="1"/>
    <n v="65"/>
  </r>
  <r>
    <x v="31"/>
    <s v="India"/>
    <x v="3"/>
    <x v="11"/>
    <x v="19"/>
    <x v="162"/>
    <x v="61"/>
    <n v="38.299999999999997"/>
    <n v="81"/>
  </r>
  <r>
    <x v="58"/>
    <s v="India"/>
    <x v="1"/>
    <x v="1"/>
    <x v="1"/>
    <x v="93"/>
    <x v="134"/>
    <n v="32"/>
    <n v="90"/>
  </r>
  <r>
    <x v="10"/>
    <s v="India"/>
    <x v="1"/>
    <x v="7"/>
    <x v="8"/>
    <x v="128"/>
    <x v="31"/>
    <n v="31.8"/>
    <n v="79"/>
  </r>
  <r>
    <x v="4"/>
    <s v="India"/>
    <x v="0"/>
    <x v="2"/>
    <x v="17"/>
    <x v="163"/>
    <x v="151"/>
    <n v="29.7"/>
    <n v="90"/>
  </r>
  <r>
    <x v="9"/>
    <s v="India"/>
    <x v="0"/>
    <x v="9"/>
    <x v="14"/>
    <x v="26"/>
    <x v="152"/>
    <n v="0.9"/>
    <n v="50"/>
  </r>
  <r>
    <x v="59"/>
    <s v="India"/>
    <x v="2"/>
    <x v="5"/>
    <x v="5"/>
    <x v="164"/>
    <x v="24"/>
    <n v="34.9"/>
    <n v="38"/>
  </r>
  <r>
    <x v="60"/>
    <s v="India"/>
    <x v="3"/>
    <x v="4"/>
    <x v="18"/>
    <x v="165"/>
    <x v="62"/>
    <n v="21.1"/>
    <n v="58"/>
  </r>
  <r>
    <x v="21"/>
    <s v="India"/>
    <x v="2"/>
    <x v="5"/>
    <x v="13"/>
    <x v="166"/>
    <x v="153"/>
    <n v="17.100000000000001"/>
    <n v="46"/>
  </r>
  <r>
    <x v="9"/>
    <s v="India"/>
    <x v="0"/>
    <x v="9"/>
    <x v="14"/>
    <x v="71"/>
    <x v="85"/>
    <n v="23.3"/>
    <n v="98"/>
  </r>
  <r>
    <x v="21"/>
    <s v="India"/>
    <x v="1"/>
    <x v="10"/>
    <x v="33"/>
    <x v="154"/>
    <x v="154"/>
    <n v="3.6"/>
    <n v="90"/>
  </r>
  <r>
    <x v="33"/>
    <s v="India"/>
    <x v="0"/>
    <x v="9"/>
    <x v="22"/>
    <x v="90"/>
    <x v="154"/>
    <n v="22.1"/>
    <n v="71"/>
  </r>
  <r>
    <x v="7"/>
    <s v="India"/>
    <x v="1"/>
    <x v="7"/>
    <x v="31"/>
    <x v="167"/>
    <x v="155"/>
    <n v="2.5"/>
    <n v="72"/>
  </r>
  <r>
    <x v="25"/>
    <s v="India"/>
    <x v="3"/>
    <x v="8"/>
    <x v="34"/>
    <x v="168"/>
    <x v="127"/>
    <n v="35.799999999999997"/>
    <n v="36"/>
  </r>
  <r>
    <x v="1"/>
    <s v="India"/>
    <x v="0"/>
    <x v="2"/>
    <x v="2"/>
    <x v="101"/>
    <x v="150"/>
    <n v="31.1"/>
    <n v="40"/>
  </r>
  <r>
    <x v="46"/>
    <s v="India"/>
    <x v="2"/>
    <x v="3"/>
    <x v="3"/>
    <x v="169"/>
    <x v="136"/>
    <n v="17.7"/>
    <n v="77"/>
  </r>
  <r>
    <x v="45"/>
    <s v="India"/>
    <x v="1"/>
    <x v="7"/>
    <x v="8"/>
    <x v="88"/>
    <x v="16"/>
    <n v="37.799999999999997"/>
    <n v="96"/>
  </r>
  <r>
    <x v="16"/>
    <s v="India"/>
    <x v="2"/>
    <x v="5"/>
    <x v="5"/>
    <x v="106"/>
    <x v="156"/>
    <n v="1.7"/>
    <n v="43"/>
  </r>
  <r>
    <x v="45"/>
    <s v="India"/>
    <x v="2"/>
    <x v="6"/>
    <x v="9"/>
    <x v="170"/>
    <x v="15"/>
    <n v="0.3"/>
    <n v="32"/>
  </r>
  <r>
    <x v="27"/>
    <s v="India"/>
    <x v="3"/>
    <x v="8"/>
    <x v="25"/>
    <x v="37"/>
    <x v="28"/>
    <n v="45.1"/>
    <n v="38"/>
  </r>
  <r>
    <x v="56"/>
    <s v="India"/>
    <x v="1"/>
    <x v="1"/>
    <x v="10"/>
    <x v="76"/>
    <x v="132"/>
    <n v="9.6999999999999993"/>
    <n v="45"/>
  </r>
  <r>
    <x v="11"/>
    <s v="India"/>
    <x v="2"/>
    <x v="3"/>
    <x v="15"/>
    <x v="171"/>
    <x v="155"/>
    <n v="19.8"/>
    <n v="48"/>
  </r>
  <r>
    <x v="36"/>
    <s v="India"/>
    <x v="2"/>
    <x v="6"/>
    <x v="9"/>
    <x v="172"/>
    <x v="153"/>
    <n v="45"/>
    <n v="55"/>
  </r>
  <r>
    <x v="44"/>
    <s v="India"/>
    <x v="1"/>
    <x v="1"/>
    <x v="6"/>
    <x v="173"/>
    <x v="136"/>
    <n v="33.799999999999997"/>
    <n v="91"/>
  </r>
  <r>
    <x v="4"/>
    <s v="India"/>
    <x v="1"/>
    <x v="7"/>
    <x v="31"/>
    <x v="174"/>
    <x v="157"/>
    <n v="2.2000000000000002"/>
    <n v="58"/>
  </r>
  <r>
    <x v="7"/>
    <s v="India"/>
    <x v="2"/>
    <x v="6"/>
    <x v="9"/>
    <x v="175"/>
    <x v="158"/>
    <n v="5.7"/>
    <n v="41"/>
  </r>
  <r>
    <x v="15"/>
    <s v="India"/>
    <x v="2"/>
    <x v="3"/>
    <x v="3"/>
    <x v="124"/>
    <x v="84"/>
    <n v="6.4"/>
    <n v="35"/>
  </r>
  <r>
    <x v="34"/>
    <s v="India"/>
    <x v="3"/>
    <x v="11"/>
    <x v="32"/>
    <x v="27"/>
    <x v="159"/>
    <n v="39.5"/>
    <n v="89"/>
  </r>
  <r>
    <x v="0"/>
    <s v="India"/>
    <x v="1"/>
    <x v="1"/>
    <x v="10"/>
    <x v="73"/>
    <x v="136"/>
    <n v="23.6"/>
    <n v="88"/>
  </r>
  <r>
    <x v="55"/>
    <s v="India"/>
    <x v="0"/>
    <x v="9"/>
    <x v="14"/>
    <x v="176"/>
    <x v="64"/>
    <n v="39.700000000000003"/>
    <n v="34"/>
  </r>
  <r>
    <x v="2"/>
    <s v="India"/>
    <x v="3"/>
    <x v="8"/>
    <x v="11"/>
    <x v="84"/>
    <x v="24"/>
    <n v="29.4"/>
    <n v="44"/>
  </r>
  <r>
    <x v="50"/>
    <s v="India"/>
    <x v="2"/>
    <x v="5"/>
    <x v="5"/>
    <x v="48"/>
    <x v="56"/>
    <n v="9.3000000000000007"/>
    <n v="40"/>
  </r>
  <r>
    <x v="59"/>
    <s v="India"/>
    <x v="3"/>
    <x v="11"/>
    <x v="32"/>
    <x v="60"/>
    <x v="56"/>
    <n v="38.799999999999997"/>
    <n v="71"/>
  </r>
  <r>
    <x v="39"/>
    <s v="India"/>
    <x v="1"/>
    <x v="1"/>
    <x v="10"/>
    <x v="177"/>
    <x v="98"/>
    <n v="44.8"/>
    <n v="58"/>
  </r>
  <r>
    <x v="57"/>
    <s v="India"/>
    <x v="0"/>
    <x v="9"/>
    <x v="14"/>
    <x v="104"/>
    <x v="86"/>
    <n v="18.8"/>
    <n v="95"/>
  </r>
  <r>
    <x v="43"/>
    <s v="India"/>
    <x v="1"/>
    <x v="7"/>
    <x v="35"/>
    <x v="178"/>
    <x v="160"/>
    <n v="43.2"/>
    <n v="94"/>
  </r>
  <r>
    <x v="60"/>
    <s v="India"/>
    <x v="0"/>
    <x v="2"/>
    <x v="2"/>
    <x v="14"/>
    <x v="149"/>
    <n v="0.7"/>
    <n v="96"/>
  </r>
  <r>
    <x v="10"/>
    <s v="India"/>
    <x v="1"/>
    <x v="10"/>
    <x v="33"/>
    <x v="122"/>
    <x v="25"/>
    <n v="48"/>
    <n v="74"/>
  </r>
  <r>
    <x v="0"/>
    <s v="India"/>
    <x v="1"/>
    <x v="1"/>
    <x v="1"/>
    <x v="179"/>
    <x v="161"/>
    <n v="30.8"/>
    <n v="91"/>
  </r>
  <r>
    <x v="33"/>
    <s v="India"/>
    <x v="1"/>
    <x v="7"/>
    <x v="31"/>
    <x v="180"/>
    <x v="162"/>
    <n v="10.5"/>
    <n v="78"/>
  </r>
  <r>
    <x v="1"/>
    <s v="India"/>
    <x v="2"/>
    <x v="3"/>
    <x v="3"/>
    <x v="13"/>
    <x v="106"/>
    <n v="40.6"/>
    <n v="51"/>
  </r>
  <r>
    <x v="41"/>
    <s v="India"/>
    <x v="3"/>
    <x v="8"/>
    <x v="25"/>
    <x v="106"/>
    <x v="163"/>
    <n v="21.2"/>
    <n v="83"/>
  </r>
  <r>
    <x v="56"/>
    <s v="India"/>
    <x v="2"/>
    <x v="5"/>
    <x v="5"/>
    <x v="97"/>
    <x v="64"/>
    <n v="15.6"/>
    <n v="93"/>
  </r>
  <r>
    <x v="40"/>
    <s v="India"/>
    <x v="0"/>
    <x v="0"/>
    <x v="0"/>
    <x v="131"/>
    <x v="156"/>
    <n v="29"/>
    <n v="32"/>
  </r>
  <r>
    <x v="17"/>
    <s v="India"/>
    <x v="3"/>
    <x v="4"/>
    <x v="18"/>
    <x v="181"/>
    <x v="78"/>
    <n v="16.2"/>
    <n v="36"/>
  </r>
  <r>
    <x v="28"/>
    <s v="India"/>
    <x v="2"/>
    <x v="5"/>
    <x v="24"/>
    <x v="182"/>
    <x v="164"/>
    <n v="2.9"/>
    <n v="76"/>
  </r>
  <r>
    <x v="43"/>
    <s v="India"/>
    <x v="1"/>
    <x v="10"/>
    <x v="16"/>
    <x v="157"/>
    <x v="165"/>
    <n v="8.4"/>
    <n v="64"/>
  </r>
  <r>
    <x v="30"/>
    <s v="India"/>
    <x v="3"/>
    <x v="8"/>
    <x v="11"/>
    <x v="18"/>
    <x v="166"/>
    <n v="45.7"/>
    <n v="49"/>
  </r>
  <r>
    <x v="41"/>
    <s v="India"/>
    <x v="2"/>
    <x v="3"/>
    <x v="15"/>
    <x v="102"/>
    <x v="167"/>
    <n v="3.7"/>
    <n v="76"/>
  </r>
  <r>
    <x v="49"/>
    <s v="India"/>
    <x v="2"/>
    <x v="6"/>
    <x v="7"/>
    <x v="77"/>
    <x v="114"/>
    <n v="34.9"/>
    <n v="56"/>
  </r>
  <r>
    <x v="25"/>
    <s v="India"/>
    <x v="0"/>
    <x v="2"/>
    <x v="23"/>
    <x v="10"/>
    <x v="168"/>
    <n v="46.1"/>
    <n v="71"/>
  </r>
  <r>
    <x v="1"/>
    <s v="India"/>
    <x v="1"/>
    <x v="1"/>
    <x v="10"/>
    <x v="33"/>
    <x v="88"/>
    <n v="3.5"/>
    <n v="34"/>
  </r>
  <r>
    <x v="0"/>
    <s v="India"/>
    <x v="2"/>
    <x v="3"/>
    <x v="15"/>
    <x v="181"/>
    <x v="127"/>
    <n v="46.6"/>
    <n v="63"/>
  </r>
  <r>
    <x v="8"/>
    <s v="India"/>
    <x v="0"/>
    <x v="9"/>
    <x v="22"/>
    <x v="45"/>
    <x v="169"/>
    <n v="39"/>
    <n v="59"/>
  </r>
  <r>
    <x v="24"/>
    <s v="India"/>
    <x v="0"/>
    <x v="9"/>
    <x v="29"/>
    <x v="157"/>
    <x v="154"/>
    <n v="42.1"/>
    <n v="51"/>
  </r>
  <r>
    <x v="39"/>
    <s v="India"/>
    <x v="3"/>
    <x v="4"/>
    <x v="27"/>
    <x v="34"/>
    <x v="91"/>
    <n v="13"/>
    <n v="39"/>
  </r>
  <r>
    <x v="54"/>
    <s v="India"/>
    <x v="2"/>
    <x v="3"/>
    <x v="3"/>
    <x v="135"/>
    <x v="14"/>
    <n v="30.4"/>
    <n v="89"/>
  </r>
  <r>
    <x v="15"/>
    <s v="India"/>
    <x v="2"/>
    <x v="5"/>
    <x v="5"/>
    <x v="125"/>
    <x v="128"/>
    <n v="0.3"/>
    <n v="86"/>
  </r>
  <r>
    <x v="33"/>
    <s v="India"/>
    <x v="2"/>
    <x v="5"/>
    <x v="24"/>
    <x v="183"/>
    <x v="59"/>
    <n v="30.9"/>
    <n v="52"/>
  </r>
  <r>
    <x v="25"/>
    <s v="India"/>
    <x v="3"/>
    <x v="4"/>
    <x v="27"/>
    <x v="184"/>
    <x v="170"/>
    <n v="23.8"/>
    <n v="68"/>
  </r>
  <r>
    <x v="3"/>
    <s v="India"/>
    <x v="0"/>
    <x v="2"/>
    <x v="2"/>
    <x v="185"/>
    <x v="171"/>
    <n v="43.8"/>
    <n v="41"/>
  </r>
  <r>
    <x v="3"/>
    <s v="India"/>
    <x v="1"/>
    <x v="10"/>
    <x v="26"/>
    <x v="182"/>
    <x v="172"/>
    <n v="17.100000000000001"/>
    <n v="37"/>
  </r>
  <r>
    <x v="35"/>
    <s v="India"/>
    <x v="0"/>
    <x v="9"/>
    <x v="22"/>
    <x v="116"/>
    <x v="124"/>
    <n v="18.399999999999999"/>
    <n v="92"/>
  </r>
  <r>
    <x v="44"/>
    <s v="India"/>
    <x v="1"/>
    <x v="1"/>
    <x v="10"/>
    <x v="160"/>
    <x v="173"/>
    <n v="44.1"/>
    <n v="55"/>
  </r>
  <r>
    <x v="5"/>
    <s v="India"/>
    <x v="0"/>
    <x v="0"/>
    <x v="0"/>
    <x v="117"/>
    <x v="83"/>
    <n v="20.9"/>
    <n v="46"/>
  </r>
  <r>
    <x v="8"/>
    <s v="India"/>
    <x v="2"/>
    <x v="5"/>
    <x v="13"/>
    <x v="106"/>
    <x v="36"/>
    <n v="31.3"/>
    <n v="75"/>
  </r>
  <r>
    <x v="50"/>
    <s v="India"/>
    <x v="0"/>
    <x v="2"/>
    <x v="17"/>
    <x v="26"/>
    <x v="158"/>
    <n v="47.9"/>
    <n v="86"/>
  </r>
  <r>
    <x v="23"/>
    <s v="India"/>
    <x v="2"/>
    <x v="5"/>
    <x v="5"/>
    <x v="67"/>
    <x v="174"/>
    <n v="40"/>
    <n v="77"/>
  </r>
  <r>
    <x v="38"/>
    <s v="India"/>
    <x v="2"/>
    <x v="3"/>
    <x v="30"/>
    <x v="186"/>
    <x v="175"/>
    <n v="15.8"/>
    <n v="32"/>
  </r>
  <r>
    <x v="23"/>
    <s v="India"/>
    <x v="2"/>
    <x v="6"/>
    <x v="9"/>
    <x v="28"/>
    <x v="176"/>
    <n v="29.9"/>
    <n v="63"/>
  </r>
  <r>
    <x v="36"/>
    <s v="India"/>
    <x v="1"/>
    <x v="1"/>
    <x v="1"/>
    <x v="81"/>
    <x v="177"/>
    <n v="20"/>
    <n v="66"/>
  </r>
  <r>
    <x v="51"/>
    <s v="India"/>
    <x v="1"/>
    <x v="10"/>
    <x v="33"/>
    <x v="187"/>
    <x v="139"/>
    <n v="44.1"/>
    <n v="100"/>
  </r>
  <r>
    <x v="26"/>
    <s v="India"/>
    <x v="2"/>
    <x v="3"/>
    <x v="3"/>
    <x v="96"/>
    <x v="129"/>
    <n v="42.9"/>
    <n v="93"/>
  </r>
  <r>
    <x v="37"/>
    <s v="India"/>
    <x v="1"/>
    <x v="7"/>
    <x v="8"/>
    <x v="44"/>
    <x v="52"/>
    <n v="24.9"/>
    <n v="84"/>
  </r>
  <r>
    <x v="36"/>
    <s v="India"/>
    <x v="3"/>
    <x v="4"/>
    <x v="27"/>
    <x v="151"/>
    <x v="154"/>
    <n v="12.7"/>
    <n v="37"/>
  </r>
  <r>
    <x v="8"/>
    <s v="India"/>
    <x v="0"/>
    <x v="9"/>
    <x v="29"/>
    <x v="91"/>
    <x v="178"/>
    <n v="23"/>
    <n v="99"/>
  </r>
  <r>
    <x v="24"/>
    <s v="India"/>
    <x v="2"/>
    <x v="5"/>
    <x v="5"/>
    <x v="188"/>
    <x v="86"/>
    <n v="22"/>
    <n v="97"/>
  </r>
  <r>
    <x v="8"/>
    <s v="India"/>
    <x v="3"/>
    <x v="11"/>
    <x v="20"/>
    <x v="11"/>
    <x v="110"/>
    <n v="26.5"/>
    <n v="52"/>
  </r>
  <r>
    <x v="26"/>
    <s v="India"/>
    <x v="1"/>
    <x v="7"/>
    <x v="8"/>
    <x v="168"/>
    <x v="23"/>
    <n v="43.6"/>
    <n v="58"/>
  </r>
  <r>
    <x v="12"/>
    <s v="India"/>
    <x v="3"/>
    <x v="8"/>
    <x v="11"/>
    <x v="155"/>
    <x v="42"/>
    <n v="4.3"/>
    <n v="68"/>
  </r>
  <r>
    <x v="37"/>
    <s v="India"/>
    <x v="3"/>
    <x v="8"/>
    <x v="11"/>
    <x v="189"/>
    <x v="179"/>
    <n v="15.7"/>
    <n v="81"/>
  </r>
  <r>
    <x v="53"/>
    <s v="India"/>
    <x v="1"/>
    <x v="7"/>
    <x v="35"/>
    <x v="190"/>
    <x v="34"/>
    <n v="39.9"/>
    <n v="44"/>
  </r>
  <r>
    <x v="29"/>
    <s v="India"/>
    <x v="0"/>
    <x v="2"/>
    <x v="23"/>
    <x v="191"/>
    <x v="180"/>
    <n v="13.6"/>
    <n v="54"/>
  </r>
  <r>
    <x v="20"/>
    <s v="India"/>
    <x v="3"/>
    <x v="4"/>
    <x v="18"/>
    <x v="19"/>
    <x v="67"/>
    <n v="37.9"/>
    <n v="79"/>
  </r>
  <r>
    <x v="50"/>
    <s v="India"/>
    <x v="3"/>
    <x v="11"/>
    <x v="19"/>
    <x v="192"/>
    <x v="8"/>
    <n v="2.5"/>
    <n v="87"/>
  </r>
  <r>
    <x v="24"/>
    <s v="India"/>
    <x v="1"/>
    <x v="10"/>
    <x v="33"/>
    <x v="39"/>
    <x v="97"/>
    <n v="18.600000000000001"/>
    <n v="48"/>
  </r>
  <r>
    <x v="58"/>
    <s v="India"/>
    <x v="2"/>
    <x v="5"/>
    <x v="24"/>
    <x v="18"/>
    <x v="41"/>
    <n v="1"/>
    <n v="41"/>
  </r>
  <r>
    <x v="4"/>
    <s v="India"/>
    <x v="2"/>
    <x v="6"/>
    <x v="21"/>
    <x v="73"/>
    <x v="181"/>
    <n v="25.3"/>
    <n v="70"/>
  </r>
  <r>
    <x v="16"/>
    <s v="India"/>
    <x v="1"/>
    <x v="1"/>
    <x v="6"/>
    <x v="98"/>
    <x v="182"/>
    <n v="38.5"/>
    <n v="67"/>
  </r>
  <r>
    <x v="54"/>
    <s v="India"/>
    <x v="0"/>
    <x v="0"/>
    <x v="12"/>
    <x v="193"/>
    <x v="141"/>
    <n v="47.9"/>
    <n v="50"/>
  </r>
  <r>
    <x v="14"/>
    <s v="India"/>
    <x v="3"/>
    <x v="11"/>
    <x v="32"/>
    <x v="36"/>
    <x v="183"/>
    <n v="11.1"/>
    <n v="60"/>
  </r>
  <r>
    <x v="48"/>
    <s v="India"/>
    <x v="0"/>
    <x v="2"/>
    <x v="17"/>
    <x v="15"/>
    <x v="130"/>
    <n v="48.8"/>
    <n v="98"/>
  </r>
  <r>
    <x v="36"/>
    <s v="India"/>
    <x v="1"/>
    <x v="10"/>
    <x v="33"/>
    <x v="15"/>
    <x v="78"/>
    <n v="2.1"/>
    <n v="79"/>
  </r>
  <r>
    <x v="18"/>
    <s v="India"/>
    <x v="0"/>
    <x v="9"/>
    <x v="29"/>
    <x v="194"/>
    <x v="164"/>
    <n v="20.6"/>
    <n v="56"/>
  </r>
  <r>
    <x v="38"/>
    <s v="India"/>
    <x v="3"/>
    <x v="4"/>
    <x v="18"/>
    <x v="17"/>
    <x v="162"/>
    <n v="3.3"/>
    <n v="72"/>
  </r>
  <r>
    <x v="24"/>
    <s v="India"/>
    <x v="0"/>
    <x v="2"/>
    <x v="23"/>
    <x v="7"/>
    <x v="99"/>
    <n v="15.2"/>
    <n v="51"/>
  </r>
  <r>
    <x v="37"/>
    <s v="India"/>
    <x v="2"/>
    <x v="5"/>
    <x v="13"/>
    <x v="183"/>
    <x v="96"/>
    <n v="9.6"/>
    <n v="93"/>
  </r>
  <r>
    <x v="12"/>
    <s v="India"/>
    <x v="2"/>
    <x v="3"/>
    <x v="30"/>
    <x v="14"/>
    <x v="184"/>
    <n v="31.1"/>
    <n v="80"/>
  </r>
  <r>
    <x v="0"/>
    <s v="India"/>
    <x v="1"/>
    <x v="7"/>
    <x v="35"/>
    <x v="195"/>
    <x v="74"/>
    <n v="34.200000000000003"/>
    <n v="74"/>
  </r>
  <r>
    <x v="35"/>
    <s v="India"/>
    <x v="0"/>
    <x v="2"/>
    <x v="23"/>
    <x v="196"/>
    <x v="48"/>
    <n v="4.0999999999999996"/>
    <n v="89"/>
  </r>
  <r>
    <x v="34"/>
    <s v="India"/>
    <x v="2"/>
    <x v="5"/>
    <x v="13"/>
    <x v="197"/>
    <x v="167"/>
    <n v="21.2"/>
    <n v="31"/>
  </r>
  <r>
    <x v="17"/>
    <s v="India"/>
    <x v="3"/>
    <x v="8"/>
    <x v="34"/>
    <x v="198"/>
    <x v="185"/>
    <n v="6.5"/>
    <n v="86"/>
  </r>
  <r>
    <x v="58"/>
    <s v="India"/>
    <x v="0"/>
    <x v="0"/>
    <x v="12"/>
    <x v="199"/>
    <x v="58"/>
    <n v="11.4"/>
    <n v="37"/>
  </r>
  <r>
    <x v="53"/>
    <s v="India"/>
    <x v="1"/>
    <x v="7"/>
    <x v="31"/>
    <x v="131"/>
    <x v="186"/>
    <n v="21.1"/>
    <n v="46"/>
  </r>
  <r>
    <x v="34"/>
    <s v="India"/>
    <x v="1"/>
    <x v="1"/>
    <x v="1"/>
    <x v="200"/>
    <x v="71"/>
    <n v="24"/>
    <n v="92"/>
  </r>
  <r>
    <x v="25"/>
    <s v="India"/>
    <x v="2"/>
    <x v="5"/>
    <x v="24"/>
    <x v="201"/>
    <x v="31"/>
    <n v="29.8"/>
    <n v="43"/>
  </r>
  <r>
    <x v="2"/>
    <s v="India"/>
    <x v="1"/>
    <x v="7"/>
    <x v="35"/>
    <x v="75"/>
    <x v="187"/>
    <n v="39.299999999999997"/>
    <n v="34"/>
  </r>
  <r>
    <x v="42"/>
    <s v="India"/>
    <x v="3"/>
    <x v="8"/>
    <x v="11"/>
    <x v="43"/>
    <x v="29"/>
    <n v="41.5"/>
    <n v="67"/>
  </r>
  <r>
    <x v="49"/>
    <s v="India"/>
    <x v="3"/>
    <x v="11"/>
    <x v="20"/>
    <x v="202"/>
    <x v="7"/>
    <n v="7.2"/>
    <n v="73"/>
  </r>
  <r>
    <x v="23"/>
    <s v="India"/>
    <x v="3"/>
    <x v="8"/>
    <x v="11"/>
    <x v="203"/>
    <x v="114"/>
    <n v="14.4"/>
    <n v="34"/>
  </r>
  <r>
    <x v="19"/>
    <s v="India"/>
    <x v="2"/>
    <x v="6"/>
    <x v="21"/>
    <x v="204"/>
    <x v="146"/>
    <n v="22.4"/>
    <n v="44"/>
  </r>
  <r>
    <x v="58"/>
    <s v="India"/>
    <x v="0"/>
    <x v="0"/>
    <x v="12"/>
    <x v="205"/>
    <x v="93"/>
    <n v="49.8"/>
    <n v="62"/>
  </r>
  <r>
    <x v="29"/>
    <s v="India"/>
    <x v="2"/>
    <x v="6"/>
    <x v="21"/>
    <x v="186"/>
    <x v="188"/>
    <n v="2.5"/>
    <n v="47"/>
  </r>
  <r>
    <x v="18"/>
    <s v="India"/>
    <x v="3"/>
    <x v="8"/>
    <x v="25"/>
    <x v="206"/>
    <x v="168"/>
    <n v="18.8"/>
    <n v="55"/>
  </r>
  <r>
    <x v="36"/>
    <s v="India"/>
    <x v="0"/>
    <x v="0"/>
    <x v="12"/>
    <x v="207"/>
    <x v="30"/>
    <n v="8.6"/>
    <n v="41"/>
  </r>
  <r>
    <x v="27"/>
    <s v="India"/>
    <x v="1"/>
    <x v="7"/>
    <x v="31"/>
    <x v="50"/>
    <x v="98"/>
    <n v="19.8"/>
    <n v="98"/>
  </r>
  <r>
    <x v="23"/>
    <s v="India"/>
    <x v="0"/>
    <x v="9"/>
    <x v="22"/>
    <x v="174"/>
    <x v="24"/>
    <n v="8.1"/>
    <n v="63"/>
  </r>
  <r>
    <x v="39"/>
    <s v="India"/>
    <x v="1"/>
    <x v="7"/>
    <x v="8"/>
    <x v="70"/>
    <x v="155"/>
    <n v="42.9"/>
    <n v="81"/>
  </r>
  <r>
    <x v="37"/>
    <s v="India"/>
    <x v="1"/>
    <x v="7"/>
    <x v="31"/>
    <x v="208"/>
    <x v="103"/>
    <n v="41.4"/>
    <n v="74"/>
  </r>
  <r>
    <x v="1"/>
    <s v="India"/>
    <x v="1"/>
    <x v="10"/>
    <x v="33"/>
    <x v="209"/>
    <x v="189"/>
    <n v="32.799999999999997"/>
    <n v="55"/>
  </r>
  <r>
    <x v="26"/>
    <s v="India"/>
    <x v="0"/>
    <x v="9"/>
    <x v="22"/>
    <x v="210"/>
    <x v="98"/>
    <n v="19"/>
    <n v="95"/>
  </r>
  <r>
    <x v="57"/>
    <s v="India"/>
    <x v="2"/>
    <x v="3"/>
    <x v="30"/>
    <x v="83"/>
    <x v="55"/>
    <n v="20.7"/>
    <n v="48"/>
  </r>
  <r>
    <x v="21"/>
    <s v="India"/>
    <x v="3"/>
    <x v="11"/>
    <x v="19"/>
    <x v="211"/>
    <x v="149"/>
    <n v="46.4"/>
    <n v="51"/>
  </r>
  <r>
    <x v="30"/>
    <s v="India"/>
    <x v="1"/>
    <x v="10"/>
    <x v="26"/>
    <x v="93"/>
    <x v="105"/>
    <n v="37.4"/>
    <n v="95"/>
  </r>
  <r>
    <x v="47"/>
    <s v="India"/>
    <x v="3"/>
    <x v="8"/>
    <x v="11"/>
    <x v="212"/>
    <x v="51"/>
    <n v="10.3"/>
    <n v="85"/>
  </r>
  <r>
    <x v="52"/>
    <s v="India"/>
    <x v="0"/>
    <x v="2"/>
    <x v="2"/>
    <x v="19"/>
    <x v="35"/>
    <n v="25.9"/>
    <n v="81"/>
  </r>
  <r>
    <x v="8"/>
    <s v="India"/>
    <x v="0"/>
    <x v="2"/>
    <x v="23"/>
    <x v="149"/>
    <x v="158"/>
    <n v="40.6"/>
    <n v="83"/>
  </r>
  <r>
    <x v="42"/>
    <s v="India"/>
    <x v="3"/>
    <x v="4"/>
    <x v="18"/>
    <x v="207"/>
    <x v="66"/>
    <n v="9.8000000000000007"/>
    <n v="47"/>
  </r>
  <r>
    <x v="41"/>
    <s v="India"/>
    <x v="3"/>
    <x v="8"/>
    <x v="11"/>
    <x v="74"/>
    <x v="190"/>
    <n v="3.2"/>
    <n v="41"/>
  </r>
  <r>
    <x v="27"/>
    <s v="India"/>
    <x v="2"/>
    <x v="5"/>
    <x v="24"/>
    <x v="213"/>
    <x v="145"/>
    <n v="12.2"/>
    <n v="58"/>
  </r>
  <r>
    <x v="47"/>
    <s v="India"/>
    <x v="0"/>
    <x v="0"/>
    <x v="0"/>
    <x v="214"/>
    <x v="7"/>
    <n v="13.5"/>
    <n v="60"/>
  </r>
  <r>
    <x v="41"/>
    <s v="India"/>
    <x v="1"/>
    <x v="10"/>
    <x v="16"/>
    <x v="215"/>
    <x v="111"/>
    <n v="0.2"/>
    <n v="61"/>
  </r>
  <r>
    <x v="47"/>
    <s v="India"/>
    <x v="2"/>
    <x v="6"/>
    <x v="9"/>
    <x v="107"/>
    <x v="85"/>
    <n v="26"/>
    <n v="47"/>
  </r>
  <r>
    <x v="46"/>
    <s v="India"/>
    <x v="1"/>
    <x v="7"/>
    <x v="35"/>
    <x v="216"/>
    <x v="191"/>
    <n v="3.3"/>
    <n v="88"/>
  </r>
  <r>
    <x v="6"/>
    <s v="India"/>
    <x v="0"/>
    <x v="9"/>
    <x v="14"/>
    <x v="217"/>
    <x v="63"/>
    <n v="32.299999999999997"/>
    <n v="73"/>
  </r>
  <r>
    <x v="29"/>
    <s v="India"/>
    <x v="0"/>
    <x v="0"/>
    <x v="0"/>
    <x v="49"/>
    <x v="192"/>
    <n v="29.7"/>
    <n v="50"/>
  </r>
  <r>
    <x v="20"/>
    <s v="India"/>
    <x v="3"/>
    <x v="8"/>
    <x v="25"/>
    <x v="189"/>
    <x v="63"/>
    <n v="21.6"/>
    <n v="97"/>
  </r>
  <r>
    <x v="10"/>
    <s v="India"/>
    <x v="3"/>
    <x v="8"/>
    <x v="25"/>
    <x v="74"/>
    <x v="110"/>
    <n v="45.2"/>
    <n v="48"/>
  </r>
  <r>
    <x v="11"/>
    <s v="India"/>
    <x v="3"/>
    <x v="8"/>
    <x v="11"/>
    <x v="109"/>
    <x v="169"/>
    <n v="41.8"/>
    <n v="98"/>
  </r>
  <r>
    <x v="17"/>
    <s v="India"/>
    <x v="1"/>
    <x v="7"/>
    <x v="35"/>
    <x v="218"/>
    <x v="193"/>
    <n v="17"/>
    <n v="37"/>
  </r>
  <r>
    <x v="20"/>
    <s v="India"/>
    <x v="1"/>
    <x v="7"/>
    <x v="8"/>
    <x v="48"/>
    <x v="157"/>
    <n v="46"/>
    <n v="45"/>
  </r>
  <r>
    <x v="25"/>
    <s v="India"/>
    <x v="0"/>
    <x v="0"/>
    <x v="12"/>
    <x v="154"/>
    <x v="194"/>
    <n v="22.2"/>
    <n v="63"/>
  </r>
  <r>
    <x v="15"/>
    <s v="India"/>
    <x v="0"/>
    <x v="0"/>
    <x v="28"/>
    <x v="219"/>
    <x v="5"/>
    <n v="17.399999999999999"/>
    <n v="96"/>
  </r>
  <r>
    <x v="33"/>
    <s v="India"/>
    <x v="2"/>
    <x v="6"/>
    <x v="7"/>
    <x v="3"/>
    <x v="195"/>
    <n v="15.7"/>
    <n v="89"/>
  </r>
  <r>
    <x v="18"/>
    <s v="India"/>
    <x v="2"/>
    <x v="3"/>
    <x v="3"/>
    <x v="10"/>
    <x v="196"/>
    <n v="17.600000000000001"/>
    <n v="58"/>
  </r>
  <r>
    <x v="4"/>
    <s v="India"/>
    <x v="3"/>
    <x v="11"/>
    <x v="32"/>
    <x v="220"/>
    <x v="171"/>
    <n v="7.9"/>
    <n v="77"/>
  </r>
  <r>
    <x v="33"/>
    <s v="India"/>
    <x v="1"/>
    <x v="1"/>
    <x v="10"/>
    <x v="16"/>
    <x v="77"/>
    <n v="19.3"/>
    <n v="77"/>
  </r>
  <r>
    <x v="53"/>
    <s v="India"/>
    <x v="2"/>
    <x v="6"/>
    <x v="21"/>
    <x v="221"/>
    <x v="70"/>
    <n v="5.4"/>
    <n v="58"/>
  </r>
  <r>
    <x v="33"/>
    <s v="India"/>
    <x v="0"/>
    <x v="2"/>
    <x v="2"/>
    <x v="100"/>
    <x v="197"/>
    <n v="20"/>
    <n v="69"/>
  </r>
  <r>
    <x v="42"/>
    <s v="India"/>
    <x v="1"/>
    <x v="10"/>
    <x v="16"/>
    <x v="88"/>
    <x v="71"/>
    <n v="32.5"/>
    <n v="42"/>
  </r>
  <r>
    <x v="48"/>
    <s v="India"/>
    <x v="1"/>
    <x v="7"/>
    <x v="35"/>
    <x v="157"/>
    <x v="25"/>
    <n v="4.5"/>
    <n v="45"/>
  </r>
  <r>
    <x v="57"/>
    <s v="India"/>
    <x v="1"/>
    <x v="7"/>
    <x v="31"/>
    <x v="57"/>
    <x v="20"/>
    <n v="38.9"/>
    <n v="99"/>
  </r>
  <r>
    <x v="52"/>
    <s v="India"/>
    <x v="2"/>
    <x v="6"/>
    <x v="21"/>
    <x v="222"/>
    <x v="37"/>
    <n v="27.4"/>
    <n v="95"/>
  </r>
  <r>
    <x v="40"/>
    <s v="India"/>
    <x v="3"/>
    <x v="4"/>
    <x v="4"/>
    <x v="117"/>
    <x v="134"/>
    <n v="11.2"/>
    <n v="92"/>
  </r>
  <r>
    <x v="45"/>
    <s v="India"/>
    <x v="0"/>
    <x v="0"/>
    <x v="0"/>
    <x v="83"/>
    <x v="111"/>
    <n v="1"/>
    <n v="66"/>
  </r>
  <r>
    <x v="33"/>
    <s v="India"/>
    <x v="0"/>
    <x v="9"/>
    <x v="14"/>
    <x v="140"/>
    <x v="131"/>
    <n v="48.3"/>
    <n v="33"/>
  </r>
  <r>
    <x v="41"/>
    <s v="India"/>
    <x v="3"/>
    <x v="8"/>
    <x v="11"/>
    <x v="154"/>
    <x v="75"/>
    <n v="40.799999999999997"/>
    <n v="41"/>
  </r>
  <r>
    <x v="8"/>
    <s v="India"/>
    <x v="0"/>
    <x v="2"/>
    <x v="23"/>
    <x v="59"/>
    <x v="111"/>
    <n v="1.3"/>
    <n v="66"/>
  </r>
  <r>
    <x v="16"/>
    <s v="India"/>
    <x v="1"/>
    <x v="7"/>
    <x v="35"/>
    <x v="223"/>
    <x v="92"/>
    <n v="5.3"/>
    <n v="36"/>
  </r>
  <r>
    <x v="35"/>
    <s v="India"/>
    <x v="1"/>
    <x v="10"/>
    <x v="26"/>
    <x v="224"/>
    <x v="87"/>
    <n v="20.8"/>
    <n v="49"/>
  </r>
  <r>
    <x v="23"/>
    <s v="India"/>
    <x v="3"/>
    <x v="4"/>
    <x v="18"/>
    <x v="217"/>
    <x v="38"/>
    <n v="27.8"/>
    <n v="62"/>
  </r>
  <r>
    <x v="3"/>
    <s v="India"/>
    <x v="2"/>
    <x v="5"/>
    <x v="24"/>
    <x v="177"/>
    <x v="46"/>
    <n v="4.5999999999999996"/>
    <n v="36"/>
  </r>
  <r>
    <x v="18"/>
    <s v="India"/>
    <x v="0"/>
    <x v="9"/>
    <x v="29"/>
    <x v="188"/>
    <x v="198"/>
    <n v="30.1"/>
    <n v="92"/>
  </r>
  <r>
    <x v="26"/>
    <s v="India"/>
    <x v="2"/>
    <x v="3"/>
    <x v="30"/>
    <x v="133"/>
    <x v="32"/>
    <n v="45.4"/>
    <n v="93"/>
  </r>
  <r>
    <x v="54"/>
    <s v="India"/>
    <x v="0"/>
    <x v="9"/>
    <x v="14"/>
    <x v="207"/>
    <x v="199"/>
    <n v="20.100000000000001"/>
    <n v="60"/>
  </r>
  <r>
    <x v="42"/>
    <s v="India"/>
    <x v="2"/>
    <x v="3"/>
    <x v="30"/>
    <x v="103"/>
    <x v="156"/>
    <n v="44.4"/>
    <n v="35"/>
  </r>
  <r>
    <x v="21"/>
    <s v="India"/>
    <x v="2"/>
    <x v="5"/>
    <x v="24"/>
    <x v="159"/>
    <x v="44"/>
    <n v="46"/>
    <n v="51"/>
  </r>
  <r>
    <x v="12"/>
    <s v="India"/>
    <x v="1"/>
    <x v="7"/>
    <x v="8"/>
    <x v="185"/>
    <x v="20"/>
    <n v="22.9"/>
    <n v="74"/>
  </r>
  <r>
    <x v="28"/>
    <s v="India"/>
    <x v="0"/>
    <x v="9"/>
    <x v="14"/>
    <x v="225"/>
    <x v="200"/>
    <n v="19.7"/>
    <n v="64"/>
  </r>
  <r>
    <x v="42"/>
    <s v="India"/>
    <x v="0"/>
    <x v="2"/>
    <x v="17"/>
    <x v="149"/>
    <x v="201"/>
    <n v="14.3"/>
    <n v="53"/>
  </r>
  <r>
    <x v="24"/>
    <s v="India"/>
    <x v="2"/>
    <x v="3"/>
    <x v="30"/>
    <x v="184"/>
    <x v="39"/>
    <n v="9.9"/>
    <n v="51"/>
  </r>
  <r>
    <x v="5"/>
    <s v="India"/>
    <x v="1"/>
    <x v="1"/>
    <x v="1"/>
    <x v="46"/>
    <x v="16"/>
    <n v="11.3"/>
    <n v="55"/>
  </r>
  <r>
    <x v="29"/>
    <s v="India"/>
    <x v="0"/>
    <x v="2"/>
    <x v="17"/>
    <x v="28"/>
    <x v="127"/>
    <n v="21.2"/>
    <n v="80"/>
  </r>
  <r>
    <x v="17"/>
    <s v="India"/>
    <x v="2"/>
    <x v="6"/>
    <x v="7"/>
    <x v="86"/>
    <x v="85"/>
    <n v="20.8"/>
    <n v="38"/>
  </r>
  <r>
    <x v="18"/>
    <s v="India"/>
    <x v="0"/>
    <x v="2"/>
    <x v="23"/>
    <x v="134"/>
    <x v="202"/>
    <n v="28.3"/>
    <n v="40"/>
  </r>
  <r>
    <x v="37"/>
    <s v="India"/>
    <x v="1"/>
    <x v="1"/>
    <x v="10"/>
    <x v="226"/>
    <x v="15"/>
    <n v="9.1999999999999993"/>
    <n v="87"/>
  </r>
  <r>
    <x v="2"/>
    <s v="India"/>
    <x v="2"/>
    <x v="5"/>
    <x v="13"/>
    <x v="8"/>
    <x v="58"/>
    <n v="2.4"/>
    <n v="40"/>
  </r>
  <r>
    <x v="50"/>
    <s v="India"/>
    <x v="2"/>
    <x v="3"/>
    <x v="15"/>
    <x v="35"/>
    <x v="174"/>
    <n v="6"/>
    <n v="61"/>
  </r>
  <r>
    <x v="34"/>
    <s v="India"/>
    <x v="2"/>
    <x v="6"/>
    <x v="9"/>
    <x v="2"/>
    <x v="203"/>
    <n v="20.8"/>
    <n v="69"/>
  </r>
  <r>
    <x v="42"/>
    <s v="India"/>
    <x v="3"/>
    <x v="11"/>
    <x v="32"/>
    <x v="170"/>
    <x v="91"/>
    <n v="1.1000000000000001"/>
    <n v="67"/>
  </r>
  <r>
    <x v="42"/>
    <s v="India"/>
    <x v="2"/>
    <x v="5"/>
    <x v="5"/>
    <x v="227"/>
    <x v="24"/>
    <n v="40.700000000000003"/>
    <n v="31"/>
  </r>
  <r>
    <x v="56"/>
    <s v="India"/>
    <x v="0"/>
    <x v="9"/>
    <x v="29"/>
    <x v="132"/>
    <x v="56"/>
    <n v="40.6"/>
    <n v="62"/>
  </r>
  <r>
    <x v="36"/>
    <s v="India"/>
    <x v="3"/>
    <x v="4"/>
    <x v="18"/>
    <x v="192"/>
    <x v="9"/>
    <n v="35.6"/>
    <n v="83"/>
  </r>
  <r>
    <x v="5"/>
    <s v="India"/>
    <x v="2"/>
    <x v="6"/>
    <x v="21"/>
    <x v="116"/>
    <x v="156"/>
    <n v="46.7"/>
    <n v="79"/>
  </r>
  <r>
    <x v="5"/>
    <s v="India"/>
    <x v="0"/>
    <x v="9"/>
    <x v="29"/>
    <x v="78"/>
    <x v="26"/>
    <n v="41.1"/>
    <n v="74"/>
  </r>
  <r>
    <x v="21"/>
    <s v="India"/>
    <x v="3"/>
    <x v="8"/>
    <x v="11"/>
    <x v="227"/>
    <x v="50"/>
    <n v="17.3"/>
    <n v="58"/>
  </r>
  <r>
    <x v="33"/>
    <s v="India"/>
    <x v="1"/>
    <x v="10"/>
    <x v="26"/>
    <x v="170"/>
    <x v="204"/>
    <n v="2.2000000000000002"/>
    <n v="89"/>
  </r>
  <r>
    <x v="33"/>
    <s v="India"/>
    <x v="0"/>
    <x v="0"/>
    <x v="0"/>
    <x v="85"/>
    <x v="205"/>
    <n v="19.5"/>
    <n v="65"/>
  </r>
  <r>
    <x v="57"/>
    <s v="India"/>
    <x v="2"/>
    <x v="6"/>
    <x v="9"/>
    <x v="55"/>
    <x v="141"/>
    <n v="18.7"/>
    <n v="57"/>
  </r>
  <r>
    <x v="19"/>
    <s v="India"/>
    <x v="3"/>
    <x v="11"/>
    <x v="19"/>
    <x v="228"/>
    <x v="56"/>
    <n v="15.3"/>
    <n v="62"/>
  </r>
  <r>
    <x v="57"/>
    <s v="India"/>
    <x v="1"/>
    <x v="1"/>
    <x v="10"/>
    <x v="27"/>
    <x v="135"/>
    <n v="38.700000000000003"/>
    <n v="35"/>
  </r>
  <r>
    <x v="0"/>
    <s v="India"/>
    <x v="0"/>
    <x v="9"/>
    <x v="22"/>
    <x v="177"/>
    <x v="64"/>
    <n v="13.2"/>
    <n v="33"/>
  </r>
  <r>
    <x v="34"/>
    <s v="India"/>
    <x v="0"/>
    <x v="2"/>
    <x v="2"/>
    <x v="227"/>
    <x v="2"/>
    <n v="34.1"/>
    <n v="100"/>
  </r>
  <r>
    <x v="3"/>
    <s v="India"/>
    <x v="2"/>
    <x v="6"/>
    <x v="9"/>
    <x v="229"/>
    <x v="171"/>
    <n v="19.2"/>
    <n v="63"/>
  </r>
  <r>
    <x v="9"/>
    <s v="India"/>
    <x v="1"/>
    <x v="1"/>
    <x v="6"/>
    <x v="190"/>
    <x v="2"/>
    <n v="17.8"/>
    <n v="46"/>
  </r>
  <r>
    <x v="4"/>
    <s v="India"/>
    <x v="3"/>
    <x v="8"/>
    <x v="11"/>
    <x v="150"/>
    <x v="4"/>
    <n v="18.600000000000001"/>
    <n v="48"/>
  </r>
  <r>
    <x v="50"/>
    <s v="India"/>
    <x v="2"/>
    <x v="5"/>
    <x v="5"/>
    <x v="217"/>
    <x v="135"/>
    <n v="10.4"/>
    <n v="70"/>
  </r>
  <r>
    <x v="49"/>
    <s v="India"/>
    <x v="2"/>
    <x v="3"/>
    <x v="15"/>
    <x v="96"/>
    <x v="94"/>
    <n v="29.1"/>
    <n v="74"/>
  </r>
  <r>
    <x v="16"/>
    <s v="India"/>
    <x v="0"/>
    <x v="9"/>
    <x v="14"/>
    <x v="116"/>
    <x v="206"/>
    <n v="6.7"/>
    <n v="38"/>
  </r>
  <r>
    <x v="45"/>
    <s v="India"/>
    <x v="1"/>
    <x v="1"/>
    <x v="10"/>
    <x v="14"/>
    <x v="190"/>
    <n v="10.199999999999999"/>
    <n v="40"/>
  </r>
  <r>
    <x v="37"/>
    <s v="India"/>
    <x v="2"/>
    <x v="3"/>
    <x v="3"/>
    <x v="64"/>
    <x v="207"/>
    <n v="29.6"/>
    <n v="83"/>
  </r>
  <r>
    <x v="17"/>
    <s v="India"/>
    <x v="3"/>
    <x v="11"/>
    <x v="32"/>
    <x v="62"/>
    <x v="31"/>
    <n v="20.8"/>
    <n v="95"/>
  </r>
  <r>
    <x v="9"/>
    <s v="India"/>
    <x v="1"/>
    <x v="10"/>
    <x v="26"/>
    <x v="223"/>
    <x v="196"/>
    <n v="3.1"/>
    <n v="51"/>
  </r>
  <r>
    <x v="33"/>
    <s v="India"/>
    <x v="2"/>
    <x v="6"/>
    <x v="21"/>
    <x v="136"/>
    <x v="20"/>
    <n v="48.9"/>
    <n v="42"/>
  </r>
  <r>
    <x v="19"/>
    <s v="India"/>
    <x v="2"/>
    <x v="5"/>
    <x v="13"/>
    <x v="230"/>
    <x v="107"/>
    <n v="19.399999999999999"/>
    <n v="68"/>
  </r>
  <r>
    <x v="21"/>
    <s v="India"/>
    <x v="0"/>
    <x v="2"/>
    <x v="2"/>
    <x v="171"/>
    <x v="144"/>
    <n v="8.6999999999999993"/>
    <n v="51"/>
  </r>
  <r>
    <x v="7"/>
    <s v="India"/>
    <x v="2"/>
    <x v="5"/>
    <x v="24"/>
    <x v="69"/>
    <x v="196"/>
    <n v="14.6"/>
    <n v="75"/>
  </r>
  <r>
    <x v="44"/>
    <s v="India"/>
    <x v="2"/>
    <x v="3"/>
    <x v="30"/>
    <x v="231"/>
    <x v="56"/>
    <n v="13.4"/>
    <n v="93"/>
  </r>
  <r>
    <x v="26"/>
    <s v="India"/>
    <x v="0"/>
    <x v="0"/>
    <x v="12"/>
    <x v="53"/>
    <x v="175"/>
    <n v="40.9"/>
    <n v="46"/>
  </r>
  <r>
    <x v="42"/>
    <s v="India"/>
    <x v="2"/>
    <x v="6"/>
    <x v="9"/>
    <x v="232"/>
    <x v="162"/>
    <n v="37.6"/>
    <n v="44"/>
  </r>
  <r>
    <x v="28"/>
    <s v="India"/>
    <x v="3"/>
    <x v="8"/>
    <x v="25"/>
    <x v="233"/>
    <x v="117"/>
    <n v="27.7"/>
    <n v="68"/>
  </r>
  <r>
    <x v="40"/>
    <s v="India"/>
    <x v="0"/>
    <x v="9"/>
    <x v="22"/>
    <x v="234"/>
    <x v="101"/>
    <n v="44.6"/>
    <n v="56"/>
  </r>
  <r>
    <x v="5"/>
    <s v="India"/>
    <x v="3"/>
    <x v="11"/>
    <x v="19"/>
    <x v="119"/>
    <x v="12"/>
    <n v="3.1"/>
    <n v="75"/>
  </r>
  <r>
    <x v="40"/>
    <s v="India"/>
    <x v="3"/>
    <x v="11"/>
    <x v="19"/>
    <x v="161"/>
    <x v="71"/>
    <n v="40.700000000000003"/>
    <n v="80"/>
  </r>
  <r>
    <x v="20"/>
    <s v="India"/>
    <x v="1"/>
    <x v="1"/>
    <x v="6"/>
    <x v="13"/>
    <x v="16"/>
    <n v="42.8"/>
    <n v="86"/>
  </r>
  <r>
    <x v="31"/>
    <s v="India"/>
    <x v="1"/>
    <x v="10"/>
    <x v="16"/>
    <x v="185"/>
    <x v="208"/>
    <n v="9.8000000000000007"/>
    <n v="63"/>
  </r>
  <r>
    <x v="15"/>
    <s v="India"/>
    <x v="0"/>
    <x v="2"/>
    <x v="2"/>
    <x v="148"/>
    <x v="52"/>
    <n v="46.6"/>
    <n v="59"/>
  </r>
  <r>
    <x v="23"/>
    <s v="India"/>
    <x v="1"/>
    <x v="10"/>
    <x v="16"/>
    <x v="178"/>
    <x v="167"/>
    <n v="3.9"/>
    <n v="70"/>
  </r>
  <r>
    <x v="21"/>
    <s v="India"/>
    <x v="1"/>
    <x v="1"/>
    <x v="6"/>
    <x v="92"/>
    <x v="150"/>
    <n v="41.3"/>
    <n v="33"/>
  </r>
  <r>
    <x v="19"/>
    <s v="India"/>
    <x v="0"/>
    <x v="0"/>
    <x v="28"/>
    <x v="4"/>
    <x v="184"/>
    <n v="4.3"/>
    <n v="91"/>
  </r>
  <r>
    <x v="49"/>
    <s v="India"/>
    <x v="1"/>
    <x v="7"/>
    <x v="8"/>
    <x v="235"/>
    <x v="80"/>
    <n v="5.7"/>
    <n v="58"/>
  </r>
  <r>
    <x v="2"/>
    <s v="India"/>
    <x v="2"/>
    <x v="5"/>
    <x v="24"/>
    <x v="131"/>
    <x v="209"/>
    <n v="18.2"/>
    <n v="56"/>
  </r>
  <r>
    <x v="4"/>
    <s v="India"/>
    <x v="3"/>
    <x v="11"/>
    <x v="32"/>
    <x v="236"/>
    <x v="12"/>
    <n v="49.1"/>
    <n v="87"/>
  </r>
  <r>
    <x v="23"/>
    <s v="India"/>
    <x v="3"/>
    <x v="4"/>
    <x v="4"/>
    <x v="39"/>
    <x v="210"/>
    <n v="2.1"/>
    <n v="71"/>
  </r>
  <r>
    <x v="18"/>
    <s v="India"/>
    <x v="2"/>
    <x v="6"/>
    <x v="21"/>
    <x v="49"/>
    <x v="206"/>
    <n v="24.8"/>
    <n v="72"/>
  </r>
  <r>
    <x v="59"/>
    <s v="India"/>
    <x v="0"/>
    <x v="2"/>
    <x v="23"/>
    <x v="198"/>
    <x v="146"/>
    <n v="5.6"/>
    <n v="56"/>
  </r>
  <r>
    <x v="16"/>
    <s v="India"/>
    <x v="2"/>
    <x v="3"/>
    <x v="3"/>
    <x v="9"/>
    <x v="147"/>
    <n v="4.9000000000000004"/>
    <n v="93"/>
  </r>
  <r>
    <x v="54"/>
    <s v="India"/>
    <x v="2"/>
    <x v="6"/>
    <x v="7"/>
    <x v="20"/>
    <x v="211"/>
    <n v="4.7"/>
    <n v="63"/>
  </r>
  <r>
    <x v="12"/>
    <s v="India"/>
    <x v="1"/>
    <x v="7"/>
    <x v="8"/>
    <x v="42"/>
    <x v="212"/>
    <n v="7.2"/>
    <n v="73"/>
  </r>
  <r>
    <x v="2"/>
    <s v="India"/>
    <x v="2"/>
    <x v="6"/>
    <x v="7"/>
    <x v="17"/>
    <x v="104"/>
    <n v="0.3"/>
    <n v="34"/>
  </r>
  <r>
    <x v="3"/>
    <s v="India"/>
    <x v="2"/>
    <x v="3"/>
    <x v="30"/>
    <x v="237"/>
    <x v="26"/>
    <n v="28.3"/>
    <n v="58"/>
  </r>
  <r>
    <x v="52"/>
    <s v="India"/>
    <x v="0"/>
    <x v="9"/>
    <x v="22"/>
    <x v="238"/>
    <x v="213"/>
    <n v="6.6"/>
    <n v="46"/>
  </r>
  <r>
    <x v="57"/>
    <s v="India"/>
    <x v="2"/>
    <x v="5"/>
    <x v="5"/>
    <x v="178"/>
    <x v="51"/>
    <n v="43.7"/>
    <n v="37"/>
  </r>
  <r>
    <x v="0"/>
    <s v="India"/>
    <x v="3"/>
    <x v="8"/>
    <x v="25"/>
    <x v="239"/>
    <x v="49"/>
    <n v="36.200000000000003"/>
    <n v="79"/>
  </r>
  <r>
    <x v="32"/>
    <s v="India"/>
    <x v="3"/>
    <x v="4"/>
    <x v="27"/>
    <x v="188"/>
    <x v="207"/>
    <n v="8.6999999999999993"/>
    <n v="69"/>
  </r>
  <r>
    <x v="24"/>
    <s v="India"/>
    <x v="0"/>
    <x v="2"/>
    <x v="2"/>
    <x v="116"/>
    <x v="154"/>
    <n v="25.1"/>
    <n v="81"/>
  </r>
  <r>
    <x v="27"/>
    <s v="India"/>
    <x v="1"/>
    <x v="7"/>
    <x v="31"/>
    <x v="71"/>
    <x v="63"/>
    <n v="32.700000000000003"/>
    <n v="46"/>
  </r>
  <r>
    <x v="45"/>
    <s v="India"/>
    <x v="0"/>
    <x v="2"/>
    <x v="2"/>
    <x v="223"/>
    <x v="38"/>
    <n v="11.1"/>
    <n v="67"/>
  </r>
  <r>
    <x v="40"/>
    <s v="India"/>
    <x v="0"/>
    <x v="9"/>
    <x v="14"/>
    <x v="240"/>
    <x v="38"/>
    <n v="30.1"/>
    <n v="70"/>
  </r>
  <r>
    <x v="18"/>
    <s v="India"/>
    <x v="0"/>
    <x v="9"/>
    <x v="22"/>
    <x v="153"/>
    <x v="214"/>
    <n v="43.6"/>
    <n v="45"/>
  </r>
  <r>
    <x v="49"/>
    <s v="India"/>
    <x v="2"/>
    <x v="5"/>
    <x v="13"/>
    <x v="56"/>
    <x v="181"/>
    <n v="5.9"/>
    <n v="51"/>
  </r>
  <r>
    <x v="23"/>
    <s v="India"/>
    <x v="1"/>
    <x v="1"/>
    <x v="1"/>
    <x v="192"/>
    <x v="91"/>
    <n v="47.2"/>
    <n v="97"/>
  </r>
  <r>
    <x v="0"/>
    <s v="India"/>
    <x v="2"/>
    <x v="3"/>
    <x v="30"/>
    <x v="127"/>
    <x v="174"/>
    <n v="18.600000000000001"/>
    <n v="76"/>
  </r>
  <r>
    <x v="24"/>
    <s v="India"/>
    <x v="2"/>
    <x v="6"/>
    <x v="21"/>
    <x v="76"/>
    <x v="26"/>
    <n v="1.4"/>
    <n v="72"/>
  </r>
  <r>
    <x v="55"/>
    <s v="India"/>
    <x v="2"/>
    <x v="5"/>
    <x v="24"/>
    <x v="68"/>
    <x v="215"/>
    <n v="18.2"/>
    <n v="41"/>
  </r>
  <r>
    <x v="16"/>
    <s v="India"/>
    <x v="2"/>
    <x v="5"/>
    <x v="5"/>
    <x v="235"/>
    <x v="164"/>
    <n v="36.200000000000003"/>
    <n v="37"/>
  </r>
  <r>
    <x v="18"/>
    <s v="India"/>
    <x v="2"/>
    <x v="3"/>
    <x v="30"/>
    <x v="75"/>
    <x v="216"/>
    <n v="29.1"/>
    <n v="41"/>
  </r>
  <r>
    <x v="32"/>
    <s v="India"/>
    <x v="2"/>
    <x v="5"/>
    <x v="5"/>
    <x v="197"/>
    <x v="217"/>
    <n v="46.2"/>
    <n v="95"/>
  </r>
  <r>
    <x v="49"/>
    <s v="India"/>
    <x v="2"/>
    <x v="3"/>
    <x v="3"/>
    <x v="177"/>
    <x v="104"/>
    <n v="32.9"/>
    <n v="79"/>
  </r>
  <r>
    <x v="30"/>
    <s v="India"/>
    <x v="2"/>
    <x v="6"/>
    <x v="9"/>
    <x v="49"/>
    <x v="77"/>
    <n v="13.7"/>
    <n v="58"/>
  </r>
  <r>
    <x v="9"/>
    <s v="India"/>
    <x v="3"/>
    <x v="4"/>
    <x v="18"/>
    <x v="185"/>
    <x v="196"/>
    <n v="26.7"/>
    <n v="43"/>
  </r>
  <r>
    <x v="23"/>
    <s v="India"/>
    <x v="0"/>
    <x v="2"/>
    <x v="17"/>
    <x v="79"/>
    <x v="152"/>
    <n v="4"/>
    <n v="85"/>
  </r>
  <r>
    <x v="44"/>
    <s v="India"/>
    <x v="1"/>
    <x v="1"/>
    <x v="6"/>
    <x v="58"/>
    <x v="154"/>
    <n v="25.9"/>
    <n v="49"/>
  </r>
  <r>
    <x v="35"/>
    <s v="India"/>
    <x v="3"/>
    <x v="8"/>
    <x v="11"/>
    <x v="24"/>
    <x v="213"/>
    <n v="24.2"/>
    <n v="75"/>
  </r>
  <r>
    <x v="16"/>
    <s v="India"/>
    <x v="3"/>
    <x v="8"/>
    <x v="25"/>
    <x v="92"/>
    <x v="3"/>
    <n v="38.1"/>
    <n v="100"/>
  </r>
  <r>
    <x v="32"/>
    <s v="India"/>
    <x v="0"/>
    <x v="0"/>
    <x v="0"/>
    <x v="36"/>
    <x v="218"/>
    <n v="24.1"/>
    <n v="69"/>
  </r>
  <r>
    <x v="17"/>
    <s v="India"/>
    <x v="1"/>
    <x v="7"/>
    <x v="8"/>
    <x v="241"/>
    <x v="215"/>
    <n v="43.1"/>
    <n v="92"/>
  </r>
  <r>
    <x v="32"/>
    <s v="India"/>
    <x v="0"/>
    <x v="2"/>
    <x v="2"/>
    <x v="191"/>
    <x v="162"/>
    <n v="7.7"/>
    <n v="60"/>
  </r>
  <r>
    <x v="53"/>
    <s v="India"/>
    <x v="3"/>
    <x v="4"/>
    <x v="4"/>
    <x v="242"/>
    <x v="176"/>
    <n v="26.7"/>
    <n v="60"/>
  </r>
  <r>
    <x v="39"/>
    <s v="India"/>
    <x v="3"/>
    <x v="8"/>
    <x v="11"/>
    <x v="243"/>
    <x v="10"/>
    <n v="33.6"/>
    <n v="73"/>
  </r>
  <r>
    <x v="0"/>
    <s v="India"/>
    <x v="1"/>
    <x v="1"/>
    <x v="1"/>
    <x v="228"/>
    <x v="219"/>
    <n v="21.4"/>
    <n v="97"/>
  </r>
  <r>
    <x v="1"/>
    <s v="India"/>
    <x v="1"/>
    <x v="7"/>
    <x v="8"/>
    <x v="244"/>
    <x v="220"/>
    <n v="38"/>
    <n v="51"/>
  </r>
  <r>
    <x v="27"/>
    <s v="India"/>
    <x v="2"/>
    <x v="6"/>
    <x v="21"/>
    <x v="245"/>
    <x v="18"/>
    <n v="48.3"/>
    <n v="32"/>
  </r>
  <r>
    <x v="36"/>
    <s v="India"/>
    <x v="2"/>
    <x v="5"/>
    <x v="5"/>
    <x v="116"/>
    <x v="179"/>
    <n v="34.799999999999997"/>
    <n v="78"/>
  </r>
  <r>
    <x v="48"/>
    <s v="India"/>
    <x v="0"/>
    <x v="0"/>
    <x v="0"/>
    <x v="99"/>
    <x v="27"/>
    <n v="33.1"/>
    <n v="46"/>
  </r>
  <r>
    <x v="16"/>
    <s v="India"/>
    <x v="1"/>
    <x v="1"/>
    <x v="10"/>
    <x v="100"/>
    <x v="207"/>
    <n v="24.2"/>
    <n v="90"/>
  </r>
  <r>
    <x v="49"/>
    <s v="India"/>
    <x v="2"/>
    <x v="3"/>
    <x v="15"/>
    <x v="206"/>
    <x v="221"/>
    <n v="39.700000000000003"/>
    <n v="98"/>
  </r>
  <r>
    <x v="59"/>
    <s v="India"/>
    <x v="0"/>
    <x v="0"/>
    <x v="0"/>
    <x v="143"/>
    <x v="198"/>
    <n v="9.4"/>
    <n v="96"/>
  </r>
  <r>
    <x v="5"/>
    <s v="India"/>
    <x v="0"/>
    <x v="9"/>
    <x v="14"/>
    <x v="235"/>
    <x v="50"/>
    <n v="35.4"/>
    <n v="98"/>
  </r>
  <r>
    <x v="26"/>
    <s v="India"/>
    <x v="0"/>
    <x v="0"/>
    <x v="28"/>
    <x v="89"/>
    <x v="222"/>
    <n v="26.5"/>
    <n v="97"/>
  </r>
  <r>
    <x v="15"/>
    <s v="India"/>
    <x v="2"/>
    <x v="5"/>
    <x v="13"/>
    <x v="63"/>
    <x v="78"/>
    <n v="8.4"/>
    <n v="47"/>
  </r>
  <r>
    <x v="38"/>
    <s v="India"/>
    <x v="3"/>
    <x v="4"/>
    <x v="27"/>
    <x v="246"/>
    <x v="25"/>
    <n v="37.5"/>
    <n v="92"/>
  </r>
  <r>
    <x v="33"/>
    <s v="India"/>
    <x v="1"/>
    <x v="7"/>
    <x v="8"/>
    <x v="146"/>
    <x v="163"/>
    <n v="0.1"/>
    <n v="97"/>
  </r>
  <r>
    <x v="31"/>
    <s v="India"/>
    <x v="0"/>
    <x v="2"/>
    <x v="2"/>
    <x v="239"/>
    <x v="78"/>
    <n v="22.1"/>
    <n v="43"/>
  </r>
  <r>
    <x v="18"/>
    <s v="India"/>
    <x v="2"/>
    <x v="6"/>
    <x v="9"/>
    <x v="116"/>
    <x v="182"/>
    <n v="0.5"/>
    <n v="86"/>
  </r>
  <r>
    <x v="6"/>
    <s v="India"/>
    <x v="1"/>
    <x v="1"/>
    <x v="1"/>
    <x v="113"/>
    <x v="78"/>
    <n v="34.5"/>
    <n v="83"/>
  </r>
  <r>
    <x v="22"/>
    <s v="India"/>
    <x v="1"/>
    <x v="1"/>
    <x v="1"/>
    <x v="169"/>
    <x v="27"/>
    <n v="39.299999999999997"/>
    <n v="57"/>
  </r>
  <r>
    <x v="55"/>
    <s v="India"/>
    <x v="2"/>
    <x v="5"/>
    <x v="5"/>
    <x v="233"/>
    <x v="78"/>
    <n v="5.9"/>
    <n v="31"/>
  </r>
  <r>
    <x v="1"/>
    <s v="India"/>
    <x v="2"/>
    <x v="6"/>
    <x v="7"/>
    <x v="154"/>
    <x v="104"/>
    <n v="8.5"/>
    <n v="85"/>
  </r>
  <r>
    <x v="56"/>
    <s v="India"/>
    <x v="2"/>
    <x v="3"/>
    <x v="15"/>
    <x v="232"/>
    <x v="27"/>
    <n v="3.7"/>
    <n v="40"/>
  </r>
  <r>
    <x v="14"/>
    <s v="India"/>
    <x v="3"/>
    <x v="4"/>
    <x v="4"/>
    <x v="121"/>
    <x v="46"/>
    <n v="27.2"/>
    <n v="74"/>
  </r>
  <r>
    <x v="8"/>
    <s v="India"/>
    <x v="3"/>
    <x v="8"/>
    <x v="25"/>
    <x v="56"/>
    <x v="49"/>
    <n v="31"/>
    <n v="64"/>
  </r>
  <r>
    <x v="56"/>
    <s v="India"/>
    <x v="0"/>
    <x v="0"/>
    <x v="0"/>
    <x v="18"/>
    <x v="179"/>
    <n v="23.8"/>
    <n v="93"/>
  </r>
  <r>
    <x v="50"/>
    <s v="India"/>
    <x v="0"/>
    <x v="2"/>
    <x v="17"/>
    <x v="247"/>
    <x v="34"/>
    <n v="24.1"/>
    <n v="86"/>
  </r>
  <r>
    <x v="36"/>
    <s v="India"/>
    <x v="0"/>
    <x v="2"/>
    <x v="23"/>
    <x v="58"/>
    <x v="169"/>
    <n v="10.6"/>
    <n v="89"/>
  </r>
  <r>
    <x v="13"/>
    <s v="India"/>
    <x v="0"/>
    <x v="0"/>
    <x v="28"/>
    <x v="15"/>
    <x v="223"/>
    <n v="35.700000000000003"/>
    <n v="44"/>
  </r>
  <r>
    <x v="12"/>
    <s v="India"/>
    <x v="1"/>
    <x v="10"/>
    <x v="33"/>
    <x v="130"/>
    <x v="46"/>
    <n v="41.7"/>
    <n v="51"/>
  </r>
  <r>
    <x v="50"/>
    <s v="India"/>
    <x v="2"/>
    <x v="3"/>
    <x v="15"/>
    <x v="232"/>
    <x v="51"/>
    <n v="24.4"/>
    <n v="60"/>
  </r>
  <r>
    <x v="47"/>
    <s v="India"/>
    <x v="1"/>
    <x v="10"/>
    <x v="26"/>
    <x v="154"/>
    <x v="40"/>
    <n v="12.8"/>
    <n v="44"/>
  </r>
  <r>
    <x v="41"/>
    <s v="India"/>
    <x v="1"/>
    <x v="7"/>
    <x v="35"/>
    <x v="129"/>
    <x v="99"/>
    <n v="8"/>
    <n v="62"/>
  </r>
  <r>
    <x v="21"/>
    <s v="India"/>
    <x v="3"/>
    <x v="8"/>
    <x v="34"/>
    <x v="27"/>
    <x v="29"/>
    <n v="31.2"/>
    <n v="87"/>
  </r>
  <r>
    <x v="1"/>
    <s v="India"/>
    <x v="3"/>
    <x v="4"/>
    <x v="4"/>
    <x v="228"/>
    <x v="209"/>
    <n v="11.5"/>
    <n v="73"/>
  </r>
  <r>
    <x v="33"/>
    <s v="India"/>
    <x v="2"/>
    <x v="3"/>
    <x v="30"/>
    <x v="23"/>
    <x v="82"/>
    <n v="45.5"/>
    <n v="83"/>
  </r>
  <r>
    <x v="32"/>
    <s v="India"/>
    <x v="1"/>
    <x v="1"/>
    <x v="10"/>
    <x v="105"/>
    <x v="224"/>
    <n v="16.8"/>
    <n v="95"/>
  </r>
  <r>
    <x v="14"/>
    <s v="India"/>
    <x v="2"/>
    <x v="6"/>
    <x v="9"/>
    <x v="22"/>
    <x v="189"/>
    <n v="21.4"/>
    <n v="33"/>
  </r>
  <r>
    <x v="25"/>
    <s v="India"/>
    <x v="2"/>
    <x v="6"/>
    <x v="9"/>
    <x v="248"/>
    <x v="225"/>
    <n v="0.8"/>
    <n v="54"/>
  </r>
  <r>
    <x v="44"/>
    <s v="India"/>
    <x v="0"/>
    <x v="9"/>
    <x v="22"/>
    <x v="249"/>
    <x v="205"/>
    <n v="24.4"/>
    <n v="64"/>
  </r>
  <r>
    <x v="45"/>
    <s v="India"/>
    <x v="1"/>
    <x v="7"/>
    <x v="8"/>
    <x v="223"/>
    <x v="83"/>
    <n v="30.9"/>
    <n v="81"/>
  </r>
  <r>
    <x v="13"/>
    <s v="India"/>
    <x v="1"/>
    <x v="10"/>
    <x v="26"/>
    <x v="111"/>
    <x v="96"/>
    <n v="26.5"/>
    <n v="63"/>
  </r>
  <r>
    <x v="26"/>
    <s v="India"/>
    <x v="2"/>
    <x v="5"/>
    <x v="5"/>
    <x v="84"/>
    <x v="140"/>
    <n v="9"/>
    <n v="67"/>
  </r>
  <r>
    <x v="43"/>
    <s v="India"/>
    <x v="2"/>
    <x v="5"/>
    <x v="5"/>
    <x v="10"/>
    <x v="52"/>
    <n v="7.4"/>
    <n v="36"/>
  </r>
  <r>
    <x v="5"/>
    <s v="India"/>
    <x v="0"/>
    <x v="9"/>
    <x v="14"/>
    <x v="21"/>
    <x v="226"/>
    <n v="38"/>
    <n v="72"/>
  </r>
  <r>
    <x v="10"/>
    <s v="India"/>
    <x v="2"/>
    <x v="5"/>
    <x v="13"/>
    <x v="42"/>
    <x v="154"/>
    <n v="33.6"/>
    <n v="52"/>
  </r>
  <r>
    <x v="19"/>
    <s v="India"/>
    <x v="3"/>
    <x v="8"/>
    <x v="34"/>
    <x v="250"/>
    <x v="219"/>
    <n v="30.9"/>
    <n v="74"/>
  </r>
  <r>
    <x v="56"/>
    <s v="India"/>
    <x v="3"/>
    <x v="11"/>
    <x v="32"/>
    <x v="251"/>
    <x v="167"/>
    <n v="16.3"/>
    <n v="62"/>
  </r>
  <r>
    <x v="6"/>
    <s v="India"/>
    <x v="3"/>
    <x v="8"/>
    <x v="11"/>
    <x v="252"/>
    <x v="117"/>
    <n v="37"/>
    <n v="35"/>
  </r>
  <r>
    <x v="49"/>
    <s v="India"/>
    <x v="1"/>
    <x v="7"/>
    <x v="8"/>
    <x v="253"/>
    <x v="88"/>
    <n v="44.3"/>
    <n v="65"/>
  </r>
  <r>
    <x v="57"/>
    <s v="India"/>
    <x v="3"/>
    <x v="11"/>
    <x v="32"/>
    <x v="254"/>
    <x v="25"/>
    <n v="46.5"/>
    <n v="61"/>
  </r>
  <r>
    <x v="60"/>
    <s v="India"/>
    <x v="3"/>
    <x v="8"/>
    <x v="34"/>
    <x v="48"/>
    <x v="72"/>
    <n v="19.5"/>
    <n v="59"/>
  </r>
  <r>
    <x v="27"/>
    <s v="India"/>
    <x v="1"/>
    <x v="10"/>
    <x v="26"/>
    <x v="201"/>
    <x v="36"/>
    <n v="41.7"/>
    <n v="70"/>
  </r>
  <r>
    <x v="54"/>
    <s v="India"/>
    <x v="2"/>
    <x v="3"/>
    <x v="15"/>
    <x v="136"/>
    <x v="227"/>
    <n v="10.7"/>
    <n v="31"/>
  </r>
  <r>
    <x v="2"/>
    <s v="India"/>
    <x v="0"/>
    <x v="9"/>
    <x v="22"/>
    <x v="148"/>
    <x v="130"/>
    <n v="13.3"/>
    <n v="94"/>
  </r>
  <r>
    <x v="18"/>
    <s v="India"/>
    <x v="3"/>
    <x v="8"/>
    <x v="25"/>
    <x v="95"/>
    <x v="69"/>
    <n v="49.6"/>
    <n v="81"/>
  </r>
  <r>
    <x v="9"/>
    <s v="India"/>
    <x v="1"/>
    <x v="10"/>
    <x v="33"/>
    <x v="138"/>
    <x v="3"/>
    <n v="24"/>
    <n v="69"/>
  </r>
  <r>
    <x v="23"/>
    <s v="India"/>
    <x v="1"/>
    <x v="10"/>
    <x v="16"/>
    <x v="69"/>
    <x v="80"/>
    <n v="42.9"/>
    <n v="70"/>
  </r>
  <r>
    <x v="39"/>
    <s v="India"/>
    <x v="1"/>
    <x v="1"/>
    <x v="6"/>
    <x v="255"/>
    <x v="107"/>
    <n v="9.3000000000000007"/>
    <n v="35"/>
  </r>
  <r>
    <x v="9"/>
    <s v="India"/>
    <x v="1"/>
    <x v="1"/>
    <x v="10"/>
    <x v="2"/>
    <x v="194"/>
    <n v="38.5"/>
    <n v="52"/>
  </r>
  <r>
    <x v="16"/>
    <s v="India"/>
    <x v="0"/>
    <x v="2"/>
    <x v="17"/>
    <x v="74"/>
    <x v="109"/>
    <n v="19"/>
    <n v="85"/>
  </r>
  <r>
    <x v="54"/>
    <s v="India"/>
    <x v="3"/>
    <x v="4"/>
    <x v="27"/>
    <x v="96"/>
    <x v="85"/>
    <n v="42.4"/>
    <n v="78"/>
  </r>
  <r>
    <x v="35"/>
    <s v="India"/>
    <x v="2"/>
    <x v="5"/>
    <x v="5"/>
    <x v="159"/>
    <x v="190"/>
    <n v="26.8"/>
    <n v="60"/>
  </r>
  <r>
    <x v="30"/>
    <s v="India"/>
    <x v="2"/>
    <x v="6"/>
    <x v="7"/>
    <x v="106"/>
    <x v="78"/>
    <n v="47.6"/>
    <n v="63"/>
  </r>
  <r>
    <x v="40"/>
    <s v="India"/>
    <x v="3"/>
    <x v="8"/>
    <x v="11"/>
    <x v="216"/>
    <x v="215"/>
    <n v="34.200000000000003"/>
    <n v="85"/>
  </r>
  <r>
    <x v="5"/>
    <s v="India"/>
    <x v="3"/>
    <x v="8"/>
    <x v="11"/>
    <x v="4"/>
    <x v="160"/>
    <n v="25.3"/>
    <n v="60"/>
  </r>
  <r>
    <x v="53"/>
    <s v="India"/>
    <x v="1"/>
    <x v="1"/>
    <x v="10"/>
    <x v="152"/>
    <x v="50"/>
    <n v="35.299999999999997"/>
    <n v="65"/>
  </r>
  <r>
    <x v="12"/>
    <s v="India"/>
    <x v="1"/>
    <x v="7"/>
    <x v="35"/>
    <x v="137"/>
    <x v="90"/>
    <n v="33.5"/>
    <n v="100"/>
  </r>
  <r>
    <x v="0"/>
    <s v="India"/>
    <x v="3"/>
    <x v="11"/>
    <x v="20"/>
    <x v="111"/>
    <x v="98"/>
    <n v="23.8"/>
    <n v="54"/>
  </r>
  <r>
    <x v="34"/>
    <s v="India"/>
    <x v="1"/>
    <x v="1"/>
    <x v="1"/>
    <x v="4"/>
    <x v="111"/>
    <n v="18.2"/>
    <n v="43"/>
  </r>
  <r>
    <x v="56"/>
    <s v="India"/>
    <x v="1"/>
    <x v="7"/>
    <x v="8"/>
    <x v="241"/>
    <x v="10"/>
    <n v="43.2"/>
    <n v="53"/>
  </r>
  <r>
    <x v="7"/>
    <s v="India"/>
    <x v="3"/>
    <x v="4"/>
    <x v="18"/>
    <x v="219"/>
    <x v="50"/>
    <n v="44.8"/>
    <n v="34"/>
  </r>
  <r>
    <x v="7"/>
    <s v="India"/>
    <x v="3"/>
    <x v="11"/>
    <x v="19"/>
    <x v="171"/>
    <x v="227"/>
    <n v="8.9"/>
    <n v="52"/>
  </r>
  <r>
    <x v="38"/>
    <s v="India"/>
    <x v="0"/>
    <x v="9"/>
    <x v="14"/>
    <x v="221"/>
    <x v="196"/>
    <n v="20.2"/>
    <n v="91"/>
  </r>
  <r>
    <x v="9"/>
    <s v="India"/>
    <x v="2"/>
    <x v="3"/>
    <x v="15"/>
    <x v="97"/>
    <x v="218"/>
    <n v="22.2"/>
    <n v="41"/>
  </r>
  <r>
    <x v="12"/>
    <s v="India"/>
    <x v="0"/>
    <x v="9"/>
    <x v="22"/>
    <x v="146"/>
    <x v="38"/>
    <n v="30.3"/>
    <n v="63"/>
  </r>
  <r>
    <x v="42"/>
    <s v="India"/>
    <x v="3"/>
    <x v="8"/>
    <x v="34"/>
    <x v="33"/>
    <x v="61"/>
    <n v="20.8"/>
    <n v="92"/>
  </r>
  <r>
    <x v="52"/>
    <s v="India"/>
    <x v="1"/>
    <x v="1"/>
    <x v="1"/>
    <x v="256"/>
    <x v="227"/>
    <n v="13.2"/>
    <n v="97"/>
  </r>
  <r>
    <x v="16"/>
    <s v="India"/>
    <x v="1"/>
    <x v="1"/>
    <x v="1"/>
    <x v="233"/>
    <x v="176"/>
    <n v="41.3"/>
    <n v="79"/>
  </r>
  <r>
    <x v="54"/>
    <s v="India"/>
    <x v="3"/>
    <x v="11"/>
    <x v="19"/>
    <x v="40"/>
    <x v="41"/>
    <n v="34.200000000000003"/>
    <n v="84"/>
  </r>
  <r>
    <x v="25"/>
    <s v="India"/>
    <x v="3"/>
    <x v="8"/>
    <x v="34"/>
    <x v="169"/>
    <x v="46"/>
    <n v="48.6"/>
    <n v="92"/>
  </r>
  <r>
    <x v="43"/>
    <s v="India"/>
    <x v="0"/>
    <x v="2"/>
    <x v="23"/>
    <x v="257"/>
    <x v="161"/>
    <n v="48.9"/>
    <n v="96"/>
  </r>
  <r>
    <x v="17"/>
    <s v="India"/>
    <x v="3"/>
    <x v="4"/>
    <x v="27"/>
    <x v="68"/>
    <x v="169"/>
    <n v="27.8"/>
    <n v="100"/>
  </r>
  <r>
    <x v="1"/>
    <s v="India"/>
    <x v="3"/>
    <x v="4"/>
    <x v="18"/>
    <x v="189"/>
    <x v="6"/>
    <n v="32.1"/>
    <n v="69"/>
  </r>
  <r>
    <x v="17"/>
    <s v="India"/>
    <x v="1"/>
    <x v="7"/>
    <x v="8"/>
    <x v="196"/>
    <x v="228"/>
    <n v="6.5"/>
    <n v="75"/>
  </r>
  <r>
    <x v="6"/>
    <s v="India"/>
    <x v="2"/>
    <x v="3"/>
    <x v="30"/>
    <x v="38"/>
    <x v="128"/>
    <n v="18.8"/>
    <n v="86"/>
  </r>
  <r>
    <x v="53"/>
    <s v="India"/>
    <x v="0"/>
    <x v="9"/>
    <x v="14"/>
    <x v="258"/>
    <x v="91"/>
    <n v="4.9000000000000004"/>
    <n v="100"/>
  </r>
  <r>
    <x v="34"/>
    <s v="India"/>
    <x v="3"/>
    <x v="4"/>
    <x v="27"/>
    <x v="209"/>
    <x v="157"/>
    <n v="42.7"/>
    <n v="46"/>
  </r>
  <r>
    <x v="55"/>
    <s v="India"/>
    <x v="0"/>
    <x v="9"/>
    <x v="29"/>
    <x v="26"/>
    <x v="108"/>
    <n v="10.4"/>
    <n v="46"/>
  </r>
  <r>
    <x v="42"/>
    <s v="India"/>
    <x v="2"/>
    <x v="5"/>
    <x v="13"/>
    <x v="220"/>
    <x v="23"/>
    <n v="14.4"/>
    <n v="70"/>
  </r>
  <r>
    <x v="28"/>
    <s v="India"/>
    <x v="2"/>
    <x v="5"/>
    <x v="24"/>
    <x v="193"/>
    <x v="216"/>
    <n v="42.7"/>
    <n v="45"/>
  </r>
  <r>
    <x v="54"/>
    <s v="India"/>
    <x v="1"/>
    <x v="10"/>
    <x v="26"/>
    <x v="1"/>
    <x v="48"/>
    <n v="47.3"/>
    <n v="37"/>
  </r>
  <r>
    <x v="57"/>
    <s v="India"/>
    <x v="1"/>
    <x v="7"/>
    <x v="8"/>
    <x v="259"/>
    <x v="193"/>
    <n v="43.7"/>
    <n v="48"/>
  </r>
  <r>
    <x v="16"/>
    <s v="India"/>
    <x v="1"/>
    <x v="7"/>
    <x v="31"/>
    <x v="260"/>
    <x v="192"/>
    <n v="39.1"/>
    <n v="97"/>
  </r>
  <r>
    <x v="48"/>
    <s v="India"/>
    <x v="1"/>
    <x v="7"/>
    <x v="31"/>
    <x v="261"/>
    <x v="31"/>
    <n v="7.2"/>
    <n v="72"/>
  </r>
  <r>
    <x v="41"/>
    <s v="India"/>
    <x v="3"/>
    <x v="11"/>
    <x v="20"/>
    <x v="70"/>
    <x v="201"/>
    <n v="3.1"/>
    <n v="79"/>
  </r>
  <r>
    <x v="19"/>
    <s v="India"/>
    <x v="1"/>
    <x v="7"/>
    <x v="35"/>
    <x v="43"/>
    <x v="63"/>
    <n v="40.700000000000003"/>
    <n v="48"/>
  </r>
  <r>
    <x v="6"/>
    <s v="India"/>
    <x v="1"/>
    <x v="10"/>
    <x v="16"/>
    <x v="179"/>
    <x v="155"/>
    <n v="20.100000000000001"/>
    <n v="50"/>
  </r>
  <r>
    <x v="42"/>
    <s v="India"/>
    <x v="2"/>
    <x v="6"/>
    <x v="21"/>
    <x v="173"/>
    <x v="56"/>
    <n v="22.6"/>
    <n v="76"/>
  </r>
  <r>
    <x v="41"/>
    <s v="India"/>
    <x v="0"/>
    <x v="2"/>
    <x v="17"/>
    <x v="93"/>
    <x v="9"/>
    <n v="32.1"/>
    <n v="99"/>
  </r>
  <r>
    <x v="36"/>
    <s v="India"/>
    <x v="1"/>
    <x v="7"/>
    <x v="8"/>
    <x v="262"/>
    <x v="113"/>
    <n v="31.2"/>
    <n v="38"/>
  </r>
  <r>
    <x v="55"/>
    <s v="India"/>
    <x v="1"/>
    <x v="1"/>
    <x v="6"/>
    <x v="122"/>
    <x v="229"/>
    <n v="49.8"/>
    <n v="46"/>
  </r>
  <r>
    <x v="6"/>
    <s v="India"/>
    <x v="1"/>
    <x v="1"/>
    <x v="6"/>
    <x v="261"/>
    <x v="228"/>
    <n v="28.5"/>
    <n v="83"/>
  </r>
  <r>
    <x v="14"/>
    <s v="India"/>
    <x v="1"/>
    <x v="10"/>
    <x v="26"/>
    <x v="12"/>
    <x v="27"/>
    <n v="21.3"/>
    <n v="46"/>
  </r>
  <r>
    <x v="35"/>
    <s v="India"/>
    <x v="0"/>
    <x v="2"/>
    <x v="2"/>
    <x v="222"/>
    <x v="98"/>
    <n v="33.700000000000003"/>
    <n v="76"/>
  </r>
  <r>
    <x v="34"/>
    <s v="India"/>
    <x v="3"/>
    <x v="8"/>
    <x v="34"/>
    <x v="12"/>
    <x v="78"/>
    <n v="40"/>
    <n v="84"/>
  </r>
  <r>
    <x v="35"/>
    <s v="India"/>
    <x v="3"/>
    <x v="11"/>
    <x v="19"/>
    <x v="200"/>
    <x v="45"/>
    <n v="46.8"/>
    <n v="80"/>
  </r>
  <r>
    <x v="22"/>
    <s v="India"/>
    <x v="2"/>
    <x v="3"/>
    <x v="15"/>
    <x v="8"/>
    <x v="172"/>
    <n v="46.8"/>
    <n v="69"/>
  </r>
  <r>
    <x v="5"/>
    <s v="India"/>
    <x v="1"/>
    <x v="1"/>
    <x v="10"/>
    <x v="12"/>
    <x v="130"/>
    <n v="47.1"/>
    <n v="65"/>
  </r>
  <r>
    <x v="60"/>
    <s v="India"/>
    <x v="1"/>
    <x v="10"/>
    <x v="33"/>
    <x v="227"/>
    <x v="47"/>
    <n v="18.399999999999999"/>
    <n v="39"/>
  </r>
  <r>
    <x v="25"/>
    <s v="India"/>
    <x v="3"/>
    <x v="8"/>
    <x v="25"/>
    <x v="56"/>
    <x v="96"/>
    <n v="7.7"/>
    <n v="86"/>
  </r>
  <r>
    <x v="9"/>
    <s v="India"/>
    <x v="0"/>
    <x v="9"/>
    <x v="29"/>
    <x v="16"/>
    <x v="141"/>
    <n v="5.8"/>
    <n v="88"/>
  </r>
  <r>
    <x v="41"/>
    <s v="India"/>
    <x v="3"/>
    <x v="4"/>
    <x v="18"/>
    <x v="18"/>
    <x v="200"/>
    <n v="29.6"/>
    <n v="58"/>
  </r>
  <r>
    <x v="48"/>
    <s v="India"/>
    <x v="3"/>
    <x v="11"/>
    <x v="20"/>
    <x v="64"/>
    <x v="113"/>
    <n v="47.7"/>
    <n v="63"/>
  </r>
  <r>
    <x v="20"/>
    <s v="India"/>
    <x v="3"/>
    <x v="8"/>
    <x v="34"/>
    <x v="252"/>
    <x v="83"/>
    <n v="17.600000000000001"/>
    <n v="42"/>
  </r>
  <r>
    <x v="7"/>
    <s v="India"/>
    <x v="3"/>
    <x v="4"/>
    <x v="4"/>
    <x v="224"/>
    <x v="176"/>
    <n v="1.6"/>
    <n v="98"/>
  </r>
  <r>
    <x v="50"/>
    <s v="India"/>
    <x v="1"/>
    <x v="7"/>
    <x v="35"/>
    <x v="36"/>
    <x v="220"/>
    <n v="1.9"/>
    <n v="77"/>
  </r>
  <r>
    <x v="16"/>
    <s v="India"/>
    <x v="0"/>
    <x v="0"/>
    <x v="28"/>
    <x v="197"/>
    <x v="6"/>
    <n v="45.3"/>
    <n v="82"/>
  </r>
  <r>
    <x v="23"/>
    <s v="India"/>
    <x v="3"/>
    <x v="11"/>
    <x v="32"/>
    <x v="20"/>
    <x v="227"/>
    <n v="9.3000000000000007"/>
    <n v="43"/>
  </r>
  <r>
    <x v="34"/>
    <s v="India"/>
    <x v="3"/>
    <x v="4"/>
    <x v="27"/>
    <x v="241"/>
    <x v="154"/>
    <n v="13"/>
    <n v="53"/>
  </r>
  <r>
    <x v="23"/>
    <s v="India"/>
    <x v="0"/>
    <x v="9"/>
    <x v="29"/>
    <x v="252"/>
    <x v="53"/>
    <n v="0.9"/>
    <n v="31"/>
  </r>
  <r>
    <x v="29"/>
    <s v="India"/>
    <x v="0"/>
    <x v="2"/>
    <x v="17"/>
    <x v="111"/>
    <x v="46"/>
    <n v="2.2999999999999998"/>
    <n v="97"/>
  </r>
  <r>
    <x v="37"/>
    <s v="India"/>
    <x v="3"/>
    <x v="4"/>
    <x v="27"/>
    <x v="210"/>
    <x v="143"/>
    <n v="2.9"/>
    <n v="67"/>
  </r>
  <r>
    <x v="46"/>
    <s v="India"/>
    <x v="0"/>
    <x v="0"/>
    <x v="28"/>
    <x v="263"/>
    <x v="44"/>
    <n v="44.2"/>
    <n v="30"/>
  </r>
  <r>
    <x v="48"/>
    <s v="India"/>
    <x v="3"/>
    <x v="4"/>
    <x v="18"/>
    <x v="155"/>
    <x v="230"/>
    <n v="30"/>
    <n v="65"/>
  </r>
  <r>
    <x v="12"/>
    <s v="India"/>
    <x v="0"/>
    <x v="2"/>
    <x v="17"/>
    <x v="5"/>
    <x v="168"/>
    <n v="0.1"/>
    <n v="98"/>
  </r>
  <r>
    <x v="23"/>
    <s v="India"/>
    <x v="1"/>
    <x v="10"/>
    <x v="16"/>
    <x v="264"/>
    <x v="127"/>
    <n v="17.100000000000001"/>
    <n v="36"/>
  </r>
  <r>
    <x v="32"/>
    <s v="India"/>
    <x v="3"/>
    <x v="4"/>
    <x v="18"/>
    <x v="110"/>
    <x v="166"/>
    <n v="9.9"/>
    <n v="44"/>
  </r>
  <r>
    <x v="26"/>
    <s v="India"/>
    <x v="2"/>
    <x v="5"/>
    <x v="13"/>
    <x v="261"/>
    <x v="231"/>
    <n v="45.2"/>
    <n v="80"/>
  </r>
  <r>
    <x v="37"/>
    <s v="India"/>
    <x v="1"/>
    <x v="1"/>
    <x v="10"/>
    <x v="15"/>
    <x v="22"/>
    <n v="0.8"/>
    <n v="76"/>
  </r>
  <r>
    <x v="4"/>
    <s v="India"/>
    <x v="3"/>
    <x v="8"/>
    <x v="34"/>
    <x v="208"/>
    <x v="223"/>
    <n v="39.200000000000003"/>
    <n v="70"/>
  </r>
  <r>
    <x v="16"/>
    <s v="India"/>
    <x v="0"/>
    <x v="9"/>
    <x v="22"/>
    <x v="40"/>
    <x v="214"/>
    <n v="31.8"/>
    <n v="100"/>
  </r>
  <r>
    <x v="29"/>
    <s v="India"/>
    <x v="3"/>
    <x v="8"/>
    <x v="11"/>
    <x v="28"/>
    <x v="113"/>
    <n v="19.5"/>
    <n v="36"/>
  </r>
  <r>
    <x v="27"/>
    <s v="India"/>
    <x v="3"/>
    <x v="11"/>
    <x v="32"/>
    <x v="226"/>
    <x v="114"/>
    <n v="0.7"/>
    <n v="92"/>
  </r>
  <r>
    <x v="13"/>
    <s v="India"/>
    <x v="1"/>
    <x v="7"/>
    <x v="8"/>
    <x v="40"/>
    <x v="191"/>
    <n v="14"/>
    <n v="37"/>
  </r>
  <r>
    <x v="47"/>
    <s v="India"/>
    <x v="2"/>
    <x v="6"/>
    <x v="7"/>
    <x v="91"/>
    <x v="183"/>
    <n v="21.4"/>
    <n v="98"/>
  </r>
  <r>
    <x v="37"/>
    <s v="India"/>
    <x v="0"/>
    <x v="2"/>
    <x v="23"/>
    <x v="214"/>
    <x v="146"/>
    <n v="16.2"/>
    <n v="45"/>
  </r>
  <r>
    <x v="28"/>
    <s v="India"/>
    <x v="1"/>
    <x v="1"/>
    <x v="6"/>
    <x v="265"/>
    <x v="145"/>
    <n v="27.7"/>
    <n v="75"/>
  </r>
  <r>
    <x v="22"/>
    <s v="India"/>
    <x v="3"/>
    <x v="8"/>
    <x v="25"/>
    <x v="29"/>
    <x v="96"/>
    <n v="26.9"/>
    <n v="62"/>
  </r>
  <r>
    <x v="57"/>
    <s v="India"/>
    <x v="0"/>
    <x v="2"/>
    <x v="2"/>
    <x v="206"/>
    <x v="40"/>
    <n v="34.299999999999997"/>
    <n v="83"/>
  </r>
  <r>
    <x v="22"/>
    <s v="India"/>
    <x v="1"/>
    <x v="7"/>
    <x v="35"/>
    <x v="87"/>
    <x v="117"/>
    <n v="23.5"/>
    <n v="38"/>
  </r>
  <r>
    <x v="50"/>
    <s v="India"/>
    <x v="0"/>
    <x v="0"/>
    <x v="0"/>
    <x v="49"/>
    <x v="138"/>
    <n v="12.9"/>
    <n v="86"/>
  </r>
  <r>
    <x v="22"/>
    <s v="India"/>
    <x v="1"/>
    <x v="7"/>
    <x v="35"/>
    <x v="266"/>
    <x v="126"/>
    <n v="35.4"/>
    <n v="74"/>
  </r>
  <r>
    <x v="57"/>
    <s v="India"/>
    <x v="2"/>
    <x v="3"/>
    <x v="3"/>
    <x v="100"/>
    <x v="110"/>
    <n v="24.7"/>
    <n v="32"/>
  </r>
  <r>
    <x v="37"/>
    <s v="India"/>
    <x v="1"/>
    <x v="1"/>
    <x v="10"/>
    <x v="217"/>
    <x v="131"/>
    <n v="42"/>
    <n v="30"/>
  </r>
  <r>
    <x v="46"/>
    <s v="India"/>
    <x v="2"/>
    <x v="5"/>
    <x v="13"/>
    <x v="250"/>
    <x v="10"/>
    <n v="21.4"/>
    <n v="75"/>
  </r>
  <r>
    <x v="38"/>
    <s v="India"/>
    <x v="2"/>
    <x v="3"/>
    <x v="15"/>
    <x v="32"/>
    <x v="96"/>
    <n v="14"/>
    <n v="74"/>
  </r>
  <r>
    <x v="15"/>
    <s v="India"/>
    <x v="0"/>
    <x v="9"/>
    <x v="14"/>
    <x v="124"/>
    <x v="54"/>
    <n v="0.4"/>
    <n v="53"/>
  </r>
  <r>
    <x v="33"/>
    <s v="India"/>
    <x v="2"/>
    <x v="5"/>
    <x v="24"/>
    <x v="132"/>
    <x v="174"/>
    <n v="49.5"/>
    <n v="42"/>
  </r>
  <r>
    <x v="4"/>
    <s v="India"/>
    <x v="0"/>
    <x v="9"/>
    <x v="29"/>
    <x v="94"/>
    <x v="89"/>
    <n v="25.3"/>
    <n v="78"/>
  </r>
  <r>
    <x v="60"/>
    <s v="India"/>
    <x v="1"/>
    <x v="7"/>
    <x v="8"/>
    <x v="20"/>
    <x v="160"/>
    <n v="25.4"/>
    <n v="46"/>
  </r>
  <r>
    <x v="26"/>
    <s v="India"/>
    <x v="3"/>
    <x v="4"/>
    <x v="4"/>
    <x v="41"/>
    <x v="24"/>
    <n v="12.9"/>
    <n v="33"/>
  </r>
  <r>
    <x v="8"/>
    <s v="India"/>
    <x v="1"/>
    <x v="7"/>
    <x v="31"/>
    <x v="98"/>
    <x v="20"/>
    <n v="14.9"/>
    <n v="60"/>
  </r>
  <r>
    <x v="2"/>
    <s v="India"/>
    <x v="1"/>
    <x v="1"/>
    <x v="6"/>
    <x v="59"/>
    <x v="232"/>
    <n v="23.8"/>
    <n v="37"/>
  </r>
  <r>
    <x v="44"/>
    <s v="India"/>
    <x v="2"/>
    <x v="6"/>
    <x v="7"/>
    <x v="203"/>
    <x v="171"/>
    <n v="17.399999999999999"/>
    <n v="38"/>
  </r>
  <r>
    <x v="48"/>
    <s v="India"/>
    <x v="3"/>
    <x v="4"/>
    <x v="4"/>
    <x v="44"/>
    <x v="42"/>
    <n v="1.5"/>
    <n v="40"/>
  </r>
  <r>
    <x v="50"/>
    <s v="India"/>
    <x v="0"/>
    <x v="0"/>
    <x v="12"/>
    <x v="155"/>
    <x v="38"/>
    <n v="40.799999999999997"/>
    <n v="75"/>
  </r>
  <r>
    <x v="30"/>
    <s v="India"/>
    <x v="1"/>
    <x v="10"/>
    <x v="33"/>
    <x v="13"/>
    <x v="202"/>
    <n v="9.1"/>
    <n v="98"/>
  </r>
  <r>
    <x v="13"/>
    <s v="India"/>
    <x v="0"/>
    <x v="2"/>
    <x v="17"/>
    <x v="242"/>
    <x v="109"/>
    <n v="5.3"/>
    <n v="36"/>
  </r>
  <r>
    <x v="59"/>
    <s v="India"/>
    <x v="2"/>
    <x v="5"/>
    <x v="5"/>
    <x v="191"/>
    <x v="18"/>
    <n v="10.199999999999999"/>
    <n v="51"/>
  </r>
  <r>
    <x v="45"/>
    <s v="India"/>
    <x v="2"/>
    <x v="5"/>
    <x v="5"/>
    <x v="189"/>
    <x v="2"/>
    <n v="5.7"/>
    <n v="84"/>
  </r>
  <r>
    <x v="15"/>
    <s v="India"/>
    <x v="2"/>
    <x v="5"/>
    <x v="24"/>
    <x v="232"/>
    <x v="151"/>
    <n v="28"/>
    <n v="49"/>
  </r>
  <r>
    <x v="7"/>
    <s v="India"/>
    <x v="1"/>
    <x v="1"/>
    <x v="6"/>
    <x v="267"/>
    <x v="47"/>
    <n v="29.6"/>
    <n v="70"/>
  </r>
  <r>
    <x v="9"/>
    <s v="India"/>
    <x v="2"/>
    <x v="5"/>
    <x v="5"/>
    <x v="180"/>
    <x v="62"/>
    <n v="1"/>
    <n v="38"/>
  </r>
  <r>
    <x v="2"/>
    <s v="India"/>
    <x v="2"/>
    <x v="6"/>
    <x v="21"/>
    <x v="0"/>
    <x v="152"/>
    <n v="31.1"/>
    <n v="53"/>
  </r>
  <r>
    <x v="12"/>
    <s v="India"/>
    <x v="3"/>
    <x v="4"/>
    <x v="4"/>
    <x v="114"/>
    <x v="144"/>
    <n v="41.2"/>
    <n v="84"/>
  </r>
  <r>
    <x v="35"/>
    <s v="India"/>
    <x v="3"/>
    <x v="4"/>
    <x v="27"/>
    <x v="258"/>
    <x v="42"/>
    <n v="7"/>
    <n v="97"/>
  </r>
  <r>
    <x v="23"/>
    <s v="India"/>
    <x v="3"/>
    <x v="4"/>
    <x v="18"/>
    <x v="35"/>
    <x v="233"/>
    <n v="35.700000000000003"/>
    <n v="49"/>
  </r>
  <r>
    <x v="18"/>
    <s v="India"/>
    <x v="2"/>
    <x v="5"/>
    <x v="5"/>
    <x v="256"/>
    <x v="133"/>
    <n v="11.5"/>
    <n v="70"/>
  </r>
  <r>
    <x v="24"/>
    <s v="India"/>
    <x v="3"/>
    <x v="8"/>
    <x v="11"/>
    <x v="7"/>
    <x v="153"/>
    <n v="0.3"/>
    <n v="100"/>
  </r>
  <r>
    <x v="58"/>
    <s v="India"/>
    <x v="2"/>
    <x v="5"/>
    <x v="5"/>
    <x v="49"/>
    <x v="103"/>
    <n v="29.1"/>
    <n v="88"/>
  </r>
  <r>
    <x v="39"/>
    <s v="India"/>
    <x v="1"/>
    <x v="1"/>
    <x v="1"/>
    <x v="237"/>
    <x v="216"/>
    <n v="5"/>
    <n v="80"/>
  </r>
  <r>
    <x v="7"/>
    <s v="India"/>
    <x v="1"/>
    <x v="7"/>
    <x v="31"/>
    <x v="202"/>
    <x v="88"/>
    <n v="6.4"/>
    <n v="76"/>
  </r>
  <r>
    <x v="38"/>
    <s v="India"/>
    <x v="1"/>
    <x v="10"/>
    <x v="26"/>
    <x v="148"/>
    <x v="188"/>
    <n v="25.3"/>
    <n v="86"/>
  </r>
  <r>
    <x v="34"/>
    <s v="India"/>
    <x v="3"/>
    <x v="8"/>
    <x v="34"/>
    <x v="191"/>
    <x v="86"/>
    <n v="10.7"/>
    <n v="98"/>
  </r>
  <r>
    <x v="28"/>
    <s v="India"/>
    <x v="1"/>
    <x v="10"/>
    <x v="26"/>
    <x v="240"/>
    <x v="124"/>
    <n v="21.7"/>
    <n v="80"/>
  </r>
  <r>
    <x v="6"/>
    <s v="India"/>
    <x v="1"/>
    <x v="10"/>
    <x v="16"/>
    <x v="216"/>
    <x v="6"/>
    <n v="0.8"/>
    <n v="75"/>
  </r>
  <r>
    <x v="48"/>
    <s v="India"/>
    <x v="1"/>
    <x v="7"/>
    <x v="31"/>
    <x v="96"/>
    <x v="6"/>
    <n v="47.7"/>
    <n v="68"/>
  </r>
  <r>
    <x v="47"/>
    <s v="India"/>
    <x v="0"/>
    <x v="2"/>
    <x v="17"/>
    <x v="124"/>
    <x v="232"/>
    <n v="40.799999999999997"/>
    <n v="89"/>
  </r>
  <r>
    <x v="41"/>
    <s v="India"/>
    <x v="3"/>
    <x v="4"/>
    <x v="18"/>
    <x v="66"/>
    <x v="141"/>
    <n v="16.3"/>
    <n v="58"/>
  </r>
  <r>
    <x v="39"/>
    <s v="India"/>
    <x v="0"/>
    <x v="2"/>
    <x v="17"/>
    <x v="78"/>
    <x v="164"/>
    <n v="43.7"/>
    <n v="33"/>
  </r>
  <r>
    <x v="45"/>
    <s v="India"/>
    <x v="3"/>
    <x v="11"/>
    <x v="20"/>
    <x v="189"/>
    <x v="36"/>
    <n v="38.4"/>
    <n v="94"/>
  </r>
  <r>
    <x v="20"/>
    <s v="India"/>
    <x v="3"/>
    <x v="11"/>
    <x v="20"/>
    <x v="65"/>
    <x v="77"/>
    <n v="21.8"/>
    <n v="71"/>
  </r>
  <r>
    <x v="37"/>
    <s v="India"/>
    <x v="1"/>
    <x v="10"/>
    <x v="16"/>
    <x v="173"/>
    <x v="136"/>
    <n v="36"/>
    <n v="63"/>
  </r>
  <r>
    <x v="4"/>
    <s v="India"/>
    <x v="0"/>
    <x v="0"/>
    <x v="12"/>
    <x v="119"/>
    <x v="140"/>
    <n v="3.9"/>
    <n v="74"/>
  </r>
  <r>
    <x v="20"/>
    <s v="India"/>
    <x v="1"/>
    <x v="1"/>
    <x v="1"/>
    <x v="241"/>
    <x v="187"/>
    <n v="31.2"/>
    <n v="35"/>
  </r>
  <r>
    <x v="47"/>
    <s v="India"/>
    <x v="0"/>
    <x v="2"/>
    <x v="17"/>
    <x v="213"/>
    <x v="152"/>
    <n v="15.7"/>
    <n v="45"/>
  </r>
  <r>
    <x v="50"/>
    <s v="India"/>
    <x v="0"/>
    <x v="0"/>
    <x v="28"/>
    <x v="90"/>
    <x v="73"/>
    <n v="29.4"/>
    <n v="56"/>
  </r>
  <r>
    <x v="47"/>
    <s v="India"/>
    <x v="2"/>
    <x v="3"/>
    <x v="3"/>
    <x v="70"/>
    <x v="148"/>
    <n v="42.5"/>
    <n v="50"/>
  </r>
  <r>
    <x v="36"/>
    <s v="India"/>
    <x v="3"/>
    <x v="11"/>
    <x v="20"/>
    <x v="219"/>
    <x v="34"/>
    <n v="10.8"/>
    <n v="86"/>
  </r>
  <r>
    <x v="35"/>
    <s v="India"/>
    <x v="2"/>
    <x v="6"/>
    <x v="21"/>
    <x v="223"/>
    <x v="155"/>
    <n v="50"/>
    <n v="60"/>
  </r>
  <r>
    <x v="54"/>
    <s v="India"/>
    <x v="0"/>
    <x v="2"/>
    <x v="23"/>
    <x v="133"/>
    <x v="212"/>
    <n v="35.4"/>
    <n v="81"/>
  </r>
  <r>
    <x v="55"/>
    <s v="India"/>
    <x v="2"/>
    <x v="3"/>
    <x v="15"/>
    <x v="142"/>
    <x v="134"/>
    <n v="15.9"/>
    <n v="92"/>
  </r>
  <r>
    <x v="28"/>
    <s v="India"/>
    <x v="3"/>
    <x v="11"/>
    <x v="19"/>
    <x v="138"/>
    <x v="220"/>
    <n v="25.8"/>
    <n v="36"/>
  </r>
  <r>
    <x v="29"/>
    <s v="India"/>
    <x v="0"/>
    <x v="2"/>
    <x v="23"/>
    <x v="268"/>
    <x v="54"/>
    <n v="7.4"/>
    <n v="52"/>
  </r>
  <r>
    <x v="10"/>
    <s v="India"/>
    <x v="2"/>
    <x v="5"/>
    <x v="13"/>
    <x v="53"/>
    <x v="108"/>
    <n v="32.5"/>
    <n v="61"/>
  </r>
  <r>
    <x v="58"/>
    <s v="India"/>
    <x v="0"/>
    <x v="9"/>
    <x v="14"/>
    <x v="106"/>
    <x v="159"/>
    <n v="39.1"/>
    <n v="60"/>
  </r>
  <r>
    <x v="33"/>
    <s v="India"/>
    <x v="3"/>
    <x v="8"/>
    <x v="25"/>
    <x v="269"/>
    <x v="171"/>
    <n v="9.1999999999999993"/>
    <n v="52"/>
  </r>
  <r>
    <x v="31"/>
    <s v="India"/>
    <x v="0"/>
    <x v="2"/>
    <x v="23"/>
    <x v="270"/>
    <x v="14"/>
    <n v="43.1"/>
    <n v="32"/>
  </r>
  <r>
    <x v="3"/>
    <s v="India"/>
    <x v="2"/>
    <x v="5"/>
    <x v="13"/>
    <x v="118"/>
    <x v="234"/>
    <n v="21.8"/>
    <n v="66"/>
  </r>
  <r>
    <x v="28"/>
    <s v="India"/>
    <x v="3"/>
    <x v="4"/>
    <x v="4"/>
    <x v="24"/>
    <x v="121"/>
    <n v="20.399999999999999"/>
    <n v="88"/>
  </r>
  <r>
    <x v="59"/>
    <s v="India"/>
    <x v="2"/>
    <x v="3"/>
    <x v="15"/>
    <x v="75"/>
    <x v="63"/>
    <n v="33"/>
    <n v="51"/>
  </r>
  <r>
    <x v="50"/>
    <s v="India"/>
    <x v="3"/>
    <x v="4"/>
    <x v="4"/>
    <x v="103"/>
    <x v="162"/>
    <n v="33.799999999999997"/>
    <n v="37"/>
  </r>
  <r>
    <x v="5"/>
    <s v="India"/>
    <x v="3"/>
    <x v="4"/>
    <x v="18"/>
    <x v="171"/>
    <x v="140"/>
    <n v="49.2"/>
    <n v="62"/>
  </r>
  <r>
    <x v="38"/>
    <s v="India"/>
    <x v="1"/>
    <x v="7"/>
    <x v="8"/>
    <x v="32"/>
    <x v="162"/>
    <n v="34.1"/>
    <n v="69"/>
  </r>
  <r>
    <x v="24"/>
    <s v="India"/>
    <x v="1"/>
    <x v="10"/>
    <x v="26"/>
    <x v="244"/>
    <x v="105"/>
    <n v="12.8"/>
    <n v="48"/>
  </r>
  <r>
    <x v="19"/>
    <s v="India"/>
    <x v="3"/>
    <x v="8"/>
    <x v="25"/>
    <x v="35"/>
    <x v="14"/>
    <n v="4.5999999999999996"/>
    <n v="98"/>
  </r>
  <r>
    <x v="14"/>
    <s v="India"/>
    <x v="1"/>
    <x v="7"/>
    <x v="31"/>
    <x v="271"/>
    <x v="61"/>
    <n v="21.6"/>
    <n v="75"/>
  </r>
  <r>
    <x v="10"/>
    <s v="India"/>
    <x v="2"/>
    <x v="6"/>
    <x v="21"/>
    <x v="55"/>
    <x v="167"/>
    <n v="33.1"/>
    <n v="60"/>
  </r>
  <r>
    <x v="15"/>
    <s v="India"/>
    <x v="2"/>
    <x v="3"/>
    <x v="30"/>
    <x v="272"/>
    <x v="208"/>
    <n v="49.8"/>
    <n v="37"/>
  </r>
  <r>
    <x v="44"/>
    <s v="India"/>
    <x v="3"/>
    <x v="11"/>
    <x v="20"/>
    <x v="261"/>
    <x v="10"/>
    <n v="8.9"/>
    <n v="48"/>
  </r>
  <r>
    <x v="23"/>
    <s v="India"/>
    <x v="0"/>
    <x v="2"/>
    <x v="23"/>
    <x v="9"/>
    <x v="235"/>
    <n v="37.700000000000003"/>
    <n v="80"/>
  </r>
  <r>
    <x v="32"/>
    <s v="India"/>
    <x v="1"/>
    <x v="10"/>
    <x v="16"/>
    <x v="73"/>
    <x v="225"/>
    <n v="31.7"/>
    <n v="91"/>
  </r>
  <r>
    <x v="42"/>
    <s v="India"/>
    <x v="3"/>
    <x v="8"/>
    <x v="25"/>
    <x v="234"/>
    <x v="74"/>
    <n v="15.3"/>
    <n v="47"/>
  </r>
  <r>
    <x v="58"/>
    <s v="India"/>
    <x v="3"/>
    <x v="8"/>
    <x v="25"/>
    <x v="134"/>
    <x v="72"/>
    <n v="12.5"/>
    <n v="48"/>
  </r>
  <r>
    <x v="43"/>
    <s v="India"/>
    <x v="2"/>
    <x v="5"/>
    <x v="13"/>
    <x v="40"/>
    <x v="201"/>
    <n v="3.5"/>
    <n v="93"/>
  </r>
  <r>
    <x v="28"/>
    <s v="India"/>
    <x v="2"/>
    <x v="3"/>
    <x v="30"/>
    <x v="90"/>
    <x v="221"/>
    <n v="34.4"/>
    <n v="45"/>
  </r>
  <r>
    <x v="60"/>
    <s v="India"/>
    <x v="0"/>
    <x v="0"/>
    <x v="0"/>
    <x v="177"/>
    <x v="97"/>
    <n v="15.1"/>
    <n v="87"/>
  </r>
  <r>
    <x v="19"/>
    <s v="India"/>
    <x v="1"/>
    <x v="1"/>
    <x v="1"/>
    <x v="34"/>
    <x v="88"/>
    <n v="25.1"/>
    <n v="58"/>
  </r>
  <r>
    <x v="13"/>
    <s v="India"/>
    <x v="3"/>
    <x v="8"/>
    <x v="34"/>
    <x v="137"/>
    <x v="159"/>
    <n v="25.5"/>
    <n v="52"/>
  </r>
  <r>
    <x v="46"/>
    <s v="India"/>
    <x v="0"/>
    <x v="9"/>
    <x v="14"/>
    <x v="67"/>
    <x v="128"/>
    <n v="34.6"/>
    <n v="59"/>
  </r>
  <r>
    <x v="45"/>
    <s v="India"/>
    <x v="1"/>
    <x v="10"/>
    <x v="26"/>
    <x v="108"/>
    <x v="28"/>
    <n v="40.5"/>
    <n v="91"/>
  </r>
  <r>
    <x v="51"/>
    <s v="India"/>
    <x v="3"/>
    <x v="4"/>
    <x v="18"/>
    <x v="22"/>
    <x v="236"/>
    <n v="9.1999999999999993"/>
    <n v="65"/>
  </r>
  <r>
    <x v="10"/>
    <s v="India"/>
    <x v="1"/>
    <x v="1"/>
    <x v="1"/>
    <x v="255"/>
    <x v="192"/>
    <n v="0.8"/>
    <n v="88"/>
  </r>
  <r>
    <x v="21"/>
    <s v="India"/>
    <x v="0"/>
    <x v="9"/>
    <x v="14"/>
    <x v="170"/>
    <x v="123"/>
    <n v="3.5"/>
    <n v="59"/>
  </r>
  <r>
    <x v="55"/>
    <s v="India"/>
    <x v="2"/>
    <x v="6"/>
    <x v="7"/>
    <x v="125"/>
    <x v="61"/>
    <n v="18"/>
    <n v="51"/>
  </r>
  <r>
    <x v="46"/>
    <s v="India"/>
    <x v="2"/>
    <x v="5"/>
    <x v="24"/>
    <x v="27"/>
    <x v="152"/>
    <n v="19.100000000000001"/>
    <n v="46"/>
  </r>
  <r>
    <x v="33"/>
    <s v="India"/>
    <x v="0"/>
    <x v="0"/>
    <x v="0"/>
    <x v="178"/>
    <x v="108"/>
    <n v="17.3"/>
    <n v="96"/>
  </r>
  <r>
    <x v="18"/>
    <s v="India"/>
    <x v="2"/>
    <x v="6"/>
    <x v="9"/>
    <x v="223"/>
    <x v="185"/>
    <n v="39"/>
    <n v="80"/>
  </r>
  <r>
    <x v="41"/>
    <s v="India"/>
    <x v="0"/>
    <x v="9"/>
    <x v="22"/>
    <x v="99"/>
    <x v="225"/>
    <n v="13.5"/>
    <n v="82"/>
  </r>
  <r>
    <x v="9"/>
    <s v="India"/>
    <x v="1"/>
    <x v="1"/>
    <x v="10"/>
    <x v="111"/>
    <x v="101"/>
    <n v="28"/>
    <n v="70"/>
  </r>
  <r>
    <x v="59"/>
    <s v="India"/>
    <x v="1"/>
    <x v="7"/>
    <x v="8"/>
    <x v="68"/>
    <x v="69"/>
    <n v="38.200000000000003"/>
    <n v="62"/>
  </r>
  <r>
    <x v="43"/>
    <s v="India"/>
    <x v="3"/>
    <x v="4"/>
    <x v="18"/>
    <x v="273"/>
    <x v="158"/>
    <n v="11.3"/>
    <n v="63"/>
  </r>
  <r>
    <x v="7"/>
    <s v="India"/>
    <x v="2"/>
    <x v="5"/>
    <x v="24"/>
    <x v="129"/>
    <x v="14"/>
    <n v="29"/>
    <n v="45"/>
  </r>
  <r>
    <x v="59"/>
    <s v="India"/>
    <x v="0"/>
    <x v="2"/>
    <x v="2"/>
    <x v="31"/>
    <x v="79"/>
    <n v="29.9"/>
    <n v="85"/>
  </r>
  <r>
    <x v="42"/>
    <s v="India"/>
    <x v="3"/>
    <x v="11"/>
    <x v="32"/>
    <x v="17"/>
    <x v="34"/>
    <n v="32.299999999999997"/>
    <n v="45"/>
  </r>
  <r>
    <x v="41"/>
    <s v="India"/>
    <x v="0"/>
    <x v="0"/>
    <x v="28"/>
    <x v="7"/>
    <x v="222"/>
    <n v="32"/>
    <n v="82"/>
  </r>
  <r>
    <x v="30"/>
    <s v="India"/>
    <x v="2"/>
    <x v="6"/>
    <x v="9"/>
    <x v="222"/>
    <x v="187"/>
    <n v="40.5"/>
    <n v="40"/>
  </r>
  <r>
    <x v="23"/>
    <s v="India"/>
    <x v="3"/>
    <x v="4"/>
    <x v="27"/>
    <x v="274"/>
    <x v="65"/>
    <n v="14.4"/>
    <n v="71"/>
  </r>
  <r>
    <x v="54"/>
    <s v="India"/>
    <x v="3"/>
    <x v="8"/>
    <x v="34"/>
    <x v="87"/>
    <x v="105"/>
    <n v="7.2"/>
    <n v="63"/>
  </r>
  <r>
    <x v="13"/>
    <s v="India"/>
    <x v="2"/>
    <x v="5"/>
    <x v="13"/>
    <x v="71"/>
    <x v="226"/>
    <n v="30.4"/>
    <n v="95"/>
  </r>
  <r>
    <x v="9"/>
    <s v="India"/>
    <x v="0"/>
    <x v="9"/>
    <x v="22"/>
    <x v="132"/>
    <x v="50"/>
    <n v="37.799999999999997"/>
    <n v="46"/>
  </r>
  <r>
    <x v="45"/>
    <s v="India"/>
    <x v="0"/>
    <x v="0"/>
    <x v="28"/>
    <x v="152"/>
    <x v="211"/>
    <n v="22.5"/>
    <n v="87"/>
  </r>
  <r>
    <x v="24"/>
    <s v="India"/>
    <x v="2"/>
    <x v="6"/>
    <x v="7"/>
    <x v="15"/>
    <x v="192"/>
    <n v="21.5"/>
    <n v="95"/>
  </r>
  <r>
    <x v="20"/>
    <s v="India"/>
    <x v="2"/>
    <x v="3"/>
    <x v="15"/>
    <x v="90"/>
    <x v="236"/>
    <n v="22.8"/>
    <n v="49"/>
  </r>
  <r>
    <x v="27"/>
    <s v="India"/>
    <x v="1"/>
    <x v="1"/>
    <x v="1"/>
    <x v="261"/>
    <x v="2"/>
    <n v="27.2"/>
    <n v="57"/>
  </r>
  <r>
    <x v="28"/>
    <s v="India"/>
    <x v="3"/>
    <x v="4"/>
    <x v="27"/>
    <x v="58"/>
    <x v="7"/>
    <n v="8.9"/>
    <n v="34"/>
  </r>
  <r>
    <x v="18"/>
    <s v="India"/>
    <x v="0"/>
    <x v="2"/>
    <x v="23"/>
    <x v="225"/>
    <x v="132"/>
    <n v="5.5"/>
    <n v="44"/>
  </r>
  <r>
    <x v="1"/>
    <s v="India"/>
    <x v="0"/>
    <x v="9"/>
    <x v="29"/>
    <x v="120"/>
    <x v="153"/>
    <n v="28.2"/>
    <n v="52"/>
  </r>
  <r>
    <x v="52"/>
    <s v="India"/>
    <x v="3"/>
    <x v="4"/>
    <x v="4"/>
    <x v="152"/>
    <x v="148"/>
    <n v="8.6999999999999993"/>
    <n v="92"/>
  </r>
  <r>
    <x v="45"/>
    <s v="India"/>
    <x v="0"/>
    <x v="0"/>
    <x v="0"/>
    <x v="189"/>
    <x v="230"/>
    <n v="45.3"/>
    <n v="34"/>
  </r>
  <r>
    <x v="56"/>
    <s v="India"/>
    <x v="3"/>
    <x v="11"/>
    <x v="20"/>
    <x v="32"/>
    <x v="172"/>
    <n v="30.7"/>
    <n v="70"/>
  </r>
  <r>
    <x v="16"/>
    <s v="India"/>
    <x v="0"/>
    <x v="0"/>
    <x v="0"/>
    <x v="120"/>
    <x v="92"/>
    <n v="19.600000000000001"/>
    <n v="77"/>
  </r>
  <r>
    <x v="16"/>
    <s v="India"/>
    <x v="2"/>
    <x v="6"/>
    <x v="7"/>
    <x v="275"/>
    <x v="16"/>
    <n v="24.7"/>
    <n v="44"/>
  </r>
  <r>
    <x v="33"/>
    <s v="India"/>
    <x v="1"/>
    <x v="7"/>
    <x v="31"/>
    <x v="160"/>
    <x v="97"/>
    <n v="39.5"/>
    <n v="61"/>
  </r>
  <r>
    <x v="38"/>
    <s v="India"/>
    <x v="0"/>
    <x v="0"/>
    <x v="28"/>
    <x v="205"/>
    <x v="84"/>
    <n v="23.3"/>
    <n v="65"/>
  </r>
  <r>
    <x v="3"/>
    <s v="India"/>
    <x v="0"/>
    <x v="9"/>
    <x v="22"/>
    <x v="132"/>
    <x v="141"/>
    <n v="11.1"/>
    <n v="32"/>
  </r>
  <r>
    <x v="13"/>
    <s v="India"/>
    <x v="2"/>
    <x v="6"/>
    <x v="7"/>
    <x v="176"/>
    <x v="91"/>
    <n v="28"/>
    <n v="94"/>
  </r>
  <r>
    <x v="25"/>
    <s v="India"/>
    <x v="2"/>
    <x v="5"/>
    <x v="5"/>
    <x v="276"/>
    <x v="114"/>
    <n v="49.5"/>
    <n v="99"/>
  </r>
  <r>
    <x v="25"/>
    <s v="India"/>
    <x v="1"/>
    <x v="10"/>
    <x v="26"/>
    <x v="171"/>
    <x v="118"/>
    <n v="3.7"/>
    <n v="47"/>
  </r>
  <r>
    <x v="21"/>
    <s v="India"/>
    <x v="2"/>
    <x v="3"/>
    <x v="15"/>
    <x v="77"/>
    <x v="59"/>
    <n v="33.799999999999997"/>
    <n v="63"/>
  </r>
  <r>
    <x v="54"/>
    <s v="India"/>
    <x v="1"/>
    <x v="7"/>
    <x v="35"/>
    <x v="277"/>
    <x v="237"/>
    <n v="23.2"/>
    <n v="73"/>
  </r>
  <r>
    <x v="4"/>
    <s v="India"/>
    <x v="1"/>
    <x v="10"/>
    <x v="33"/>
    <x v="224"/>
    <x v="234"/>
    <n v="20.5"/>
    <n v="100"/>
  </r>
  <r>
    <x v="22"/>
    <s v="India"/>
    <x v="2"/>
    <x v="3"/>
    <x v="15"/>
    <x v="132"/>
    <x v="221"/>
    <n v="39.700000000000003"/>
    <n v="95"/>
  </r>
  <r>
    <x v="55"/>
    <s v="India"/>
    <x v="1"/>
    <x v="7"/>
    <x v="31"/>
    <x v="159"/>
    <x v="169"/>
    <n v="21.2"/>
    <n v="41"/>
  </r>
  <r>
    <x v="39"/>
    <s v="India"/>
    <x v="2"/>
    <x v="6"/>
    <x v="21"/>
    <x v="39"/>
    <x v="216"/>
    <n v="42.8"/>
    <n v="70"/>
  </r>
  <r>
    <x v="59"/>
    <s v="India"/>
    <x v="1"/>
    <x v="10"/>
    <x v="26"/>
    <x v="42"/>
    <x v="29"/>
    <n v="2.2999999999999998"/>
    <n v="43"/>
  </r>
  <r>
    <x v="53"/>
    <s v="India"/>
    <x v="2"/>
    <x v="3"/>
    <x v="3"/>
    <x v="128"/>
    <x v="205"/>
    <n v="28.9"/>
    <n v="38"/>
  </r>
  <r>
    <x v="43"/>
    <s v="India"/>
    <x v="2"/>
    <x v="3"/>
    <x v="30"/>
    <x v="117"/>
    <x v="141"/>
    <n v="2.1"/>
    <n v="66"/>
  </r>
  <r>
    <x v="23"/>
    <s v="India"/>
    <x v="1"/>
    <x v="10"/>
    <x v="26"/>
    <x v="70"/>
    <x v="13"/>
    <n v="45.5"/>
    <n v="41"/>
  </r>
  <r>
    <x v="58"/>
    <s v="India"/>
    <x v="2"/>
    <x v="5"/>
    <x v="13"/>
    <x v="3"/>
    <x v="33"/>
    <n v="42.1"/>
    <n v="72"/>
  </r>
  <r>
    <x v="18"/>
    <s v="India"/>
    <x v="1"/>
    <x v="10"/>
    <x v="33"/>
    <x v="271"/>
    <x v="10"/>
    <n v="13.4"/>
    <n v="52"/>
  </r>
  <r>
    <x v="42"/>
    <s v="India"/>
    <x v="0"/>
    <x v="2"/>
    <x v="23"/>
    <x v="27"/>
    <x v="135"/>
    <n v="22.4"/>
    <n v="88"/>
  </r>
  <r>
    <x v="28"/>
    <s v="India"/>
    <x v="0"/>
    <x v="9"/>
    <x v="22"/>
    <x v="278"/>
    <x v="100"/>
    <n v="30.7"/>
    <n v="92"/>
  </r>
  <r>
    <x v="37"/>
    <s v="India"/>
    <x v="1"/>
    <x v="7"/>
    <x v="35"/>
    <x v="104"/>
    <x v="108"/>
    <n v="8"/>
    <n v="68"/>
  </r>
  <r>
    <x v="4"/>
    <s v="India"/>
    <x v="0"/>
    <x v="2"/>
    <x v="2"/>
    <x v="279"/>
    <x v="238"/>
    <n v="37.9"/>
    <n v="54"/>
  </r>
  <r>
    <x v="14"/>
    <s v="India"/>
    <x v="3"/>
    <x v="11"/>
    <x v="20"/>
    <x v="56"/>
    <x v="35"/>
    <n v="24"/>
    <n v="97"/>
  </r>
  <r>
    <x v="31"/>
    <s v="India"/>
    <x v="1"/>
    <x v="1"/>
    <x v="10"/>
    <x v="135"/>
    <x v="166"/>
    <n v="8.5"/>
    <n v="92"/>
  </r>
  <r>
    <x v="6"/>
    <s v="India"/>
    <x v="3"/>
    <x v="11"/>
    <x v="32"/>
    <x v="72"/>
    <x v="190"/>
    <n v="6.9"/>
    <n v="35"/>
  </r>
  <r>
    <x v="19"/>
    <s v="India"/>
    <x v="1"/>
    <x v="1"/>
    <x v="1"/>
    <x v="104"/>
    <x v="213"/>
    <n v="40.6"/>
    <n v="38"/>
  </r>
  <r>
    <x v="58"/>
    <s v="India"/>
    <x v="2"/>
    <x v="5"/>
    <x v="13"/>
    <x v="270"/>
    <x v="122"/>
    <n v="50"/>
    <n v="77"/>
  </r>
  <r>
    <x v="36"/>
    <s v="India"/>
    <x v="2"/>
    <x v="6"/>
    <x v="7"/>
    <x v="94"/>
    <x v="201"/>
    <n v="39.1"/>
    <n v="51"/>
  </r>
  <r>
    <x v="18"/>
    <s v="India"/>
    <x v="0"/>
    <x v="0"/>
    <x v="0"/>
    <x v="137"/>
    <x v="239"/>
    <n v="39.4"/>
    <n v="56"/>
  </r>
  <r>
    <x v="37"/>
    <s v="India"/>
    <x v="1"/>
    <x v="1"/>
    <x v="6"/>
    <x v="68"/>
    <x v="234"/>
    <n v="32.6"/>
    <n v="43"/>
  </r>
  <r>
    <x v="48"/>
    <s v="India"/>
    <x v="2"/>
    <x v="3"/>
    <x v="15"/>
    <x v="126"/>
    <x v="20"/>
    <n v="4.5999999999999996"/>
    <n v="35"/>
  </r>
  <r>
    <x v="51"/>
    <s v="India"/>
    <x v="0"/>
    <x v="0"/>
    <x v="28"/>
    <x v="74"/>
    <x v="160"/>
    <n v="22.5"/>
    <n v="33"/>
  </r>
  <r>
    <x v="4"/>
    <s v="India"/>
    <x v="1"/>
    <x v="1"/>
    <x v="6"/>
    <x v="223"/>
    <x v="41"/>
    <n v="31.6"/>
    <n v="87"/>
  </r>
  <r>
    <x v="12"/>
    <s v="India"/>
    <x v="1"/>
    <x v="1"/>
    <x v="10"/>
    <x v="121"/>
    <x v="125"/>
    <n v="21.4"/>
    <n v="68"/>
  </r>
  <r>
    <x v="7"/>
    <s v="India"/>
    <x v="0"/>
    <x v="9"/>
    <x v="29"/>
    <x v="53"/>
    <x v="16"/>
    <n v="36.4"/>
    <n v="99"/>
  </r>
  <r>
    <x v="25"/>
    <s v="India"/>
    <x v="0"/>
    <x v="2"/>
    <x v="23"/>
    <x v="268"/>
    <x v="32"/>
    <n v="39.1"/>
    <n v="41"/>
  </r>
  <r>
    <x v="32"/>
    <s v="India"/>
    <x v="3"/>
    <x v="4"/>
    <x v="4"/>
    <x v="24"/>
    <x v="180"/>
    <n v="17.3"/>
    <n v="42"/>
  </r>
  <r>
    <x v="15"/>
    <s v="India"/>
    <x v="3"/>
    <x v="8"/>
    <x v="11"/>
    <x v="220"/>
    <x v="157"/>
    <n v="0.9"/>
    <n v="38"/>
  </r>
  <r>
    <x v="10"/>
    <s v="India"/>
    <x v="1"/>
    <x v="10"/>
    <x v="26"/>
    <x v="144"/>
    <x v="105"/>
    <n v="32.4"/>
    <n v="70"/>
  </r>
  <r>
    <x v="54"/>
    <s v="India"/>
    <x v="0"/>
    <x v="0"/>
    <x v="0"/>
    <x v="206"/>
    <x v="240"/>
    <n v="16.8"/>
    <n v="54"/>
  </r>
  <r>
    <x v="58"/>
    <s v="India"/>
    <x v="3"/>
    <x v="8"/>
    <x v="34"/>
    <x v="140"/>
    <x v="33"/>
    <n v="0.8"/>
    <n v="70"/>
  </r>
  <r>
    <x v="38"/>
    <s v="India"/>
    <x v="2"/>
    <x v="6"/>
    <x v="7"/>
    <x v="268"/>
    <x v="198"/>
    <n v="18.5"/>
    <n v="51"/>
  </r>
  <r>
    <x v="29"/>
    <s v="India"/>
    <x v="0"/>
    <x v="2"/>
    <x v="2"/>
    <x v="41"/>
    <x v="28"/>
    <n v="15.7"/>
    <n v="60"/>
  </r>
  <r>
    <x v="58"/>
    <s v="India"/>
    <x v="3"/>
    <x v="11"/>
    <x v="19"/>
    <x v="6"/>
    <x v="46"/>
    <n v="18"/>
    <n v="51"/>
  </r>
  <r>
    <x v="4"/>
    <s v="India"/>
    <x v="0"/>
    <x v="2"/>
    <x v="17"/>
    <x v="227"/>
    <x v="117"/>
    <n v="35.5"/>
    <n v="53"/>
  </r>
  <r>
    <x v="10"/>
    <s v="India"/>
    <x v="2"/>
    <x v="6"/>
    <x v="9"/>
    <x v="256"/>
    <x v="86"/>
    <n v="18.600000000000001"/>
    <n v="65"/>
  </r>
  <r>
    <x v="11"/>
    <s v="India"/>
    <x v="2"/>
    <x v="6"/>
    <x v="21"/>
    <x v="53"/>
    <x v="116"/>
    <n v="33"/>
    <n v="92"/>
  </r>
  <r>
    <x v="51"/>
    <s v="India"/>
    <x v="2"/>
    <x v="5"/>
    <x v="24"/>
    <x v="280"/>
    <x v="11"/>
    <n v="33.5"/>
    <n v="65"/>
  </r>
  <r>
    <x v="45"/>
    <s v="India"/>
    <x v="2"/>
    <x v="6"/>
    <x v="9"/>
    <x v="127"/>
    <x v="31"/>
    <n v="24.7"/>
    <n v="92"/>
  </r>
  <r>
    <x v="41"/>
    <s v="India"/>
    <x v="2"/>
    <x v="5"/>
    <x v="13"/>
    <x v="37"/>
    <x v="237"/>
    <n v="2"/>
    <n v="83"/>
  </r>
  <r>
    <x v="16"/>
    <s v="India"/>
    <x v="2"/>
    <x v="5"/>
    <x v="5"/>
    <x v="3"/>
    <x v="197"/>
    <n v="38"/>
    <n v="97"/>
  </r>
  <r>
    <x v="22"/>
    <s v="India"/>
    <x v="1"/>
    <x v="7"/>
    <x v="31"/>
    <x v="115"/>
    <x v="218"/>
    <n v="0.8"/>
    <n v="89"/>
  </r>
  <r>
    <x v="26"/>
    <s v="India"/>
    <x v="1"/>
    <x v="1"/>
    <x v="6"/>
    <x v="65"/>
    <x v="177"/>
    <n v="30.6"/>
    <n v="32"/>
  </r>
  <r>
    <x v="31"/>
    <s v="India"/>
    <x v="0"/>
    <x v="0"/>
    <x v="28"/>
    <x v="111"/>
    <x v="19"/>
    <n v="11.5"/>
    <n v="41"/>
  </r>
  <r>
    <x v="19"/>
    <s v="India"/>
    <x v="2"/>
    <x v="6"/>
    <x v="7"/>
    <x v="111"/>
    <x v="145"/>
    <n v="28.2"/>
    <n v="50"/>
  </r>
  <r>
    <x v="6"/>
    <s v="India"/>
    <x v="3"/>
    <x v="8"/>
    <x v="25"/>
    <x v="202"/>
    <x v="97"/>
    <n v="23.8"/>
    <n v="54"/>
  </r>
  <r>
    <x v="15"/>
    <s v="India"/>
    <x v="3"/>
    <x v="11"/>
    <x v="19"/>
    <x v="7"/>
    <x v="232"/>
    <n v="42.7"/>
    <n v="81"/>
  </r>
  <r>
    <x v="1"/>
    <s v="India"/>
    <x v="3"/>
    <x v="8"/>
    <x v="11"/>
    <x v="248"/>
    <x v="67"/>
    <n v="38.799999999999997"/>
    <n v="74"/>
  </r>
  <r>
    <x v="53"/>
    <s v="India"/>
    <x v="1"/>
    <x v="7"/>
    <x v="8"/>
    <x v="200"/>
    <x v="57"/>
    <n v="47.7"/>
    <n v="80"/>
  </r>
  <r>
    <x v="54"/>
    <s v="India"/>
    <x v="1"/>
    <x v="7"/>
    <x v="35"/>
    <x v="272"/>
    <x v="223"/>
    <n v="12.9"/>
    <n v="80"/>
  </r>
  <r>
    <x v="20"/>
    <s v="India"/>
    <x v="2"/>
    <x v="3"/>
    <x v="15"/>
    <x v="253"/>
    <x v="104"/>
    <n v="47.1"/>
    <n v="49"/>
  </r>
  <r>
    <x v="35"/>
    <s v="India"/>
    <x v="0"/>
    <x v="9"/>
    <x v="29"/>
    <x v="135"/>
    <x v="59"/>
    <n v="45.2"/>
    <n v="47"/>
  </r>
  <r>
    <x v="13"/>
    <s v="India"/>
    <x v="0"/>
    <x v="0"/>
    <x v="12"/>
    <x v="267"/>
    <x v="2"/>
    <n v="46.8"/>
    <n v="99"/>
  </r>
  <r>
    <x v="23"/>
    <s v="India"/>
    <x v="3"/>
    <x v="11"/>
    <x v="32"/>
    <x v="226"/>
    <x v="73"/>
    <n v="27.8"/>
    <n v="75"/>
  </r>
  <r>
    <x v="32"/>
    <s v="India"/>
    <x v="3"/>
    <x v="4"/>
    <x v="4"/>
    <x v="281"/>
    <x v="114"/>
    <n v="2.2000000000000002"/>
    <n v="64"/>
  </r>
  <r>
    <x v="23"/>
    <s v="India"/>
    <x v="0"/>
    <x v="9"/>
    <x v="22"/>
    <x v="269"/>
    <x v="180"/>
    <n v="17.5"/>
    <n v="45"/>
  </r>
  <r>
    <x v="57"/>
    <s v="India"/>
    <x v="0"/>
    <x v="0"/>
    <x v="28"/>
    <x v="147"/>
    <x v="144"/>
    <n v="8.6999999999999993"/>
    <n v="90"/>
  </r>
  <r>
    <x v="0"/>
    <s v="India"/>
    <x v="3"/>
    <x v="4"/>
    <x v="4"/>
    <x v="52"/>
    <x v="124"/>
    <n v="34.9"/>
    <n v="39"/>
  </r>
  <r>
    <x v="25"/>
    <s v="India"/>
    <x v="3"/>
    <x v="4"/>
    <x v="27"/>
    <x v="155"/>
    <x v="218"/>
    <n v="24.5"/>
    <n v="91"/>
  </r>
  <r>
    <x v="39"/>
    <s v="India"/>
    <x v="1"/>
    <x v="7"/>
    <x v="31"/>
    <x v="210"/>
    <x v="236"/>
    <n v="8.6"/>
    <n v="84"/>
  </r>
  <r>
    <x v="36"/>
    <s v="India"/>
    <x v="1"/>
    <x v="1"/>
    <x v="6"/>
    <x v="170"/>
    <x v="199"/>
    <n v="34.1"/>
    <n v="70"/>
  </r>
  <r>
    <x v="34"/>
    <s v="India"/>
    <x v="3"/>
    <x v="8"/>
    <x v="11"/>
    <x v="154"/>
    <x v="143"/>
    <n v="41.9"/>
    <n v="53"/>
  </r>
  <r>
    <x v="14"/>
    <s v="India"/>
    <x v="3"/>
    <x v="8"/>
    <x v="34"/>
    <x v="30"/>
    <x v="204"/>
    <n v="33"/>
    <n v="94"/>
  </r>
  <r>
    <x v="49"/>
    <s v="India"/>
    <x v="2"/>
    <x v="3"/>
    <x v="3"/>
    <x v="49"/>
    <x v="69"/>
    <n v="34.4"/>
    <n v="31"/>
  </r>
  <r>
    <x v="9"/>
    <s v="India"/>
    <x v="2"/>
    <x v="5"/>
    <x v="24"/>
    <x v="103"/>
    <x v="33"/>
    <n v="49.3"/>
    <n v="31"/>
  </r>
  <r>
    <x v="46"/>
    <s v="India"/>
    <x v="1"/>
    <x v="7"/>
    <x v="8"/>
    <x v="36"/>
    <x v="50"/>
    <n v="32.5"/>
    <n v="80"/>
  </r>
  <r>
    <x v="13"/>
    <s v="India"/>
    <x v="3"/>
    <x v="11"/>
    <x v="19"/>
    <x v="100"/>
    <x v="21"/>
    <n v="14.4"/>
    <n v="88"/>
  </r>
  <r>
    <x v="50"/>
    <s v="India"/>
    <x v="2"/>
    <x v="3"/>
    <x v="30"/>
    <x v="14"/>
    <x v="196"/>
    <n v="4.3"/>
    <n v="43"/>
  </r>
  <r>
    <x v="22"/>
    <s v="India"/>
    <x v="3"/>
    <x v="11"/>
    <x v="32"/>
    <x v="68"/>
    <x v="108"/>
    <n v="26.5"/>
    <n v="39"/>
  </r>
  <r>
    <x v="10"/>
    <s v="India"/>
    <x v="3"/>
    <x v="4"/>
    <x v="4"/>
    <x v="64"/>
    <x v="127"/>
    <n v="16.3"/>
    <n v="40"/>
  </r>
  <r>
    <x v="7"/>
    <s v="India"/>
    <x v="2"/>
    <x v="6"/>
    <x v="7"/>
    <x v="196"/>
    <x v="182"/>
    <n v="30.7"/>
    <n v="60"/>
  </r>
  <r>
    <x v="50"/>
    <s v="India"/>
    <x v="1"/>
    <x v="7"/>
    <x v="8"/>
    <x v="139"/>
    <x v="10"/>
    <n v="13.5"/>
    <n v="66"/>
  </r>
  <r>
    <x v="20"/>
    <s v="India"/>
    <x v="0"/>
    <x v="0"/>
    <x v="12"/>
    <x v="258"/>
    <x v="236"/>
    <n v="44.4"/>
    <n v="63"/>
  </r>
  <r>
    <x v="15"/>
    <s v="India"/>
    <x v="2"/>
    <x v="5"/>
    <x v="5"/>
    <x v="163"/>
    <x v="39"/>
    <n v="5.7"/>
    <n v="49"/>
  </r>
  <r>
    <x v="43"/>
    <s v="India"/>
    <x v="1"/>
    <x v="7"/>
    <x v="31"/>
    <x v="202"/>
    <x v="98"/>
    <n v="30.8"/>
    <n v="81"/>
  </r>
  <r>
    <x v="8"/>
    <s v="India"/>
    <x v="0"/>
    <x v="2"/>
    <x v="23"/>
    <x v="271"/>
    <x v="162"/>
    <n v="19.7"/>
    <n v="85"/>
  </r>
  <r>
    <x v="44"/>
    <s v="India"/>
    <x v="2"/>
    <x v="5"/>
    <x v="13"/>
    <x v="256"/>
    <x v="104"/>
    <n v="22.7"/>
    <n v="54"/>
  </r>
  <r>
    <x v="32"/>
    <s v="India"/>
    <x v="0"/>
    <x v="9"/>
    <x v="14"/>
    <x v="282"/>
    <x v="218"/>
    <n v="33.799999999999997"/>
    <n v="83"/>
  </r>
  <r>
    <x v="11"/>
    <s v="India"/>
    <x v="3"/>
    <x v="8"/>
    <x v="34"/>
    <x v="117"/>
    <x v="7"/>
    <n v="36.1"/>
    <n v="57"/>
  </r>
  <r>
    <x v="43"/>
    <s v="India"/>
    <x v="1"/>
    <x v="10"/>
    <x v="33"/>
    <x v="236"/>
    <x v="118"/>
    <n v="36"/>
    <n v="56"/>
  </r>
  <r>
    <x v="34"/>
    <s v="India"/>
    <x v="3"/>
    <x v="8"/>
    <x v="11"/>
    <x v="138"/>
    <x v="185"/>
    <n v="34.6"/>
    <n v="57"/>
  </r>
  <r>
    <x v="16"/>
    <s v="India"/>
    <x v="1"/>
    <x v="7"/>
    <x v="31"/>
    <x v="229"/>
    <x v="160"/>
    <n v="2"/>
    <n v="48"/>
  </r>
  <r>
    <x v="23"/>
    <s v="India"/>
    <x v="0"/>
    <x v="9"/>
    <x v="29"/>
    <x v="16"/>
    <x v="113"/>
    <n v="37.700000000000003"/>
    <n v="92"/>
  </r>
  <r>
    <x v="9"/>
    <s v="India"/>
    <x v="1"/>
    <x v="10"/>
    <x v="16"/>
    <x v="239"/>
    <x v="72"/>
    <n v="20.3"/>
    <n v="49"/>
  </r>
  <r>
    <x v="31"/>
    <s v="India"/>
    <x v="3"/>
    <x v="8"/>
    <x v="34"/>
    <x v="58"/>
    <x v="98"/>
    <n v="24"/>
    <n v="54"/>
  </r>
  <r>
    <x v="2"/>
    <s v="India"/>
    <x v="2"/>
    <x v="6"/>
    <x v="9"/>
    <x v="283"/>
    <x v="199"/>
    <n v="47.1"/>
    <n v="51"/>
  </r>
  <r>
    <x v="44"/>
    <s v="India"/>
    <x v="2"/>
    <x v="5"/>
    <x v="24"/>
    <x v="284"/>
    <x v="207"/>
    <n v="0.7"/>
    <n v="49"/>
  </r>
  <r>
    <x v="7"/>
    <s v="India"/>
    <x v="3"/>
    <x v="11"/>
    <x v="32"/>
    <x v="121"/>
    <x v="228"/>
    <n v="8.1999999999999993"/>
    <n v="47"/>
  </r>
  <r>
    <x v="8"/>
    <s v="India"/>
    <x v="0"/>
    <x v="0"/>
    <x v="0"/>
    <x v="23"/>
    <x v="228"/>
    <n v="44.2"/>
    <n v="55"/>
  </r>
  <r>
    <x v="9"/>
    <s v="India"/>
    <x v="3"/>
    <x v="11"/>
    <x v="32"/>
    <x v="54"/>
    <x v="4"/>
    <n v="21.6"/>
    <n v="96"/>
  </r>
  <r>
    <x v="4"/>
    <s v="India"/>
    <x v="0"/>
    <x v="0"/>
    <x v="0"/>
    <x v="14"/>
    <x v="232"/>
    <n v="11.8"/>
    <n v="78"/>
  </r>
  <r>
    <x v="13"/>
    <s v="India"/>
    <x v="2"/>
    <x v="3"/>
    <x v="3"/>
    <x v="267"/>
    <x v="239"/>
    <n v="41.8"/>
    <n v="40"/>
  </r>
  <r>
    <x v="60"/>
    <s v="India"/>
    <x v="2"/>
    <x v="3"/>
    <x v="15"/>
    <x v="194"/>
    <x v="8"/>
    <n v="38.4"/>
    <n v="60"/>
  </r>
  <r>
    <x v="27"/>
    <s v="India"/>
    <x v="0"/>
    <x v="0"/>
    <x v="28"/>
    <x v="107"/>
    <x v="241"/>
    <n v="42.2"/>
    <n v="45"/>
  </r>
  <r>
    <x v="20"/>
    <s v="India"/>
    <x v="3"/>
    <x v="4"/>
    <x v="4"/>
    <x v="23"/>
    <x v="129"/>
    <n v="28.4"/>
    <n v="89"/>
  </r>
  <r>
    <x v="58"/>
    <s v="India"/>
    <x v="3"/>
    <x v="8"/>
    <x v="34"/>
    <x v="45"/>
    <x v="157"/>
    <n v="25.8"/>
    <n v="87"/>
  </r>
  <r>
    <x v="40"/>
    <s v="India"/>
    <x v="2"/>
    <x v="5"/>
    <x v="5"/>
    <x v="85"/>
    <x v="98"/>
    <n v="15.3"/>
    <n v="51"/>
  </r>
  <r>
    <x v="32"/>
    <s v="India"/>
    <x v="0"/>
    <x v="9"/>
    <x v="14"/>
    <x v="83"/>
    <x v="192"/>
    <n v="2.2999999999999998"/>
    <n v="31"/>
  </r>
  <r>
    <x v="6"/>
    <s v="India"/>
    <x v="1"/>
    <x v="10"/>
    <x v="33"/>
    <x v="24"/>
    <x v="223"/>
    <n v="39.799999999999997"/>
    <n v="47"/>
  </r>
  <r>
    <x v="42"/>
    <s v="India"/>
    <x v="2"/>
    <x v="5"/>
    <x v="13"/>
    <x v="168"/>
    <x v="57"/>
    <n v="37.1"/>
    <n v="64"/>
  </r>
  <r>
    <x v="16"/>
    <s v="India"/>
    <x v="0"/>
    <x v="9"/>
    <x v="29"/>
    <x v="107"/>
    <x v="84"/>
    <n v="47.7"/>
    <n v="40"/>
  </r>
  <r>
    <x v="19"/>
    <s v="India"/>
    <x v="2"/>
    <x v="3"/>
    <x v="3"/>
    <x v="264"/>
    <x v="48"/>
    <n v="4.5999999999999996"/>
    <n v="73"/>
  </r>
  <r>
    <x v="9"/>
    <s v="India"/>
    <x v="0"/>
    <x v="2"/>
    <x v="23"/>
    <x v="174"/>
    <x v="115"/>
    <n v="25.3"/>
    <n v="89"/>
  </r>
  <r>
    <x v="16"/>
    <s v="India"/>
    <x v="2"/>
    <x v="3"/>
    <x v="30"/>
    <x v="277"/>
    <x v="115"/>
    <n v="3.7"/>
    <n v="69"/>
  </r>
  <r>
    <x v="39"/>
    <s v="India"/>
    <x v="3"/>
    <x v="8"/>
    <x v="25"/>
    <x v="40"/>
    <x v="70"/>
    <n v="10.7"/>
    <n v="70"/>
  </r>
  <r>
    <x v="52"/>
    <s v="India"/>
    <x v="2"/>
    <x v="6"/>
    <x v="7"/>
    <x v="37"/>
    <x v="29"/>
    <n v="40.9"/>
    <n v="57"/>
  </r>
  <r>
    <x v="11"/>
    <s v="India"/>
    <x v="0"/>
    <x v="2"/>
    <x v="23"/>
    <x v="251"/>
    <x v="167"/>
    <n v="0.5"/>
    <n v="80"/>
  </r>
  <r>
    <x v="42"/>
    <s v="India"/>
    <x v="2"/>
    <x v="6"/>
    <x v="9"/>
    <x v="257"/>
    <x v="26"/>
    <n v="37.5"/>
    <n v="93"/>
  </r>
  <r>
    <x v="52"/>
    <s v="India"/>
    <x v="1"/>
    <x v="1"/>
    <x v="10"/>
    <x v="245"/>
    <x v="107"/>
    <n v="16.100000000000001"/>
    <n v="45"/>
  </r>
  <r>
    <x v="38"/>
    <s v="India"/>
    <x v="1"/>
    <x v="1"/>
    <x v="10"/>
    <x v="174"/>
    <x v="176"/>
    <n v="27.8"/>
    <n v="44"/>
  </r>
  <r>
    <x v="53"/>
    <s v="India"/>
    <x v="0"/>
    <x v="0"/>
    <x v="0"/>
    <x v="207"/>
    <x v="120"/>
    <n v="13"/>
    <n v="40"/>
  </r>
  <r>
    <x v="13"/>
    <s v="India"/>
    <x v="3"/>
    <x v="4"/>
    <x v="4"/>
    <x v="206"/>
    <x v="153"/>
    <n v="5.7"/>
    <n v="52"/>
  </r>
  <r>
    <x v="33"/>
    <s v="India"/>
    <x v="0"/>
    <x v="0"/>
    <x v="0"/>
    <x v="177"/>
    <x v="156"/>
    <n v="1.1000000000000001"/>
    <n v="44"/>
  </r>
  <r>
    <x v="2"/>
    <s v="India"/>
    <x v="0"/>
    <x v="9"/>
    <x v="22"/>
    <x v="180"/>
    <x v="172"/>
    <n v="9.8000000000000007"/>
    <n v="48"/>
  </r>
  <r>
    <x v="43"/>
    <s v="India"/>
    <x v="0"/>
    <x v="2"/>
    <x v="23"/>
    <x v="154"/>
    <x v="113"/>
    <n v="41.3"/>
    <n v="49"/>
  </r>
  <r>
    <x v="20"/>
    <s v="India"/>
    <x v="1"/>
    <x v="7"/>
    <x v="31"/>
    <x v="79"/>
    <x v="89"/>
    <n v="13.3"/>
    <n v="45"/>
  </r>
  <r>
    <x v="6"/>
    <s v="India"/>
    <x v="1"/>
    <x v="7"/>
    <x v="8"/>
    <x v="91"/>
    <x v="96"/>
    <n v="33.9"/>
    <n v="38"/>
  </r>
  <r>
    <x v="10"/>
    <s v="India"/>
    <x v="0"/>
    <x v="2"/>
    <x v="23"/>
    <x v="17"/>
    <x v="24"/>
    <n v="11.2"/>
    <n v="50"/>
  </r>
  <r>
    <x v="21"/>
    <s v="India"/>
    <x v="1"/>
    <x v="1"/>
    <x v="6"/>
    <x v="173"/>
    <x v="135"/>
    <n v="24.6"/>
    <n v="43"/>
  </r>
  <r>
    <x v="54"/>
    <s v="India"/>
    <x v="2"/>
    <x v="6"/>
    <x v="7"/>
    <x v="8"/>
    <x v="91"/>
    <n v="12.5"/>
    <n v="56"/>
  </r>
  <r>
    <x v="47"/>
    <s v="India"/>
    <x v="0"/>
    <x v="9"/>
    <x v="22"/>
    <x v="138"/>
    <x v="177"/>
    <n v="5.0999999999999996"/>
    <n v="93"/>
  </r>
  <r>
    <x v="16"/>
    <s v="India"/>
    <x v="2"/>
    <x v="3"/>
    <x v="3"/>
    <x v="118"/>
    <x v="190"/>
    <n v="5.4"/>
    <n v="74"/>
  </r>
  <r>
    <x v="49"/>
    <s v="India"/>
    <x v="2"/>
    <x v="6"/>
    <x v="21"/>
    <x v="285"/>
    <x v="113"/>
    <n v="1"/>
    <n v="66"/>
  </r>
  <r>
    <x v="35"/>
    <s v="India"/>
    <x v="2"/>
    <x v="6"/>
    <x v="7"/>
    <x v="161"/>
    <x v="41"/>
    <n v="13.1"/>
    <n v="69"/>
  </r>
  <r>
    <x v="56"/>
    <s v="India"/>
    <x v="3"/>
    <x v="8"/>
    <x v="11"/>
    <x v="269"/>
    <x v="59"/>
    <n v="6.1"/>
    <n v="76"/>
  </r>
  <r>
    <x v="13"/>
    <s v="India"/>
    <x v="2"/>
    <x v="3"/>
    <x v="30"/>
    <x v="93"/>
    <x v="9"/>
    <n v="21.3"/>
    <n v="63"/>
  </r>
  <r>
    <x v="33"/>
    <s v="India"/>
    <x v="3"/>
    <x v="4"/>
    <x v="18"/>
    <x v="147"/>
    <x v="5"/>
    <n v="40.799999999999997"/>
    <n v="53"/>
  </r>
  <r>
    <x v="58"/>
    <s v="India"/>
    <x v="0"/>
    <x v="0"/>
    <x v="0"/>
    <x v="182"/>
    <x v="101"/>
    <n v="20.6"/>
    <n v="54"/>
  </r>
  <r>
    <x v="56"/>
    <s v="India"/>
    <x v="0"/>
    <x v="9"/>
    <x v="22"/>
    <x v="96"/>
    <x v="80"/>
    <n v="17.399999999999999"/>
    <n v="41"/>
  </r>
  <r>
    <x v="60"/>
    <s v="India"/>
    <x v="2"/>
    <x v="3"/>
    <x v="30"/>
    <x v="40"/>
    <x v="11"/>
    <n v="20.8"/>
    <n v="54"/>
  </r>
  <r>
    <x v="38"/>
    <s v="India"/>
    <x v="2"/>
    <x v="5"/>
    <x v="24"/>
    <x v="276"/>
    <x v="34"/>
    <n v="11.5"/>
    <n v="37"/>
  </r>
  <r>
    <x v="44"/>
    <s v="India"/>
    <x v="0"/>
    <x v="2"/>
    <x v="23"/>
    <x v="128"/>
    <x v="17"/>
    <n v="32"/>
    <n v="74"/>
  </r>
  <r>
    <x v="9"/>
    <s v="India"/>
    <x v="0"/>
    <x v="2"/>
    <x v="17"/>
    <x v="219"/>
    <x v="144"/>
    <n v="3.3"/>
    <n v="97"/>
  </r>
  <r>
    <x v="29"/>
    <s v="India"/>
    <x v="1"/>
    <x v="7"/>
    <x v="8"/>
    <x v="197"/>
    <x v="188"/>
    <n v="13.4"/>
    <n v="63"/>
  </r>
  <r>
    <x v="39"/>
    <s v="India"/>
    <x v="1"/>
    <x v="7"/>
    <x v="8"/>
    <x v="58"/>
    <x v="20"/>
    <n v="42.3"/>
    <n v="31"/>
  </r>
  <r>
    <x v="43"/>
    <s v="India"/>
    <x v="0"/>
    <x v="9"/>
    <x v="14"/>
    <x v="104"/>
    <x v="83"/>
    <n v="30.8"/>
    <n v="38"/>
  </r>
  <r>
    <x v="52"/>
    <s v="India"/>
    <x v="3"/>
    <x v="8"/>
    <x v="11"/>
    <x v="200"/>
    <x v="25"/>
    <n v="18.3"/>
    <n v="64"/>
  </r>
  <r>
    <x v="19"/>
    <s v="India"/>
    <x v="0"/>
    <x v="9"/>
    <x v="29"/>
    <x v="69"/>
    <x v="179"/>
    <n v="49.8"/>
    <n v="69"/>
  </r>
  <r>
    <x v="31"/>
    <s v="India"/>
    <x v="0"/>
    <x v="0"/>
    <x v="12"/>
    <x v="7"/>
    <x v="54"/>
    <n v="14"/>
    <n v="62"/>
  </r>
  <r>
    <x v="5"/>
    <s v="India"/>
    <x v="2"/>
    <x v="6"/>
    <x v="9"/>
    <x v="80"/>
    <x v="199"/>
    <n v="39.799999999999997"/>
    <n v="76"/>
  </r>
  <r>
    <x v="28"/>
    <s v="India"/>
    <x v="0"/>
    <x v="0"/>
    <x v="0"/>
    <x v="53"/>
    <x v="221"/>
    <n v="33.6"/>
    <n v="95"/>
  </r>
  <r>
    <x v="14"/>
    <s v="India"/>
    <x v="2"/>
    <x v="6"/>
    <x v="7"/>
    <x v="20"/>
    <x v="120"/>
    <n v="11.1"/>
    <n v="57"/>
  </r>
  <r>
    <x v="26"/>
    <s v="India"/>
    <x v="2"/>
    <x v="5"/>
    <x v="5"/>
    <x v="14"/>
    <x v="180"/>
    <n v="36.700000000000003"/>
    <n v="79"/>
  </r>
  <r>
    <x v="51"/>
    <s v="India"/>
    <x v="3"/>
    <x v="11"/>
    <x v="32"/>
    <x v="186"/>
    <x v="145"/>
    <n v="5.3"/>
    <n v="86"/>
  </r>
  <r>
    <x v="55"/>
    <s v="India"/>
    <x v="3"/>
    <x v="11"/>
    <x v="19"/>
    <x v="100"/>
    <x v="130"/>
    <n v="16.3"/>
    <n v="81"/>
  </r>
  <r>
    <x v="46"/>
    <s v="India"/>
    <x v="1"/>
    <x v="7"/>
    <x v="35"/>
    <x v="121"/>
    <x v="170"/>
    <n v="34.799999999999997"/>
    <n v="67"/>
  </r>
  <r>
    <x v="37"/>
    <s v="India"/>
    <x v="3"/>
    <x v="11"/>
    <x v="19"/>
    <x v="259"/>
    <x v="144"/>
    <n v="15.1"/>
    <n v="93"/>
  </r>
  <r>
    <x v="32"/>
    <s v="India"/>
    <x v="0"/>
    <x v="2"/>
    <x v="23"/>
    <x v="220"/>
    <x v="117"/>
    <n v="14.7"/>
    <n v="64"/>
  </r>
  <r>
    <x v="33"/>
    <s v="India"/>
    <x v="3"/>
    <x v="4"/>
    <x v="4"/>
    <x v="142"/>
    <x v="69"/>
    <n v="8.6"/>
    <n v="39"/>
  </r>
  <r>
    <x v="6"/>
    <s v="India"/>
    <x v="2"/>
    <x v="3"/>
    <x v="15"/>
    <x v="200"/>
    <x v="61"/>
    <n v="8.9"/>
    <n v="76"/>
  </r>
  <r>
    <x v="41"/>
    <s v="India"/>
    <x v="1"/>
    <x v="1"/>
    <x v="10"/>
    <x v="39"/>
    <x v="174"/>
    <n v="15.9"/>
    <n v="49"/>
  </r>
  <r>
    <x v="36"/>
    <s v="India"/>
    <x v="2"/>
    <x v="5"/>
    <x v="5"/>
    <x v="255"/>
    <x v="51"/>
    <n v="49.9"/>
    <n v="65"/>
  </r>
  <r>
    <x v="50"/>
    <s v="India"/>
    <x v="3"/>
    <x v="4"/>
    <x v="27"/>
    <x v="254"/>
    <x v="216"/>
    <n v="48"/>
    <n v="99"/>
  </r>
  <r>
    <x v="37"/>
    <s v="India"/>
    <x v="2"/>
    <x v="3"/>
    <x v="15"/>
    <x v="121"/>
    <x v="209"/>
    <n v="49.7"/>
    <n v="84"/>
  </r>
  <r>
    <x v="27"/>
    <s v="India"/>
    <x v="3"/>
    <x v="11"/>
    <x v="19"/>
    <x v="68"/>
    <x v="105"/>
    <n v="37"/>
    <n v="98"/>
  </r>
  <r>
    <x v="6"/>
    <s v="India"/>
    <x v="0"/>
    <x v="0"/>
    <x v="0"/>
    <x v="118"/>
    <x v="154"/>
    <n v="47.8"/>
    <n v="63"/>
  </r>
  <r>
    <x v="26"/>
    <s v="India"/>
    <x v="0"/>
    <x v="2"/>
    <x v="2"/>
    <x v="183"/>
    <x v="21"/>
    <n v="39.700000000000003"/>
    <n v="94"/>
  </r>
  <r>
    <x v="10"/>
    <s v="India"/>
    <x v="0"/>
    <x v="9"/>
    <x v="14"/>
    <x v="169"/>
    <x v="64"/>
    <n v="4.3"/>
    <n v="79"/>
  </r>
  <r>
    <x v="16"/>
    <s v="India"/>
    <x v="0"/>
    <x v="9"/>
    <x v="14"/>
    <x v="168"/>
    <x v="86"/>
    <n v="28.6"/>
    <n v="51"/>
  </r>
  <r>
    <x v="43"/>
    <s v="India"/>
    <x v="0"/>
    <x v="0"/>
    <x v="28"/>
    <x v="75"/>
    <x v="225"/>
    <n v="10.8"/>
    <n v="45"/>
  </r>
  <r>
    <x v="56"/>
    <s v="India"/>
    <x v="2"/>
    <x v="5"/>
    <x v="13"/>
    <x v="225"/>
    <x v="123"/>
    <n v="6.6"/>
    <n v="61"/>
  </r>
  <r>
    <x v="50"/>
    <s v="India"/>
    <x v="3"/>
    <x v="4"/>
    <x v="4"/>
    <x v="201"/>
    <x v="169"/>
    <n v="18"/>
    <n v="89"/>
  </r>
  <r>
    <x v="22"/>
    <s v="India"/>
    <x v="3"/>
    <x v="11"/>
    <x v="20"/>
    <x v="234"/>
    <x v="241"/>
    <n v="38.700000000000003"/>
    <n v="67"/>
  </r>
  <r>
    <x v="48"/>
    <s v="India"/>
    <x v="2"/>
    <x v="6"/>
    <x v="7"/>
    <x v="54"/>
    <x v="242"/>
    <n v="24.3"/>
    <n v="77"/>
  </r>
  <r>
    <x v="44"/>
    <s v="India"/>
    <x v="2"/>
    <x v="5"/>
    <x v="5"/>
    <x v="266"/>
    <x v="84"/>
    <n v="10.9"/>
    <n v="90"/>
  </r>
  <r>
    <x v="42"/>
    <s v="India"/>
    <x v="3"/>
    <x v="4"/>
    <x v="27"/>
    <x v="211"/>
    <x v="2"/>
    <n v="44.6"/>
    <n v="37"/>
  </r>
  <r>
    <x v="32"/>
    <s v="India"/>
    <x v="2"/>
    <x v="5"/>
    <x v="13"/>
    <x v="224"/>
    <x v="213"/>
    <n v="5.6"/>
    <n v="41"/>
  </r>
  <r>
    <x v="37"/>
    <s v="India"/>
    <x v="3"/>
    <x v="4"/>
    <x v="27"/>
    <x v="154"/>
    <x v="201"/>
    <n v="47.1"/>
    <n v="79"/>
  </r>
  <r>
    <x v="5"/>
    <s v="India"/>
    <x v="2"/>
    <x v="6"/>
    <x v="9"/>
    <x v="187"/>
    <x v="211"/>
    <n v="42.8"/>
    <n v="38"/>
  </r>
  <r>
    <x v="24"/>
    <s v="India"/>
    <x v="1"/>
    <x v="10"/>
    <x v="26"/>
    <x v="18"/>
    <x v="181"/>
    <n v="2.5"/>
    <n v="73"/>
  </r>
  <r>
    <x v="34"/>
    <s v="India"/>
    <x v="1"/>
    <x v="10"/>
    <x v="16"/>
    <x v="213"/>
    <x v="91"/>
    <n v="47"/>
    <n v="34"/>
  </r>
  <r>
    <x v="51"/>
    <s v="India"/>
    <x v="1"/>
    <x v="7"/>
    <x v="31"/>
    <x v="86"/>
    <x v="230"/>
    <n v="2.4"/>
    <n v="60"/>
  </r>
  <r>
    <x v="49"/>
    <s v="India"/>
    <x v="0"/>
    <x v="9"/>
    <x v="14"/>
    <x v="87"/>
    <x v="139"/>
    <n v="28"/>
    <n v="56"/>
  </r>
  <r>
    <x v="52"/>
    <s v="India"/>
    <x v="0"/>
    <x v="2"/>
    <x v="2"/>
    <x v="261"/>
    <x v="231"/>
    <n v="19.3"/>
    <n v="64"/>
  </r>
  <r>
    <x v="16"/>
    <s v="India"/>
    <x v="2"/>
    <x v="3"/>
    <x v="30"/>
    <x v="198"/>
    <x v="109"/>
    <n v="38.200000000000003"/>
    <n v="76"/>
  </r>
  <r>
    <x v="16"/>
    <s v="India"/>
    <x v="1"/>
    <x v="10"/>
    <x v="16"/>
    <x v="163"/>
    <x v="192"/>
    <n v="20.9"/>
    <n v="84"/>
  </r>
  <r>
    <x v="24"/>
    <s v="India"/>
    <x v="2"/>
    <x v="5"/>
    <x v="13"/>
    <x v="286"/>
    <x v="243"/>
    <n v="15.8"/>
    <n v="37"/>
  </r>
  <r>
    <x v="51"/>
    <s v="India"/>
    <x v="0"/>
    <x v="0"/>
    <x v="12"/>
    <x v="154"/>
    <x v="140"/>
    <n v="3.3"/>
    <n v="66"/>
  </r>
  <r>
    <x v="8"/>
    <s v="India"/>
    <x v="0"/>
    <x v="0"/>
    <x v="0"/>
    <x v="69"/>
    <x v="44"/>
    <n v="17.3"/>
    <n v="57"/>
  </r>
  <r>
    <x v="21"/>
    <s v="India"/>
    <x v="2"/>
    <x v="3"/>
    <x v="30"/>
    <x v="46"/>
    <x v="81"/>
    <n v="23.6"/>
    <n v="66"/>
  </r>
  <r>
    <x v="28"/>
    <s v="India"/>
    <x v="0"/>
    <x v="0"/>
    <x v="0"/>
    <x v="69"/>
    <x v="84"/>
    <n v="45.3"/>
    <n v="36"/>
  </r>
  <r>
    <x v="44"/>
    <s v="India"/>
    <x v="3"/>
    <x v="11"/>
    <x v="19"/>
    <x v="162"/>
    <x v="93"/>
    <n v="37"/>
    <n v="79"/>
  </r>
  <r>
    <x v="33"/>
    <s v="India"/>
    <x v="2"/>
    <x v="6"/>
    <x v="9"/>
    <x v="60"/>
    <x v="36"/>
    <n v="1.4"/>
    <n v="47"/>
  </r>
  <r>
    <x v="3"/>
    <s v="India"/>
    <x v="3"/>
    <x v="8"/>
    <x v="34"/>
    <x v="253"/>
    <x v="29"/>
    <n v="49.6"/>
    <n v="52"/>
  </r>
  <r>
    <x v="14"/>
    <s v="India"/>
    <x v="2"/>
    <x v="3"/>
    <x v="15"/>
    <x v="210"/>
    <x v="67"/>
    <n v="28.2"/>
    <n v="98"/>
  </r>
  <r>
    <x v="51"/>
    <s v="India"/>
    <x v="3"/>
    <x v="8"/>
    <x v="25"/>
    <x v="245"/>
    <x v="127"/>
    <n v="32.799999999999997"/>
    <n v="67"/>
  </r>
  <r>
    <x v="38"/>
    <s v="India"/>
    <x v="2"/>
    <x v="5"/>
    <x v="5"/>
    <x v="242"/>
    <x v="64"/>
    <n v="41.9"/>
    <n v="93"/>
  </r>
  <r>
    <x v="58"/>
    <s v="India"/>
    <x v="1"/>
    <x v="7"/>
    <x v="8"/>
    <x v="202"/>
    <x v="117"/>
    <n v="11.8"/>
    <n v="59"/>
  </r>
  <r>
    <x v="58"/>
    <s v="India"/>
    <x v="2"/>
    <x v="5"/>
    <x v="13"/>
    <x v="185"/>
    <x v="137"/>
    <n v="42.2"/>
    <n v="100"/>
  </r>
  <r>
    <x v="36"/>
    <s v="India"/>
    <x v="1"/>
    <x v="7"/>
    <x v="8"/>
    <x v="201"/>
    <x v="235"/>
    <n v="37.9"/>
    <n v="99"/>
  </r>
  <r>
    <x v="24"/>
    <s v="India"/>
    <x v="1"/>
    <x v="7"/>
    <x v="35"/>
    <x v="81"/>
    <x v="14"/>
    <n v="10.4"/>
    <n v="72"/>
  </r>
  <r>
    <x v="58"/>
    <s v="India"/>
    <x v="0"/>
    <x v="9"/>
    <x v="22"/>
    <x v="134"/>
    <x v="108"/>
    <n v="29.3"/>
    <n v="71"/>
  </r>
  <r>
    <x v="54"/>
    <s v="India"/>
    <x v="0"/>
    <x v="0"/>
    <x v="12"/>
    <x v="252"/>
    <x v="163"/>
    <n v="48"/>
    <n v="82"/>
  </r>
  <r>
    <x v="50"/>
    <s v="India"/>
    <x v="2"/>
    <x v="5"/>
    <x v="24"/>
    <x v="16"/>
    <x v="113"/>
    <n v="46.6"/>
    <n v="74"/>
  </r>
  <r>
    <x v="34"/>
    <s v="India"/>
    <x v="2"/>
    <x v="3"/>
    <x v="15"/>
    <x v="148"/>
    <x v="53"/>
    <n v="23.5"/>
    <n v="44"/>
  </r>
  <r>
    <x v="4"/>
    <s v="India"/>
    <x v="1"/>
    <x v="1"/>
    <x v="1"/>
    <x v="200"/>
    <x v="199"/>
    <n v="14.2"/>
    <n v="100"/>
  </r>
  <r>
    <x v="5"/>
    <s v="India"/>
    <x v="0"/>
    <x v="2"/>
    <x v="23"/>
    <x v="83"/>
    <x v="96"/>
    <n v="6.7"/>
    <n v="44"/>
  </r>
  <r>
    <x v="38"/>
    <s v="India"/>
    <x v="2"/>
    <x v="5"/>
    <x v="13"/>
    <x v="222"/>
    <x v="139"/>
    <n v="18.7"/>
    <n v="47"/>
  </r>
  <r>
    <x v="31"/>
    <s v="India"/>
    <x v="1"/>
    <x v="7"/>
    <x v="35"/>
    <x v="273"/>
    <x v="24"/>
    <n v="17.5"/>
    <n v="59"/>
  </r>
  <r>
    <x v="34"/>
    <s v="India"/>
    <x v="1"/>
    <x v="1"/>
    <x v="10"/>
    <x v="13"/>
    <x v="224"/>
    <n v="39.700000000000003"/>
    <n v="40"/>
  </r>
  <r>
    <x v="36"/>
    <s v="India"/>
    <x v="1"/>
    <x v="1"/>
    <x v="10"/>
    <x v="268"/>
    <x v="41"/>
    <n v="28.7"/>
    <n v="41"/>
  </r>
  <r>
    <x v="32"/>
    <s v="India"/>
    <x v="3"/>
    <x v="4"/>
    <x v="4"/>
    <x v="138"/>
    <x v="97"/>
    <n v="36.6"/>
    <n v="32"/>
  </r>
  <r>
    <x v="49"/>
    <s v="India"/>
    <x v="1"/>
    <x v="7"/>
    <x v="31"/>
    <x v="258"/>
    <x v="98"/>
    <n v="26.5"/>
    <n v="67"/>
  </r>
  <r>
    <x v="56"/>
    <s v="India"/>
    <x v="1"/>
    <x v="10"/>
    <x v="26"/>
    <x v="111"/>
    <x v="99"/>
    <n v="14.5"/>
    <n v="44"/>
  </r>
  <r>
    <x v="11"/>
    <s v="India"/>
    <x v="0"/>
    <x v="0"/>
    <x v="0"/>
    <x v="101"/>
    <x v="117"/>
    <n v="1.9"/>
    <n v="68"/>
  </r>
  <r>
    <x v="28"/>
    <s v="India"/>
    <x v="0"/>
    <x v="0"/>
    <x v="28"/>
    <x v="206"/>
    <x v="210"/>
    <n v="30.2"/>
    <n v="32"/>
  </r>
  <r>
    <x v="26"/>
    <s v="India"/>
    <x v="2"/>
    <x v="6"/>
    <x v="9"/>
    <x v="235"/>
    <x v="76"/>
    <n v="41.5"/>
    <n v="92"/>
  </r>
  <r>
    <x v="5"/>
    <s v="India"/>
    <x v="0"/>
    <x v="2"/>
    <x v="23"/>
    <x v="17"/>
    <x v="17"/>
    <n v="37.200000000000003"/>
    <n v="96"/>
  </r>
  <r>
    <x v="59"/>
    <s v="India"/>
    <x v="0"/>
    <x v="2"/>
    <x v="17"/>
    <x v="112"/>
    <x v="140"/>
    <n v="7.2"/>
    <n v="30"/>
  </r>
  <r>
    <x v="9"/>
    <s v="India"/>
    <x v="3"/>
    <x v="8"/>
    <x v="11"/>
    <x v="237"/>
    <x v="225"/>
    <n v="48.1"/>
    <n v="30"/>
  </r>
  <r>
    <x v="8"/>
    <s v="India"/>
    <x v="3"/>
    <x v="8"/>
    <x v="11"/>
    <x v="53"/>
    <x v="108"/>
    <n v="7.8"/>
    <n v="35"/>
  </r>
  <r>
    <x v="16"/>
    <s v="India"/>
    <x v="1"/>
    <x v="7"/>
    <x v="8"/>
    <x v="192"/>
    <x v="146"/>
    <n v="1.9"/>
    <n v="41"/>
  </r>
  <r>
    <x v="50"/>
    <s v="India"/>
    <x v="1"/>
    <x v="10"/>
    <x v="26"/>
    <x v="33"/>
    <x v="11"/>
    <n v="0.4"/>
    <n v="57"/>
  </r>
  <r>
    <x v="36"/>
    <s v="India"/>
    <x v="1"/>
    <x v="7"/>
    <x v="31"/>
    <x v="173"/>
    <x v="170"/>
    <n v="16"/>
    <n v="61"/>
  </r>
  <r>
    <x v="4"/>
    <s v="India"/>
    <x v="1"/>
    <x v="10"/>
    <x v="33"/>
    <x v="125"/>
    <x v="134"/>
    <n v="13"/>
    <n v="87"/>
  </r>
  <r>
    <x v="49"/>
    <s v="India"/>
    <x v="1"/>
    <x v="1"/>
    <x v="1"/>
    <x v="29"/>
    <x v="58"/>
    <n v="21.5"/>
    <n v="57"/>
  </r>
  <r>
    <x v="52"/>
    <s v="India"/>
    <x v="1"/>
    <x v="10"/>
    <x v="33"/>
    <x v="74"/>
    <x v="118"/>
    <n v="27.4"/>
    <n v="61"/>
  </r>
  <r>
    <x v="45"/>
    <s v="India"/>
    <x v="3"/>
    <x v="11"/>
    <x v="32"/>
    <x v="16"/>
    <x v="198"/>
    <n v="15.9"/>
    <n v="65"/>
  </r>
  <r>
    <x v="10"/>
    <s v="India"/>
    <x v="1"/>
    <x v="10"/>
    <x v="33"/>
    <x v="68"/>
    <x v="54"/>
    <n v="13.1"/>
    <n v="71"/>
  </r>
  <r>
    <x v="0"/>
    <s v="India"/>
    <x v="0"/>
    <x v="0"/>
    <x v="0"/>
    <x v="181"/>
    <x v="91"/>
    <n v="12.9"/>
    <n v="32"/>
  </r>
  <r>
    <x v="47"/>
    <s v="India"/>
    <x v="3"/>
    <x v="8"/>
    <x v="34"/>
    <x v="287"/>
    <x v="155"/>
    <n v="12.4"/>
    <n v="61"/>
  </r>
  <r>
    <x v="46"/>
    <s v="India"/>
    <x v="3"/>
    <x v="11"/>
    <x v="20"/>
    <x v="16"/>
    <x v="101"/>
    <n v="33.700000000000003"/>
    <n v="78"/>
  </r>
  <r>
    <x v="40"/>
    <s v="India"/>
    <x v="2"/>
    <x v="6"/>
    <x v="7"/>
    <x v="190"/>
    <x v="211"/>
    <n v="19.899999999999999"/>
    <n v="70"/>
  </r>
  <r>
    <x v="59"/>
    <s v="India"/>
    <x v="1"/>
    <x v="1"/>
    <x v="6"/>
    <x v="188"/>
    <x v="134"/>
    <n v="14"/>
    <n v="42"/>
  </r>
  <r>
    <x v="6"/>
    <s v="India"/>
    <x v="2"/>
    <x v="3"/>
    <x v="15"/>
    <x v="264"/>
    <x v="22"/>
    <n v="22.1"/>
    <n v="43"/>
  </r>
  <r>
    <x v="1"/>
    <s v="India"/>
    <x v="1"/>
    <x v="10"/>
    <x v="26"/>
    <x v="168"/>
    <x v="233"/>
    <n v="38.200000000000003"/>
    <n v="73"/>
  </r>
  <r>
    <x v="26"/>
    <s v="India"/>
    <x v="1"/>
    <x v="1"/>
    <x v="1"/>
    <x v="28"/>
    <x v="155"/>
    <n v="14.7"/>
    <n v="57"/>
  </r>
  <r>
    <x v="22"/>
    <s v="India"/>
    <x v="3"/>
    <x v="4"/>
    <x v="4"/>
    <x v="220"/>
    <x v="43"/>
    <n v="15.9"/>
    <n v="74"/>
  </r>
  <r>
    <x v="6"/>
    <s v="India"/>
    <x v="3"/>
    <x v="4"/>
    <x v="4"/>
    <x v="157"/>
    <x v="193"/>
    <n v="11.9"/>
    <n v="81"/>
  </r>
  <r>
    <x v="20"/>
    <s v="India"/>
    <x v="0"/>
    <x v="9"/>
    <x v="22"/>
    <x v="88"/>
    <x v="78"/>
    <n v="1.8"/>
    <n v="95"/>
  </r>
  <r>
    <x v="58"/>
    <s v="India"/>
    <x v="1"/>
    <x v="7"/>
    <x v="31"/>
    <x v="140"/>
    <x v="126"/>
    <n v="33.700000000000003"/>
    <n v="100"/>
  </r>
  <r>
    <x v="37"/>
    <s v="India"/>
    <x v="3"/>
    <x v="8"/>
    <x v="34"/>
    <x v="243"/>
    <x v="30"/>
    <n v="15.9"/>
    <n v="68"/>
  </r>
  <r>
    <x v="18"/>
    <s v="India"/>
    <x v="3"/>
    <x v="8"/>
    <x v="11"/>
    <x v="146"/>
    <x v="135"/>
    <n v="32.9"/>
    <n v="44"/>
  </r>
  <r>
    <x v="48"/>
    <s v="India"/>
    <x v="0"/>
    <x v="0"/>
    <x v="12"/>
    <x v="231"/>
    <x v="155"/>
    <n v="4.5999999999999996"/>
    <n v="61"/>
  </r>
  <r>
    <x v="26"/>
    <s v="India"/>
    <x v="1"/>
    <x v="1"/>
    <x v="1"/>
    <x v="23"/>
    <x v="84"/>
    <n v="1.7"/>
    <n v="45"/>
  </r>
  <r>
    <x v="45"/>
    <s v="India"/>
    <x v="2"/>
    <x v="6"/>
    <x v="21"/>
    <x v="270"/>
    <x v="98"/>
    <n v="1.7"/>
    <n v="44"/>
  </r>
  <r>
    <x v="24"/>
    <s v="India"/>
    <x v="0"/>
    <x v="2"/>
    <x v="23"/>
    <x v="256"/>
    <x v="95"/>
    <n v="37.9"/>
    <n v="92"/>
  </r>
  <r>
    <x v="39"/>
    <s v="India"/>
    <x v="1"/>
    <x v="7"/>
    <x v="8"/>
    <x v="68"/>
    <x v="5"/>
    <n v="11.7"/>
    <n v="54"/>
  </r>
  <r>
    <x v="7"/>
    <s v="India"/>
    <x v="3"/>
    <x v="8"/>
    <x v="11"/>
    <x v="176"/>
    <x v="219"/>
    <n v="47.6"/>
    <n v="39"/>
  </r>
  <r>
    <x v="51"/>
    <s v="India"/>
    <x v="0"/>
    <x v="9"/>
    <x v="29"/>
    <x v="132"/>
    <x v="58"/>
    <n v="48.9"/>
    <n v="100"/>
  </r>
  <r>
    <x v="54"/>
    <s v="India"/>
    <x v="3"/>
    <x v="4"/>
    <x v="4"/>
    <x v="288"/>
    <x v="133"/>
    <n v="34.6"/>
    <n v="35"/>
  </r>
  <r>
    <x v="29"/>
    <s v="India"/>
    <x v="1"/>
    <x v="7"/>
    <x v="35"/>
    <x v="209"/>
    <x v="3"/>
    <n v="9.8000000000000007"/>
    <n v="66"/>
  </r>
  <r>
    <x v="23"/>
    <s v="India"/>
    <x v="0"/>
    <x v="9"/>
    <x v="29"/>
    <x v="135"/>
    <x v="210"/>
    <n v="43"/>
    <n v="56"/>
  </r>
  <r>
    <x v="1"/>
    <s v="India"/>
    <x v="2"/>
    <x v="3"/>
    <x v="3"/>
    <x v="22"/>
    <x v="232"/>
    <n v="7.2"/>
    <n v="35"/>
  </r>
  <r>
    <x v="13"/>
    <s v="India"/>
    <x v="3"/>
    <x v="4"/>
    <x v="18"/>
    <x v="268"/>
    <x v="107"/>
    <n v="0.1"/>
    <n v="31"/>
  </r>
  <r>
    <x v="20"/>
    <s v="India"/>
    <x v="0"/>
    <x v="2"/>
    <x v="23"/>
    <x v="49"/>
    <x v="138"/>
    <n v="22.2"/>
    <n v="91"/>
  </r>
  <r>
    <x v="60"/>
    <s v="India"/>
    <x v="2"/>
    <x v="6"/>
    <x v="9"/>
    <x v="9"/>
    <x v="10"/>
    <n v="25.7"/>
    <n v="31"/>
  </r>
  <r>
    <x v="10"/>
    <s v="India"/>
    <x v="2"/>
    <x v="6"/>
    <x v="7"/>
    <x v="90"/>
    <x v="244"/>
    <n v="23.5"/>
    <n v="77"/>
  </r>
  <r>
    <x v="33"/>
    <s v="India"/>
    <x v="0"/>
    <x v="2"/>
    <x v="2"/>
    <x v="19"/>
    <x v="133"/>
    <n v="46.7"/>
    <n v="95"/>
  </r>
  <r>
    <x v="17"/>
    <s v="India"/>
    <x v="2"/>
    <x v="5"/>
    <x v="5"/>
    <x v="208"/>
    <x v="171"/>
    <n v="39.9"/>
    <n v="57"/>
  </r>
  <r>
    <x v="30"/>
    <s v="India"/>
    <x v="1"/>
    <x v="1"/>
    <x v="1"/>
    <x v="2"/>
    <x v="119"/>
    <n v="11.1"/>
    <n v="82"/>
  </r>
  <r>
    <x v="28"/>
    <s v="India"/>
    <x v="3"/>
    <x v="8"/>
    <x v="11"/>
    <x v="157"/>
    <x v="151"/>
    <n v="43"/>
    <n v="43"/>
  </r>
  <r>
    <x v="56"/>
    <s v="India"/>
    <x v="3"/>
    <x v="8"/>
    <x v="34"/>
    <x v="46"/>
    <x v="164"/>
    <n v="29.3"/>
    <n v="94"/>
  </r>
  <r>
    <x v="50"/>
    <s v="India"/>
    <x v="2"/>
    <x v="5"/>
    <x v="13"/>
    <x v="17"/>
    <x v="229"/>
    <n v="30.9"/>
    <n v="38"/>
  </r>
  <r>
    <x v="11"/>
    <s v="India"/>
    <x v="3"/>
    <x v="4"/>
    <x v="27"/>
    <x v="108"/>
    <x v="64"/>
    <n v="44.1"/>
    <n v="71"/>
  </r>
  <r>
    <x v="46"/>
    <s v="India"/>
    <x v="3"/>
    <x v="11"/>
    <x v="20"/>
    <x v="289"/>
    <x v="104"/>
    <n v="1.2"/>
    <n v="78"/>
  </r>
  <r>
    <x v="37"/>
    <s v="India"/>
    <x v="0"/>
    <x v="2"/>
    <x v="2"/>
    <x v="154"/>
    <x v="190"/>
    <n v="36.5"/>
    <n v="80"/>
  </r>
  <r>
    <x v="59"/>
    <s v="India"/>
    <x v="1"/>
    <x v="1"/>
    <x v="1"/>
    <x v="4"/>
    <x v="31"/>
    <n v="49.2"/>
    <n v="46"/>
  </r>
  <r>
    <x v="11"/>
    <s v="India"/>
    <x v="0"/>
    <x v="9"/>
    <x v="22"/>
    <x v="245"/>
    <x v="118"/>
    <n v="22.2"/>
    <n v="81"/>
  </r>
  <r>
    <x v="9"/>
    <s v="India"/>
    <x v="2"/>
    <x v="5"/>
    <x v="13"/>
    <x v="85"/>
    <x v="53"/>
    <n v="2"/>
    <n v="91"/>
  </r>
  <r>
    <x v="29"/>
    <s v="India"/>
    <x v="1"/>
    <x v="10"/>
    <x v="26"/>
    <x v="195"/>
    <x v="7"/>
    <n v="10.8"/>
    <n v="41"/>
  </r>
  <r>
    <x v="39"/>
    <s v="India"/>
    <x v="1"/>
    <x v="7"/>
    <x v="31"/>
    <x v="89"/>
    <x v="236"/>
    <n v="27.9"/>
    <n v="61"/>
  </r>
  <r>
    <x v="0"/>
    <s v="India"/>
    <x v="3"/>
    <x v="4"/>
    <x v="4"/>
    <x v="239"/>
    <x v="144"/>
    <n v="37.4"/>
    <n v="78"/>
  </r>
  <r>
    <x v="41"/>
    <s v="India"/>
    <x v="2"/>
    <x v="3"/>
    <x v="3"/>
    <x v="74"/>
    <x v="73"/>
    <n v="43.6"/>
    <n v="90"/>
  </r>
  <r>
    <x v="42"/>
    <s v="India"/>
    <x v="3"/>
    <x v="11"/>
    <x v="19"/>
    <x v="21"/>
    <x v="163"/>
    <n v="46.5"/>
    <n v="72"/>
  </r>
  <r>
    <x v="27"/>
    <s v="India"/>
    <x v="2"/>
    <x v="5"/>
    <x v="24"/>
    <x v="44"/>
    <x v="21"/>
    <n v="39.6"/>
    <n v="54"/>
  </r>
  <r>
    <x v="50"/>
    <s v="India"/>
    <x v="3"/>
    <x v="8"/>
    <x v="25"/>
    <x v="192"/>
    <x v="16"/>
    <n v="10"/>
    <n v="33"/>
  </r>
  <r>
    <x v="11"/>
    <s v="India"/>
    <x v="1"/>
    <x v="7"/>
    <x v="35"/>
    <x v="140"/>
    <x v="243"/>
    <n v="29.4"/>
    <n v="74"/>
  </r>
  <r>
    <x v="45"/>
    <s v="India"/>
    <x v="1"/>
    <x v="10"/>
    <x v="26"/>
    <x v="250"/>
    <x v="142"/>
    <n v="17"/>
    <n v="59"/>
  </r>
  <r>
    <x v="15"/>
    <s v="India"/>
    <x v="3"/>
    <x v="4"/>
    <x v="18"/>
    <x v="281"/>
    <x v="7"/>
    <n v="38.200000000000003"/>
    <n v="67"/>
  </r>
  <r>
    <x v="21"/>
    <s v="India"/>
    <x v="2"/>
    <x v="3"/>
    <x v="30"/>
    <x v="197"/>
    <x v="111"/>
    <n v="43.6"/>
    <n v="51"/>
  </r>
  <r>
    <x v="31"/>
    <s v="India"/>
    <x v="1"/>
    <x v="1"/>
    <x v="10"/>
    <x v="290"/>
    <x v="123"/>
    <n v="49.9"/>
    <n v="58"/>
  </r>
  <r>
    <x v="2"/>
    <s v="India"/>
    <x v="3"/>
    <x v="4"/>
    <x v="18"/>
    <x v="1"/>
    <x v="195"/>
    <n v="44.4"/>
    <n v="55"/>
  </r>
  <r>
    <x v="22"/>
    <s v="India"/>
    <x v="1"/>
    <x v="1"/>
    <x v="6"/>
    <x v="179"/>
    <x v="218"/>
    <n v="5.9"/>
    <n v="79"/>
  </r>
  <r>
    <x v="14"/>
    <s v="India"/>
    <x v="3"/>
    <x v="8"/>
    <x v="34"/>
    <x v="9"/>
    <x v="177"/>
    <n v="12.8"/>
    <n v="53"/>
  </r>
  <r>
    <x v="55"/>
    <s v="India"/>
    <x v="0"/>
    <x v="2"/>
    <x v="23"/>
    <x v="210"/>
    <x v="245"/>
    <n v="5.3"/>
    <n v="54"/>
  </r>
  <r>
    <x v="11"/>
    <s v="India"/>
    <x v="0"/>
    <x v="9"/>
    <x v="14"/>
    <x v="137"/>
    <x v="232"/>
    <n v="36.1"/>
    <n v="80"/>
  </r>
  <r>
    <x v="34"/>
    <s v="India"/>
    <x v="2"/>
    <x v="5"/>
    <x v="24"/>
    <x v="289"/>
    <x v="8"/>
    <n v="15.4"/>
    <n v="76"/>
  </r>
  <r>
    <x v="16"/>
    <s v="India"/>
    <x v="2"/>
    <x v="6"/>
    <x v="7"/>
    <x v="247"/>
    <x v="21"/>
    <n v="16.100000000000001"/>
    <n v="96"/>
  </r>
  <r>
    <x v="32"/>
    <s v="India"/>
    <x v="2"/>
    <x v="6"/>
    <x v="21"/>
    <x v="135"/>
    <x v="53"/>
    <n v="12.6"/>
    <n v="58"/>
  </r>
  <r>
    <x v="52"/>
    <s v="India"/>
    <x v="0"/>
    <x v="0"/>
    <x v="0"/>
    <x v="233"/>
    <x v="246"/>
    <n v="48.1"/>
    <n v="100"/>
  </r>
  <r>
    <x v="19"/>
    <s v="India"/>
    <x v="0"/>
    <x v="2"/>
    <x v="17"/>
    <x v="79"/>
    <x v="204"/>
    <n v="49.7"/>
    <n v="54"/>
  </r>
  <r>
    <x v="17"/>
    <s v="India"/>
    <x v="1"/>
    <x v="7"/>
    <x v="8"/>
    <x v="132"/>
    <x v="182"/>
    <n v="37.4"/>
    <n v="77"/>
  </r>
  <r>
    <x v="60"/>
    <s v="India"/>
    <x v="1"/>
    <x v="10"/>
    <x v="26"/>
    <x v="30"/>
    <x v="237"/>
    <n v="42.4"/>
    <n v="90"/>
  </r>
  <r>
    <x v="10"/>
    <s v="India"/>
    <x v="2"/>
    <x v="5"/>
    <x v="5"/>
    <x v="148"/>
    <x v="52"/>
    <n v="47.3"/>
    <n v="93"/>
  </r>
  <r>
    <x v="33"/>
    <s v="India"/>
    <x v="1"/>
    <x v="7"/>
    <x v="35"/>
    <x v="185"/>
    <x v="137"/>
    <n v="21.9"/>
    <n v="52"/>
  </r>
  <r>
    <x v="56"/>
    <s v="India"/>
    <x v="3"/>
    <x v="11"/>
    <x v="19"/>
    <x v="238"/>
    <x v="122"/>
    <n v="42.8"/>
    <n v="69"/>
  </r>
  <r>
    <x v="52"/>
    <s v="India"/>
    <x v="1"/>
    <x v="1"/>
    <x v="1"/>
    <x v="73"/>
    <x v="103"/>
    <n v="18.7"/>
    <n v="58"/>
  </r>
  <r>
    <x v="31"/>
    <s v="India"/>
    <x v="2"/>
    <x v="3"/>
    <x v="30"/>
    <x v="0"/>
    <x v="38"/>
    <n v="43.9"/>
    <n v="42"/>
  </r>
  <r>
    <x v="14"/>
    <s v="India"/>
    <x v="1"/>
    <x v="1"/>
    <x v="1"/>
    <x v="156"/>
    <x v="78"/>
    <n v="20"/>
    <n v="48"/>
  </r>
  <r>
    <x v="23"/>
    <s v="India"/>
    <x v="1"/>
    <x v="10"/>
    <x v="26"/>
    <x v="192"/>
    <x v="29"/>
    <n v="7"/>
    <n v="80"/>
  </r>
  <r>
    <x v="17"/>
    <s v="India"/>
    <x v="3"/>
    <x v="4"/>
    <x v="4"/>
    <x v="79"/>
    <x v="239"/>
    <n v="43.8"/>
    <n v="39"/>
  </r>
  <r>
    <x v="52"/>
    <s v="India"/>
    <x v="0"/>
    <x v="9"/>
    <x v="22"/>
    <x v="72"/>
    <x v="44"/>
    <n v="12.4"/>
    <n v="90"/>
  </r>
  <r>
    <x v="43"/>
    <s v="India"/>
    <x v="2"/>
    <x v="3"/>
    <x v="30"/>
    <x v="122"/>
    <x v="60"/>
    <n v="11.6"/>
    <n v="48"/>
  </r>
  <r>
    <x v="50"/>
    <s v="India"/>
    <x v="3"/>
    <x v="4"/>
    <x v="27"/>
    <x v="204"/>
    <x v="228"/>
    <n v="29.5"/>
    <n v="99"/>
  </r>
  <r>
    <x v="1"/>
    <s v="India"/>
    <x v="1"/>
    <x v="7"/>
    <x v="8"/>
    <x v="144"/>
    <x v="238"/>
    <n v="46.3"/>
    <n v="100"/>
  </r>
  <r>
    <x v="44"/>
    <s v="India"/>
    <x v="3"/>
    <x v="8"/>
    <x v="34"/>
    <x v="87"/>
    <x v="73"/>
    <n v="15"/>
    <n v="57"/>
  </r>
  <r>
    <x v="47"/>
    <s v="India"/>
    <x v="1"/>
    <x v="1"/>
    <x v="10"/>
    <x v="7"/>
    <x v="85"/>
    <n v="39.6"/>
    <n v="66"/>
  </r>
  <r>
    <x v="12"/>
    <s v="India"/>
    <x v="2"/>
    <x v="6"/>
    <x v="9"/>
    <x v="159"/>
    <x v="44"/>
    <n v="41.7"/>
    <n v="54"/>
  </r>
  <r>
    <x v="47"/>
    <s v="India"/>
    <x v="3"/>
    <x v="4"/>
    <x v="4"/>
    <x v="108"/>
    <x v="47"/>
    <n v="5.9"/>
    <n v="87"/>
  </r>
  <r>
    <x v="4"/>
    <s v="India"/>
    <x v="3"/>
    <x v="8"/>
    <x v="34"/>
    <x v="291"/>
    <x v="224"/>
    <n v="12.7"/>
    <n v="69"/>
  </r>
  <r>
    <x v="2"/>
    <s v="India"/>
    <x v="1"/>
    <x v="7"/>
    <x v="35"/>
    <x v="35"/>
    <x v="99"/>
    <n v="3.4"/>
    <n v="61"/>
  </r>
  <r>
    <x v="36"/>
    <s v="India"/>
    <x v="1"/>
    <x v="1"/>
    <x v="6"/>
    <x v="220"/>
    <x v="236"/>
    <n v="39.299999999999997"/>
    <n v="97"/>
  </r>
  <r>
    <x v="60"/>
    <s v="India"/>
    <x v="2"/>
    <x v="3"/>
    <x v="3"/>
    <x v="142"/>
    <x v="206"/>
    <n v="46.9"/>
    <n v="36"/>
  </r>
  <r>
    <x v="1"/>
    <s v="India"/>
    <x v="2"/>
    <x v="6"/>
    <x v="21"/>
    <x v="271"/>
    <x v="171"/>
    <n v="25.6"/>
    <n v="72"/>
  </r>
  <r>
    <x v="26"/>
    <s v="India"/>
    <x v="3"/>
    <x v="11"/>
    <x v="32"/>
    <x v="57"/>
    <x v="49"/>
    <n v="35.4"/>
    <n v="94"/>
  </r>
  <r>
    <x v="6"/>
    <s v="India"/>
    <x v="3"/>
    <x v="11"/>
    <x v="32"/>
    <x v="186"/>
    <x v="241"/>
    <n v="28.8"/>
    <n v="80"/>
  </r>
  <r>
    <x v="60"/>
    <s v="India"/>
    <x v="1"/>
    <x v="7"/>
    <x v="8"/>
    <x v="272"/>
    <x v="159"/>
    <n v="49.6"/>
    <n v="36"/>
  </r>
  <r>
    <x v="45"/>
    <s v="India"/>
    <x v="1"/>
    <x v="7"/>
    <x v="8"/>
    <x v="102"/>
    <x v="60"/>
    <n v="41.4"/>
    <n v="49"/>
  </r>
  <r>
    <x v="15"/>
    <s v="India"/>
    <x v="1"/>
    <x v="10"/>
    <x v="16"/>
    <x v="137"/>
    <x v="159"/>
    <n v="30.1"/>
    <n v="40"/>
  </r>
  <r>
    <x v="44"/>
    <s v="India"/>
    <x v="2"/>
    <x v="6"/>
    <x v="7"/>
    <x v="0"/>
    <x v="81"/>
    <n v="31.9"/>
    <n v="38"/>
  </r>
  <r>
    <x v="56"/>
    <s v="India"/>
    <x v="3"/>
    <x v="11"/>
    <x v="32"/>
    <x v="63"/>
    <x v="24"/>
    <n v="43.2"/>
    <n v="65"/>
  </r>
  <r>
    <x v="44"/>
    <s v="India"/>
    <x v="1"/>
    <x v="1"/>
    <x v="1"/>
    <x v="6"/>
    <x v="64"/>
    <n v="45.2"/>
    <n v="34"/>
  </r>
  <r>
    <x v="18"/>
    <s v="India"/>
    <x v="3"/>
    <x v="4"/>
    <x v="18"/>
    <x v="144"/>
    <x v="30"/>
    <n v="2.7"/>
    <n v="68"/>
  </r>
  <r>
    <x v="8"/>
    <s v="India"/>
    <x v="2"/>
    <x v="5"/>
    <x v="5"/>
    <x v="78"/>
    <x v="87"/>
    <n v="48.2"/>
    <n v="62"/>
  </r>
  <r>
    <x v="25"/>
    <s v="India"/>
    <x v="1"/>
    <x v="1"/>
    <x v="6"/>
    <x v="206"/>
    <x v="247"/>
    <n v="3.9"/>
    <n v="100"/>
  </r>
  <r>
    <x v="52"/>
    <s v="India"/>
    <x v="1"/>
    <x v="7"/>
    <x v="35"/>
    <x v="79"/>
    <x v="123"/>
    <n v="3.3"/>
    <n v="80"/>
  </r>
  <r>
    <x v="23"/>
    <s v="India"/>
    <x v="2"/>
    <x v="6"/>
    <x v="9"/>
    <x v="244"/>
    <x v="70"/>
    <n v="0.7"/>
    <n v="40"/>
  </r>
  <r>
    <x v="11"/>
    <s v="India"/>
    <x v="3"/>
    <x v="8"/>
    <x v="34"/>
    <x v="173"/>
    <x v="94"/>
    <n v="49.1"/>
    <n v="37"/>
  </r>
  <r>
    <x v="45"/>
    <s v="India"/>
    <x v="0"/>
    <x v="0"/>
    <x v="0"/>
    <x v="25"/>
    <x v="131"/>
    <n v="46"/>
    <n v="82"/>
  </r>
  <r>
    <x v="52"/>
    <s v="India"/>
    <x v="1"/>
    <x v="10"/>
    <x v="16"/>
    <x v="98"/>
    <x v="215"/>
    <n v="3.6"/>
    <n v="57"/>
  </r>
  <r>
    <x v="49"/>
    <s v="India"/>
    <x v="3"/>
    <x v="11"/>
    <x v="20"/>
    <x v="66"/>
    <x v="152"/>
    <n v="9.3000000000000007"/>
    <n v="63"/>
  </r>
  <r>
    <x v="48"/>
    <s v="India"/>
    <x v="2"/>
    <x v="5"/>
    <x v="5"/>
    <x v="77"/>
    <x v="40"/>
    <n v="42.7"/>
    <n v="84"/>
  </r>
  <r>
    <x v="46"/>
    <s v="India"/>
    <x v="2"/>
    <x v="5"/>
    <x v="13"/>
    <x v="108"/>
    <x v="16"/>
    <n v="25.7"/>
    <n v="33"/>
  </r>
  <r>
    <x v="33"/>
    <s v="India"/>
    <x v="0"/>
    <x v="9"/>
    <x v="29"/>
    <x v="249"/>
    <x v="67"/>
    <n v="14"/>
    <n v="47"/>
  </r>
  <r>
    <x v="34"/>
    <s v="India"/>
    <x v="3"/>
    <x v="11"/>
    <x v="20"/>
    <x v="87"/>
    <x v="85"/>
    <n v="39.1"/>
    <n v="38"/>
  </r>
  <r>
    <x v="33"/>
    <s v="India"/>
    <x v="3"/>
    <x v="8"/>
    <x v="34"/>
    <x v="46"/>
    <x v="167"/>
    <n v="26.9"/>
    <n v="79"/>
  </r>
  <r>
    <x v="46"/>
    <s v="India"/>
    <x v="3"/>
    <x v="8"/>
    <x v="34"/>
    <x v="28"/>
    <x v="209"/>
    <n v="12.9"/>
    <n v="63"/>
  </r>
  <r>
    <x v="13"/>
    <s v="India"/>
    <x v="3"/>
    <x v="4"/>
    <x v="27"/>
    <x v="106"/>
    <x v="187"/>
    <n v="46.5"/>
    <n v="43"/>
  </r>
  <r>
    <x v="10"/>
    <s v="India"/>
    <x v="3"/>
    <x v="11"/>
    <x v="20"/>
    <x v="282"/>
    <x v="2"/>
    <n v="23.3"/>
    <n v="98"/>
  </r>
  <r>
    <x v="29"/>
    <s v="India"/>
    <x v="1"/>
    <x v="7"/>
    <x v="8"/>
    <x v="193"/>
    <x v="160"/>
    <n v="32.9"/>
    <n v="50"/>
  </r>
  <r>
    <x v="27"/>
    <s v="India"/>
    <x v="0"/>
    <x v="2"/>
    <x v="17"/>
    <x v="112"/>
    <x v="167"/>
    <n v="30"/>
    <n v="76"/>
  </r>
  <r>
    <x v="6"/>
    <s v="India"/>
    <x v="1"/>
    <x v="1"/>
    <x v="6"/>
    <x v="201"/>
    <x v="46"/>
    <n v="3.3"/>
    <n v="86"/>
  </r>
  <r>
    <x v="51"/>
    <s v="India"/>
    <x v="3"/>
    <x v="11"/>
    <x v="32"/>
    <x v="113"/>
    <x v="77"/>
    <n v="38.700000000000003"/>
    <n v="92"/>
  </r>
  <r>
    <x v="34"/>
    <s v="India"/>
    <x v="2"/>
    <x v="6"/>
    <x v="9"/>
    <x v="212"/>
    <x v="248"/>
    <n v="39.200000000000003"/>
    <n v="44"/>
  </r>
  <r>
    <x v="41"/>
    <s v="India"/>
    <x v="1"/>
    <x v="10"/>
    <x v="26"/>
    <x v="85"/>
    <x v="239"/>
    <n v="4.0999999999999996"/>
    <n v="44"/>
  </r>
  <r>
    <x v="15"/>
    <s v="India"/>
    <x v="2"/>
    <x v="3"/>
    <x v="15"/>
    <x v="14"/>
    <x v="245"/>
    <n v="29.6"/>
    <n v="77"/>
  </r>
  <r>
    <x v="34"/>
    <s v="India"/>
    <x v="2"/>
    <x v="5"/>
    <x v="13"/>
    <x v="7"/>
    <x v="248"/>
    <n v="6.6"/>
    <n v="54"/>
  </r>
  <r>
    <x v="13"/>
    <s v="India"/>
    <x v="3"/>
    <x v="4"/>
    <x v="18"/>
    <x v="179"/>
    <x v="44"/>
    <n v="28.3"/>
    <n v="32"/>
  </r>
  <r>
    <x v="27"/>
    <s v="India"/>
    <x v="1"/>
    <x v="1"/>
    <x v="1"/>
    <x v="257"/>
    <x v="33"/>
    <n v="25.6"/>
    <n v="88"/>
  </r>
  <r>
    <x v="15"/>
    <s v="India"/>
    <x v="1"/>
    <x v="1"/>
    <x v="1"/>
    <x v="60"/>
    <x v="120"/>
    <n v="1.4"/>
    <n v="66"/>
  </r>
  <r>
    <x v="25"/>
    <s v="India"/>
    <x v="2"/>
    <x v="6"/>
    <x v="7"/>
    <x v="230"/>
    <x v="100"/>
    <n v="13.3"/>
    <n v="42"/>
  </r>
  <r>
    <x v="39"/>
    <s v="India"/>
    <x v="3"/>
    <x v="8"/>
    <x v="34"/>
    <x v="116"/>
    <x v="103"/>
    <n v="45.5"/>
    <n v="74"/>
  </r>
  <r>
    <x v="0"/>
    <s v="India"/>
    <x v="0"/>
    <x v="2"/>
    <x v="23"/>
    <x v="40"/>
    <x v="159"/>
    <n v="13.8"/>
    <n v="65"/>
  </r>
  <r>
    <x v="56"/>
    <s v="India"/>
    <x v="2"/>
    <x v="3"/>
    <x v="30"/>
    <x v="206"/>
    <x v="180"/>
    <n v="39.200000000000003"/>
    <n v="63"/>
  </r>
  <r>
    <x v="54"/>
    <s v="India"/>
    <x v="1"/>
    <x v="1"/>
    <x v="6"/>
    <x v="193"/>
    <x v="89"/>
    <n v="32.9"/>
    <n v="65"/>
  </r>
  <r>
    <x v="8"/>
    <s v="India"/>
    <x v="3"/>
    <x v="8"/>
    <x v="11"/>
    <x v="77"/>
    <x v="107"/>
    <n v="12.7"/>
    <n v="87"/>
  </r>
  <r>
    <x v="55"/>
    <s v="India"/>
    <x v="2"/>
    <x v="6"/>
    <x v="9"/>
    <x v="32"/>
    <x v="32"/>
    <n v="48.1"/>
    <n v="32"/>
  </r>
  <r>
    <x v="13"/>
    <s v="India"/>
    <x v="2"/>
    <x v="6"/>
    <x v="7"/>
    <x v="131"/>
    <x v="108"/>
    <n v="32.4"/>
    <n v="72"/>
  </r>
  <r>
    <x v="33"/>
    <s v="India"/>
    <x v="1"/>
    <x v="7"/>
    <x v="31"/>
    <x v="215"/>
    <x v="150"/>
    <n v="31.9"/>
    <n v="59"/>
  </r>
  <r>
    <x v="0"/>
    <s v="India"/>
    <x v="1"/>
    <x v="7"/>
    <x v="8"/>
    <x v="192"/>
    <x v="93"/>
    <n v="30.6"/>
    <n v="74"/>
  </r>
  <r>
    <x v="1"/>
    <s v="India"/>
    <x v="2"/>
    <x v="6"/>
    <x v="9"/>
    <x v="284"/>
    <x v="155"/>
    <n v="21"/>
    <n v="92"/>
  </r>
  <r>
    <x v="26"/>
    <s v="India"/>
    <x v="1"/>
    <x v="10"/>
    <x v="26"/>
    <x v="292"/>
    <x v="213"/>
    <n v="23.8"/>
    <n v="32"/>
  </r>
  <r>
    <x v="3"/>
    <s v="India"/>
    <x v="2"/>
    <x v="6"/>
    <x v="7"/>
    <x v="55"/>
    <x v="12"/>
    <n v="8.6999999999999993"/>
    <n v="52"/>
  </r>
  <r>
    <x v="26"/>
    <s v="India"/>
    <x v="2"/>
    <x v="6"/>
    <x v="21"/>
    <x v="64"/>
    <x v="54"/>
    <n v="10.3"/>
    <n v="68"/>
  </r>
  <r>
    <x v="39"/>
    <s v="India"/>
    <x v="3"/>
    <x v="8"/>
    <x v="34"/>
    <x v="250"/>
    <x v="157"/>
    <n v="31.7"/>
    <n v="75"/>
  </r>
  <r>
    <x v="44"/>
    <s v="India"/>
    <x v="2"/>
    <x v="6"/>
    <x v="7"/>
    <x v="123"/>
    <x v="38"/>
    <n v="21.7"/>
    <n v="70"/>
  </r>
  <r>
    <x v="28"/>
    <s v="India"/>
    <x v="1"/>
    <x v="10"/>
    <x v="16"/>
    <x v="256"/>
    <x v="1"/>
    <n v="19.899999999999999"/>
    <n v="34"/>
  </r>
  <r>
    <x v="45"/>
    <s v="India"/>
    <x v="1"/>
    <x v="1"/>
    <x v="1"/>
    <x v="193"/>
    <x v="135"/>
    <n v="28.3"/>
    <n v="83"/>
  </r>
  <r>
    <x v="30"/>
    <s v="India"/>
    <x v="0"/>
    <x v="2"/>
    <x v="2"/>
    <x v="287"/>
    <x v="182"/>
    <n v="42.6"/>
    <n v="99"/>
  </r>
  <r>
    <x v="50"/>
    <s v="India"/>
    <x v="2"/>
    <x v="5"/>
    <x v="24"/>
    <x v="241"/>
    <x v="67"/>
    <n v="45"/>
    <n v="79"/>
  </r>
  <r>
    <x v="51"/>
    <s v="India"/>
    <x v="0"/>
    <x v="9"/>
    <x v="14"/>
    <x v="277"/>
    <x v="110"/>
    <n v="7.9"/>
    <n v="50"/>
  </r>
  <r>
    <x v="1"/>
    <s v="India"/>
    <x v="2"/>
    <x v="6"/>
    <x v="21"/>
    <x v="55"/>
    <x v="4"/>
    <n v="7.4"/>
    <n v="64"/>
  </r>
  <r>
    <x v="48"/>
    <s v="India"/>
    <x v="1"/>
    <x v="1"/>
    <x v="6"/>
    <x v="45"/>
    <x v="243"/>
    <n v="40.9"/>
    <n v="80"/>
  </r>
  <r>
    <x v="31"/>
    <s v="India"/>
    <x v="1"/>
    <x v="1"/>
    <x v="10"/>
    <x v="174"/>
    <x v="94"/>
    <n v="3.1"/>
    <n v="55"/>
  </r>
  <r>
    <x v="42"/>
    <s v="India"/>
    <x v="3"/>
    <x v="4"/>
    <x v="27"/>
    <x v="171"/>
    <x v="198"/>
    <n v="30"/>
    <n v="57"/>
  </r>
  <r>
    <x v="6"/>
    <s v="India"/>
    <x v="0"/>
    <x v="2"/>
    <x v="23"/>
    <x v="5"/>
    <x v="9"/>
    <n v="32.700000000000003"/>
    <n v="80"/>
  </r>
  <r>
    <x v="38"/>
    <s v="India"/>
    <x v="3"/>
    <x v="11"/>
    <x v="20"/>
    <x v="281"/>
    <x v="199"/>
    <n v="38.799999999999997"/>
    <n v="65"/>
  </r>
  <r>
    <x v="20"/>
    <s v="India"/>
    <x v="2"/>
    <x v="3"/>
    <x v="30"/>
    <x v="259"/>
    <x v="32"/>
    <n v="26"/>
    <n v="32"/>
  </r>
  <r>
    <x v="23"/>
    <s v="India"/>
    <x v="1"/>
    <x v="10"/>
    <x v="16"/>
    <x v="260"/>
    <x v="114"/>
    <n v="6"/>
    <n v="38"/>
  </r>
  <r>
    <x v="27"/>
    <s v="India"/>
    <x v="1"/>
    <x v="1"/>
    <x v="1"/>
    <x v="170"/>
    <x v="51"/>
    <n v="41.4"/>
    <n v="83"/>
  </r>
  <r>
    <x v="49"/>
    <s v="India"/>
    <x v="3"/>
    <x v="8"/>
    <x v="34"/>
    <x v="27"/>
    <x v="91"/>
    <n v="2.5"/>
    <n v="97"/>
  </r>
  <r>
    <x v="8"/>
    <s v="India"/>
    <x v="3"/>
    <x v="11"/>
    <x v="32"/>
    <x v="25"/>
    <x v="176"/>
    <n v="18.600000000000001"/>
    <n v="53"/>
  </r>
  <r>
    <x v="2"/>
    <s v="India"/>
    <x v="2"/>
    <x v="6"/>
    <x v="21"/>
    <x v="149"/>
    <x v="43"/>
    <n v="33.9"/>
    <n v="64"/>
  </r>
  <r>
    <x v="1"/>
    <s v="India"/>
    <x v="3"/>
    <x v="8"/>
    <x v="11"/>
    <x v="66"/>
    <x v="46"/>
    <n v="44.7"/>
    <n v="61"/>
  </r>
  <r>
    <x v="1"/>
    <s v="India"/>
    <x v="3"/>
    <x v="4"/>
    <x v="27"/>
    <x v="30"/>
    <x v="141"/>
    <n v="10.8"/>
    <n v="36"/>
  </r>
  <r>
    <x v="56"/>
    <s v="India"/>
    <x v="0"/>
    <x v="0"/>
    <x v="0"/>
    <x v="25"/>
    <x v="135"/>
    <n v="27.9"/>
    <n v="64"/>
  </r>
  <r>
    <x v="22"/>
    <s v="India"/>
    <x v="3"/>
    <x v="4"/>
    <x v="4"/>
    <x v="113"/>
    <x v="24"/>
    <n v="19.399999999999999"/>
    <n v="59"/>
  </r>
  <r>
    <x v="2"/>
    <s v="India"/>
    <x v="2"/>
    <x v="6"/>
    <x v="7"/>
    <x v="68"/>
    <x v="36"/>
    <n v="43.6"/>
    <n v="70"/>
  </r>
  <r>
    <x v="54"/>
    <s v="India"/>
    <x v="2"/>
    <x v="3"/>
    <x v="15"/>
    <x v="174"/>
    <x v="193"/>
    <n v="13.8"/>
    <n v="48"/>
  </r>
  <r>
    <x v="47"/>
    <s v="India"/>
    <x v="3"/>
    <x v="8"/>
    <x v="25"/>
    <x v="4"/>
    <x v="84"/>
    <n v="12.3"/>
    <n v="41"/>
  </r>
  <r>
    <x v="3"/>
    <s v="India"/>
    <x v="2"/>
    <x v="6"/>
    <x v="21"/>
    <x v="82"/>
    <x v="216"/>
    <n v="15.2"/>
    <n v="54"/>
  </r>
  <r>
    <x v="38"/>
    <s v="India"/>
    <x v="1"/>
    <x v="7"/>
    <x v="31"/>
    <x v="271"/>
    <x v="20"/>
    <n v="30.9"/>
    <n v="96"/>
  </r>
  <r>
    <x v="14"/>
    <s v="India"/>
    <x v="3"/>
    <x v="8"/>
    <x v="11"/>
    <x v="20"/>
    <x v="154"/>
    <n v="49.4"/>
    <n v="39"/>
  </r>
  <r>
    <x v="25"/>
    <s v="India"/>
    <x v="2"/>
    <x v="3"/>
    <x v="30"/>
    <x v="63"/>
    <x v="99"/>
    <n v="0.2"/>
    <n v="95"/>
  </r>
  <r>
    <x v="11"/>
    <s v="India"/>
    <x v="0"/>
    <x v="9"/>
    <x v="22"/>
    <x v="150"/>
    <x v="114"/>
    <n v="8.1999999999999993"/>
    <n v="75"/>
  </r>
  <r>
    <x v="21"/>
    <s v="India"/>
    <x v="3"/>
    <x v="11"/>
    <x v="19"/>
    <x v="35"/>
    <x v="2"/>
    <n v="2.5"/>
    <n v="53"/>
  </r>
  <r>
    <x v="45"/>
    <s v="India"/>
    <x v="3"/>
    <x v="8"/>
    <x v="34"/>
    <x v="160"/>
    <x v="29"/>
    <n v="9.1"/>
    <n v="64"/>
  </r>
  <r>
    <x v="25"/>
    <s v="India"/>
    <x v="2"/>
    <x v="6"/>
    <x v="21"/>
    <x v="255"/>
    <x v="148"/>
    <n v="6.7"/>
    <n v="91"/>
  </r>
  <r>
    <x v="51"/>
    <s v="India"/>
    <x v="3"/>
    <x v="4"/>
    <x v="4"/>
    <x v="291"/>
    <x v="78"/>
    <n v="27.2"/>
    <n v="99"/>
  </r>
  <r>
    <x v="52"/>
    <s v="India"/>
    <x v="0"/>
    <x v="9"/>
    <x v="29"/>
    <x v="105"/>
    <x v="29"/>
    <n v="15.5"/>
    <n v="78"/>
  </r>
  <r>
    <x v="14"/>
    <s v="India"/>
    <x v="1"/>
    <x v="7"/>
    <x v="8"/>
    <x v="26"/>
    <x v="120"/>
    <n v="4.5999999999999996"/>
    <n v="77"/>
  </r>
  <r>
    <x v="8"/>
    <s v="India"/>
    <x v="3"/>
    <x v="11"/>
    <x v="20"/>
    <x v="236"/>
    <x v="215"/>
    <n v="24.5"/>
    <n v="30"/>
  </r>
  <r>
    <x v="14"/>
    <s v="India"/>
    <x v="2"/>
    <x v="6"/>
    <x v="9"/>
    <x v="281"/>
    <x v="52"/>
    <n v="44.3"/>
    <n v="78"/>
  </r>
  <r>
    <x v="17"/>
    <s v="India"/>
    <x v="0"/>
    <x v="0"/>
    <x v="12"/>
    <x v="281"/>
    <x v="19"/>
    <n v="42.4"/>
    <n v="86"/>
  </r>
  <r>
    <x v="50"/>
    <s v="India"/>
    <x v="2"/>
    <x v="5"/>
    <x v="5"/>
    <x v="282"/>
    <x v="109"/>
    <n v="47.7"/>
    <n v="32"/>
  </r>
  <r>
    <x v="48"/>
    <s v="India"/>
    <x v="1"/>
    <x v="10"/>
    <x v="26"/>
    <x v="74"/>
    <x v="17"/>
    <n v="37.700000000000003"/>
    <n v="54"/>
  </r>
  <r>
    <x v="3"/>
    <s v="India"/>
    <x v="0"/>
    <x v="0"/>
    <x v="12"/>
    <x v="87"/>
    <x v="51"/>
    <n v="46.8"/>
    <n v="33"/>
  </r>
  <r>
    <x v="19"/>
    <s v="India"/>
    <x v="2"/>
    <x v="3"/>
    <x v="30"/>
    <x v="137"/>
    <x v="155"/>
    <n v="22"/>
    <n v="52"/>
  </r>
  <r>
    <x v="35"/>
    <s v="India"/>
    <x v="1"/>
    <x v="1"/>
    <x v="10"/>
    <x v="192"/>
    <x v="194"/>
    <n v="28"/>
    <n v="37"/>
  </r>
  <r>
    <x v="11"/>
    <s v="India"/>
    <x v="2"/>
    <x v="5"/>
    <x v="24"/>
    <x v="214"/>
    <x v="18"/>
    <n v="49.5"/>
    <n v="88"/>
  </r>
  <r>
    <x v="49"/>
    <s v="India"/>
    <x v="1"/>
    <x v="10"/>
    <x v="33"/>
    <x v="135"/>
    <x v="141"/>
    <n v="3.7"/>
    <n v="41"/>
  </r>
  <r>
    <x v="8"/>
    <s v="India"/>
    <x v="2"/>
    <x v="6"/>
    <x v="21"/>
    <x v="259"/>
    <x v="150"/>
    <n v="30.7"/>
    <n v="40"/>
  </r>
  <r>
    <x v="11"/>
    <s v="India"/>
    <x v="1"/>
    <x v="7"/>
    <x v="35"/>
    <x v="228"/>
    <x v="120"/>
    <n v="7.6"/>
    <n v="74"/>
  </r>
  <r>
    <x v="12"/>
    <s v="India"/>
    <x v="2"/>
    <x v="6"/>
    <x v="7"/>
    <x v="8"/>
    <x v="4"/>
    <n v="17.899999999999999"/>
    <n v="74"/>
  </r>
  <r>
    <x v="32"/>
    <s v="India"/>
    <x v="3"/>
    <x v="8"/>
    <x v="25"/>
    <x v="53"/>
    <x v="125"/>
    <n v="11.5"/>
    <n v="50"/>
  </r>
  <r>
    <x v="41"/>
    <s v="India"/>
    <x v="2"/>
    <x v="3"/>
    <x v="15"/>
    <x v="32"/>
    <x v="227"/>
    <n v="32.9"/>
    <n v="81"/>
  </r>
  <r>
    <x v="34"/>
    <s v="India"/>
    <x v="1"/>
    <x v="1"/>
    <x v="10"/>
    <x v="120"/>
    <x v="239"/>
    <n v="48"/>
    <n v="93"/>
  </r>
  <r>
    <x v="41"/>
    <s v="India"/>
    <x v="0"/>
    <x v="0"/>
    <x v="28"/>
    <x v="150"/>
    <x v="165"/>
    <n v="3.9"/>
    <n v="32"/>
  </r>
  <r>
    <x v="2"/>
    <s v="India"/>
    <x v="1"/>
    <x v="7"/>
    <x v="8"/>
    <x v="100"/>
    <x v="82"/>
    <n v="38.700000000000003"/>
    <n v="55"/>
  </r>
  <r>
    <x v="12"/>
    <s v="India"/>
    <x v="1"/>
    <x v="10"/>
    <x v="16"/>
    <x v="3"/>
    <x v="246"/>
    <n v="10"/>
    <n v="89"/>
  </r>
  <r>
    <x v="0"/>
    <s v="India"/>
    <x v="2"/>
    <x v="6"/>
    <x v="7"/>
    <x v="37"/>
    <x v="157"/>
    <n v="3"/>
    <n v="80"/>
  </r>
  <r>
    <x v="12"/>
    <s v="India"/>
    <x v="2"/>
    <x v="3"/>
    <x v="30"/>
    <x v="32"/>
    <x v="127"/>
    <n v="3.1"/>
    <n v="31"/>
  </r>
  <r>
    <x v="50"/>
    <s v="India"/>
    <x v="3"/>
    <x v="11"/>
    <x v="32"/>
    <x v="27"/>
    <x v="47"/>
    <n v="48.5"/>
    <n v="39"/>
  </r>
  <r>
    <x v="33"/>
    <s v="India"/>
    <x v="3"/>
    <x v="4"/>
    <x v="27"/>
    <x v="127"/>
    <x v="234"/>
    <n v="39.1"/>
    <n v="38"/>
  </r>
  <r>
    <x v="43"/>
    <s v="India"/>
    <x v="3"/>
    <x v="11"/>
    <x v="20"/>
    <x v="125"/>
    <x v="107"/>
    <n v="16.100000000000001"/>
    <n v="59"/>
  </r>
  <r>
    <x v="40"/>
    <s v="India"/>
    <x v="0"/>
    <x v="2"/>
    <x v="17"/>
    <x v="291"/>
    <x v="1"/>
    <n v="4"/>
    <n v="93"/>
  </r>
  <r>
    <x v="38"/>
    <s v="India"/>
    <x v="0"/>
    <x v="9"/>
    <x v="22"/>
    <x v="98"/>
    <x v="106"/>
    <n v="38"/>
    <n v="77"/>
  </r>
  <r>
    <x v="51"/>
    <s v="India"/>
    <x v="3"/>
    <x v="4"/>
    <x v="18"/>
    <x v="290"/>
    <x v="4"/>
    <n v="34"/>
    <n v="70"/>
  </r>
  <r>
    <x v="48"/>
    <s v="India"/>
    <x v="3"/>
    <x v="11"/>
    <x v="20"/>
    <x v="0"/>
    <x v="45"/>
    <n v="13.1"/>
    <n v="97"/>
  </r>
  <r>
    <x v="3"/>
    <s v="India"/>
    <x v="2"/>
    <x v="5"/>
    <x v="13"/>
    <x v="177"/>
    <x v="234"/>
    <n v="45.7"/>
    <n v="62"/>
  </r>
  <r>
    <x v="43"/>
    <s v="India"/>
    <x v="0"/>
    <x v="9"/>
    <x v="22"/>
    <x v="212"/>
    <x v="43"/>
    <n v="47.1"/>
    <n v="49"/>
  </r>
  <r>
    <x v="21"/>
    <s v="India"/>
    <x v="1"/>
    <x v="10"/>
    <x v="33"/>
    <x v="15"/>
    <x v="179"/>
    <n v="31.2"/>
    <n v="49"/>
  </r>
  <r>
    <x v="6"/>
    <s v="India"/>
    <x v="1"/>
    <x v="10"/>
    <x v="16"/>
    <x v="266"/>
    <x v="83"/>
    <n v="38.299999999999997"/>
    <n v="54"/>
  </r>
  <r>
    <x v="4"/>
    <s v="India"/>
    <x v="0"/>
    <x v="9"/>
    <x v="22"/>
    <x v="65"/>
    <x v="217"/>
    <n v="44"/>
    <n v="59"/>
  </r>
  <r>
    <x v="12"/>
    <s v="India"/>
    <x v="0"/>
    <x v="9"/>
    <x v="29"/>
    <x v="63"/>
    <x v="246"/>
    <n v="26.3"/>
    <n v="63"/>
  </r>
  <r>
    <x v="26"/>
    <s v="India"/>
    <x v="2"/>
    <x v="3"/>
    <x v="3"/>
    <x v="156"/>
    <x v="143"/>
    <n v="18.399999999999999"/>
    <n v="97"/>
  </r>
  <r>
    <x v="15"/>
    <s v="India"/>
    <x v="1"/>
    <x v="10"/>
    <x v="33"/>
    <x v="8"/>
    <x v="239"/>
    <n v="21.5"/>
    <n v="36"/>
  </r>
  <r>
    <x v="9"/>
    <s v="India"/>
    <x v="0"/>
    <x v="0"/>
    <x v="28"/>
    <x v="85"/>
    <x v="56"/>
    <n v="16"/>
    <n v="86"/>
  </r>
  <r>
    <x v="36"/>
    <s v="India"/>
    <x v="1"/>
    <x v="7"/>
    <x v="31"/>
    <x v="34"/>
    <x v="7"/>
    <n v="2.2000000000000002"/>
    <n v="81"/>
  </r>
  <r>
    <x v="14"/>
    <s v="India"/>
    <x v="2"/>
    <x v="5"/>
    <x v="24"/>
    <x v="8"/>
    <x v="40"/>
    <n v="26.4"/>
    <n v="89"/>
  </r>
  <r>
    <x v="21"/>
    <s v="India"/>
    <x v="0"/>
    <x v="2"/>
    <x v="2"/>
    <x v="31"/>
    <x v="125"/>
    <n v="7.9"/>
    <n v="42"/>
  </r>
  <r>
    <x v="48"/>
    <s v="India"/>
    <x v="1"/>
    <x v="10"/>
    <x v="16"/>
    <x v="120"/>
    <x v="174"/>
    <n v="35.6"/>
    <n v="91"/>
  </r>
  <r>
    <x v="52"/>
    <s v="India"/>
    <x v="3"/>
    <x v="8"/>
    <x v="11"/>
    <x v="100"/>
    <x v="135"/>
    <n v="43.4"/>
    <n v="39"/>
  </r>
  <r>
    <x v="7"/>
    <s v="India"/>
    <x v="3"/>
    <x v="8"/>
    <x v="25"/>
    <x v="140"/>
    <x v="115"/>
    <n v="40.799999999999997"/>
    <n v="50"/>
  </r>
  <r>
    <x v="41"/>
    <s v="India"/>
    <x v="3"/>
    <x v="8"/>
    <x v="11"/>
    <x v="133"/>
    <x v="148"/>
    <n v="22.7"/>
    <n v="82"/>
  </r>
  <r>
    <x v="56"/>
    <s v="India"/>
    <x v="3"/>
    <x v="4"/>
    <x v="18"/>
    <x v="110"/>
    <x v="60"/>
    <n v="30.2"/>
    <n v="85"/>
  </r>
  <r>
    <x v="54"/>
    <s v="India"/>
    <x v="1"/>
    <x v="7"/>
    <x v="35"/>
    <x v="39"/>
    <x v="59"/>
    <n v="38.5"/>
    <n v="69"/>
  </r>
  <r>
    <x v="18"/>
    <s v="India"/>
    <x v="3"/>
    <x v="4"/>
    <x v="4"/>
    <x v="40"/>
    <x v="204"/>
    <n v="3.9"/>
    <n v="66"/>
  </r>
  <r>
    <x v="18"/>
    <s v="India"/>
    <x v="0"/>
    <x v="9"/>
    <x v="22"/>
    <x v="60"/>
    <x v="184"/>
    <n v="36.4"/>
    <n v="82"/>
  </r>
  <r>
    <x v="39"/>
    <s v="India"/>
    <x v="0"/>
    <x v="2"/>
    <x v="23"/>
    <x v="214"/>
    <x v="192"/>
    <n v="5"/>
    <n v="96"/>
  </r>
  <r>
    <x v="18"/>
    <s v="India"/>
    <x v="3"/>
    <x v="11"/>
    <x v="19"/>
    <x v="192"/>
    <x v="201"/>
    <n v="24.1"/>
    <n v="46"/>
  </r>
  <r>
    <x v="20"/>
    <s v="India"/>
    <x v="2"/>
    <x v="5"/>
    <x v="24"/>
    <x v="293"/>
    <x v="129"/>
    <n v="31.6"/>
    <n v="94"/>
  </r>
  <r>
    <x v="51"/>
    <s v="India"/>
    <x v="2"/>
    <x v="5"/>
    <x v="24"/>
    <x v="167"/>
    <x v="205"/>
    <n v="3.3"/>
    <n v="47"/>
  </r>
  <r>
    <x v="12"/>
    <s v="India"/>
    <x v="1"/>
    <x v="1"/>
    <x v="6"/>
    <x v="35"/>
    <x v="220"/>
    <n v="6.2"/>
    <n v="86"/>
  </r>
  <r>
    <x v="27"/>
    <s v="India"/>
    <x v="0"/>
    <x v="0"/>
    <x v="12"/>
    <x v="16"/>
    <x v="126"/>
    <n v="37.200000000000003"/>
    <n v="73"/>
  </r>
  <r>
    <x v="52"/>
    <s v="India"/>
    <x v="1"/>
    <x v="1"/>
    <x v="10"/>
    <x v="218"/>
    <x v="249"/>
    <n v="39.5"/>
    <n v="89"/>
  </r>
  <r>
    <x v="57"/>
    <s v="India"/>
    <x v="0"/>
    <x v="0"/>
    <x v="0"/>
    <x v="258"/>
    <x v="230"/>
    <n v="48.3"/>
    <n v="52"/>
  </r>
  <r>
    <x v="32"/>
    <s v="India"/>
    <x v="2"/>
    <x v="6"/>
    <x v="21"/>
    <x v="218"/>
    <x v="146"/>
    <n v="19.399999999999999"/>
    <n v="69"/>
  </r>
  <r>
    <x v="41"/>
    <s v="India"/>
    <x v="1"/>
    <x v="10"/>
    <x v="33"/>
    <x v="200"/>
    <x v="32"/>
    <n v="47.9"/>
    <n v="57"/>
  </r>
  <r>
    <x v="8"/>
    <s v="India"/>
    <x v="2"/>
    <x v="3"/>
    <x v="3"/>
    <x v="286"/>
    <x v="156"/>
    <n v="42.3"/>
    <n v="64"/>
  </r>
  <r>
    <x v="49"/>
    <s v="India"/>
    <x v="3"/>
    <x v="4"/>
    <x v="4"/>
    <x v="216"/>
    <x v="174"/>
    <n v="21.5"/>
    <n v="100"/>
  </r>
  <r>
    <x v="53"/>
    <s v="India"/>
    <x v="1"/>
    <x v="1"/>
    <x v="1"/>
    <x v="226"/>
    <x v="152"/>
    <n v="0.4"/>
    <n v="75"/>
  </r>
  <r>
    <x v="38"/>
    <s v="India"/>
    <x v="0"/>
    <x v="9"/>
    <x v="14"/>
    <x v="98"/>
    <x v="244"/>
    <n v="2.9"/>
    <n v="92"/>
  </r>
  <r>
    <x v="21"/>
    <s v="India"/>
    <x v="0"/>
    <x v="0"/>
    <x v="0"/>
    <x v="285"/>
    <x v="199"/>
    <n v="30"/>
    <n v="85"/>
  </r>
  <r>
    <x v="15"/>
    <s v="India"/>
    <x v="3"/>
    <x v="8"/>
    <x v="34"/>
    <x v="117"/>
    <x v="235"/>
    <n v="24.8"/>
    <n v="68"/>
  </r>
  <r>
    <x v="8"/>
    <s v="India"/>
    <x v="2"/>
    <x v="5"/>
    <x v="24"/>
    <x v="74"/>
    <x v="155"/>
    <n v="48.1"/>
    <n v="55"/>
  </r>
  <r>
    <x v="13"/>
    <s v="India"/>
    <x v="2"/>
    <x v="3"/>
    <x v="3"/>
    <x v="62"/>
    <x v="55"/>
    <n v="44.8"/>
    <n v="65"/>
  </r>
  <r>
    <x v="35"/>
    <s v="India"/>
    <x v="3"/>
    <x v="11"/>
    <x v="20"/>
    <x v="196"/>
    <x v="186"/>
    <n v="21.8"/>
    <n v="64"/>
  </r>
  <r>
    <x v="26"/>
    <s v="India"/>
    <x v="0"/>
    <x v="2"/>
    <x v="23"/>
    <x v="291"/>
    <x v="187"/>
    <n v="14"/>
    <n v="91"/>
  </r>
  <r>
    <x v="28"/>
    <s v="India"/>
    <x v="3"/>
    <x v="11"/>
    <x v="32"/>
    <x v="93"/>
    <x v="137"/>
    <n v="36.799999999999997"/>
    <n v="44"/>
  </r>
  <r>
    <x v="44"/>
    <s v="India"/>
    <x v="3"/>
    <x v="8"/>
    <x v="25"/>
    <x v="104"/>
    <x v="125"/>
    <n v="13"/>
    <n v="49"/>
  </r>
  <r>
    <x v="38"/>
    <s v="India"/>
    <x v="1"/>
    <x v="10"/>
    <x v="26"/>
    <x v="250"/>
    <x v="232"/>
    <n v="43.8"/>
    <n v="68"/>
  </r>
  <r>
    <x v="12"/>
    <s v="India"/>
    <x v="2"/>
    <x v="6"/>
    <x v="21"/>
    <x v="92"/>
    <x v="214"/>
    <n v="22.4"/>
    <n v="95"/>
  </r>
  <r>
    <x v="20"/>
    <s v="India"/>
    <x v="2"/>
    <x v="5"/>
    <x v="13"/>
    <x v="235"/>
    <x v="125"/>
    <n v="38.299999999999997"/>
    <n v="64"/>
  </r>
  <r>
    <x v="45"/>
    <s v="India"/>
    <x v="1"/>
    <x v="10"/>
    <x v="33"/>
    <x v="10"/>
    <x v="135"/>
    <n v="30.4"/>
    <n v="93"/>
  </r>
  <r>
    <x v="14"/>
    <s v="India"/>
    <x v="2"/>
    <x v="3"/>
    <x v="15"/>
    <x v="157"/>
    <x v="120"/>
    <n v="9.3000000000000007"/>
    <n v="82"/>
  </r>
  <r>
    <x v="56"/>
    <s v="India"/>
    <x v="1"/>
    <x v="10"/>
    <x v="26"/>
    <x v="133"/>
    <x v="48"/>
    <n v="5"/>
    <n v="59"/>
  </r>
  <r>
    <x v="12"/>
    <s v="India"/>
    <x v="0"/>
    <x v="9"/>
    <x v="22"/>
    <x v="124"/>
    <x v="132"/>
    <n v="2"/>
    <n v="64"/>
  </r>
  <r>
    <x v="8"/>
    <s v="India"/>
    <x v="1"/>
    <x v="1"/>
    <x v="1"/>
    <x v="293"/>
    <x v="86"/>
    <n v="16.8"/>
    <n v="54"/>
  </r>
  <r>
    <x v="12"/>
    <s v="India"/>
    <x v="1"/>
    <x v="1"/>
    <x v="1"/>
    <x v="188"/>
    <x v="7"/>
    <n v="24.4"/>
    <n v="89"/>
  </r>
  <r>
    <x v="18"/>
    <s v="India"/>
    <x v="0"/>
    <x v="9"/>
    <x v="14"/>
    <x v="155"/>
    <x v="24"/>
    <n v="33.200000000000003"/>
    <n v="54"/>
  </r>
  <r>
    <x v="33"/>
    <s v="India"/>
    <x v="0"/>
    <x v="0"/>
    <x v="12"/>
    <x v="58"/>
    <x v="118"/>
    <n v="20.5"/>
    <n v="70"/>
  </r>
  <r>
    <x v="47"/>
    <s v="India"/>
    <x v="0"/>
    <x v="9"/>
    <x v="29"/>
    <x v="112"/>
    <x v="197"/>
    <n v="4.8"/>
    <n v="95"/>
  </r>
  <r>
    <x v="46"/>
    <s v="India"/>
    <x v="2"/>
    <x v="3"/>
    <x v="3"/>
    <x v="181"/>
    <x v="37"/>
    <n v="37.799999999999997"/>
    <n v="81"/>
  </r>
  <r>
    <x v="21"/>
    <s v="India"/>
    <x v="3"/>
    <x v="8"/>
    <x v="25"/>
    <x v="43"/>
    <x v="108"/>
    <n v="44.7"/>
    <n v="83"/>
  </r>
  <r>
    <x v="21"/>
    <s v="India"/>
    <x v="1"/>
    <x v="1"/>
    <x v="10"/>
    <x v="292"/>
    <x v="107"/>
    <n v="49.2"/>
    <n v="91"/>
  </r>
  <r>
    <x v="23"/>
    <s v="India"/>
    <x v="0"/>
    <x v="0"/>
    <x v="28"/>
    <x v="249"/>
    <x v="1"/>
    <n v="22.4"/>
    <n v="68"/>
  </r>
  <r>
    <x v="53"/>
    <s v="India"/>
    <x v="1"/>
    <x v="10"/>
    <x v="16"/>
    <x v="179"/>
    <x v="180"/>
    <n v="3.5"/>
    <n v="93"/>
  </r>
  <r>
    <x v="11"/>
    <s v="India"/>
    <x v="3"/>
    <x v="8"/>
    <x v="34"/>
    <x v="16"/>
    <x v="37"/>
    <n v="43"/>
    <n v="32"/>
  </r>
  <r>
    <x v="28"/>
    <s v="India"/>
    <x v="2"/>
    <x v="6"/>
    <x v="7"/>
    <x v="140"/>
    <x v="239"/>
    <n v="27.9"/>
    <n v="59"/>
  </r>
  <r>
    <x v="14"/>
    <s v="India"/>
    <x v="3"/>
    <x v="8"/>
    <x v="25"/>
    <x v="290"/>
    <x v="237"/>
    <n v="39.4"/>
    <n v="49"/>
  </r>
  <r>
    <x v="51"/>
    <s v="India"/>
    <x v="2"/>
    <x v="3"/>
    <x v="30"/>
    <x v="32"/>
    <x v="2"/>
    <n v="20.9"/>
    <n v="83"/>
  </r>
  <r>
    <x v="31"/>
    <s v="India"/>
    <x v="1"/>
    <x v="7"/>
    <x v="31"/>
    <x v="106"/>
    <x v="26"/>
    <n v="21.7"/>
    <n v="56"/>
  </r>
  <r>
    <x v="5"/>
    <s v="India"/>
    <x v="1"/>
    <x v="7"/>
    <x v="31"/>
    <x v="144"/>
    <x v="205"/>
    <n v="4.7"/>
    <n v="63"/>
  </r>
  <r>
    <x v="37"/>
    <s v="India"/>
    <x v="2"/>
    <x v="3"/>
    <x v="15"/>
    <x v="127"/>
    <x v="202"/>
    <n v="9.4"/>
    <n v="68"/>
  </r>
  <r>
    <x v="11"/>
    <s v="India"/>
    <x v="3"/>
    <x v="11"/>
    <x v="19"/>
    <x v="148"/>
    <x v="146"/>
    <n v="26.9"/>
    <n v="50"/>
  </r>
  <r>
    <x v="20"/>
    <s v="India"/>
    <x v="0"/>
    <x v="9"/>
    <x v="14"/>
    <x v="270"/>
    <x v="161"/>
    <n v="15.6"/>
    <n v="36"/>
  </r>
  <r>
    <x v="41"/>
    <s v="India"/>
    <x v="2"/>
    <x v="6"/>
    <x v="7"/>
    <x v="235"/>
    <x v="9"/>
    <n v="2.5"/>
    <n v="62"/>
  </r>
  <r>
    <x v="30"/>
    <s v="India"/>
    <x v="0"/>
    <x v="2"/>
    <x v="23"/>
    <x v="237"/>
    <x v="27"/>
    <n v="31.7"/>
    <n v="41"/>
  </r>
  <r>
    <x v="28"/>
    <s v="India"/>
    <x v="3"/>
    <x v="4"/>
    <x v="27"/>
    <x v="274"/>
    <x v="249"/>
    <n v="22.3"/>
    <n v="60"/>
  </r>
  <r>
    <x v="25"/>
    <s v="India"/>
    <x v="2"/>
    <x v="6"/>
    <x v="21"/>
    <x v="9"/>
    <x v="122"/>
    <n v="43.5"/>
    <n v="77"/>
  </r>
  <r>
    <x v="30"/>
    <s v="India"/>
    <x v="2"/>
    <x v="3"/>
    <x v="30"/>
    <x v="105"/>
    <x v="181"/>
    <n v="41.5"/>
    <n v="42"/>
  </r>
  <r>
    <x v="8"/>
    <s v="India"/>
    <x v="3"/>
    <x v="8"/>
    <x v="34"/>
    <x v="281"/>
    <x v="36"/>
    <n v="2.8"/>
    <n v="80"/>
  </r>
  <r>
    <x v="44"/>
    <s v="India"/>
    <x v="0"/>
    <x v="9"/>
    <x v="22"/>
    <x v="28"/>
    <x v="17"/>
    <n v="33.700000000000003"/>
    <n v="49"/>
  </r>
  <r>
    <x v="25"/>
    <s v="India"/>
    <x v="3"/>
    <x v="11"/>
    <x v="32"/>
    <x v="176"/>
    <x v="70"/>
    <n v="9"/>
    <n v="94"/>
  </r>
  <r>
    <x v="12"/>
    <s v="India"/>
    <x v="3"/>
    <x v="11"/>
    <x v="19"/>
    <x v="284"/>
    <x v="172"/>
    <n v="34.799999999999997"/>
    <n v="61"/>
  </r>
  <r>
    <x v="4"/>
    <s v="India"/>
    <x v="0"/>
    <x v="0"/>
    <x v="28"/>
    <x v="122"/>
    <x v="22"/>
    <n v="26.6"/>
    <n v="39"/>
  </r>
  <r>
    <x v="28"/>
    <s v="India"/>
    <x v="0"/>
    <x v="0"/>
    <x v="12"/>
    <x v="138"/>
    <x v="104"/>
    <n v="23.7"/>
    <n v="35"/>
  </r>
  <r>
    <x v="22"/>
    <s v="India"/>
    <x v="1"/>
    <x v="10"/>
    <x v="33"/>
    <x v="46"/>
    <x v="86"/>
    <n v="11.2"/>
    <n v="65"/>
  </r>
  <r>
    <x v="30"/>
    <s v="India"/>
    <x v="3"/>
    <x v="11"/>
    <x v="19"/>
    <x v="12"/>
    <x v="131"/>
    <n v="0.4"/>
    <n v="63"/>
  </r>
  <r>
    <x v="56"/>
    <s v="India"/>
    <x v="2"/>
    <x v="3"/>
    <x v="30"/>
    <x v="196"/>
    <x v="200"/>
    <n v="45.5"/>
    <n v="81"/>
  </r>
  <r>
    <x v="18"/>
    <s v="India"/>
    <x v="0"/>
    <x v="9"/>
    <x v="29"/>
    <x v="36"/>
    <x v="140"/>
    <n v="16.8"/>
    <n v="98"/>
  </r>
  <r>
    <x v="10"/>
    <s v="India"/>
    <x v="2"/>
    <x v="3"/>
    <x v="3"/>
    <x v="87"/>
    <x v="71"/>
    <n v="31.1"/>
    <n v="84"/>
  </r>
  <r>
    <x v="37"/>
    <s v="India"/>
    <x v="2"/>
    <x v="6"/>
    <x v="7"/>
    <x v="163"/>
    <x v="223"/>
    <n v="16.899999999999999"/>
    <n v="74"/>
  </r>
  <r>
    <x v="36"/>
    <s v="India"/>
    <x v="2"/>
    <x v="6"/>
    <x v="21"/>
    <x v="112"/>
    <x v="242"/>
    <n v="1"/>
    <n v="52"/>
  </r>
  <r>
    <x v="19"/>
    <s v="India"/>
    <x v="3"/>
    <x v="11"/>
    <x v="19"/>
    <x v="217"/>
    <x v="200"/>
    <n v="7.6"/>
    <n v="54"/>
  </r>
  <r>
    <x v="32"/>
    <s v="India"/>
    <x v="0"/>
    <x v="9"/>
    <x v="14"/>
    <x v="193"/>
    <x v="9"/>
    <n v="24.4"/>
    <n v="95"/>
  </r>
  <r>
    <x v="19"/>
    <s v="India"/>
    <x v="0"/>
    <x v="2"/>
    <x v="17"/>
    <x v="74"/>
    <x v="131"/>
    <n v="6.3"/>
    <n v="77"/>
  </r>
  <r>
    <x v="6"/>
    <s v="India"/>
    <x v="1"/>
    <x v="7"/>
    <x v="35"/>
    <x v="184"/>
    <x v="182"/>
    <n v="21.1"/>
    <n v="73"/>
  </r>
  <r>
    <x v="22"/>
    <s v="India"/>
    <x v="3"/>
    <x v="8"/>
    <x v="25"/>
    <x v="165"/>
    <x v="165"/>
    <n v="16.2"/>
    <n v="100"/>
  </r>
  <r>
    <x v="44"/>
    <s v="India"/>
    <x v="1"/>
    <x v="10"/>
    <x v="33"/>
    <x v="38"/>
    <x v="24"/>
    <n v="28.6"/>
    <n v="98"/>
  </r>
  <r>
    <x v="21"/>
    <s v="India"/>
    <x v="0"/>
    <x v="2"/>
    <x v="2"/>
    <x v="279"/>
    <x v="237"/>
    <n v="45.8"/>
    <n v="87"/>
  </r>
  <r>
    <x v="9"/>
    <s v="India"/>
    <x v="0"/>
    <x v="0"/>
    <x v="12"/>
    <x v="86"/>
    <x v="169"/>
    <n v="36.6"/>
    <n v="71"/>
  </r>
  <r>
    <x v="7"/>
    <s v="India"/>
    <x v="3"/>
    <x v="8"/>
    <x v="11"/>
    <x v="143"/>
    <x v="129"/>
    <n v="10.6"/>
    <n v="38"/>
  </r>
  <r>
    <x v="57"/>
    <s v="India"/>
    <x v="3"/>
    <x v="8"/>
    <x v="34"/>
    <x v="156"/>
    <x v="91"/>
    <n v="43.2"/>
    <n v="56"/>
  </r>
  <r>
    <x v="26"/>
    <s v="India"/>
    <x v="2"/>
    <x v="3"/>
    <x v="15"/>
    <x v="199"/>
    <x v="152"/>
    <n v="45.3"/>
    <n v="98"/>
  </r>
  <r>
    <x v="55"/>
    <s v="India"/>
    <x v="2"/>
    <x v="3"/>
    <x v="15"/>
    <x v="266"/>
    <x v="93"/>
    <n v="0.1"/>
    <n v="59"/>
  </r>
  <r>
    <x v="24"/>
    <s v="India"/>
    <x v="2"/>
    <x v="3"/>
    <x v="3"/>
    <x v="258"/>
    <x v="90"/>
    <n v="19"/>
    <n v="46"/>
  </r>
  <r>
    <x v="5"/>
    <s v="India"/>
    <x v="3"/>
    <x v="4"/>
    <x v="27"/>
    <x v="30"/>
    <x v="53"/>
    <n v="35.9"/>
    <n v="73"/>
  </r>
  <r>
    <x v="40"/>
    <s v="India"/>
    <x v="2"/>
    <x v="6"/>
    <x v="7"/>
    <x v="165"/>
    <x v="135"/>
    <n v="49.3"/>
    <n v="55"/>
  </r>
  <r>
    <x v="45"/>
    <s v="India"/>
    <x v="2"/>
    <x v="5"/>
    <x v="13"/>
    <x v="98"/>
    <x v="154"/>
    <n v="47.9"/>
    <n v="32"/>
  </r>
  <r>
    <x v="10"/>
    <s v="India"/>
    <x v="0"/>
    <x v="9"/>
    <x v="14"/>
    <x v="84"/>
    <x v="92"/>
    <n v="42.6"/>
    <n v="90"/>
  </r>
  <r>
    <x v="19"/>
    <s v="India"/>
    <x v="3"/>
    <x v="11"/>
    <x v="20"/>
    <x v="149"/>
    <x v="157"/>
    <n v="36.700000000000003"/>
    <n v="83"/>
  </r>
  <r>
    <x v="16"/>
    <s v="India"/>
    <x v="2"/>
    <x v="6"/>
    <x v="7"/>
    <x v="267"/>
    <x v="229"/>
    <n v="1.6"/>
    <n v="59"/>
  </r>
  <r>
    <x v="11"/>
    <s v="India"/>
    <x v="0"/>
    <x v="2"/>
    <x v="2"/>
    <x v="101"/>
    <x v="92"/>
    <n v="11.1"/>
    <n v="92"/>
  </r>
  <r>
    <x v="31"/>
    <s v="India"/>
    <x v="3"/>
    <x v="4"/>
    <x v="18"/>
    <x v="155"/>
    <x v="119"/>
    <n v="37.200000000000003"/>
    <n v="77"/>
  </r>
  <r>
    <x v="50"/>
    <s v="India"/>
    <x v="1"/>
    <x v="10"/>
    <x v="16"/>
    <x v="172"/>
    <x v="35"/>
    <n v="48.9"/>
    <n v="93"/>
  </r>
  <r>
    <x v="14"/>
    <s v="India"/>
    <x v="1"/>
    <x v="10"/>
    <x v="33"/>
    <x v="181"/>
    <x v="119"/>
    <n v="25.9"/>
    <n v="52"/>
  </r>
  <r>
    <x v="13"/>
    <s v="India"/>
    <x v="3"/>
    <x v="4"/>
    <x v="18"/>
    <x v="276"/>
    <x v="50"/>
    <n v="47.4"/>
    <n v="44"/>
  </r>
  <r>
    <x v="14"/>
    <s v="India"/>
    <x v="3"/>
    <x v="11"/>
    <x v="19"/>
    <x v="66"/>
    <x v="72"/>
    <n v="11.1"/>
    <n v="60"/>
  </r>
  <r>
    <x v="17"/>
    <s v="India"/>
    <x v="2"/>
    <x v="6"/>
    <x v="9"/>
    <x v="2"/>
    <x v="40"/>
    <n v="31.4"/>
    <n v="86"/>
  </r>
  <r>
    <x v="28"/>
    <s v="India"/>
    <x v="0"/>
    <x v="0"/>
    <x v="12"/>
    <x v="193"/>
    <x v="127"/>
    <n v="19.899999999999999"/>
    <n v="80"/>
  </r>
  <r>
    <x v="12"/>
    <s v="India"/>
    <x v="2"/>
    <x v="5"/>
    <x v="13"/>
    <x v="283"/>
    <x v="245"/>
    <n v="43.5"/>
    <n v="67"/>
  </r>
  <r>
    <x v="38"/>
    <s v="India"/>
    <x v="0"/>
    <x v="2"/>
    <x v="2"/>
    <x v="8"/>
    <x v="69"/>
    <n v="44.4"/>
    <n v="100"/>
  </r>
  <r>
    <x v="53"/>
    <s v="India"/>
    <x v="3"/>
    <x v="8"/>
    <x v="11"/>
    <x v="245"/>
    <x v="119"/>
    <n v="21.8"/>
    <n v="99"/>
  </r>
  <r>
    <x v="13"/>
    <s v="India"/>
    <x v="2"/>
    <x v="3"/>
    <x v="15"/>
    <x v="282"/>
    <x v="37"/>
    <n v="9"/>
    <n v="44"/>
  </r>
  <r>
    <x v="57"/>
    <s v="India"/>
    <x v="1"/>
    <x v="7"/>
    <x v="31"/>
    <x v="279"/>
    <x v="11"/>
    <n v="40.799999999999997"/>
    <n v="60"/>
  </r>
  <r>
    <x v="59"/>
    <s v="India"/>
    <x v="0"/>
    <x v="2"/>
    <x v="17"/>
    <x v="257"/>
    <x v="234"/>
    <n v="14.1"/>
    <n v="64"/>
  </r>
  <r>
    <x v="31"/>
    <s v="India"/>
    <x v="3"/>
    <x v="8"/>
    <x v="34"/>
    <x v="4"/>
    <x v="233"/>
    <n v="35.4"/>
    <n v="79"/>
  </r>
  <r>
    <x v="1"/>
    <s v="India"/>
    <x v="1"/>
    <x v="10"/>
    <x v="16"/>
    <x v="34"/>
    <x v="75"/>
    <n v="35.9"/>
    <n v="41"/>
  </r>
  <r>
    <x v="36"/>
    <s v="India"/>
    <x v="3"/>
    <x v="8"/>
    <x v="11"/>
    <x v="75"/>
    <x v="173"/>
    <n v="29.6"/>
    <n v="67"/>
  </r>
  <r>
    <x v="19"/>
    <s v="India"/>
    <x v="3"/>
    <x v="4"/>
    <x v="18"/>
    <x v="250"/>
    <x v="148"/>
    <n v="44.7"/>
    <n v="90"/>
  </r>
  <r>
    <x v="54"/>
    <s v="India"/>
    <x v="0"/>
    <x v="9"/>
    <x v="14"/>
    <x v="206"/>
    <x v="100"/>
    <n v="21.2"/>
    <n v="90"/>
  </r>
  <r>
    <x v="34"/>
    <s v="India"/>
    <x v="3"/>
    <x v="4"/>
    <x v="27"/>
    <x v="260"/>
    <x v="76"/>
    <n v="33"/>
    <n v="38"/>
  </r>
  <r>
    <x v="18"/>
    <s v="India"/>
    <x v="3"/>
    <x v="11"/>
    <x v="32"/>
    <x v="39"/>
    <x v="193"/>
    <n v="19.100000000000001"/>
    <n v="82"/>
  </r>
  <r>
    <x v="48"/>
    <s v="India"/>
    <x v="0"/>
    <x v="9"/>
    <x v="14"/>
    <x v="215"/>
    <x v="203"/>
    <n v="47.7"/>
    <n v="80"/>
  </r>
  <r>
    <x v="26"/>
    <s v="India"/>
    <x v="3"/>
    <x v="4"/>
    <x v="27"/>
    <x v="154"/>
    <x v="131"/>
    <n v="3.2"/>
    <n v="91"/>
  </r>
  <r>
    <x v="50"/>
    <s v="India"/>
    <x v="1"/>
    <x v="1"/>
    <x v="10"/>
    <x v="149"/>
    <x v="170"/>
    <n v="42"/>
    <n v="93"/>
  </r>
  <r>
    <x v="55"/>
    <s v="India"/>
    <x v="0"/>
    <x v="9"/>
    <x v="14"/>
    <x v="145"/>
    <x v="2"/>
    <n v="32.5"/>
    <n v="68"/>
  </r>
  <r>
    <x v="1"/>
    <s v="India"/>
    <x v="1"/>
    <x v="10"/>
    <x v="33"/>
    <x v="70"/>
    <x v="22"/>
    <n v="35.9"/>
    <n v="75"/>
  </r>
  <r>
    <x v="13"/>
    <s v="India"/>
    <x v="0"/>
    <x v="0"/>
    <x v="0"/>
    <x v="181"/>
    <x v="174"/>
    <n v="42.8"/>
    <n v="55"/>
  </r>
  <r>
    <x v="24"/>
    <s v="India"/>
    <x v="1"/>
    <x v="7"/>
    <x v="8"/>
    <x v="30"/>
    <x v="11"/>
    <n v="23.8"/>
    <n v="79"/>
  </r>
  <r>
    <x v="36"/>
    <s v="India"/>
    <x v="0"/>
    <x v="0"/>
    <x v="0"/>
    <x v="210"/>
    <x v="108"/>
    <n v="16"/>
    <n v="61"/>
  </r>
  <r>
    <x v="10"/>
    <s v="India"/>
    <x v="2"/>
    <x v="5"/>
    <x v="13"/>
    <x v="201"/>
    <x v="11"/>
    <n v="40.799999999999997"/>
    <n v="81"/>
  </r>
  <r>
    <x v="13"/>
    <s v="India"/>
    <x v="2"/>
    <x v="6"/>
    <x v="21"/>
    <x v="103"/>
    <x v="147"/>
    <n v="35.1"/>
    <n v="89"/>
  </r>
  <r>
    <x v="47"/>
    <s v="India"/>
    <x v="2"/>
    <x v="6"/>
    <x v="21"/>
    <x v="218"/>
    <x v="59"/>
    <n v="43"/>
    <n v="93"/>
  </r>
  <r>
    <x v="52"/>
    <s v="India"/>
    <x v="3"/>
    <x v="8"/>
    <x v="34"/>
    <x v="153"/>
    <x v="74"/>
    <n v="1"/>
    <n v="51"/>
  </r>
  <r>
    <x v="37"/>
    <s v="India"/>
    <x v="1"/>
    <x v="7"/>
    <x v="31"/>
    <x v="268"/>
    <x v="175"/>
    <n v="2"/>
    <n v="76"/>
  </r>
  <r>
    <x v="23"/>
    <s v="India"/>
    <x v="3"/>
    <x v="8"/>
    <x v="25"/>
    <x v="117"/>
    <x v="210"/>
    <n v="24.8"/>
    <n v="62"/>
  </r>
  <r>
    <x v="11"/>
    <s v="India"/>
    <x v="2"/>
    <x v="3"/>
    <x v="3"/>
    <x v="195"/>
    <x v="40"/>
    <n v="25.1"/>
    <n v="90"/>
  </r>
  <r>
    <x v="44"/>
    <s v="India"/>
    <x v="1"/>
    <x v="7"/>
    <x v="35"/>
    <x v="143"/>
    <x v="161"/>
    <n v="27.4"/>
    <n v="61"/>
  </r>
  <r>
    <x v="56"/>
    <s v="India"/>
    <x v="0"/>
    <x v="0"/>
    <x v="12"/>
    <x v="188"/>
    <x v="228"/>
    <n v="32.6"/>
    <n v="38"/>
  </r>
  <r>
    <x v="24"/>
    <s v="India"/>
    <x v="0"/>
    <x v="2"/>
    <x v="23"/>
    <x v="18"/>
    <x v="43"/>
    <n v="38.9"/>
    <n v="94"/>
  </r>
  <r>
    <x v="43"/>
    <s v="India"/>
    <x v="2"/>
    <x v="5"/>
    <x v="13"/>
    <x v="95"/>
    <x v="36"/>
    <n v="15.5"/>
    <n v="83"/>
  </r>
  <r>
    <x v="10"/>
    <s v="India"/>
    <x v="1"/>
    <x v="7"/>
    <x v="31"/>
    <x v="202"/>
    <x v="237"/>
    <n v="20.7"/>
    <n v="47"/>
  </r>
  <r>
    <x v="5"/>
    <s v="India"/>
    <x v="0"/>
    <x v="0"/>
    <x v="28"/>
    <x v="55"/>
    <x v="241"/>
    <n v="1.4"/>
    <n v="63"/>
  </r>
  <r>
    <x v="52"/>
    <s v="India"/>
    <x v="1"/>
    <x v="1"/>
    <x v="1"/>
    <x v="198"/>
    <x v="142"/>
    <n v="3.1"/>
    <n v="60"/>
  </r>
  <r>
    <x v="8"/>
    <s v="India"/>
    <x v="2"/>
    <x v="5"/>
    <x v="5"/>
    <x v="244"/>
    <x v="133"/>
    <n v="25.8"/>
    <n v="82"/>
  </r>
  <r>
    <x v="22"/>
    <s v="India"/>
    <x v="0"/>
    <x v="9"/>
    <x v="14"/>
    <x v="294"/>
    <x v="222"/>
    <n v="19.399999999999999"/>
    <n v="47"/>
  </r>
  <r>
    <x v="23"/>
    <s v="India"/>
    <x v="2"/>
    <x v="3"/>
    <x v="3"/>
    <x v="47"/>
    <x v="113"/>
    <n v="1.1000000000000001"/>
    <n v="43"/>
  </r>
  <r>
    <x v="27"/>
    <s v="India"/>
    <x v="0"/>
    <x v="2"/>
    <x v="17"/>
    <x v="214"/>
    <x v="15"/>
    <n v="31.2"/>
    <n v="76"/>
  </r>
  <r>
    <x v="59"/>
    <s v="India"/>
    <x v="3"/>
    <x v="8"/>
    <x v="25"/>
    <x v="62"/>
    <x v="106"/>
    <n v="4.9000000000000004"/>
    <n v="81"/>
  </r>
  <r>
    <x v="7"/>
    <s v="India"/>
    <x v="2"/>
    <x v="5"/>
    <x v="5"/>
    <x v="173"/>
    <x v="153"/>
    <n v="33.9"/>
    <n v="93"/>
  </r>
  <r>
    <x v="16"/>
    <s v="India"/>
    <x v="3"/>
    <x v="8"/>
    <x v="11"/>
    <x v="227"/>
    <x v="195"/>
    <n v="5.6"/>
    <n v="40"/>
  </r>
  <r>
    <x v="40"/>
    <s v="India"/>
    <x v="3"/>
    <x v="11"/>
    <x v="20"/>
    <x v="204"/>
    <x v="197"/>
    <n v="27.5"/>
    <n v="53"/>
  </r>
  <r>
    <x v="50"/>
    <s v="India"/>
    <x v="0"/>
    <x v="0"/>
    <x v="12"/>
    <x v="86"/>
    <x v="242"/>
    <n v="29.1"/>
    <n v="30"/>
  </r>
  <r>
    <x v="42"/>
    <s v="India"/>
    <x v="0"/>
    <x v="9"/>
    <x v="22"/>
    <x v="274"/>
    <x v="223"/>
    <n v="11"/>
    <n v="49"/>
  </r>
  <r>
    <x v="35"/>
    <s v="India"/>
    <x v="3"/>
    <x v="8"/>
    <x v="25"/>
    <x v="272"/>
    <x v="191"/>
    <n v="40.799999999999997"/>
    <n v="70"/>
  </r>
  <r>
    <x v="25"/>
    <s v="India"/>
    <x v="2"/>
    <x v="5"/>
    <x v="13"/>
    <x v="230"/>
    <x v="28"/>
    <n v="20.2"/>
    <n v="64"/>
  </r>
  <r>
    <x v="26"/>
    <s v="India"/>
    <x v="1"/>
    <x v="7"/>
    <x v="35"/>
    <x v="32"/>
    <x v="95"/>
    <n v="1"/>
    <n v="38"/>
  </r>
  <r>
    <x v="55"/>
    <s v="India"/>
    <x v="3"/>
    <x v="8"/>
    <x v="25"/>
    <x v="28"/>
    <x v="77"/>
    <n v="15.8"/>
    <n v="87"/>
  </r>
  <r>
    <x v="19"/>
    <s v="India"/>
    <x v="2"/>
    <x v="5"/>
    <x v="5"/>
    <x v="214"/>
    <x v="174"/>
    <n v="18.399999999999999"/>
    <n v="67"/>
  </r>
  <r>
    <x v="48"/>
    <s v="India"/>
    <x v="2"/>
    <x v="3"/>
    <x v="15"/>
    <x v="256"/>
    <x v="67"/>
    <n v="35"/>
    <n v="31"/>
  </r>
  <r>
    <x v="59"/>
    <s v="India"/>
    <x v="3"/>
    <x v="8"/>
    <x v="25"/>
    <x v="179"/>
    <x v="144"/>
    <n v="10.199999999999999"/>
    <n v="34"/>
  </r>
  <r>
    <x v="34"/>
    <s v="India"/>
    <x v="0"/>
    <x v="0"/>
    <x v="0"/>
    <x v="262"/>
    <x v="215"/>
    <n v="9.5"/>
    <n v="48"/>
  </r>
  <r>
    <x v="21"/>
    <s v="India"/>
    <x v="2"/>
    <x v="3"/>
    <x v="3"/>
    <x v="178"/>
    <x v="181"/>
    <n v="0.3"/>
    <n v="69"/>
  </r>
  <r>
    <x v="38"/>
    <s v="India"/>
    <x v="0"/>
    <x v="0"/>
    <x v="28"/>
    <x v="247"/>
    <x v="86"/>
    <n v="1.9"/>
    <n v="71"/>
  </r>
  <r>
    <x v="22"/>
    <s v="India"/>
    <x v="3"/>
    <x v="11"/>
    <x v="32"/>
    <x v="145"/>
    <x v="135"/>
    <n v="6.6"/>
    <n v="45"/>
  </r>
  <r>
    <x v="56"/>
    <s v="India"/>
    <x v="2"/>
    <x v="6"/>
    <x v="9"/>
    <x v="63"/>
    <x v="231"/>
    <n v="45.2"/>
    <n v="40"/>
  </r>
  <r>
    <x v="32"/>
    <s v="India"/>
    <x v="0"/>
    <x v="0"/>
    <x v="12"/>
    <x v="195"/>
    <x v="248"/>
    <n v="11.1"/>
    <n v="52"/>
  </r>
  <r>
    <x v="42"/>
    <s v="India"/>
    <x v="3"/>
    <x v="8"/>
    <x v="11"/>
    <x v="145"/>
    <x v="192"/>
    <n v="48.2"/>
    <n v="72"/>
  </r>
  <r>
    <x v="55"/>
    <s v="India"/>
    <x v="1"/>
    <x v="7"/>
    <x v="35"/>
    <x v="241"/>
    <x v="177"/>
    <n v="13.8"/>
    <n v="76"/>
  </r>
  <r>
    <x v="22"/>
    <s v="India"/>
    <x v="3"/>
    <x v="8"/>
    <x v="11"/>
    <x v="107"/>
    <x v="245"/>
    <n v="12.3"/>
    <n v="34"/>
  </r>
  <r>
    <x v="50"/>
    <s v="India"/>
    <x v="2"/>
    <x v="3"/>
    <x v="15"/>
    <x v="79"/>
    <x v="206"/>
    <n v="43.1"/>
    <n v="82"/>
  </r>
  <r>
    <x v="20"/>
    <s v="India"/>
    <x v="0"/>
    <x v="2"/>
    <x v="17"/>
    <x v="270"/>
    <x v="150"/>
    <n v="4.9000000000000004"/>
    <n v="72"/>
  </r>
  <r>
    <x v="47"/>
    <s v="India"/>
    <x v="3"/>
    <x v="4"/>
    <x v="4"/>
    <x v="26"/>
    <x v="67"/>
    <n v="6.4"/>
    <n v="83"/>
  </r>
  <r>
    <x v="22"/>
    <s v="India"/>
    <x v="1"/>
    <x v="7"/>
    <x v="31"/>
    <x v="124"/>
    <x v="128"/>
    <n v="35.200000000000003"/>
    <n v="33"/>
  </r>
  <r>
    <x v="54"/>
    <s v="India"/>
    <x v="1"/>
    <x v="10"/>
    <x v="16"/>
    <x v="104"/>
    <x v="74"/>
    <n v="11.1"/>
    <n v="73"/>
  </r>
  <r>
    <x v="47"/>
    <s v="India"/>
    <x v="1"/>
    <x v="1"/>
    <x v="10"/>
    <x v="111"/>
    <x v="36"/>
    <n v="36"/>
    <n v="95"/>
  </r>
  <r>
    <x v="47"/>
    <s v="India"/>
    <x v="1"/>
    <x v="10"/>
    <x v="26"/>
    <x v="7"/>
    <x v="2"/>
    <n v="37"/>
    <n v="47"/>
  </r>
  <r>
    <x v="23"/>
    <s v="India"/>
    <x v="3"/>
    <x v="4"/>
    <x v="4"/>
    <x v="130"/>
    <x v="168"/>
    <n v="13.5"/>
    <n v="80"/>
  </r>
  <r>
    <x v="21"/>
    <s v="India"/>
    <x v="3"/>
    <x v="4"/>
    <x v="18"/>
    <x v="45"/>
    <x v="177"/>
    <n v="45.3"/>
    <n v="92"/>
  </r>
  <r>
    <x v="25"/>
    <s v="India"/>
    <x v="2"/>
    <x v="6"/>
    <x v="21"/>
    <x v="170"/>
    <x v="245"/>
    <n v="15"/>
    <n v="48"/>
  </r>
  <r>
    <x v="52"/>
    <s v="India"/>
    <x v="3"/>
    <x v="4"/>
    <x v="4"/>
    <x v="261"/>
    <x v="150"/>
    <n v="16"/>
    <n v="52"/>
  </r>
  <r>
    <x v="59"/>
    <s v="India"/>
    <x v="1"/>
    <x v="10"/>
    <x v="33"/>
    <x v="74"/>
    <x v="118"/>
    <n v="0.9"/>
    <n v="66"/>
  </r>
  <r>
    <x v="52"/>
    <s v="India"/>
    <x v="3"/>
    <x v="11"/>
    <x v="20"/>
    <x v="25"/>
    <x v="172"/>
    <n v="46.5"/>
    <n v="63"/>
  </r>
  <r>
    <x v="44"/>
    <s v="India"/>
    <x v="0"/>
    <x v="9"/>
    <x v="14"/>
    <x v="140"/>
    <x v="8"/>
    <n v="2.7"/>
    <n v="99"/>
  </r>
  <r>
    <x v="3"/>
    <s v="India"/>
    <x v="0"/>
    <x v="0"/>
    <x v="0"/>
    <x v="63"/>
    <x v="178"/>
    <n v="22.4"/>
    <n v="76"/>
  </r>
  <r>
    <x v="27"/>
    <s v="India"/>
    <x v="2"/>
    <x v="3"/>
    <x v="30"/>
    <x v="177"/>
    <x v="170"/>
    <n v="32.200000000000003"/>
    <n v="80"/>
  </r>
  <r>
    <x v="8"/>
    <s v="India"/>
    <x v="0"/>
    <x v="2"/>
    <x v="23"/>
    <x v="210"/>
    <x v="60"/>
    <n v="38.299999999999997"/>
    <n v="75"/>
  </r>
  <r>
    <x v="16"/>
    <s v="India"/>
    <x v="0"/>
    <x v="0"/>
    <x v="28"/>
    <x v="205"/>
    <x v="87"/>
    <n v="19.899999999999999"/>
    <n v="38"/>
  </r>
  <r>
    <x v="37"/>
    <s v="India"/>
    <x v="1"/>
    <x v="7"/>
    <x v="8"/>
    <x v="200"/>
    <x v="214"/>
    <n v="45.4"/>
    <n v="93"/>
  </r>
  <r>
    <x v="4"/>
    <s v="India"/>
    <x v="3"/>
    <x v="8"/>
    <x v="11"/>
    <x v="108"/>
    <x v="66"/>
    <n v="30.8"/>
    <n v="38"/>
  </r>
  <r>
    <x v="44"/>
    <s v="India"/>
    <x v="0"/>
    <x v="9"/>
    <x v="22"/>
    <x v="149"/>
    <x v="215"/>
    <n v="42.1"/>
    <n v="68"/>
  </r>
  <r>
    <x v="6"/>
    <s v="India"/>
    <x v="0"/>
    <x v="9"/>
    <x v="29"/>
    <x v="7"/>
    <x v="123"/>
    <n v="4.9000000000000004"/>
    <n v="37"/>
  </r>
  <r>
    <x v="21"/>
    <s v="India"/>
    <x v="1"/>
    <x v="7"/>
    <x v="35"/>
    <x v="47"/>
    <x v="110"/>
    <n v="19.7"/>
    <n v="38"/>
  </r>
  <r>
    <x v="24"/>
    <s v="India"/>
    <x v="3"/>
    <x v="8"/>
    <x v="25"/>
    <x v="155"/>
    <x v="231"/>
    <n v="26.1"/>
    <n v="64"/>
  </r>
  <r>
    <x v="47"/>
    <s v="India"/>
    <x v="0"/>
    <x v="2"/>
    <x v="2"/>
    <x v="229"/>
    <x v="185"/>
    <n v="4.4000000000000004"/>
    <n v="98"/>
  </r>
  <r>
    <x v="30"/>
    <s v="India"/>
    <x v="3"/>
    <x v="4"/>
    <x v="18"/>
    <x v="208"/>
    <x v="118"/>
    <n v="15.6"/>
    <n v="49"/>
  </r>
  <r>
    <x v="35"/>
    <s v="India"/>
    <x v="3"/>
    <x v="8"/>
    <x v="11"/>
    <x v="148"/>
    <x v="174"/>
    <n v="8.5"/>
    <n v="56"/>
  </r>
  <r>
    <x v="51"/>
    <s v="India"/>
    <x v="2"/>
    <x v="5"/>
    <x v="13"/>
    <x v="277"/>
    <x v="239"/>
    <n v="27.6"/>
    <n v="45"/>
  </r>
  <r>
    <x v="14"/>
    <s v="India"/>
    <x v="1"/>
    <x v="10"/>
    <x v="33"/>
    <x v="251"/>
    <x v="159"/>
    <n v="27.7"/>
    <n v="78"/>
  </r>
  <r>
    <x v="18"/>
    <s v="India"/>
    <x v="3"/>
    <x v="11"/>
    <x v="19"/>
    <x v="226"/>
    <x v="192"/>
    <n v="14.5"/>
    <n v="65"/>
  </r>
  <r>
    <x v="15"/>
    <s v="India"/>
    <x v="3"/>
    <x v="8"/>
    <x v="25"/>
    <x v="189"/>
    <x v="228"/>
    <n v="0.4"/>
    <n v="53"/>
  </r>
  <r>
    <x v="16"/>
    <s v="India"/>
    <x v="2"/>
    <x v="3"/>
    <x v="30"/>
    <x v="91"/>
    <x v="204"/>
    <n v="42.3"/>
    <n v="86"/>
  </r>
  <r>
    <x v="42"/>
    <s v="India"/>
    <x v="3"/>
    <x v="4"/>
    <x v="27"/>
    <x v="133"/>
    <x v="133"/>
    <n v="4.3"/>
    <n v="45"/>
  </r>
  <r>
    <x v="44"/>
    <s v="India"/>
    <x v="1"/>
    <x v="7"/>
    <x v="31"/>
    <x v="215"/>
    <x v="131"/>
    <n v="49.2"/>
    <n v="31"/>
  </r>
  <r>
    <x v="20"/>
    <s v="India"/>
    <x v="3"/>
    <x v="11"/>
    <x v="32"/>
    <x v="285"/>
    <x v="54"/>
    <n v="35.6"/>
    <n v="99"/>
  </r>
  <r>
    <x v="0"/>
    <s v="India"/>
    <x v="1"/>
    <x v="7"/>
    <x v="31"/>
    <x v="281"/>
    <x v="127"/>
    <n v="45.2"/>
    <n v="100"/>
  </r>
  <r>
    <x v="21"/>
    <s v="India"/>
    <x v="3"/>
    <x v="11"/>
    <x v="19"/>
    <x v="57"/>
    <x v="67"/>
    <n v="2.7"/>
    <n v="55"/>
  </r>
  <r>
    <x v="36"/>
    <s v="India"/>
    <x v="1"/>
    <x v="7"/>
    <x v="35"/>
    <x v="284"/>
    <x v="156"/>
    <n v="17.600000000000001"/>
    <n v="74"/>
  </r>
  <r>
    <x v="22"/>
    <s v="India"/>
    <x v="1"/>
    <x v="1"/>
    <x v="1"/>
    <x v="194"/>
    <x v="18"/>
    <n v="24.8"/>
    <n v="45"/>
  </r>
  <r>
    <x v="55"/>
    <s v="India"/>
    <x v="0"/>
    <x v="9"/>
    <x v="29"/>
    <x v="141"/>
    <x v="51"/>
    <n v="14.5"/>
    <n v="82"/>
  </r>
  <r>
    <x v="51"/>
    <s v="India"/>
    <x v="2"/>
    <x v="6"/>
    <x v="21"/>
    <x v="8"/>
    <x v="174"/>
    <n v="45.7"/>
    <n v="90"/>
  </r>
  <r>
    <x v="22"/>
    <s v="India"/>
    <x v="2"/>
    <x v="3"/>
    <x v="3"/>
    <x v="181"/>
    <x v="95"/>
    <n v="7.8"/>
    <n v="30"/>
  </r>
  <r>
    <x v="34"/>
    <s v="India"/>
    <x v="3"/>
    <x v="4"/>
    <x v="27"/>
    <x v="79"/>
    <x v="183"/>
    <n v="12.6"/>
    <n v="35"/>
  </r>
  <r>
    <x v="3"/>
    <s v="India"/>
    <x v="2"/>
    <x v="3"/>
    <x v="15"/>
    <x v="55"/>
    <x v="180"/>
    <n v="31.1"/>
    <n v="30"/>
  </r>
  <r>
    <x v="59"/>
    <s v="India"/>
    <x v="3"/>
    <x v="4"/>
    <x v="4"/>
    <x v="32"/>
    <x v="21"/>
    <n v="48.5"/>
    <n v="64"/>
  </r>
  <r>
    <x v="17"/>
    <s v="India"/>
    <x v="1"/>
    <x v="7"/>
    <x v="31"/>
    <x v="24"/>
    <x v="120"/>
    <n v="1.6"/>
    <n v="65"/>
  </r>
  <r>
    <x v="24"/>
    <s v="India"/>
    <x v="2"/>
    <x v="6"/>
    <x v="7"/>
    <x v="77"/>
    <x v="244"/>
    <n v="36.700000000000003"/>
    <n v="99"/>
  </r>
  <r>
    <x v="30"/>
    <s v="India"/>
    <x v="1"/>
    <x v="10"/>
    <x v="16"/>
    <x v="154"/>
    <x v="85"/>
    <n v="16.2"/>
    <n v="100"/>
  </r>
  <r>
    <x v="0"/>
    <s v="India"/>
    <x v="1"/>
    <x v="1"/>
    <x v="1"/>
    <x v="219"/>
    <x v="108"/>
    <n v="37.299999999999997"/>
    <n v="90"/>
  </r>
  <r>
    <x v="55"/>
    <s v="India"/>
    <x v="0"/>
    <x v="9"/>
    <x v="22"/>
    <x v="69"/>
    <x v="160"/>
    <n v="5.3"/>
    <n v="78"/>
  </r>
  <r>
    <x v="36"/>
    <s v="India"/>
    <x v="3"/>
    <x v="11"/>
    <x v="32"/>
    <x v="284"/>
    <x v="114"/>
    <n v="8.9"/>
    <n v="97"/>
  </r>
  <r>
    <x v="40"/>
    <s v="India"/>
    <x v="2"/>
    <x v="6"/>
    <x v="9"/>
    <x v="191"/>
    <x v="110"/>
    <n v="6.6"/>
    <n v="69"/>
  </r>
  <r>
    <x v="30"/>
    <s v="India"/>
    <x v="0"/>
    <x v="9"/>
    <x v="14"/>
    <x v="196"/>
    <x v="218"/>
    <n v="41.6"/>
    <n v="89"/>
  </r>
  <r>
    <x v="47"/>
    <s v="India"/>
    <x v="0"/>
    <x v="2"/>
    <x v="23"/>
    <x v="15"/>
    <x v="82"/>
    <n v="24.3"/>
    <n v="59"/>
  </r>
  <r>
    <x v="48"/>
    <s v="India"/>
    <x v="2"/>
    <x v="6"/>
    <x v="9"/>
    <x v="204"/>
    <x v="249"/>
    <n v="31.6"/>
    <n v="73"/>
  </r>
  <r>
    <x v="47"/>
    <s v="India"/>
    <x v="2"/>
    <x v="6"/>
    <x v="9"/>
    <x v="252"/>
    <x v="233"/>
    <n v="21.5"/>
    <n v="54"/>
  </r>
  <r>
    <x v="11"/>
    <s v="India"/>
    <x v="1"/>
    <x v="7"/>
    <x v="35"/>
    <x v="295"/>
    <x v="55"/>
    <n v="19.899999999999999"/>
    <n v="73"/>
  </r>
  <r>
    <x v="40"/>
    <s v="India"/>
    <x v="0"/>
    <x v="2"/>
    <x v="23"/>
    <x v="255"/>
    <x v="169"/>
    <n v="35.700000000000003"/>
    <n v="99"/>
  </r>
  <r>
    <x v="0"/>
    <s v="India"/>
    <x v="3"/>
    <x v="8"/>
    <x v="25"/>
    <x v="60"/>
    <x v="15"/>
    <n v="16.600000000000001"/>
    <n v="36"/>
  </r>
  <r>
    <x v="42"/>
    <s v="India"/>
    <x v="0"/>
    <x v="2"/>
    <x v="2"/>
    <x v="208"/>
    <x v="77"/>
    <n v="34.4"/>
    <n v="38"/>
  </r>
  <r>
    <x v="54"/>
    <s v="India"/>
    <x v="3"/>
    <x v="11"/>
    <x v="19"/>
    <x v="22"/>
    <x v="132"/>
    <n v="44.3"/>
    <n v="87"/>
  </r>
  <r>
    <x v="15"/>
    <s v="India"/>
    <x v="0"/>
    <x v="0"/>
    <x v="0"/>
    <x v="80"/>
    <x v="211"/>
    <n v="20.6"/>
    <n v="81"/>
  </r>
  <r>
    <x v="23"/>
    <s v="India"/>
    <x v="3"/>
    <x v="8"/>
    <x v="11"/>
    <x v="137"/>
    <x v="11"/>
    <n v="15.9"/>
    <n v="35"/>
  </r>
  <r>
    <x v="11"/>
    <s v="India"/>
    <x v="2"/>
    <x v="5"/>
    <x v="24"/>
    <x v="277"/>
    <x v="15"/>
    <n v="21.4"/>
    <n v="31"/>
  </r>
  <r>
    <x v="33"/>
    <s v="India"/>
    <x v="3"/>
    <x v="8"/>
    <x v="34"/>
    <x v="296"/>
    <x v="231"/>
    <n v="29.7"/>
    <n v="44"/>
  </r>
  <r>
    <x v="60"/>
    <s v="India"/>
    <x v="0"/>
    <x v="0"/>
    <x v="0"/>
    <x v="86"/>
    <x v="86"/>
    <n v="49"/>
    <n v="70"/>
  </r>
  <r>
    <x v="38"/>
    <s v="India"/>
    <x v="3"/>
    <x v="4"/>
    <x v="18"/>
    <x v="160"/>
    <x v="218"/>
    <n v="16.8"/>
    <n v="95"/>
  </r>
  <r>
    <x v="14"/>
    <s v="India"/>
    <x v="2"/>
    <x v="6"/>
    <x v="21"/>
    <x v="165"/>
    <x v="126"/>
    <n v="10.6"/>
    <n v="100"/>
  </r>
  <r>
    <x v="2"/>
    <s v="India"/>
    <x v="0"/>
    <x v="2"/>
    <x v="23"/>
    <x v="16"/>
    <x v="202"/>
    <n v="30.5"/>
    <n v="34"/>
  </r>
  <r>
    <x v="21"/>
    <s v="India"/>
    <x v="0"/>
    <x v="2"/>
    <x v="23"/>
    <x v="100"/>
    <x v="11"/>
    <n v="31.4"/>
    <n v="41"/>
  </r>
  <r>
    <x v="46"/>
    <s v="India"/>
    <x v="3"/>
    <x v="8"/>
    <x v="25"/>
    <x v="191"/>
    <x v="154"/>
    <n v="29.5"/>
    <n v="30"/>
  </r>
  <r>
    <x v="60"/>
    <s v="India"/>
    <x v="2"/>
    <x v="6"/>
    <x v="7"/>
    <x v="13"/>
    <x v="250"/>
    <n v="0.2"/>
    <n v="48"/>
  </r>
  <r>
    <x v="56"/>
    <s v="India"/>
    <x v="1"/>
    <x v="1"/>
    <x v="10"/>
    <x v="103"/>
    <x v="163"/>
    <n v="33.200000000000003"/>
    <n v="60"/>
  </r>
  <r>
    <x v="54"/>
    <s v="India"/>
    <x v="2"/>
    <x v="3"/>
    <x v="3"/>
    <x v="253"/>
    <x v="56"/>
    <n v="35.4"/>
    <n v="62"/>
  </r>
  <r>
    <x v="23"/>
    <s v="India"/>
    <x v="3"/>
    <x v="4"/>
    <x v="18"/>
    <x v="210"/>
    <x v="32"/>
    <n v="16.2"/>
    <n v="99"/>
  </r>
  <r>
    <x v="40"/>
    <s v="India"/>
    <x v="3"/>
    <x v="4"/>
    <x v="27"/>
    <x v="65"/>
    <x v="177"/>
    <n v="26.2"/>
    <n v="93"/>
  </r>
  <r>
    <x v="6"/>
    <s v="India"/>
    <x v="1"/>
    <x v="10"/>
    <x v="26"/>
    <x v="21"/>
    <x v="74"/>
    <n v="33.4"/>
    <n v="93"/>
  </r>
  <r>
    <x v="47"/>
    <s v="India"/>
    <x v="3"/>
    <x v="4"/>
    <x v="27"/>
    <x v="260"/>
    <x v="136"/>
    <n v="47.8"/>
    <n v="95"/>
  </r>
  <r>
    <x v="56"/>
    <s v="India"/>
    <x v="3"/>
    <x v="11"/>
    <x v="19"/>
    <x v="270"/>
    <x v="187"/>
    <n v="5"/>
    <n v="71"/>
  </r>
  <r>
    <x v="58"/>
    <s v="India"/>
    <x v="2"/>
    <x v="3"/>
    <x v="15"/>
    <x v="82"/>
    <x v="54"/>
    <n v="32.9"/>
    <n v="58"/>
  </r>
  <r>
    <x v="51"/>
    <s v="India"/>
    <x v="3"/>
    <x v="4"/>
    <x v="18"/>
    <x v="240"/>
    <x v="33"/>
    <n v="22.6"/>
    <n v="83"/>
  </r>
  <r>
    <x v="40"/>
    <s v="India"/>
    <x v="1"/>
    <x v="1"/>
    <x v="10"/>
    <x v="99"/>
    <x v="179"/>
    <n v="3.5"/>
    <n v="69"/>
  </r>
  <r>
    <x v="36"/>
    <s v="India"/>
    <x v="0"/>
    <x v="2"/>
    <x v="2"/>
    <x v="276"/>
    <x v="48"/>
    <n v="28"/>
    <n v="90"/>
  </r>
  <r>
    <x v="38"/>
    <s v="India"/>
    <x v="3"/>
    <x v="11"/>
    <x v="20"/>
    <x v="120"/>
    <x v="129"/>
    <n v="32.799999999999997"/>
    <n v="52"/>
  </r>
  <r>
    <x v="36"/>
    <s v="India"/>
    <x v="1"/>
    <x v="10"/>
    <x v="16"/>
    <x v="0"/>
    <x v="237"/>
    <n v="48.4"/>
    <n v="80"/>
  </r>
  <r>
    <x v="49"/>
    <s v="India"/>
    <x v="1"/>
    <x v="10"/>
    <x v="26"/>
    <x v="96"/>
    <x v="196"/>
    <n v="9.1999999999999993"/>
    <n v="86"/>
  </r>
  <r>
    <x v="19"/>
    <s v="India"/>
    <x v="2"/>
    <x v="6"/>
    <x v="9"/>
    <x v="17"/>
    <x v="5"/>
    <n v="13.3"/>
    <n v="66"/>
  </r>
  <r>
    <x v="49"/>
    <s v="India"/>
    <x v="0"/>
    <x v="9"/>
    <x v="29"/>
    <x v="50"/>
    <x v="133"/>
    <n v="43.4"/>
    <n v="78"/>
  </r>
  <r>
    <x v="56"/>
    <s v="India"/>
    <x v="3"/>
    <x v="4"/>
    <x v="18"/>
    <x v="158"/>
    <x v="135"/>
    <n v="18.899999999999999"/>
    <n v="60"/>
  </r>
  <r>
    <x v="42"/>
    <s v="India"/>
    <x v="2"/>
    <x v="3"/>
    <x v="3"/>
    <x v="33"/>
    <x v="159"/>
    <n v="24.2"/>
    <n v="96"/>
  </r>
  <r>
    <x v="58"/>
    <s v="India"/>
    <x v="3"/>
    <x v="11"/>
    <x v="19"/>
    <x v="253"/>
    <x v="52"/>
    <n v="23.2"/>
    <n v="43"/>
  </r>
  <r>
    <x v="30"/>
    <s v="India"/>
    <x v="0"/>
    <x v="0"/>
    <x v="28"/>
    <x v="132"/>
    <x v="151"/>
    <n v="46.7"/>
    <n v="66"/>
  </r>
  <r>
    <x v="36"/>
    <s v="India"/>
    <x v="1"/>
    <x v="7"/>
    <x v="8"/>
    <x v="90"/>
    <x v="120"/>
    <n v="21.6"/>
    <n v="58"/>
  </r>
  <r>
    <x v="17"/>
    <s v="India"/>
    <x v="1"/>
    <x v="7"/>
    <x v="31"/>
    <x v="160"/>
    <x v="121"/>
    <n v="21.2"/>
    <n v="75"/>
  </r>
  <r>
    <x v="30"/>
    <s v="India"/>
    <x v="0"/>
    <x v="9"/>
    <x v="22"/>
    <x v="88"/>
    <x v="15"/>
    <n v="17.8"/>
    <n v="85"/>
  </r>
  <r>
    <x v="21"/>
    <s v="India"/>
    <x v="1"/>
    <x v="10"/>
    <x v="16"/>
    <x v="163"/>
    <x v="96"/>
    <n v="34"/>
    <n v="90"/>
  </r>
  <r>
    <x v="22"/>
    <s v="India"/>
    <x v="0"/>
    <x v="0"/>
    <x v="28"/>
    <x v="69"/>
    <x v="27"/>
    <n v="18"/>
    <n v="40"/>
  </r>
  <r>
    <x v="44"/>
    <s v="India"/>
    <x v="0"/>
    <x v="2"/>
    <x v="2"/>
    <x v="133"/>
    <x v="86"/>
    <n v="8.5"/>
    <n v="83"/>
  </r>
  <r>
    <x v="17"/>
    <s v="India"/>
    <x v="3"/>
    <x v="11"/>
    <x v="20"/>
    <x v="1"/>
    <x v="208"/>
    <n v="26.5"/>
    <n v="52"/>
  </r>
  <r>
    <x v="39"/>
    <s v="India"/>
    <x v="1"/>
    <x v="7"/>
    <x v="31"/>
    <x v="261"/>
    <x v="174"/>
    <n v="45.9"/>
    <n v="42"/>
  </r>
  <r>
    <x v="18"/>
    <s v="India"/>
    <x v="3"/>
    <x v="4"/>
    <x v="27"/>
    <x v="260"/>
    <x v="102"/>
    <n v="37.9"/>
    <n v="44"/>
  </r>
  <r>
    <x v="10"/>
    <s v="India"/>
    <x v="3"/>
    <x v="8"/>
    <x v="34"/>
    <x v="43"/>
    <x v="173"/>
    <n v="1.3"/>
    <n v="52"/>
  </r>
  <r>
    <x v="44"/>
    <s v="India"/>
    <x v="0"/>
    <x v="2"/>
    <x v="23"/>
    <x v="153"/>
    <x v="63"/>
    <n v="43.3"/>
    <n v="88"/>
  </r>
  <r>
    <x v="25"/>
    <s v="India"/>
    <x v="2"/>
    <x v="5"/>
    <x v="5"/>
    <x v="68"/>
    <x v="206"/>
    <n v="29.4"/>
    <n v="68"/>
  </r>
  <r>
    <x v="49"/>
    <s v="India"/>
    <x v="2"/>
    <x v="6"/>
    <x v="7"/>
    <x v="60"/>
    <x v="136"/>
    <n v="2.1"/>
    <n v="88"/>
  </r>
  <r>
    <x v="3"/>
    <s v="India"/>
    <x v="3"/>
    <x v="11"/>
    <x v="20"/>
    <x v="175"/>
    <x v="144"/>
    <n v="16.100000000000001"/>
    <n v="63"/>
  </r>
  <r>
    <x v="13"/>
    <s v="India"/>
    <x v="3"/>
    <x v="11"/>
    <x v="20"/>
    <x v="92"/>
    <x v="50"/>
    <n v="35.9"/>
    <n v="92"/>
  </r>
  <r>
    <x v="1"/>
    <s v="India"/>
    <x v="1"/>
    <x v="1"/>
    <x v="10"/>
    <x v="86"/>
    <x v="247"/>
    <n v="50"/>
    <n v="40"/>
  </r>
  <r>
    <x v="29"/>
    <s v="India"/>
    <x v="1"/>
    <x v="7"/>
    <x v="35"/>
    <x v="227"/>
    <x v="50"/>
    <n v="43.2"/>
    <n v="64"/>
  </r>
  <r>
    <x v="20"/>
    <s v="India"/>
    <x v="2"/>
    <x v="6"/>
    <x v="9"/>
    <x v="112"/>
    <x v="183"/>
    <n v="19.2"/>
    <n v="100"/>
  </r>
  <r>
    <x v="45"/>
    <s v="India"/>
    <x v="3"/>
    <x v="8"/>
    <x v="11"/>
    <x v="89"/>
    <x v="19"/>
    <n v="0"/>
    <n v="54"/>
  </r>
  <r>
    <x v="21"/>
    <s v="India"/>
    <x v="2"/>
    <x v="6"/>
    <x v="7"/>
    <x v="14"/>
    <x v="29"/>
    <n v="46.6"/>
    <n v="90"/>
  </r>
  <r>
    <x v="51"/>
    <s v="India"/>
    <x v="0"/>
    <x v="0"/>
    <x v="28"/>
    <x v="195"/>
    <x v="150"/>
    <n v="12.5"/>
    <n v="59"/>
  </r>
  <r>
    <x v="6"/>
    <s v="India"/>
    <x v="2"/>
    <x v="3"/>
    <x v="3"/>
    <x v="177"/>
    <x v="191"/>
    <n v="2.7"/>
    <n v="89"/>
  </r>
  <r>
    <x v="6"/>
    <s v="India"/>
    <x v="0"/>
    <x v="0"/>
    <x v="28"/>
    <x v="131"/>
    <x v="107"/>
    <n v="21.3"/>
    <n v="36"/>
  </r>
  <r>
    <x v="5"/>
    <s v="India"/>
    <x v="2"/>
    <x v="3"/>
    <x v="3"/>
    <x v="9"/>
    <x v="78"/>
    <n v="3.6"/>
    <n v="97"/>
  </r>
  <r>
    <x v="50"/>
    <s v="India"/>
    <x v="1"/>
    <x v="1"/>
    <x v="6"/>
    <x v="145"/>
    <x v="5"/>
    <n v="25.1"/>
    <n v="37"/>
  </r>
  <r>
    <x v="34"/>
    <s v="India"/>
    <x v="0"/>
    <x v="0"/>
    <x v="28"/>
    <x v="100"/>
    <x v="118"/>
    <n v="47"/>
    <n v="84"/>
  </r>
  <r>
    <x v="21"/>
    <s v="India"/>
    <x v="0"/>
    <x v="2"/>
    <x v="23"/>
    <x v="33"/>
    <x v="198"/>
    <n v="47.8"/>
    <n v="59"/>
  </r>
  <r>
    <x v="10"/>
    <s v="India"/>
    <x v="1"/>
    <x v="10"/>
    <x v="16"/>
    <x v="98"/>
    <x v="48"/>
    <n v="43.2"/>
    <n v="82"/>
  </r>
  <r>
    <x v="9"/>
    <s v="India"/>
    <x v="1"/>
    <x v="1"/>
    <x v="6"/>
    <x v="293"/>
    <x v="98"/>
    <n v="46.1"/>
    <n v="88"/>
  </r>
  <r>
    <x v="52"/>
    <s v="India"/>
    <x v="1"/>
    <x v="7"/>
    <x v="8"/>
    <x v="256"/>
    <x v="76"/>
    <n v="20.100000000000001"/>
    <n v="59"/>
  </r>
  <r>
    <x v="58"/>
    <s v="India"/>
    <x v="1"/>
    <x v="7"/>
    <x v="31"/>
    <x v="134"/>
    <x v="208"/>
    <n v="11"/>
    <n v="60"/>
  </r>
  <r>
    <x v="42"/>
    <s v="India"/>
    <x v="0"/>
    <x v="2"/>
    <x v="23"/>
    <x v="98"/>
    <x v="174"/>
    <n v="8.6"/>
    <n v="68"/>
  </r>
  <r>
    <x v="21"/>
    <s v="India"/>
    <x v="3"/>
    <x v="4"/>
    <x v="4"/>
    <x v="224"/>
    <x v="180"/>
    <n v="35"/>
    <n v="30"/>
  </r>
  <r>
    <x v="26"/>
    <s v="India"/>
    <x v="3"/>
    <x v="11"/>
    <x v="32"/>
    <x v="65"/>
    <x v="185"/>
    <n v="34.4"/>
    <n v="59"/>
  </r>
  <r>
    <x v="14"/>
    <s v="India"/>
    <x v="3"/>
    <x v="8"/>
    <x v="25"/>
    <x v="99"/>
    <x v="156"/>
    <n v="19.899999999999999"/>
    <n v="30"/>
  </r>
  <r>
    <x v="15"/>
    <s v="India"/>
    <x v="0"/>
    <x v="2"/>
    <x v="23"/>
    <x v="92"/>
    <x v="160"/>
    <n v="14.7"/>
    <n v="83"/>
  </r>
  <r>
    <x v="52"/>
    <s v="India"/>
    <x v="1"/>
    <x v="1"/>
    <x v="6"/>
    <x v="132"/>
    <x v="154"/>
    <n v="20.2"/>
    <n v="93"/>
  </r>
  <r>
    <x v="40"/>
    <s v="India"/>
    <x v="3"/>
    <x v="4"/>
    <x v="4"/>
    <x v="193"/>
    <x v="219"/>
    <n v="33.700000000000003"/>
    <n v="97"/>
  </r>
  <r>
    <x v="39"/>
    <s v="India"/>
    <x v="2"/>
    <x v="3"/>
    <x v="15"/>
    <x v="169"/>
    <x v="101"/>
    <n v="6.5"/>
    <n v="61"/>
  </r>
  <r>
    <x v="52"/>
    <s v="India"/>
    <x v="3"/>
    <x v="8"/>
    <x v="11"/>
    <x v="289"/>
    <x v="79"/>
    <n v="43.9"/>
    <n v="46"/>
  </r>
  <r>
    <x v="59"/>
    <s v="India"/>
    <x v="1"/>
    <x v="10"/>
    <x v="33"/>
    <x v="72"/>
    <x v="34"/>
    <n v="1.7"/>
    <n v="61"/>
  </r>
  <r>
    <x v="56"/>
    <s v="India"/>
    <x v="2"/>
    <x v="6"/>
    <x v="21"/>
    <x v="34"/>
    <x v="217"/>
    <n v="44.5"/>
    <n v="70"/>
  </r>
  <r>
    <x v="57"/>
    <s v="India"/>
    <x v="3"/>
    <x v="4"/>
    <x v="4"/>
    <x v="66"/>
    <x v="137"/>
    <n v="25.1"/>
    <n v="80"/>
  </r>
  <r>
    <x v="54"/>
    <s v="India"/>
    <x v="3"/>
    <x v="8"/>
    <x v="34"/>
    <x v="37"/>
    <x v="174"/>
    <n v="23.6"/>
    <n v="83"/>
  </r>
  <r>
    <x v="8"/>
    <s v="India"/>
    <x v="0"/>
    <x v="2"/>
    <x v="23"/>
    <x v="242"/>
    <x v="120"/>
    <n v="10.199999999999999"/>
    <n v="45"/>
  </r>
  <r>
    <x v="43"/>
    <s v="India"/>
    <x v="3"/>
    <x v="8"/>
    <x v="11"/>
    <x v="157"/>
    <x v="19"/>
    <n v="43.8"/>
    <n v="67"/>
  </r>
  <r>
    <x v="26"/>
    <s v="India"/>
    <x v="1"/>
    <x v="1"/>
    <x v="10"/>
    <x v="56"/>
    <x v="234"/>
    <n v="26.6"/>
    <n v="30"/>
  </r>
  <r>
    <x v="21"/>
    <s v="India"/>
    <x v="1"/>
    <x v="1"/>
    <x v="6"/>
    <x v="129"/>
    <x v="250"/>
    <n v="28.2"/>
    <n v="50"/>
  </r>
  <r>
    <x v="17"/>
    <s v="India"/>
    <x v="2"/>
    <x v="5"/>
    <x v="5"/>
    <x v="243"/>
    <x v="85"/>
    <n v="36.299999999999997"/>
    <n v="91"/>
  </r>
  <r>
    <x v="9"/>
    <s v="India"/>
    <x v="2"/>
    <x v="6"/>
    <x v="9"/>
    <x v="199"/>
    <x v="29"/>
    <n v="23.1"/>
    <n v="72"/>
  </r>
  <r>
    <x v="3"/>
    <s v="India"/>
    <x v="3"/>
    <x v="11"/>
    <x v="32"/>
    <x v="16"/>
    <x v="0"/>
    <n v="43.6"/>
    <n v="50"/>
  </r>
  <r>
    <x v="19"/>
    <s v="India"/>
    <x v="3"/>
    <x v="8"/>
    <x v="11"/>
    <x v="60"/>
    <x v="235"/>
    <n v="28.2"/>
    <n v="94"/>
  </r>
  <r>
    <x v="21"/>
    <s v="India"/>
    <x v="1"/>
    <x v="7"/>
    <x v="31"/>
    <x v="269"/>
    <x v="39"/>
    <n v="21.9"/>
    <n v="37"/>
  </r>
  <r>
    <x v="43"/>
    <s v="India"/>
    <x v="3"/>
    <x v="8"/>
    <x v="25"/>
    <x v="266"/>
    <x v="48"/>
    <n v="35.4"/>
    <n v="81"/>
  </r>
  <r>
    <x v="31"/>
    <s v="India"/>
    <x v="0"/>
    <x v="2"/>
    <x v="2"/>
    <x v="236"/>
    <x v="117"/>
    <n v="34.1"/>
    <n v="53"/>
  </r>
  <r>
    <x v="13"/>
    <s v="India"/>
    <x v="3"/>
    <x v="8"/>
    <x v="25"/>
    <x v="248"/>
    <x v="125"/>
    <n v="13.4"/>
    <n v="70"/>
  </r>
  <r>
    <x v="57"/>
    <s v="India"/>
    <x v="1"/>
    <x v="10"/>
    <x v="26"/>
    <x v="29"/>
    <x v="195"/>
    <n v="45.7"/>
    <n v="85"/>
  </r>
  <r>
    <x v="39"/>
    <s v="India"/>
    <x v="2"/>
    <x v="3"/>
    <x v="3"/>
    <x v="162"/>
    <x v="226"/>
    <n v="7.1"/>
    <n v="54"/>
  </r>
  <r>
    <x v="28"/>
    <s v="India"/>
    <x v="1"/>
    <x v="7"/>
    <x v="8"/>
    <x v="217"/>
    <x v="83"/>
    <n v="46.5"/>
    <n v="88"/>
  </r>
  <r>
    <x v="53"/>
    <s v="India"/>
    <x v="0"/>
    <x v="9"/>
    <x v="14"/>
    <x v="246"/>
    <x v="118"/>
    <n v="47.9"/>
    <n v="58"/>
  </r>
  <r>
    <x v="39"/>
    <s v="India"/>
    <x v="2"/>
    <x v="3"/>
    <x v="30"/>
    <x v="78"/>
    <x v="167"/>
    <n v="30.1"/>
    <n v="91"/>
  </r>
  <r>
    <x v="17"/>
    <s v="India"/>
    <x v="0"/>
    <x v="0"/>
    <x v="28"/>
    <x v="98"/>
    <x v="170"/>
    <n v="12.5"/>
    <n v="67"/>
  </r>
  <r>
    <x v="5"/>
    <s v="India"/>
    <x v="1"/>
    <x v="1"/>
    <x v="1"/>
    <x v="258"/>
    <x v="241"/>
    <n v="3.5"/>
    <n v="92"/>
  </r>
  <r>
    <x v="7"/>
    <s v="India"/>
    <x v="2"/>
    <x v="3"/>
    <x v="3"/>
    <x v="61"/>
    <x v="119"/>
    <n v="34.5"/>
    <n v="68"/>
  </r>
  <r>
    <x v="30"/>
    <s v="India"/>
    <x v="2"/>
    <x v="3"/>
    <x v="3"/>
    <x v="72"/>
    <x v="27"/>
    <n v="17"/>
    <n v="64"/>
  </r>
  <r>
    <x v="32"/>
    <s v="India"/>
    <x v="1"/>
    <x v="10"/>
    <x v="26"/>
    <x v="258"/>
    <x v="221"/>
    <n v="35.700000000000003"/>
    <n v="53"/>
  </r>
  <r>
    <x v="31"/>
    <s v="India"/>
    <x v="1"/>
    <x v="1"/>
    <x v="1"/>
    <x v="143"/>
    <x v="96"/>
    <n v="28.3"/>
    <n v="37"/>
  </r>
  <r>
    <x v="46"/>
    <s v="India"/>
    <x v="0"/>
    <x v="0"/>
    <x v="12"/>
    <x v="140"/>
    <x v="105"/>
    <n v="30.2"/>
    <n v="70"/>
  </r>
  <r>
    <x v="27"/>
    <s v="India"/>
    <x v="1"/>
    <x v="7"/>
    <x v="31"/>
    <x v="220"/>
    <x v="117"/>
    <n v="36.799999999999997"/>
    <n v="43"/>
  </r>
  <r>
    <x v="53"/>
    <s v="India"/>
    <x v="0"/>
    <x v="9"/>
    <x v="14"/>
    <x v="262"/>
    <x v="225"/>
    <n v="29.8"/>
    <n v="31"/>
  </r>
  <r>
    <x v="54"/>
    <s v="India"/>
    <x v="2"/>
    <x v="6"/>
    <x v="9"/>
    <x v="42"/>
    <x v="213"/>
    <n v="11.9"/>
    <n v="45"/>
  </r>
  <r>
    <x v="51"/>
    <s v="India"/>
    <x v="2"/>
    <x v="5"/>
    <x v="24"/>
    <x v="232"/>
    <x v="95"/>
    <n v="48"/>
    <n v="67"/>
  </r>
  <r>
    <x v="57"/>
    <s v="India"/>
    <x v="0"/>
    <x v="2"/>
    <x v="23"/>
    <x v="134"/>
    <x v="217"/>
    <n v="27.1"/>
    <n v="75"/>
  </r>
  <r>
    <x v="22"/>
    <s v="India"/>
    <x v="3"/>
    <x v="11"/>
    <x v="19"/>
    <x v="30"/>
    <x v="246"/>
    <n v="48.3"/>
    <n v="30"/>
  </r>
  <r>
    <x v="37"/>
    <s v="India"/>
    <x v="1"/>
    <x v="7"/>
    <x v="35"/>
    <x v="117"/>
    <x v="242"/>
    <n v="8.1"/>
    <n v="73"/>
  </r>
  <r>
    <x v="51"/>
    <s v="India"/>
    <x v="3"/>
    <x v="8"/>
    <x v="25"/>
    <x v="121"/>
    <x v="37"/>
    <n v="28.4"/>
    <n v="98"/>
  </r>
  <r>
    <x v="6"/>
    <s v="India"/>
    <x v="0"/>
    <x v="2"/>
    <x v="23"/>
    <x v="221"/>
    <x v="45"/>
    <n v="34.4"/>
    <n v="54"/>
  </r>
  <r>
    <x v="47"/>
    <s v="India"/>
    <x v="2"/>
    <x v="3"/>
    <x v="15"/>
    <x v="252"/>
    <x v="220"/>
    <n v="4.3"/>
    <n v="83"/>
  </r>
  <r>
    <x v="30"/>
    <s v="India"/>
    <x v="3"/>
    <x v="4"/>
    <x v="18"/>
    <x v="209"/>
    <x v="151"/>
    <n v="12.6"/>
    <n v="35"/>
  </r>
  <r>
    <x v="7"/>
    <s v="India"/>
    <x v="0"/>
    <x v="0"/>
    <x v="0"/>
    <x v="226"/>
    <x v="86"/>
    <n v="29.6"/>
    <n v="58"/>
  </r>
  <r>
    <x v="33"/>
    <s v="India"/>
    <x v="2"/>
    <x v="5"/>
    <x v="5"/>
    <x v="111"/>
    <x v="230"/>
    <n v="34"/>
    <n v="74"/>
  </r>
  <r>
    <x v="15"/>
    <s v="India"/>
    <x v="0"/>
    <x v="9"/>
    <x v="14"/>
    <x v="138"/>
    <x v="114"/>
    <n v="36"/>
    <n v="98"/>
  </r>
  <r>
    <x v="5"/>
    <s v="India"/>
    <x v="1"/>
    <x v="1"/>
    <x v="1"/>
    <x v="44"/>
    <x v="39"/>
    <n v="28.3"/>
    <n v="83"/>
  </r>
  <r>
    <x v="37"/>
    <s v="India"/>
    <x v="0"/>
    <x v="9"/>
    <x v="22"/>
    <x v="64"/>
    <x v="121"/>
    <n v="47.3"/>
    <n v="59"/>
  </r>
  <r>
    <x v="49"/>
    <s v="India"/>
    <x v="0"/>
    <x v="0"/>
    <x v="12"/>
    <x v="91"/>
    <x v="88"/>
    <n v="12.2"/>
    <n v="75"/>
  </r>
  <r>
    <x v="33"/>
    <s v="India"/>
    <x v="3"/>
    <x v="8"/>
    <x v="34"/>
    <x v="8"/>
    <x v="111"/>
    <n v="37.299999999999997"/>
    <n v="94"/>
  </r>
  <r>
    <x v="42"/>
    <s v="India"/>
    <x v="2"/>
    <x v="3"/>
    <x v="3"/>
    <x v="55"/>
    <x v="181"/>
    <n v="10.5"/>
    <n v="62"/>
  </r>
  <r>
    <x v="2"/>
    <s v="India"/>
    <x v="3"/>
    <x v="8"/>
    <x v="25"/>
    <x v="42"/>
    <x v="173"/>
    <n v="9.6"/>
    <n v="83"/>
  </r>
  <r>
    <x v="35"/>
    <s v="India"/>
    <x v="1"/>
    <x v="1"/>
    <x v="6"/>
    <x v="243"/>
    <x v="28"/>
    <n v="49"/>
    <n v="67"/>
  </r>
  <r>
    <x v="30"/>
    <s v="India"/>
    <x v="1"/>
    <x v="10"/>
    <x v="26"/>
    <x v="183"/>
    <x v="29"/>
    <n v="25"/>
    <n v="74"/>
  </r>
  <r>
    <x v="30"/>
    <s v="India"/>
    <x v="3"/>
    <x v="8"/>
    <x v="25"/>
    <x v="258"/>
    <x v="131"/>
    <n v="34.9"/>
    <n v="60"/>
  </r>
  <r>
    <x v="32"/>
    <s v="India"/>
    <x v="3"/>
    <x v="11"/>
    <x v="20"/>
    <x v="5"/>
    <x v="190"/>
    <n v="32"/>
    <n v="86"/>
  </r>
  <r>
    <x v="53"/>
    <s v="India"/>
    <x v="3"/>
    <x v="11"/>
    <x v="32"/>
    <x v="103"/>
    <x v="216"/>
    <n v="19.8"/>
    <n v="33"/>
  </r>
  <r>
    <x v="53"/>
    <s v="India"/>
    <x v="2"/>
    <x v="3"/>
    <x v="15"/>
    <x v="59"/>
    <x v="97"/>
    <n v="47.2"/>
    <n v="85"/>
  </r>
  <r>
    <x v="57"/>
    <s v="India"/>
    <x v="2"/>
    <x v="5"/>
    <x v="5"/>
    <x v="43"/>
    <x v="53"/>
    <n v="27.5"/>
    <n v="80"/>
  </r>
  <r>
    <x v="5"/>
    <s v="India"/>
    <x v="0"/>
    <x v="2"/>
    <x v="23"/>
    <x v="27"/>
    <x v="124"/>
    <n v="16.899999999999999"/>
    <n v="79"/>
  </r>
  <r>
    <x v="35"/>
    <s v="India"/>
    <x v="1"/>
    <x v="10"/>
    <x v="26"/>
    <x v="161"/>
    <x v="73"/>
    <n v="22.5"/>
    <n v="96"/>
  </r>
  <r>
    <x v="8"/>
    <s v="India"/>
    <x v="2"/>
    <x v="6"/>
    <x v="9"/>
    <x v="283"/>
    <x v="111"/>
    <n v="34.299999999999997"/>
    <n v="77"/>
  </r>
  <r>
    <x v="25"/>
    <s v="India"/>
    <x v="1"/>
    <x v="7"/>
    <x v="8"/>
    <x v="52"/>
    <x v="187"/>
    <n v="4.5"/>
    <n v="56"/>
  </r>
  <r>
    <x v="33"/>
    <s v="India"/>
    <x v="3"/>
    <x v="8"/>
    <x v="11"/>
    <x v="163"/>
    <x v="168"/>
    <n v="44"/>
    <n v="33"/>
  </r>
  <r>
    <x v="1"/>
    <s v="India"/>
    <x v="0"/>
    <x v="2"/>
    <x v="23"/>
    <x v="74"/>
    <x v="21"/>
    <n v="3.3"/>
    <n v="36"/>
  </r>
  <r>
    <x v="9"/>
    <s v="India"/>
    <x v="0"/>
    <x v="2"/>
    <x v="17"/>
    <x v="15"/>
    <x v="108"/>
    <n v="46.2"/>
    <n v="100"/>
  </r>
  <r>
    <x v="55"/>
    <s v="India"/>
    <x v="0"/>
    <x v="9"/>
    <x v="29"/>
    <x v="134"/>
    <x v="198"/>
    <n v="44.5"/>
    <n v="81"/>
  </r>
  <r>
    <x v="54"/>
    <s v="India"/>
    <x v="0"/>
    <x v="9"/>
    <x v="29"/>
    <x v="42"/>
    <x v="79"/>
    <n v="38"/>
    <n v="65"/>
  </r>
  <r>
    <x v="10"/>
    <s v="India"/>
    <x v="3"/>
    <x v="11"/>
    <x v="20"/>
    <x v="33"/>
    <x v="74"/>
    <n v="6.5"/>
    <n v="79"/>
  </r>
  <r>
    <x v="44"/>
    <s v="India"/>
    <x v="1"/>
    <x v="1"/>
    <x v="10"/>
    <x v="78"/>
    <x v="99"/>
    <n v="25.1"/>
    <n v="43"/>
  </r>
  <r>
    <x v="33"/>
    <s v="India"/>
    <x v="3"/>
    <x v="8"/>
    <x v="34"/>
    <x v="6"/>
    <x v="228"/>
    <n v="6.2"/>
    <n v="82"/>
  </r>
  <r>
    <x v="11"/>
    <s v="India"/>
    <x v="2"/>
    <x v="5"/>
    <x v="24"/>
    <x v="187"/>
    <x v="102"/>
    <n v="47.1"/>
    <n v="48"/>
  </r>
  <r>
    <x v="57"/>
    <s v="India"/>
    <x v="0"/>
    <x v="2"/>
    <x v="17"/>
    <x v="154"/>
    <x v="29"/>
    <n v="41.1"/>
    <n v="88"/>
  </r>
  <r>
    <x v="47"/>
    <s v="India"/>
    <x v="3"/>
    <x v="11"/>
    <x v="32"/>
    <x v="24"/>
    <x v="232"/>
    <n v="40.700000000000003"/>
    <n v="78"/>
  </r>
  <r>
    <x v="21"/>
    <s v="India"/>
    <x v="2"/>
    <x v="3"/>
    <x v="15"/>
    <x v="165"/>
    <x v="160"/>
    <n v="11.4"/>
    <n v="48"/>
  </r>
  <r>
    <x v="55"/>
    <s v="India"/>
    <x v="2"/>
    <x v="5"/>
    <x v="24"/>
    <x v="217"/>
    <x v="120"/>
    <n v="22.1"/>
    <n v="91"/>
  </r>
  <r>
    <x v="47"/>
    <s v="India"/>
    <x v="1"/>
    <x v="10"/>
    <x v="33"/>
    <x v="0"/>
    <x v="143"/>
    <n v="30.2"/>
    <n v="44"/>
  </r>
  <r>
    <x v="53"/>
    <s v="India"/>
    <x v="2"/>
    <x v="6"/>
    <x v="9"/>
    <x v="219"/>
    <x v="57"/>
    <n v="45.7"/>
    <n v="75"/>
  </r>
  <r>
    <x v="42"/>
    <s v="India"/>
    <x v="1"/>
    <x v="1"/>
    <x v="6"/>
    <x v="68"/>
    <x v="243"/>
    <n v="0.2"/>
    <n v="62"/>
  </r>
  <r>
    <x v="26"/>
    <s v="India"/>
    <x v="3"/>
    <x v="11"/>
    <x v="20"/>
    <x v="109"/>
    <x v="239"/>
    <n v="26.2"/>
    <n v="96"/>
  </r>
  <r>
    <x v="44"/>
    <s v="India"/>
    <x v="1"/>
    <x v="7"/>
    <x v="8"/>
    <x v="98"/>
    <x v="113"/>
    <n v="44.5"/>
    <n v="90"/>
  </r>
  <r>
    <x v="8"/>
    <s v="India"/>
    <x v="0"/>
    <x v="9"/>
    <x v="22"/>
    <x v="276"/>
    <x v="1"/>
    <n v="6.7"/>
    <n v="37"/>
  </r>
  <r>
    <x v="12"/>
    <s v="India"/>
    <x v="3"/>
    <x v="4"/>
    <x v="27"/>
    <x v="78"/>
    <x v="35"/>
    <n v="48.5"/>
    <n v="78"/>
  </r>
  <r>
    <x v="31"/>
    <s v="India"/>
    <x v="1"/>
    <x v="7"/>
    <x v="31"/>
    <x v="187"/>
    <x v="211"/>
    <n v="9.6"/>
    <n v="92"/>
  </r>
  <r>
    <x v="43"/>
    <s v="India"/>
    <x v="0"/>
    <x v="2"/>
    <x v="2"/>
    <x v="263"/>
    <x v="172"/>
    <n v="42.6"/>
    <n v="64"/>
  </r>
  <r>
    <x v="23"/>
    <s v="India"/>
    <x v="0"/>
    <x v="0"/>
    <x v="12"/>
    <x v="120"/>
    <x v="10"/>
    <n v="5.7"/>
    <n v="55"/>
  </r>
  <r>
    <x v="10"/>
    <s v="India"/>
    <x v="0"/>
    <x v="9"/>
    <x v="22"/>
    <x v="152"/>
    <x v="151"/>
    <n v="33.700000000000003"/>
    <n v="36"/>
  </r>
  <r>
    <x v="54"/>
    <s v="India"/>
    <x v="1"/>
    <x v="1"/>
    <x v="10"/>
    <x v="20"/>
    <x v="91"/>
    <n v="28.9"/>
    <n v="92"/>
  </r>
  <r>
    <x v="49"/>
    <s v="India"/>
    <x v="0"/>
    <x v="2"/>
    <x v="17"/>
    <x v="37"/>
    <x v="59"/>
    <n v="39"/>
    <n v="46"/>
  </r>
  <r>
    <x v="30"/>
    <s v="India"/>
    <x v="2"/>
    <x v="6"/>
    <x v="21"/>
    <x v="34"/>
    <x v="243"/>
    <n v="38.9"/>
    <n v="71"/>
  </r>
  <r>
    <x v="5"/>
    <s v="India"/>
    <x v="2"/>
    <x v="5"/>
    <x v="24"/>
    <x v="281"/>
    <x v="153"/>
    <n v="30.6"/>
    <n v="64"/>
  </r>
  <r>
    <x v="12"/>
    <s v="India"/>
    <x v="1"/>
    <x v="1"/>
    <x v="10"/>
    <x v="244"/>
    <x v="245"/>
    <n v="43.6"/>
    <n v="89"/>
  </r>
  <r>
    <x v="39"/>
    <s v="India"/>
    <x v="2"/>
    <x v="6"/>
    <x v="7"/>
    <x v="100"/>
    <x v="160"/>
    <n v="41.3"/>
    <n v="87"/>
  </r>
  <r>
    <x v="32"/>
    <s v="India"/>
    <x v="0"/>
    <x v="0"/>
    <x v="12"/>
    <x v="169"/>
    <x v="161"/>
    <n v="41.2"/>
    <n v="74"/>
  </r>
  <r>
    <x v="48"/>
    <s v="India"/>
    <x v="3"/>
    <x v="8"/>
    <x v="25"/>
    <x v="279"/>
    <x v="158"/>
    <n v="31.6"/>
    <n v="84"/>
  </r>
  <r>
    <x v="34"/>
    <s v="India"/>
    <x v="2"/>
    <x v="5"/>
    <x v="24"/>
    <x v="134"/>
    <x v="180"/>
    <n v="47.4"/>
    <n v="80"/>
  </r>
  <r>
    <x v="50"/>
    <s v="India"/>
    <x v="2"/>
    <x v="3"/>
    <x v="30"/>
    <x v="135"/>
    <x v="225"/>
    <n v="15.8"/>
    <n v="63"/>
  </r>
  <r>
    <x v="12"/>
    <s v="India"/>
    <x v="0"/>
    <x v="9"/>
    <x v="14"/>
    <x v="78"/>
    <x v="8"/>
    <n v="11.8"/>
    <n v="92"/>
  </r>
  <r>
    <x v="40"/>
    <s v="India"/>
    <x v="1"/>
    <x v="7"/>
    <x v="8"/>
    <x v="74"/>
    <x v="201"/>
    <n v="7.2"/>
    <n v="97"/>
  </r>
  <r>
    <x v="19"/>
    <s v="India"/>
    <x v="3"/>
    <x v="11"/>
    <x v="20"/>
    <x v="93"/>
    <x v="127"/>
    <n v="20.100000000000001"/>
    <n v="83"/>
  </r>
  <r>
    <x v="37"/>
    <s v="India"/>
    <x v="1"/>
    <x v="7"/>
    <x v="31"/>
    <x v="185"/>
    <x v="0"/>
    <n v="40"/>
    <n v="71"/>
  </r>
  <r>
    <x v="55"/>
    <s v="India"/>
    <x v="0"/>
    <x v="0"/>
    <x v="0"/>
    <x v="225"/>
    <x v="206"/>
    <n v="19.899999999999999"/>
    <n v="85"/>
  </r>
  <r>
    <x v="1"/>
    <s v="India"/>
    <x v="0"/>
    <x v="0"/>
    <x v="28"/>
    <x v="166"/>
    <x v="65"/>
    <n v="33.1"/>
    <n v="47"/>
  </r>
  <r>
    <x v="5"/>
    <s v="India"/>
    <x v="2"/>
    <x v="6"/>
    <x v="7"/>
    <x v="29"/>
    <x v="227"/>
    <n v="11.3"/>
    <n v="86"/>
  </r>
  <r>
    <x v="22"/>
    <s v="India"/>
    <x v="0"/>
    <x v="0"/>
    <x v="12"/>
    <x v="241"/>
    <x v="62"/>
    <n v="39.4"/>
    <n v="69"/>
  </r>
  <r>
    <x v="51"/>
    <s v="India"/>
    <x v="1"/>
    <x v="10"/>
    <x v="26"/>
    <x v="218"/>
    <x v="61"/>
    <n v="22.7"/>
    <n v="92"/>
  </r>
  <r>
    <x v="42"/>
    <s v="India"/>
    <x v="2"/>
    <x v="3"/>
    <x v="30"/>
    <x v="55"/>
    <x v="1"/>
    <n v="26.3"/>
    <n v="52"/>
  </r>
  <r>
    <x v="43"/>
    <s v="India"/>
    <x v="3"/>
    <x v="11"/>
    <x v="32"/>
    <x v="124"/>
    <x v="172"/>
    <n v="27.8"/>
    <n v="48"/>
  </r>
  <r>
    <x v="25"/>
    <s v="India"/>
    <x v="2"/>
    <x v="6"/>
    <x v="7"/>
    <x v="283"/>
    <x v="33"/>
    <n v="12.3"/>
    <n v="89"/>
  </r>
  <r>
    <x v="36"/>
    <s v="India"/>
    <x v="1"/>
    <x v="7"/>
    <x v="35"/>
    <x v="35"/>
    <x v="225"/>
    <n v="11.8"/>
    <n v="84"/>
  </r>
  <r>
    <x v="49"/>
    <s v="India"/>
    <x v="2"/>
    <x v="3"/>
    <x v="30"/>
    <x v="89"/>
    <x v="228"/>
    <n v="21.4"/>
    <n v="93"/>
  </r>
  <r>
    <x v="58"/>
    <s v="India"/>
    <x v="0"/>
    <x v="9"/>
    <x v="14"/>
    <x v="25"/>
    <x v="226"/>
    <n v="29.8"/>
    <n v="47"/>
  </r>
  <r>
    <x v="49"/>
    <s v="India"/>
    <x v="0"/>
    <x v="0"/>
    <x v="28"/>
    <x v="292"/>
    <x v="81"/>
    <n v="13.7"/>
    <n v="91"/>
  </r>
  <r>
    <x v="7"/>
    <s v="India"/>
    <x v="3"/>
    <x v="4"/>
    <x v="18"/>
    <x v="280"/>
    <x v="248"/>
    <n v="22"/>
    <n v="71"/>
  </r>
  <r>
    <x v="41"/>
    <s v="India"/>
    <x v="0"/>
    <x v="0"/>
    <x v="12"/>
    <x v="216"/>
    <x v="135"/>
    <n v="28.2"/>
    <n v="100"/>
  </r>
  <r>
    <x v="0"/>
    <s v="India"/>
    <x v="3"/>
    <x v="11"/>
    <x v="19"/>
    <x v="288"/>
    <x v="156"/>
    <n v="42.2"/>
    <n v="57"/>
  </r>
  <r>
    <x v="2"/>
    <s v="India"/>
    <x v="2"/>
    <x v="3"/>
    <x v="15"/>
    <x v="236"/>
    <x v="245"/>
    <n v="3.1"/>
    <n v="88"/>
  </r>
  <r>
    <x v="52"/>
    <s v="India"/>
    <x v="3"/>
    <x v="4"/>
    <x v="18"/>
    <x v="288"/>
    <x v="169"/>
    <n v="22.1"/>
    <n v="69"/>
  </r>
  <r>
    <x v="59"/>
    <s v="India"/>
    <x v="1"/>
    <x v="7"/>
    <x v="8"/>
    <x v="136"/>
    <x v="110"/>
    <n v="19.5"/>
    <n v="91"/>
  </r>
  <r>
    <x v="37"/>
    <s v="India"/>
    <x v="3"/>
    <x v="8"/>
    <x v="34"/>
    <x v="290"/>
    <x v="205"/>
    <n v="43.1"/>
    <n v="67"/>
  </r>
  <r>
    <x v="49"/>
    <s v="India"/>
    <x v="2"/>
    <x v="6"/>
    <x v="7"/>
    <x v="83"/>
    <x v="115"/>
    <n v="30.3"/>
    <n v="91"/>
  </r>
  <r>
    <x v="16"/>
    <s v="India"/>
    <x v="2"/>
    <x v="6"/>
    <x v="7"/>
    <x v="152"/>
    <x v="109"/>
    <n v="21.5"/>
    <n v="51"/>
  </r>
  <r>
    <x v="51"/>
    <s v="India"/>
    <x v="0"/>
    <x v="0"/>
    <x v="28"/>
    <x v="40"/>
    <x v="102"/>
    <n v="2.7"/>
    <n v="92"/>
  </r>
  <r>
    <x v="30"/>
    <s v="India"/>
    <x v="1"/>
    <x v="7"/>
    <x v="31"/>
    <x v="149"/>
    <x v="241"/>
    <n v="1.6"/>
    <n v="90"/>
  </r>
  <r>
    <x v="6"/>
    <s v="India"/>
    <x v="2"/>
    <x v="3"/>
    <x v="3"/>
    <x v="132"/>
    <x v="205"/>
    <n v="5.7"/>
    <n v="56"/>
  </r>
  <r>
    <x v="31"/>
    <s v="India"/>
    <x v="0"/>
    <x v="0"/>
    <x v="0"/>
    <x v="43"/>
    <x v="59"/>
    <n v="41.8"/>
    <n v="67"/>
  </r>
  <r>
    <x v="54"/>
    <s v="India"/>
    <x v="2"/>
    <x v="5"/>
    <x v="13"/>
    <x v="251"/>
    <x v="138"/>
    <n v="42.8"/>
    <n v="63"/>
  </r>
  <r>
    <x v="10"/>
    <s v="India"/>
    <x v="1"/>
    <x v="10"/>
    <x v="26"/>
    <x v="279"/>
    <x v="50"/>
    <n v="39.5"/>
    <n v="88"/>
  </r>
  <r>
    <x v="48"/>
    <s v="India"/>
    <x v="0"/>
    <x v="2"/>
    <x v="17"/>
    <x v="235"/>
    <x v="163"/>
    <n v="5.0999999999999996"/>
    <n v="70"/>
  </r>
  <r>
    <x v="42"/>
    <s v="India"/>
    <x v="2"/>
    <x v="5"/>
    <x v="5"/>
    <x v="162"/>
    <x v="68"/>
    <n v="11.8"/>
    <n v="71"/>
  </r>
  <r>
    <x v="38"/>
    <s v="India"/>
    <x v="3"/>
    <x v="11"/>
    <x v="32"/>
    <x v="11"/>
    <x v="207"/>
    <n v="33.200000000000003"/>
    <n v="76"/>
  </r>
  <r>
    <x v="9"/>
    <s v="India"/>
    <x v="3"/>
    <x v="8"/>
    <x v="25"/>
    <x v="58"/>
    <x v="220"/>
    <n v="30.5"/>
    <n v="77"/>
  </r>
  <r>
    <x v="39"/>
    <s v="India"/>
    <x v="0"/>
    <x v="2"/>
    <x v="17"/>
    <x v="9"/>
    <x v="153"/>
    <n v="5.4"/>
    <n v="92"/>
  </r>
  <r>
    <x v="2"/>
    <s v="India"/>
    <x v="1"/>
    <x v="7"/>
    <x v="8"/>
    <x v="4"/>
    <x v="105"/>
    <n v="19.8"/>
    <n v="44"/>
  </r>
  <r>
    <x v="28"/>
    <s v="India"/>
    <x v="1"/>
    <x v="10"/>
    <x v="16"/>
    <x v="160"/>
    <x v="199"/>
    <n v="1"/>
    <n v="97"/>
  </r>
  <r>
    <x v="29"/>
    <s v="India"/>
    <x v="2"/>
    <x v="6"/>
    <x v="7"/>
    <x v="81"/>
    <x v="135"/>
    <n v="42.2"/>
    <n v="89"/>
  </r>
  <r>
    <x v="4"/>
    <s v="India"/>
    <x v="1"/>
    <x v="7"/>
    <x v="35"/>
    <x v="264"/>
    <x v="31"/>
    <n v="48.5"/>
    <n v="46"/>
  </r>
  <r>
    <x v="12"/>
    <s v="India"/>
    <x v="2"/>
    <x v="3"/>
    <x v="30"/>
    <x v="152"/>
    <x v="162"/>
    <n v="13.6"/>
    <n v="73"/>
  </r>
  <r>
    <x v="44"/>
    <s v="India"/>
    <x v="1"/>
    <x v="7"/>
    <x v="35"/>
    <x v="73"/>
    <x v="234"/>
    <n v="39.299999999999997"/>
    <n v="30"/>
  </r>
  <r>
    <x v="55"/>
    <s v="India"/>
    <x v="3"/>
    <x v="4"/>
    <x v="4"/>
    <x v="296"/>
    <x v="212"/>
    <n v="23.1"/>
    <n v="53"/>
  </r>
  <r>
    <x v="37"/>
    <s v="India"/>
    <x v="2"/>
    <x v="3"/>
    <x v="15"/>
    <x v="134"/>
    <x v="145"/>
    <n v="6.3"/>
    <n v="47"/>
  </r>
  <r>
    <x v="52"/>
    <s v="India"/>
    <x v="1"/>
    <x v="10"/>
    <x v="16"/>
    <x v="208"/>
    <x v="196"/>
    <n v="22.3"/>
    <n v="45"/>
  </r>
  <r>
    <x v="9"/>
    <s v="India"/>
    <x v="2"/>
    <x v="5"/>
    <x v="5"/>
    <x v="138"/>
    <x v="71"/>
    <n v="16.2"/>
    <n v="53"/>
  </r>
  <r>
    <x v="19"/>
    <s v="India"/>
    <x v="2"/>
    <x v="5"/>
    <x v="5"/>
    <x v="84"/>
    <x v="88"/>
    <n v="7.7"/>
    <n v="68"/>
  </r>
  <r>
    <x v="1"/>
    <s v="India"/>
    <x v="2"/>
    <x v="5"/>
    <x v="5"/>
    <x v="74"/>
    <x v="17"/>
    <n v="25.7"/>
    <n v="83"/>
  </r>
  <r>
    <x v="54"/>
    <s v="India"/>
    <x v="0"/>
    <x v="9"/>
    <x v="22"/>
    <x v="297"/>
    <x v="186"/>
    <n v="10.7"/>
    <n v="37"/>
  </r>
  <r>
    <x v="2"/>
    <s v="India"/>
    <x v="2"/>
    <x v="5"/>
    <x v="13"/>
    <x v="184"/>
    <x v="217"/>
    <n v="36.4"/>
    <n v="71"/>
  </r>
  <r>
    <x v="6"/>
    <s v="India"/>
    <x v="0"/>
    <x v="9"/>
    <x v="22"/>
    <x v="288"/>
    <x v="131"/>
    <n v="21.7"/>
    <n v="42"/>
  </r>
  <r>
    <x v="52"/>
    <s v="India"/>
    <x v="2"/>
    <x v="3"/>
    <x v="30"/>
    <x v="126"/>
    <x v="137"/>
    <n v="37.4"/>
    <n v="91"/>
  </r>
  <r>
    <x v="51"/>
    <s v="India"/>
    <x v="1"/>
    <x v="1"/>
    <x v="10"/>
    <x v="23"/>
    <x v="1"/>
    <n v="36.9"/>
    <n v="98"/>
  </r>
  <r>
    <x v="47"/>
    <s v="India"/>
    <x v="1"/>
    <x v="1"/>
    <x v="10"/>
    <x v="107"/>
    <x v="135"/>
    <n v="10.3"/>
    <n v="59"/>
  </r>
  <r>
    <x v="54"/>
    <s v="India"/>
    <x v="1"/>
    <x v="1"/>
    <x v="10"/>
    <x v="88"/>
    <x v="80"/>
    <n v="41.1"/>
    <n v="81"/>
  </r>
  <r>
    <x v="60"/>
    <s v="India"/>
    <x v="1"/>
    <x v="1"/>
    <x v="6"/>
    <x v="106"/>
    <x v="204"/>
    <n v="15.9"/>
    <n v="64"/>
  </r>
  <r>
    <x v="27"/>
    <s v="India"/>
    <x v="3"/>
    <x v="8"/>
    <x v="25"/>
    <x v="251"/>
    <x v="200"/>
    <n v="17.399999999999999"/>
    <n v="64"/>
  </r>
  <r>
    <x v="29"/>
    <s v="India"/>
    <x v="2"/>
    <x v="6"/>
    <x v="9"/>
    <x v="185"/>
    <x v="50"/>
    <n v="14"/>
    <n v="69"/>
  </r>
  <r>
    <x v="6"/>
    <s v="India"/>
    <x v="1"/>
    <x v="10"/>
    <x v="33"/>
    <x v="227"/>
    <x v="235"/>
    <n v="27.5"/>
    <n v="61"/>
  </r>
  <r>
    <x v="46"/>
    <s v="India"/>
    <x v="1"/>
    <x v="10"/>
    <x v="26"/>
    <x v="167"/>
    <x v="112"/>
    <n v="34.4"/>
    <n v="38"/>
  </r>
  <r>
    <x v="40"/>
    <s v="India"/>
    <x v="0"/>
    <x v="0"/>
    <x v="28"/>
    <x v="228"/>
    <x v="229"/>
    <n v="32.700000000000003"/>
    <n v="40"/>
  </r>
  <r>
    <x v="5"/>
    <s v="India"/>
    <x v="3"/>
    <x v="11"/>
    <x v="20"/>
    <x v="51"/>
    <x v="39"/>
    <n v="50"/>
    <n v="38"/>
  </r>
  <r>
    <x v="16"/>
    <s v="India"/>
    <x v="3"/>
    <x v="11"/>
    <x v="20"/>
    <x v="10"/>
    <x v="163"/>
    <n v="15.8"/>
    <n v="30"/>
  </r>
  <r>
    <x v="32"/>
    <s v="India"/>
    <x v="1"/>
    <x v="10"/>
    <x v="16"/>
    <x v="235"/>
    <x v="110"/>
    <n v="33.200000000000003"/>
    <n v="35"/>
  </r>
  <r>
    <x v="16"/>
    <s v="India"/>
    <x v="3"/>
    <x v="4"/>
    <x v="27"/>
    <x v="126"/>
    <x v="179"/>
    <n v="31.5"/>
    <n v="40"/>
  </r>
  <r>
    <x v="26"/>
    <s v="India"/>
    <x v="3"/>
    <x v="11"/>
    <x v="19"/>
    <x v="187"/>
    <x v="175"/>
    <n v="46.2"/>
    <n v="98"/>
  </r>
  <r>
    <x v="55"/>
    <s v="India"/>
    <x v="0"/>
    <x v="2"/>
    <x v="23"/>
    <x v="269"/>
    <x v="55"/>
    <n v="41.2"/>
    <n v="50"/>
  </r>
  <r>
    <x v="4"/>
    <s v="India"/>
    <x v="1"/>
    <x v="7"/>
    <x v="31"/>
    <x v="136"/>
    <x v="38"/>
    <n v="12.1"/>
    <n v="79"/>
  </r>
  <r>
    <x v="12"/>
    <s v="India"/>
    <x v="0"/>
    <x v="9"/>
    <x v="14"/>
    <x v="156"/>
    <x v="149"/>
    <n v="15.9"/>
    <n v="35"/>
  </r>
  <r>
    <x v="28"/>
    <s v="India"/>
    <x v="1"/>
    <x v="1"/>
    <x v="6"/>
    <x v="205"/>
    <x v="34"/>
    <n v="13.7"/>
    <n v="68"/>
  </r>
  <r>
    <x v="14"/>
    <s v="India"/>
    <x v="1"/>
    <x v="10"/>
    <x v="26"/>
    <x v="265"/>
    <x v="195"/>
    <n v="34.6"/>
    <n v="69"/>
  </r>
  <r>
    <x v="18"/>
    <s v="India"/>
    <x v="3"/>
    <x v="8"/>
    <x v="25"/>
    <x v="87"/>
    <x v="113"/>
    <n v="47"/>
    <n v="33"/>
  </r>
  <r>
    <x v="6"/>
    <s v="India"/>
    <x v="1"/>
    <x v="7"/>
    <x v="8"/>
    <x v="199"/>
    <x v="52"/>
    <n v="4.4000000000000004"/>
    <n v="31"/>
  </r>
  <r>
    <x v="25"/>
    <s v="India"/>
    <x v="0"/>
    <x v="9"/>
    <x v="14"/>
    <x v="219"/>
    <x v="195"/>
    <n v="28.6"/>
    <n v="37"/>
  </r>
  <r>
    <x v="58"/>
    <s v="India"/>
    <x v="2"/>
    <x v="3"/>
    <x v="3"/>
    <x v="63"/>
    <x v="10"/>
    <n v="33.299999999999997"/>
    <n v="92"/>
  </r>
  <r>
    <x v="1"/>
    <s v="India"/>
    <x v="2"/>
    <x v="6"/>
    <x v="7"/>
    <x v="53"/>
    <x v="72"/>
    <n v="45.7"/>
    <n v="46"/>
  </r>
  <r>
    <x v="15"/>
    <s v="India"/>
    <x v="3"/>
    <x v="8"/>
    <x v="34"/>
    <x v="268"/>
    <x v="128"/>
    <n v="26.4"/>
    <n v="66"/>
  </r>
  <r>
    <x v="2"/>
    <s v="India"/>
    <x v="1"/>
    <x v="7"/>
    <x v="8"/>
    <x v="248"/>
    <x v="100"/>
    <n v="3.7"/>
    <n v="74"/>
  </r>
  <r>
    <x v="40"/>
    <s v="India"/>
    <x v="2"/>
    <x v="5"/>
    <x v="5"/>
    <x v="287"/>
    <x v="113"/>
    <n v="38.9"/>
    <n v="58"/>
  </r>
  <r>
    <x v="15"/>
    <s v="India"/>
    <x v="1"/>
    <x v="1"/>
    <x v="1"/>
    <x v="243"/>
    <x v="158"/>
    <n v="41.6"/>
    <n v="66"/>
  </r>
  <r>
    <x v="57"/>
    <s v="India"/>
    <x v="3"/>
    <x v="4"/>
    <x v="4"/>
    <x v="297"/>
    <x v="84"/>
    <n v="27.5"/>
    <n v="82"/>
  </r>
  <r>
    <x v="2"/>
    <s v="India"/>
    <x v="1"/>
    <x v="7"/>
    <x v="35"/>
    <x v="211"/>
    <x v="23"/>
    <n v="9.8000000000000007"/>
    <n v="48"/>
  </r>
  <r>
    <x v="37"/>
    <s v="India"/>
    <x v="0"/>
    <x v="2"/>
    <x v="23"/>
    <x v="76"/>
    <x v="136"/>
    <n v="44.3"/>
    <n v="80"/>
  </r>
  <r>
    <x v="20"/>
    <s v="India"/>
    <x v="3"/>
    <x v="11"/>
    <x v="32"/>
    <x v="102"/>
    <x v="189"/>
    <n v="4.3"/>
    <n v="50"/>
  </r>
  <r>
    <x v="53"/>
    <s v="India"/>
    <x v="3"/>
    <x v="11"/>
    <x v="20"/>
    <x v="42"/>
    <x v="156"/>
    <n v="44.4"/>
    <n v="88"/>
  </r>
  <r>
    <x v="50"/>
    <s v="India"/>
    <x v="1"/>
    <x v="7"/>
    <x v="35"/>
    <x v="238"/>
    <x v="245"/>
    <n v="43.2"/>
    <n v="48"/>
  </r>
  <r>
    <x v="47"/>
    <s v="India"/>
    <x v="1"/>
    <x v="1"/>
    <x v="6"/>
    <x v="151"/>
    <x v="91"/>
    <n v="20.9"/>
    <n v="92"/>
  </r>
  <r>
    <x v="1"/>
    <s v="India"/>
    <x v="3"/>
    <x v="8"/>
    <x v="34"/>
    <x v="85"/>
    <x v="215"/>
    <n v="2.2000000000000002"/>
    <n v="81"/>
  </r>
  <r>
    <x v="51"/>
    <s v="India"/>
    <x v="0"/>
    <x v="2"/>
    <x v="2"/>
    <x v="64"/>
    <x v="114"/>
    <n v="44.1"/>
    <n v="83"/>
  </r>
  <r>
    <x v="58"/>
    <s v="India"/>
    <x v="2"/>
    <x v="5"/>
    <x v="5"/>
    <x v="273"/>
    <x v="199"/>
    <n v="21"/>
    <n v="32"/>
  </r>
  <r>
    <x v="55"/>
    <s v="India"/>
    <x v="1"/>
    <x v="7"/>
    <x v="35"/>
    <x v="179"/>
    <x v="105"/>
    <n v="19.100000000000001"/>
    <n v="39"/>
  </r>
  <r>
    <x v="33"/>
    <s v="India"/>
    <x v="1"/>
    <x v="1"/>
    <x v="1"/>
    <x v="259"/>
    <x v="49"/>
    <n v="6.3"/>
    <n v="60"/>
  </r>
  <r>
    <x v="31"/>
    <s v="India"/>
    <x v="2"/>
    <x v="5"/>
    <x v="13"/>
    <x v="133"/>
    <x v="107"/>
    <n v="3.8"/>
    <n v="53"/>
  </r>
  <r>
    <x v="46"/>
    <s v="India"/>
    <x v="2"/>
    <x v="3"/>
    <x v="30"/>
    <x v="233"/>
    <x v="43"/>
    <n v="9.8000000000000007"/>
    <n v="64"/>
  </r>
  <r>
    <x v="15"/>
    <s v="India"/>
    <x v="2"/>
    <x v="5"/>
    <x v="13"/>
    <x v="212"/>
    <x v="165"/>
    <n v="38"/>
    <n v="73"/>
  </r>
  <r>
    <x v="56"/>
    <s v="India"/>
    <x v="0"/>
    <x v="2"/>
    <x v="2"/>
    <x v="39"/>
    <x v="201"/>
    <n v="23.6"/>
    <n v="33"/>
  </r>
  <r>
    <x v="39"/>
    <s v="India"/>
    <x v="1"/>
    <x v="1"/>
    <x v="1"/>
    <x v="168"/>
    <x v="196"/>
    <n v="7.9"/>
    <n v="56"/>
  </r>
  <r>
    <x v="6"/>
    <s v="India"/>
    <x v="2"/>
    <x v="3"/>
    <x v="15"/>
    <x v="162"/>
    <x v="138"/>
    <n v="26.6"/>
    <n v="43"/>
  </r>
  <r>
    <x v="6"/>
    <s v="India"/>
    <x v="2"/>
    <x v="5"/>
    <x v="5"/>
    <x v="92"/>
    <x v="161"/>
    <n v="20.2"/>
    <n v="90"/>
  </r>
  <r>
    <x v="13"/>
    <s v="India"/>
    <x v="2"/>
    <x v="3"/>
    <x v="3"/>
    <x v="76"/>
    <x v="238"/>
    <n v="39.799999999999997"/>
    <n v="91"/>
  </r>
  <r>
    <x v="15"/>
    <s v="India"/>
    <x v="0"/>
    <x v="9"/>
    <x v="29"/>
    <x v="151"/>
    <x v="60"/>
    <n v="30.7"/>
    <n v="63"/>
  </r>
  <r>
    <x v="36"/>
    <s v="India"/>
    <x v="0"/>
    <x v="2"/>
    <x v="23"/>
    <x v="204"/>
    <x v="163"/>
    <n v="41.5"/>
    <n v="33"/>
  </r>
  <r>
    <x v="7"/>
    <s v="India"/>
    <x v="2"/>
    <x v="6"/>
    <x v="9"/>
    <x v="51"/>
    <x v="62"/>
    <n v="22.5"/>
    <n v="56"/>
  </r>
  <r>
    <x v="45"/>
    <s v="India"/>
    <x v="0"/>
    <x v="2"/>
    <x v="23"/>
    <x v="25"/>
    <x v="7"/>
    <n v="39.4"/>
    <n v="58"/>
  </r>
  <r>
    <x v="53"/>
    <s v="India"/>
    <x v="3"/>
    <x v="11"/>
    <x v="32"/>
    <x v="24"/>
    <x v="31"/>
    <n v="35.799999999999997"/>
    <n v="72"/>
  </r>
  <r>
    <x v="5"/>
    <s v="India"/>
    <x v="3"/>
    <x v="11"/>
    <x v="19"/>
    <x v="281"/>
    <x v="195"/>
    <n v="17.5"/>
    <n v="47"/>
  </r>
  <r>
    <x v="8"/>
    <s v="India"/>
    <x v="1"/>
    <x v="7"/>
    <x v="31"/>
    <x v="238"/>
    <x v="205"/>
    <n v="41.9"/>
    <n v="56"/>
  </r>
  <r>
    <x v="58"/>
    <s v="India"/>
    <x v="2"/>
    <x v="6"/>
    <x v="9"/>
    <x v="144"/>
    <x v="142"/>
    <n v="44.3"/>
    <n v="70"/>
  </r>
  <r>
    <x v="31"/>
    <s v="India"/>
    <x v="3"/>
    <x v="8"/>
    <x v="34"/>
    <x v="236"/>
    <x v="140"/>
    <n v="37.200000000000003"/>
    <n v="93"/>
  </r>
  <r>
    <x v="36"/>
    <s v="India"/>
    <x v="2"/>
    <x v="5"/>
    <x v="24"/>
    <x v="138"/>
    <x v="131"/>
    <n v="35.1"/>
    <n v="71"/>
  </r>
  <r>
    <x v="8"/>
    <s v="India"/>
    <x v="2"/>
    <x v="6"/>
    <x v="21"/>
    <x v="162"/>
    <x v="9"/>
    <n v="5.8"/>
    <n v="81"/>
  </r>
  <r>
    <x v="47"/>
    <s v="India"/>
    <x v="0"/>
    <x v="2"/>
    <x v="23"/>
    <x v="23"/>
    <x v="172"/>
    <n v="46.6"/>
    <n v="35"/>
  </r>
  <r>
    <x v="57"/>
    <s v="India"/>
    <x v="3"/>
    <x v="8"/>
    <x v="25"/>
    <x v="295"/>
    <x v="73"/>
    <n v="37.299999999999997"/>
    <n v="75"/>
  </r>
  <r>
    <x v="1"/>
    <s v="India"/>
    <x v="3"/>
    <x v="8"/>
    <x v="25"/>
    <x v="210"/>
    <x v="3"/>
    <n v="19.5"/>
    <n v="97"/>
  </r>
  <r>
    <x v="48"/>
    <s v="India"/>
    <x v="0"/>
    <x v="2"/>
    <x v="2"/>
    <x v="238"/>
    <x v="166"/>
    <n v="11.7"/>
    <n v="33"/>
  </r>
  <r>
    <x v="17"/>
    <s v="India"/>
    <x v="0"/>
    <x v="2"/>
    <x v="2"/>
    <x v="40"/>
    <x v="199"/>
    <n v="22.5"/>
    <n v="83"/>
  </r>
  <r>
    <x v="39"/>
    <s v="India"/>
    <x v="3"/>
    <x v="8"/>
    <x v="11"/>
    <x v="103"/>
    <x v="1"/>
    <n v="20.5"/>
    <n v="81"/>
  </r>
  <r>
    <x v="24"/>
    <s v="India"/>
    <x v="1"/>
    <x v="7"/>
    <x v="8"/>
    <x v="243"/>
    <x v="104"/>
    <n v="30.4"/>
    <n v="70"/>
  </r>
  <r>
    <x v="55"/>
    <s v="India"/>
    <x v="0"/>
    <x v="9"/>
    <x v="14"/>
    <x v="298"/>
    <x v="201"/>
    <n v="13.2"/>
    <n v="62"/>
  </r>
  <r>
    <x v="60"/>
    <s v="India"/>
    <x v="2"/>
    <x v="5"/>
    <x v="5"/>
    <x v="109"/>
    <x v="119"/>
    <n v="6.7"/>
    <n v="61"/>
  </r>
  <r>
    <x v="2"/>
    <s v="India"/>
    <x v="3"/>
    <x v="11"/>
    <x v="20"/>
    <x v="57"/>
    <x v="123"/>
    <n v="9.6999999999999993"/>
    <n v="71"/>
  </r>
  <r>
    <x v="57"/>
    <s v="India"/>
    <x v="2"/>
    <x v="5"/>
    <x v="13"/>
    <x v="149"/>
    <x v="78"/>
    <n v="31.5"/>
    <n v="69"/>
  </r>
  <r>
    <x v="38"/>
    <s v="India"/>
    <x v="2"/>
    <x v="6"/>
    <x v="9"/>
    <x v="146"/>
    <x v="66"/>
    <n v="8.6"/>
    <n v="67"/>
  </r>
  <r>
    <x v="27"/>
    <s v="India"/>
    <x v="3"/>
    <x v="8"/>
    <x v="25"/>
    <x v="130"/>
    <x v="164"/>
    <n v="35.799999999999997"/>
    <n v="39"/>
  </r>
  <r>
    <x v="4"/>
    <s v="India"/>
    <x v="1"/>
    <x v="10"/>
    <x v="33"/>
    <x v="183"/>
    <x v="131"/>
    <n v="31.7"/>
    <n v="43"/>
  </r>
  <r>
    <x v="5"/>
    <s v="India"/>
    <x v="0"/>
    <x v="0"/>
    <x v="12"/>
    <x v="253"/>
    <x v="49"/>
    <n v="28.5"/>
    <n v="30"/>
  </r>
  <r>
    <x v="52"/>
    <s v="India"/>
    <x v="3"/>
    <x v="11"/>
    <x v="20"/>
    <x v="205"/>
    <x v="60"/>
    <n v="30.7"/>
    <n v="87"/>
  </r>
  <r>
    <x v="27"/>
    <s v="India"/>
    <x v="2"/>
    <x v="6"/>
    <x v="7"/>
    <x v="144"/>
    <x v="40"/>
    <n v="14"/>
    <n v="56"/>
  </r>
  <r>
    <x v="42"/>
    <s v="India"/>
    <x v="2"/>
    <x v="6"/>
    <x v="21"/>
    <x v="80"/>
    <x v="34"/>
    <n v="11"/>
    <n v="32"/>
  </r>
  <r>
    <x v="6"/>
    <s v="India"/>
    <x v="3"/>
    <x v="8"/>
    <x v="25"/>
    <x v="289"/>
    <x v="177"/>
    <n v="13.9"/>
    <n v="60"/>
  </r>
  <r>
    <x v="54"/>
    <s v="India"/>
    <x v="3"/>
    <x v="8"/>
    <x v="11"/>
    <x v="71"/>
    <x v="218"/>
    <n v="6.1"/>
    <n v="71"/>
  </r>
  <r>
    <x v="42"/>
    <s v="India"/>
    <x v="1"/>
    <x v="1"/>
    <x v="6"/>
    <x v="23"/>
    <x v="111"/>
    <n v="38.4"/>
    <n v="36"/>
  </r>
  <r>
    <x v="38"/>
    <s v="India"/>
    <x v="0"/>
    <x v="9"/>
    <x v="14"/>
    <x v="77"/>
    <x v="105"/>
    <n v="1.6"/>
    <n v="75"/>
  </r>
  <r>
    <x v="26"/>
    <s v="India"/>
    <x v="0"/>
    <x v="2"/>
    <x v="23"/>
    <x v="25"/>
    <x v="126"/>
    <n v="11.8"/>
    <n v="99"/>
  </r>
  <r>
    <x v="42"/>
    <s v="India"/>
    <x v="3"/>
    <x v="11"/>
    <x v="20"/>
    <x v="275"/>
    <x v="219"/>
    <n v="44.4"/>
    <n v="64"/>
  </r>
  <r>
    <x v="56"/>
    <s v="India"/>
    <x v="0"/>
    <x v="0"/>
    <x v="12"/>
    <x v="84"/>
    <x v="175"/>
    <n v="0"/>
    <n v="32"/>
  </r>
  <r>
    <x v="57"/>
    <s v="India"/>
    <x v="1"/>
    <x v="10"/>
    <x v="26"/>
    <x v="123"/>
    <x v="56"/>
    <n v="16.600000000000001"/>
    <n v="93"/>
  </r>
  <r>
    <x v="60"/>
    <s v="India"/>
    <x v="2"/>
    <x v="5"/>
    <x v="24"/>
    <x v="299"/>
    <x v="219"/>
    <n v="28.9"/>
    <n v="89"/>
  </r>
  <r>
    <x v="19"/>
    <s v="India"/>
    <x v="3"/>
    <x v="8"/>
    <x v="25"/>
    <x v="201"/>
    <x v="133"/>
    <n v="4.3"/>
    <n v="97"/>
  </r>
  <r>
    <x v="17"/>
    <s v="India"/>
    <x v="1"/>
    <x v="10"/>
    <x v="26"/>
    <x v="235"/>
    <x v="1"/>
    <n v="20.3"/>
    <n v="53"/>
  </r>
  <r>
    <x v="55"/>
    <s v="India"/>
    <x v="2"/>
    <x v="3"/>
    <x v="3"/>
    <x v="8"/>
    <x v="79"/>
    <n v="0.5"/>
    <n v="67"/>
  </r>
  <r>
    <x v="42"/>
    <s v="India"/>
    <x v="3"/>
    <x v="11"/>
    <x v="19"/>
    <x v="223"/>
    <x v="170"/>
    <n v="8.1"/>
    <n v="82"/>
  </r>
  <r>
    <x v="44"/>
    <s v="India"/>
    <x v="2"/>
    <x v="5"/>
    <x v="13"/>
    <x v="1"/>
    <x v="10"/>
    <n v="39"/>
    <n v="89"/>
  </r>
  <r>
    <x v="50"/>
    <s v="India"/>
    <x v="2"/>
    <x v="5"/>
    <x v="13"/>
    <x v="148"/>
    <x v="211"/>
    <n v="6"/>
    <n v="45"/>
  </r>
  <r>
    <x v="47"/>
    <s v="India"/>
    <x v="0"/>
    <x v="0"/>
    <x v="28"/>
    <x v="230"/>
    <x v="49"/>
    <n v="18.5"/>
    <n v="93"/>
  </r>
  <r>
    <x v="6"/>
    <s v="India"/>
    <x v="3"/>
    <x v="8"/>
    <x v="34"/>
    <x v="150"/>
    <x v="60"/>
    <n v="4.9000000000000004"/>
    <n v="51"/>
  </r>
  <r>
    <x v="37"/>
    <s v="India"/>
    <x v="2"/>
    <x v="3"/>
    <x v="30"/>
    <x v="39"/>
    <x v="210"/>
    <n v="42.5"/>
    <n v="100"/>
  </r>
  <r>
    <x v="59"/>
    <s v="India"/>
    <x v="2"/>
    <x v="5"/>
    <x v="13"/>
    <x v="64"/>
    <x v="191"/>
    <n v="16.2"/>
    <n v="32"/>
  </r>
  <r>
    <x v="40"/>
    <s v="India"/>
    <x v="1"/>
    <x v="7"/>
    <x v="31"/>
    <x v="178"/>
    <x v="40"/>
    <n v="46.9"/>
    <n v="33"/>
  </r>
  <r>
    <x v="55"/>
    <s v="India"/>
    <x v="3"/>
    <x v="8"/>
    <x v="34"/>
    <x v="74"/>
    <x v="145"/>
    <n v="8.6999999999999993"/>
    <n v="66"/>
  </r>
  <r>
    <x v="13"/>
    <s v="India"/>
    <x v="2"/>
    <x v="6"/>
    <x v="21"/>
    <x v="245"/>
    <x v="179"/>
    <n v="3.7"/>
    <n v="78"/>
  </r>
  <r>
    <x v="33"/>
    <s v="India"/>
    <x v="1"/>
    <x v="10"/>
    <x v="33"/>
    <x v="279"/>
    <x v="97"/>
    <n v="20.399999999999999"/>
    <n v="97"/>
  </r>
  <r>
    <x v="33"/>
    <s v="India"/>
    <x v="3"/>
    <x v="4"/>
    <x v="4"/>
    <x v="18"/>
    <x v="164"/>
    <n v="18"/>
    <n v="61"/>
  </r>
  <r>
    <x v="13"/>
    <s v="India"/>
    <x v="3"/>
    <x v="8"/>
    <x v="34"/>
    <x v="63"/>
    <x v="151"/>
    <n v="45.8"/>
    <n v="50"/>
  </r>
  <r>
    <x v="52"/>
    <s v="India"/>
    <x v="0"/>
    <x v="9"/>
    <x v="22"/>
    <x v="259"/>
    <x v="18"/>
    <n v="10"/>
    <n v="97"/>
  </r>
  <r>
    <x v="36"/>
    <s v="India"/>
    <x v="1"/>
    <x v="10"/>
    <x v="16"/>
    <x v="97"/>
    <x v="155"/>
    <n v="12.7"/>
    <n v="67"/>
  </r>
  <r>
    <x v="46"/>
    <s v="India"/>
    <x v="2"/>
    <x v="3"/>
    <x v="15"/>
    <x v="231"/>
    <x v="160"/>
    <n v="9.1"/>
    <n v="30"/>
  </r>
  <r>
    <x v="14"/>
    <s v="India"/>
    <x v="2"/>
    <x v="5"/>
    <x v="13"/>
    <x v="297"/>
    <x v="223"/>
    <n v="12.6"/>
    <n v="54"/>
  </r>
  <r>
    <x v="46"/>
    <s v="India"/>
    <x v="2"/>
    <x v="5"/>
    <x v="24"/>
    <x v="151"/>
    <x v="162"/>
    <n v="13"/>
    <n v="33"/>
  </r>
  <r>
    <x v="26"/>
    <s v="India"/>
    <x v="0"/>
    <x v="9"/>
    <x v="14"/>
    <x v="64"/>
    <x v="81"/>
    <n v="23.2"/>
    <n v="55"/>
  </r>
  <r>
    <x v="0"/>
    <s v="India"/>
    <x v="3"/>
    <x v="11"/>
    <x v="19"/>
    <x v="23"/>
    <x v="47"/>
    <n v="11.2"/>
    <n v="77"/>
  </r>
  <r>
    <x v="4"/>
    <s v="India"/>
    <x v="3"/>
    <x v="4"/>
    <x v="18"/>
    <x v="66"/>
    <x v="107"/>
    <n v="48"/>
    <n v="84"/>
  </r>
  <r>
    <x v="57"/>
    <s v="India"/>
    <x v="0"/>
    <x v="0"/>
    <x v="28"/>
    <x v="256"/>
    <x v="196"/>
    <n v="44.6"/>
    <n v="37"/>
  </r>
  <r>
    <x v="7"/>
    <s v="India"/>
    <x v="3"/>
    <x v="11"/>
    <x v="32"/>
    <x v="85"/>
    <x v="56"/>
    <n v="36"/>
    <n v="77"/>
  </r>
  <r>
    <x v="43"/>
    <s v="India"/>
    <x v="1"/>
    <x v="1"/>
    <x v="1"/>
    <x v="62"/>
    <x v="184"/>
    <n v="3.9"/>
    <n v="42"/>
  </r>
  <r>
    <x v="19"/>
    <s v="India"/>
    <x v="0"/>
    <x v="2"/>
    <x v="2"/>
    <x v="285"/>
    <x v="34"/>
    <n v="38.4"/>
    <n v="36"/>
  </r>
  <r>
    <x v="30"/>
    <s v="India"/>
    <x v="0"/>
    <x v="2"/>
    <x v="2"/>
    <x v="94"/>
    <x v="180"/>
    <n v="44.8"/>
    <n v="62"/>
  </r>
  <r>
    <x v="52"/>
    <s v="India"/>
    <x v="0"/>
    <x v="9"/>
    <x v="14"/>
    <x v="64"/>
    <x v="25"/>
    <n v="37.799999999999997"/>
    <n v="44"/>
  </r>
  <r>
    <x v="4"/>
    <s v="India"/>
    <x v="3"/>
    <x v="11"/>
    <x v="32"/>
    <x v="190"/>
    <x v="9"/>
    <n v="48"/>
    <n v="65"/>
  </r>
  <r>
    <x v="26"/>
    <s v="India"/>
    <x v="3"/>
    <x v="11"/>
    <x v="20"/>
    <x v="40"/>
    <x v="91"/>
    <n v="45.9"/>
    <n v="82"/>
  </r>
  <r>
    <x v="49"/>
    <s v="India"/>
    <x v="3"/>
    <x v="4"/>
    <x v="18"/>
    <x v="21"/>
    <x v="219"/>
    <n v="13.3"/>
    <n v="91"/>
  </r>
  <r>
    <x v="37"/>
    <s v="India"/>
    <x v="0"/>
    <x v="9"/>
    <x v="22"/>
    <x v="250"/>
    <x v="19"/>
    <n v="48.2"/>
    <n v="59"/>
  </r>
  <r>
    <x v="41"/>
    <s v="India"/>
    <x v="1"/>
    <x v="10"/>
    <x v="16"/>
    <x v="166"/>
    <x v="235"/>
    <n v="42.2"/>
    <n v="93"/>
  </r>
  <r>
    <x v="50"/>
    <s v="India"/>
    <x v="3"/>
    <x v="4"/>
    <x v="27"/>
    <x v="279"/>
    <x v="154"/>
    <n v="20.3"/>
    <n v="100"/>
  </r>
  <r>
    <x v="47"/>
    <s v="India"/>
    <x v="3"/>
    <x v="11"/>
    <x v="32"/>
    <x v="173"/>
    <x v="93"/>
    <n v="41.8"/>
    <n v="69"/>
  </r>
  <r>
    <x v="53"/>
    <s v="India"/>
    <x v="0"/>
    <x v="9"/>
    <x v="29"/>
    <x v="136"/>
    <x v="100"/>
    <n v="35.9"/>
    <n v="42"/>
  </r>
  <r>
    <x v="40"/>
    <s v="India"/>
    <x v="1"/>
    <x v="7"/>
    <x v="31"/>
    <x v="44"/>
    <x v="51"/>
    <n v="39.5"/>
    <n v="38"/>
  </r>
  <r>
    <x v="47"/>
    <s v="India"/>
    <x v="2"/>
    <x v="6"/>
    <x v="21"/>
    <x v="236"/>
    <x v="21"/>
    <n v="3.5"/>
    <n v="77"/>
  </r>
  <r>
    <x v="52"/>
    <s v="India"/>
    <x v="2"/>
    <x v="5"/>
    <x v="13"/>
    <x v="69"/>
    <x v="117"/>
    <n v="8.6999999999999993"/>
    <n v="41"/>
  </r>
  <r>
    <x v="29"/>
    <s v="India"/>
    <x v="3"/>
    <x v="11"/>
    <x v="19"/>
    <x v="77"/>
    <x v="86"/>
    <n v="39.799999999999997"/>
    <n v="82"/>
  </r>
  <r>
    <x v="21"/>
    <s v="India"/>
    <x v="3"/>
    <x v="11"/>
    <x v="32"/>
    <x v="83"/>
    <x v="233"/>
    <n v="12.6"/>
    <n v="66"/>
  </r>
  <r>
    <x v="17"/>
    <s v="India"/>
    <x v="0"/>
    <x v="2"/>
    <x v="17"/>
    <x v="71"/>
    <x v="152"/>
    <n v="12.8"/>
    <n v="99"/>
  </r>
  <r>
    <x v="33"/>
    <s v="India"/>
    <x v="0"/>
    <x v="0"/>
    <x v="28"/>
    <x v="216"/>
    <x v="236"/>
    <n v="1.7"/>
    <n v="36"/>
  </r>
  <r>
    <x v="38"/>
    <s v="India"/>
    <x v="0"/>
    <x v="0"/>
    <x v="12"/>
    <x v="76"/>
    <x v="144"/>
    <n v="4.4000000000000004"/>
    <n v="39"/>
  </r>
  <r>
    <x v="51"/>
    <s v="India"/>
    <x v="2"/>
    <x v="6"/>
    <x v="7"/>
    <x v="109"/>
    <x v="134"/>
    <n v="19"/>
    <n v="63"/>
  </r>
  <r>
    <x v="16"/>
    <s v="India"/>
    <x v="1"/>
    <x v="7"/>
    <x v="31"/>
    <x v="102"/>
    <x v="143"/>
    <n v="21.5"/>
    <n v="40"/>
  </r>
  <r>
    <x v="45"/>
    <s v="India"/>
    <x v="2"/>
    <x v="3"/>
    <x v="15"/>
    <x v="198"/>
    <x v="90"/>
    <n v="1.7"/>
    <n v="65"/>
  </r>
  <r>
    <x v="28"/>
    <s v="India"/>
    <x v="3"/>
    <x v="4"/>
    <x v="4"/>
    <x v="166"/>
    <x v="153"/>
    <n v="25.7"/>
    <n v="91"/>
  </r>
  <r>
    <x v="41"/>
    <s v="India"/>
    <x v="1"/>
    <x v="7"/>
    <x v="35"/>
    <x v="207"/>
    <x v="56"/>
    <n v="28.9"/>
    <n v="94"/>
  </r>
  <r>
    <x v="42"/>
    <s v="India"/>
    <x v="0"/>
    <x v="2"/>
    <x v="2"/>
    <x v="31"/>
    <x v="45"/>
    <n v="6.5"/>
    <n v="85"/>
  </r>
  <r>
    <x v="60"/>
    <s v="India"/>
    <x v="0"/>
    <x v="9"/>
    <x v="22"/>
    <x v="175"/>
    <x v="96"/>
    <n v="47.1"/>
    <n v="52"/>
  </r>
  <r>
    <x v="47"/>
    <s v="India"/>
    <x v="1"/>
    <x v="7"/>
    <x v="31"/>
    <x v="214"/>
    <x v="36"/>
    <n v="49.5"/>
    <n v="61"/>
  </r>
  <r>
    <x v="50"/>
    <s v="India"/>
    <x v="0"/>
    <x v="2"/>
    <x v="23"/>
    <x v="46"/>
    <x v="29"/>
    <n v="40.200000000000003"/>
    <n v="56"/>
  </r>
  <r>
    <x v="27"/>
    <s v="India"/>
    <x v="2"/>
    <x v="6"/>
    <x v="7"/>
    <x v="56"/>
    <x v="36"/>
    <n v="34.1"/>
    <n v="70"/>
  </r>
  <r>
    <x v="51"/>
    <s v="India"/>
    <x v="3"/>
    <x v="11"/>
    <x v="20"/>
    <x v="31"/>
    <x v="246"/>
    <n v="18.100000000000001"/>
    <n v="95"/>
  </r>
  <r>
    <x v="60"/>
    <s v="India"/>
    <x v="1"/>
    <x v="1"/>
    <x v="10"/>
    <x v="214"/>
    <x v="39"/>
    <n v="30.1"/>
    <n v="63"/>
  </r>
  <r>
    <x v="59"/>
    <s v="India"/>
    <x v="0"/>
    <x v="2"/>
    <x v="23"/>
    <x v="263"/>
    <x v="242"/>
    <n v="48.9"/>
    <n v="80"/>
  </r>
  <r>
    <x v="17"/>
    <s v="India"/>
    <x v="3"/>
    <x v="8"/>
    <x v="11"/>
    <x v="242"/>
    <x v="55"/>
    <n v="31.2"/>
    <n v="82"/>
  </r>
  <r>
    <x v="6"/>
    <s v="India"/>
    <x v="2"/>
    <x v="3"/>
    <x v="3"/>
    <x v="278"/>
    <x v="208"/>
    <n v="46.7"/>
    <n v="98"/>
  </r>
  <r>
    <x v="50"/>
    <s v="India"/>
    <x v="2"/>
    <x v="5"/>
    <x v="5"/>
    <x v="273"/>
    <x v="145"/>
    <n v="32.299999999999997"/>
    <n v="44"/>
  </r>
  <r>
    <x v="12"/>
    <s v="India"/>
    <x v="3"/>
    <x v="11"/>
    <x v="32"/>
    <x v="223"/>
    <x v="19"/>
    <n v="26.1"/>
    <n v="52"/>
  </r>
  <r>
    <x v="21"/>
    <s v="India"/>
    <x v="3"/>
    <x v="8"/>
    <x v="25"/>
    <x v="257"/>
    <x v="125"/>
    <n v="39.6"/>
    <n v="73"/>
  </r>
  <r>
    <x v="45"/>
    <s v="India"/>
    <x v="3"/>
    <x v="4"/>
    <x v="18"/>
    <x v="173"/>
    <x v="157"/>
    <n v="0.9"/>
    <n v="52"/>
  </r>
  <r>
    <x v="30"/>
    <s v="India"/>
    <x v="2"/>
    <x v="3"/>
    <x v="30"/>
    <x v="79"/>
    <x v="12"/>
    <n v="35.799999999999997"/>
    <n v="45"/>
  </r>
  <r>
    <x v="47"/>
    <s v="India"/>
    <x v="2"/>
    <x v="5"/>
    <x v="24"/>
    <x v="298"/>
    <x v="174"/>
    <n v="23.5"/>
    <n v="100"/>
  </r>
  <r>
    <x v="58"/>
    <s v="India"/>
    <x v="2"/>
    <x v="5"/>
    <x v="13"/>
    <x v="217"/>
    <x v="133"/>
    <n v="12.8"/>
    <n v="35"/>
  </r>
  <r>
    <x v="57"/>
    <s v="India"/>
    <x v="2"/>
    <x v="6"/>
    <x v="7"/>
    <x v="258"/>
    <x v="95"/>
    <n v="21.6"/>
    <n v="75"/>
  </r>
  <r>
    <x v="50"/>
    <s v="India"/>
    <x v="2"/>
    <x v="3"/>
    <x v="15"/>
    <x v="251"/>
    <x v="14"/>
    <n v="28.6"/>
    <n v="46"/>
  </r>
  <r>
    <x v="30"/>
    <s v="India"/>
    <x v="0"/>
    <x v="2"/>
    <x v="2"/>
    <x v="206"/>
    <x v="122"/>
    <n v="47.7"/>
    <n v="56"/>
  </r>
  <r>
    <x v="20"/>
    <s v="India"/>
    <x v="0"/>
    <x v="2"/>
    <x v="23"/>
    <x v="208"/>
    <x v="87"/>
    <n v="46.9"/>
    <n v="46"/>
  </r>
  <r>
    <x v="37"/>
    <s v="India"/>
    <x v="1"/>
    <x v="1"/>
    <x v="10"/>
    <x v="166"/>
    <x v="173"/>
    <n v="36.9"/>
    <n v="94"/>
  </r>
  <r>
    <x v="26"/>
    <s v="India"/>
    <x v="0"/>
    <x v="9"/>
    <x v="29"/>
    <x v="13"/>
    <x v="114"/>
    <n v="15.3"/>
    <n v="36"/>
  </r>
  <r>
    <x v="46"/>
    <s v="India"/>
    <x v="2"/>
    <x v="6"/>
    <x v="21"/>
    <x v="96"/>
    <x v="202"/>
    <n v="18.3"/>
    <n v="73"/>
  </r>
  <r>
    <x v="39"/>
    <s v="India"/>
    <x v="1"/>
    <x v="7"/>
    <x v="35"/>
    <x v="186"/>
    <x v="143"/>
    <n v="36.200000000000003"/>
    <n v="96"/>
  </r>
  <r>
    <x v="36"/>
    <s v="India"/>
    <x v="3"/>
    <x v="4"/>
    <x v="4"/>
    <x v="175"/>
    <x v="52"/>
    <n v="41.1"/>
    <n v="41"/>
  </r>
  <r>
    <x v="46"/>
    <s v="India"/>
    <x v="3"/>
    <x v="11"/>
    <x v="19"/>
    <x v="157"/>
    <x v="182"/>
    <n v="37.6"/>
    <n v="79"/>
  </r>
  <r>
    <x v="59"/>
    <s v="India"/>
    <x v="3"/>
    <x v="4"/>
    <x v="18"/>
    <x v="248"/>
    <x v="127"/>
    <n v="46.2"/>
    <n v="77"/>
  </r>
  <r>
    <x v="6"/>
    <s v="India"/>
    <x v="1"/>
    <x v="1"/>
    <x v="10"/>
    <x v="282"/>
    <x v="213"/>
    <n v="13.2"/>
    <n v="55"/>
  </r>
  <r>
    <x v="26"/>
    <s v="India"/>
    <x v="3"/>
    <x v="8"/>
    <x v="34"/>
    <x v="187"/>
    <x v="61"/>
    <n v="48.5"/>
    <n v="88"/>
  </r>
  <r>
    <x v="10"/>
    <s v="India"/>
    <x v="1"/>
    <x v="10"/>
    <x v="26"/>
    <x v="197"/>
    <x v="177"/>
    <n v="25"/>
    <n v="65"/>
  </r>
  <r>
    <x v="1"/>
    <s v="India"/>
    <x v="3"/>
    <x v="11"/>
    <x v="19"/>
    <x v="292"/>
    <x v="98"/>
    <n v="20"/>
    <n v="90"/>
  </r>
  <r>
    <x v="50"/>
    <s v="India"/>
    <x v="3"/>
    <x v="11"/>
    <x v="19"/>
    <x v="137"/>
    <x v="145"/>
    <n v="31.6"/>
    <n v="75"/>
  </r>
  <r>
    <x v="1"/>
    <s v="India"/>
    <x v="2"/>
    <x v="5"/>
    <x v="5"/>
    <x v="288"/>
    <x v="76"/>
    <n v="43.5"/>
    <n v="83"/>
  </r>
  <r>
    <x v="26"/>
    <s v="India"/>
    <x v="2"/>
    <x v="3"/>
    <x v="15"/>
    <x v="97"/>
    <x v="62"/>
    <n v="49.8"/>
    <n v="65"/>
  </r>
  <r>
    <x v="12"/>
    <s v="India"/>
    <x v="2"/>
    <x v="3"/>
    <x v="15"/>
    <x v="212"/>
    <x v="29"/>
    <n v="27.8"/>
    <n v="94"/>
  </r>
  <r>
    <x v="60"/>
    <s v="India"/>
    <x v="3"/>
    <x v="8"/>
    <x v="25"/>
    <x v="258"/>
    <x v="179"/>
    <n v="38.200000000000003"/>
    <n v="43"/>
  </r>
  <r>
    <x v="54"/>
    <s v="India"/>
    <x v="3"/>
    <x v="8"/>
    <x v="11"/>
    <x v="241"/>
    <x v="128"/>
    <n v="42"/>
    <n v="44"/>
  </r>
  <r>
    <x v="39"/>
    <s v="India"/>
    <x v="1"/>
    <x v="1"/>
    <x v="1"/>
    <x v="2"/>
    <x v="161"/>
    <n v="42.5"/>
    <n v="75"/>
  </r>
  <r>
    <x v="52"/>
    <s v="India"/>
    <x v="2"/>
    <x v="3"/>
    <x v="3"/>
    <x v="215"/>
    <x v="128"/>
    <n v="28.2"/>
    <n v="32"/>
  </r>
  <r>
    <x v="0"/>
    <s v="India"/>
    <x v="3"/>
    <x v="11"/>
    <x v="20"/>
    <x v="23"/>
    <x v="66"/>
    <n v="37.5"/>
    <n v="69"/>
  </r>
  <r>
    <x v="5"/>
    <s v="India"/>
    <x v="3"/>
    <x v="11"/>
    <x v="19"/>
    <x v="275"/>
    <x v="62"/>
    <n v="12.6"/>
    <n v="81"/>
  </r>
  <r>
    <x v="18"/>
    <s v="India"/>
    <x v="3"/>
    <x v="8"/>
    <x v="25"/>
    <x v="10"/>
    <x v="243"/>
    <n v="23.8"/>
    <n v="51"/>
  </r>
  <r>
    <x v="54"/>
    <s v="India"/>
    <x v="3"/>
    <x v="4"/>
    <x v="27"/>
    <x v="161"/>
    <x v="197"/>
    <n v="31.6"/>
    <n v="89"/>
  </r>
  <r>
    <x v="32"/>
    <s v="India"/>
    <x v="1"/>
    <x v="7"/>
    <x v="8"/>
    <x v="195"/>
    <x v="49"/>
    <n v="19.600000000000001"/>
    <n v="74"/>
  </r>
  <r>
    <x v="17"/>
    <s v="India"/>
    <x v="1"/>
    <x v="1"/>
    <x v="1"/>
    <x v="17"/>
    <x v="218"/>
    <n v="27.8"/>
    <n v="79"/>
  </r>
  <r>
    <x v="12"/>
    <s v="India"/>
    <x v="3"/>
    <x v="8"/>
    <x v="25"/>
    <x v="58"/>
    <x v="162"/>
    <n v="4.3"/>
    <n v="52"/>
  </r>
  <r>
    <x v="30"/>
    <s v="India"/>
    <x v="3"/>
    <x v="8"/>
    <x v="11"/>
    <x v="177"/>
    <x v="207"/>
    <n v="3.1"/>
    <n v="72"/>
  </r>
  <r>
    <x v="44"/>
    <s v="India"/>
    <x v="1"/>
    <x v="7"/>
    <x v="8"/>
    <x v="187"/>
    <x v="243"/>
    <n v="8.6999999999999993"/>
    <n v="73"/>
  </r>
  <r>
    <x v="12"/>
    <s v="India"/>
    <x v="0"/>
    <x v="2"/>
    <x v="17"/>
    <x v="274"/>
    <x v="206"/>
    <n v="14"/>
    <n v="70"/>
  </r>
  <r>
    <x v="48"/>
    <s v="India"/>
    <x v="3"/>
    <x v="11"/>
    <x v="19"/>
    <x v="32"/>
    <x v="238"/>
    <n v="36.6"/>
    <n v="94"/>
  </r>
  <r>
    <x v="2"/>
    <s v="India"/>
    <x v="0"/>
    <x v="0"/>
    <x v="28"/>
    <x v="2"/>
    <x v="44"/>
    <n v="6.4"/>
    <n v="100"/>
  </r>
  <r>
    <x v="35"/>
    <s v="India"/>
    <x v="3"/>
    <x v="4"/>
    <x v="27"/>
    <x v="220"/>
    <x v="53"/>
    <n v="5"/>
    <n v="47"/>
  </r>
  <r>
    <x v="39"/>
    <s v="India"/>
    <x v="1"/>
    <x v="10"/>
    <x v="16"/>
    <x v="156"/>
    <x v="195"/>
    <n v="31.9"/>
    <n v="50"/>
  </r>
  <r>
    <x v="58"/>
    <s v="India"/>
    <x v="0"/>
    <x v="9"/>
    <x v="22"/>
    <x v="225"/>
    <x v="175"/>
    <n v="10"/>
    <n v="57"/>
  </r>
  <r>
    <x v="43"/>
    <s v="India"/>
    <x v="1"/>
    <x v="10"/>
    <x v="26"/>
    <x v="69"/>
    <x v="68"/>
    <n v="48.3"/>
    <n v="83"/>
  </r>
  <r>
    <x v="30"/>
    <s v="India"/>
    <x v="1"/>
    <x v="1"/>
    <x v="10"/>
    <x v="52"/>
    <x v="19"/>
    <n v="30.6"/>
    <n v="77"/>
  </r>
  <r>
    <x v="54"/>
    <s v="India"/>
    <x v="2"/>
    <x v="5"/>
    <x v="5"/>
    <x v="263"/>
    <x v="168"/>
    <n v="47.5"/>
    <n v="60"/>
  </r>
  <r>
    <x v="4"/>
    <s v="India"/>
    <x v="1"/>
    <x v="1"/>
    <x v="1"/>
    <x v="69"/>
    <x v="13"/>
    <n v="28.4"/>
    <n v="36"/>
  </r>
  <r>
    <x v="17"/>
    <s v="India"/>
    <x v="1"/>
    <x v="10"/>
    <x v="26"/>
    <x v="89"/>
    <x v="111"/>
    <n v="1.4"/>
    <n v="62"/>
  </r>
  <r>
    <x v="6"/>
    <s v="India"/>
    <x v="2"/>
    <x v="3"/>
    <x v="3"/>
    <x v="59"/>
    <x v="92"/>
    <n v="14"/>
    <n v="89"/>
  </r>
  <r>
    <x v="2"/>
    <s v="India"/>
    <x v="0"/>
    <x v="2"/>
    <x v="17"/>
    <x v="102"/>
    <x v="248"/>
    <n v="49.5"/>
    <n v="72"/>
  </r>
  <r>
    <x v="10"/>
    <s v="India"/>
    <x v="1"/>
    <x v="10"/>
    <x v="33"/>
    <x v="176"/>
    <x v="145"/>
    <n v="15.2"/>
    <n v="53"/>
  </r>
  <r>
    <x v="59"/>
    <s v="India"/>
    <x v="2"/>
    <x v="6"/>
    <x v="9"/>
    <x v="231"/>
    <x v="116"/>
    <n v="17.100000000000001"/>
    <n v="86"/>
  </r>
  <r>
    <x v="44"/>
    <s v="India"/>
    <x v="2"/>
    <x v="3"/>
    <x v="30"/>
    <x v="140"/>
    <x v="8"/>
    <n v="30.8"/>
    <n v="99"/>
  </r>
  <r>
    <x v="31"/>
    <s v="India"/>
    <x v="3"/>
    <x v="8"/>
    <x v="34"/>
    <x v="67"/>
    <x v="74"/>
    <n v="9.4"/>
    <n v="51"/>
  </r>
  <r>
    <x v="7"/>
    <s v="India"/>
    <x v="2"/>
    <x v="5"/>
    <x v="13"/>
    <x v="281"/>
    <x v="11"/>
    <n v="46.8"/>
    <n v="58"/>
  </r>
  <r>
    <x v="54"/>
    <s v="India"/>
    <x v="3"/>
    <x v="11"/>
    <x v="19"/>
    <x v="142"/>
    <x v="172"/>
    <n v="37.5"/>
    <n v="86"/>
  </r>
  <r>
    <x v="1"/>
    <s v="India"/>
    <x v="1"/>
    <x v="1"/>
    <x v="6"/>
    <x v="80"/>
    <x v="13"/>
    <n v="32.4"/>
    <n v="49"/>
  </r>
  <r>
    <x v="34"/>
    <s v="India"/>
    <x v="0"/>
    <x v="0"/>
    <x v="28"/>
    <x v="288"/>
    <x v="62"/>
    <n v="18.2"/>
    <n v="78"/>
  </r>
  <r>
    <x v="52"/>
    <s v="India"/>
    <x v="1"/>
    <x v="1"/>
    <x v="10"/>
    <x v="119"/>
    <x v="239"/>
    <n v="32.6"/>
    <n v="56"/>
  </r>
  <r>
    <x v="41"/>
    <s v="India"/>
    <x v="1"/>
    <x v="10"/>
    <x v="33"/>
    <x v="72"/>
    <x v="55"/>
    <n v="16"/>
    <n v="91"/>
  </r>
  <r>
    <x v="1"/>
    <s v="India"/>
    <x v="2"/>
    <x v="6"/>
    <x v="7"/>
    <x v="7"/>
    <x v="133"/>
    <n v="41.8"/>
    <n v="34"/>
  </r>
  <r>
    <x v="5"/>
    <s v="India"/>
    <x v="2"/>
    <x v="3"/>
    <x v="3"/>
    <x v="194"/>
    <x v="142"/>
    <n v="23.9"/>
    <n v="53"/>
  </r>
  <r>
    <x v="5"/>
    <s v="India"/>
    <x v="0"/>
    <x v="2"/>
    <x v="17"/>
    <x v="18"/>
    <x v="40"/>
    <n v="6.4"/>
    <n v="41"/>
  </r>
  <r>
    <x v="34"/>
    <s v="India"/>
    <x v="0"/>
    <x v="2"/>
    <x v="17"/>
    <x v="178"/>
    <x v="19"/>
    <n v="30.6"/>
    <n v="67"/>
  </r>
  <r>
    <x v="12"/>
    <s v="India"/>
    <x v="1"/>
    <x v="10"/>
    <x v="33"/>
    <x v="83"/>
    <x v="96"/>
    <n v="13.8"/>
    <n v="63"/>
  </r>
  <r>
    <x v="53"/>
    <s v="India"/>
    <x v="2"/>
    <x v="3"/>
    <x v="15"/>
    <x v="131"/>
    <x v="242"/>
    <n v="35.200000000000003"/>
    <n v="70"/>
  </r>
  <r>
    <x v="24"/>
    <s v="India"/>
    <x v="2"/>
    <x v="6"/>
    <x v="21"/>
    <x v="125"/>
    <x v="220"/>
    <n v="5.6"/>
    <n v="93"/>
  </r>
  <r>
    <x v="45"/>
    <s v="India"/>
    <x v="2"/>
    <x v="3"/>
    <x v="15"/>
    <x v="231"/>
    <x v="219"/>
    <n v="13.9"/>
    <n v="60"/>
  </r>
  <r>
    <x v="47"/>
    <s v="India"/>
    <x v="2"/>
    <x v="3"/>
    <x v="3"/>
    <x v="179"/>
    <x v="230"/>
    <n v="45.7"/>
    <n v="94"/>
  </r>
  <r>
    <x v="11"/>
    <s v="India"/>
    <x v="0"/>
    <x v="9"/>
    <x v="14"/>
    <x v="265"/>
    <x v="212"/>
    <n v="10.5"/>
    <n v="41"/>
  </r>
  <r>
    <x v="39"/>
    <s v="India"/>
    <x v="1"/>
    <x v="10"/>
    <x v="26"/>
    <x v="7"/>
    <x v="14"/>
    <n v="23.6"/>
    <n v="40"/>
  </r>
  <r>
    <x v="31"/>
    <s v="India"/>
    <x v="3"/>
    <x v="11"/>
    <x v="20"/>
    <x v="235"/>
    <x v="195"/>
    <n v="11.7"/>
    <n v="39"/>
  </r>
  <r>
    <x v="46"/>
    <s v="India"/>
    <x v="0"/>
    <x v="9"/>
    <x v="22"/>
    <x v="277"/>
    <x v="185"/>
    <n v="2.4"/>
    <n v="34"/>
  </r>
  <r>
    <x v="55"/>
    <s v="India"/>
    <x v="2"/>
    <x v="6"/>
    <x v="7"/>
    <x v="105"/>
    <x v="161"/>
    <n v="39.700000000000003"/>
    <n v="39"/>
  </r>
  <r>
    <x v="3"/>
    <s v="India"/>
    <x v="0"/>
    <x v="9"/>
    <x v="22"/>
    <x v="50"/>
    <x v="55"/>
    <n v="39.4"/>
    <n v="73"/>
  </r>
  <r>
    <x v="25"/>
    <s v="India"/>
    <x v="2"/>
    <x v="6"/>
    <x v="7"/>
    <x v="93"/>
    <x v="133"/>
    <n v="9"/>
    <n v="82"/>
  </r>
  <r>
    <x v="8"/>
    <s v="India"/>
    <x v="1"/>
    <x v="1"/>
    <x v="6"/>
    <x v="2"/>
    <x v="1"/>
    <n v="11.8"/>
    <n v="96"/>
  </r>
  <r>
    <x v="48"/>
    <s v="India"/>
    <x v="0"/>
    <x v="9"/>
    <x v="29"/>
    <x v="54"/>
    <x v="148"/>
    <n v="19.100000000000001"/>
    <n v="94"/>
  </r>
  <r>
    <x v="42"/>
    <s v="India"/>
    <x v="1"/>
    <x v="7"/>
    <x v="35"/>
    <x v="78"/>
    <x v="25"/>
    <n v="5.9"/>
    <n v="98"/>
  </r>
  <r>
    <x v="51"/>
    <s v="India"/>
    <x v="0"/>
    <x v="9"/>
    <x v="29"/>
    <x v="217"/>
    <x v="166"/>
    <n v="42.3"/>
    <n v="74"/>
  </r>
  <r>
    <x v="51"/>
    <s v="India"/>
    <x v="1"/>
    <x v="10"/>
    <x v="33"/>
    <x v="64"/>
    <x v="141"/>
    <n v="28.8"/>
    <n v="95"/>
  </r>
  <r>
    <x v="57"/>
    <s v="India"/>
    <x v="1"/>
    <x v="1"/>
    <x v="6"/>
    <x v="202"/>
    <x v="144"/>
    <n v="17.3"/>
    <n v="88"/>
  </r>
  <r>
    <x v="10"/>
    <s v="India"/>
    <x v="3"/>
    <x v="4"/>
    <x v="4"/>
    <x v="235"/>
    <x v="217"/>
    <n v="29.5"/>
    <n v="57"/>
  </r>
  <r>
    <x v="55"/>
    <s v="India"/>
    <x v="2"/>
    <x v="5"/>
    <x v="24"/>
    <x v="160"/>
    <x v="114"/>
    <n v="19.5"/>
    <n v="72"/>
  </r>
  <r>
    <x v="54"/>
    <s v="India"/>
    <x v="3"/>
    <x v="8"/>
    <x v="25"/>
    <x v="206"/>
    <x v="194"/>
    <n v="39.700000000000003"/>
    <n v="78"/>
  </r>
  <r>
    <x v="16"/>
    <s v="India"/>
    <x v="3"/>
    <x v="4"/>
    <x v="18"/>
    <x v="88"/>
    <x v="184"/>
    <n v="17.100000000000001"/>
    <n v="40"/>
  </r>
  <r>
    <x v="60"/>
    <s v="India"/>
    <x v="2"/>
    <x v="5"/>
    <x v="5"/>
    <x v="88"/>
    <x v="24"/>
    <n v="40.5"/>
    <n v="73"/>
  </r>
  <r>
    <x v="13"/>
    <s v="India"/>
    <x v="0"/>
    <x v="9"/>
    <x v="29"/>
    <x v="200"/>
    <x v="150"/>
    <n v="12.7"/>
    <n v="86"/>
  </r>
  <r>
    <x v="29"/>
    <s v="India"/>
    <x v="2"/>
    <x v="6"/>
    <x v="7"/>
    <x v="144"/>
    <x v="176"/>
    <n v="31.8"/>
    <n v="66"/>
  </r>
  <r>
    <x v="56"/>
    <s v="India"/>
    <x v="2"/>
    <x v="5"/>
    <x v="5"/>
    <x v="87"/>
    <x v="217"/>
    <n v="14.6"/>
    <n v="60"/>
  </r>
  <r>
    <x v="47"/>
    <s v="India"/>
    <x v="0"/>
    <x v="0"/>
    <x v="12"/>
    <x v="30"/>
    <x v="57"/>
    <n v="35.4"/>
    <n v="33"/>
  </r>
  <r>
    <x v="28"/>
    <s v="India"/>
    <x v="2"/>
    <x v="6"/>
    <x v="9"/>
    <x v="12"/>
    <x v="224"/>
    <n v="25.2"/>
    <n v="75"/>
  </r>
  <r>
    <x v="36"/>
    <s v="India"/>
    <x v="2"/>
    <x v="3"/>
    <x v="15"/>
    <x v="172"/>
    <x v="13"/>
    <n v="16.8"/>
    <n v="57"/>
  </r>
  <r>
    <x v="31"/>
    <s v="India"/>
    <x v="1"/>
    <x v="1"/>
    <x v="1"/>
    <x v="224"/>
    <x v="98"/>
    <n v="49.3"/>
    <n v="82"/>
  </r>
  <r>
    <x v="46"/>
    <s v="India"/>
    <x v="2"/>
    <x v="5"/>
    <x v="24"/>
    <x v="144"/>
    <x v="189"/>
    <n v="8.3000000000000007"/>
    <n v="62"/>
  </r>
  <r>
    <x v="41"/>
    <s v="India"/>
    <x v="0"/>
    <x v="2"/>
    <x v="17"/>
    <x v="61"/>
    <x v="125"/>
    <n v="8.5"/>
    <n v="73"/>
  </r>
  <r>
    <x v="45"/>
    <s v="India"/>
    <x v="1"/>
    <x v="7"/>
    <x v="35"/>
    <x v="118"/>
    <x v="92"/>
    <n v="27.5"/>
    <n v="41"/>
  </r>
  <r>
    <x v="42"/>
    <s v="India"/>
    <x v="3"/>
    <x v="11"/>
    <x v="19"/>
    <x v="72"/>
    <x v="66"/>
    <n v="45.1"/>
    <n v="32"/>
  </r>
  <r>
    <x v="28"/>
    <s v="India"/>
    <x v="2"/>
    <x v="3"/>
    <x v="30"/>
    <x v="59"/>
    <x v="25"/>
    <n v="15.1"/>
    <n v="67"/>
  </r>
  <r>
    <x v="20"/>
    <s v="India"/>
    <x v="0"/>
    <x v="2"/>
    <x v="23"/>
    <x v="41"/>
    <x v="192"/>
    <n v="16.5"/>
    <n v="31"/>
  </r>
  <r>
    <x v="11"/>
    <s v="India"/>
    <x v="0"/>
    <x v="0"/>
    <x v="28"/>
    <x v="23"/>
    <x v="150"/>
    <n v="16.3"/>
    <n v="97"/>
  </r>
  <r>
    <x v="33"/>
    <s v="India"/>
    <x v="3"/>
    <x v="4"/>
    <x v="27"/>
    <x v="58"/>
    <x v="245"/>
    <n v="39.299999999999997"/>
    <n v="95"/>
  </r>
  <r>
    <x v="24"/>
    <s v="India"/>
    <x v="2"/>
    <x v="6"/>
    <x v="21"/>
    <x v="203"/>
    <x v="67"/>
    <n v="28.5"/>
    <n v="95"/>
  </r>
  <r>
    <x v="8"/>
    <s v="India"/>
    <x v="2"/>
    <x v="6"/>
    <x v="7"/>
    <x v="127"/>
    <x v="189"/>
    <n v="18.600000000000001"/>
    <n v="74"/>
  </r>
  <r>
    <x v="12"/>
    <s v="India"/>
    <x v="0"/>
    <x v="2"/>
    <x v="23"/>
    <x v="190"/>
    <x v="96"/>
    <n v="25.6"/>
    <n v="88"/>
  </r>
  <r>
    <x v="24"/>
    <s v="India"/>
    <x v="0"/>
    <x v="0"/>
    <x v="28"/>
    <x v="244"/>
    <x v="202"/>
    <n v="17.3"/>
    <n v="69"/>
  </r>
  <r>
    <x v="36"/>
    <s v="India"/>
    <x v="2"/>
    <x v="3"/>
    <x v="3"/>
    <x v="105"/>
    <x v="225"/>
    <n v="0.5"/>
    <n v="65"/>
  </r>
  <r>
    <x v="41"/>
    <s v="India"/>
    <x v="1"/>
    <x v="10"/>
    <x v="16"/>
    <x v="250"/>
    <x v="55"/>
    <n v="42.1"/>
    <n v="78"/>
  </r>
  <r>
    <x v="37"/>
    <s v="India"/>
    <x v="3"/>
    <x v="11"/>
    <x v="19"/>
    <x v="291"/>
    <x v="180"/>
    <n v="13.6"/>
    <n v="45"/>
  </r>
  <r>
    <x v="48"/>
    <s v="India"/>
    <x v="3"/>
    <x v="4"/>
    <x v="18"/>
    <x v="84"/>
    <x v="107"/>
    <n v="16.7"/>
    <n v="61"/>
  </r>
  <r>
    <x v="42"/>
    <s v="India"/>
    <x v="2"/>
    <x v="3"/>
    <x v="15"/>
    <x v="258"/>
    <x v="57"/>
    <n v="27"/>
    <n v="56"/>
  </r>
  <r>
    <x v="40"/>
    <s v="India"/>
    <x v="0"/>
    <x v="2"/>
    <x v="2"/>
    <x v="177"/>
    <x v="155"/>
    <n v="45.2"/>
    <n v="98"/>
  </r>
  <r>
    <x v="42"/>
    <s v="India"/>
    <x v="2"/>
    <x v="3"/>
    <x v="15"/>
    <x v="227"/>
    <x v="176"/>
    <n v="7.6"/>
    <n v="49"/>
  </r>
  <r>
    <x v="26"/>
    <s v="India"/>
    <x v="0"/>
    <x v="0"/>
    <x v="28"/>
    <x v="135"/>
    <x v="189"/>
    <n v="38"/>
    <n v="34"/>
  </r>
  <r>
    <x v="17"/>
    <s v="India"/>
    <x v="3"/>
    <x v="4"/>
    <x v="27"/>
    <x v="13"/>
    <x v="222"/>
    <n v="8.9"/>
    <n v="67"/>
  </r>
  <r>
    <x v="5"/>
    <s v="India"/>
    <x v="1"/>
    <x v="10"/>
    <x v="26"/>
    <x v="90"/>
    <x v="226"/>
    <n v="38.700000000000003"/>
    <n v="85"/>
  </r>
  <r>
    <x v="6"/>
    <s v="India"/>
    <x v="3"/>
    <x v="11"/>
    <x v="32"/>
    <x v="244"/>
    <x v="249"/>
    <n v="43.2"/>
    <n v="93"/>
  </r>
  <r>
    <x v="8"/>
    <s v="India"/>
    <x v="1"/>
    <x v="10"/>
    <x v="26"/>
    <x v="237"/>
    <x v="229"/>
    <n v="49.7"/>
    <n v="83"/>
  </r>
  <r>
    <x v="8"/>
    <s v="India"/>
    <x v="2"/>
    <x v="6"/>
    <x v="7"/>
    <x v="208"/>
    <x v="183"/>
    <n v="47"/>
    <n v="49"/>
  </r>
  <r>
    <x v="4"/>
    <s v="India"/>
    <x v="3"/>
    <x v="11"/>
    <x v="20"/>
    <x v="76"/>
    <x v="94"/>
    <n v="1.7"/>
    <n v="57"/>
  </r>
  <r>
    <x v="11"/>
    <s v="India"/>
    <x v="2"/>
    <x v="6"/>
    <x v="7"/>
    <x v="123"/>
    <x v="10"/>
    <n v="38.700000000000003"/>
    <n v="73"/>
  </r>
  <r>
    <x v="50"/>
    <s v="India"/>
    <x v="3"/>
    <x v="11"/>
    <x v="20"/>
    <x v="35"/>
    <x v="21"/>
    <n v="13.8"/>
    <n v="35"/>
  </r>
  <r>
    <x v="14"/>
    <s v="India"/>
    <x v="0"/>
    <x v="9"/>
    <x v="29"/>
    <x v="15"/>
    <x v="51"/>
    <n v="16.899999999999999"/>
    <n v="84"/>
  </r>
  <r>
    <x v="21"/>
    <s v="India"/>
    <x v="2"/>
    <x v="3"/>
    <x v="3"/>
    <x v="289"/>
    <x v="29"/>
    <n v="5"/>
    <n v="92"/>
  </r>
  <r>
    <x v="29"/>
    <s v="India"/>
    <x v="0"/>
    <x v="0"/>
    <x v="28"/>
    <x v="71"/>
    <x v="223"/>
    <n v="18"/>
    <n v="67"/>
  </r>
  <r>
    <x v="17"/>
    <s v="India"/>
    <x v="0"/>
    <x v="9"/>
    <x v="14"/>
    <x v="106"/>
    <x v="43"/>
    <n v="45"/>
    <n v="37"/>
  </r>
  <r>
    <x v="27"/>
    <s v="India"/>
    <x v="1"/>
    <x v="10"/>
    <x v="26"/>
    <x v="55"/>
    <x v="113"/>
    <n v="33.4"/>
    <n v="79"/>
  </r>
  <r>
    <x v="8"/>
    <s v="India"/>
    <x v="3"/>
    <x v="4"/>
    <x v="4"/>
    <x v="190"/>
    <x v="163"/>
    <n v="26.5"/>
    <n v="47"/>
  </r>
  <r>
    <x v="29"/>
    <s v="India"/>
    <x v="0"/>
    <x v="0"/>
    <x v="12"/>
    <x v="266"/>
    <x v="180"/>
    <n v="22.3"/>
    <n v="61"/>
  </r>
  <r>
    <x v="21"/>
    <s v="India"/>
    <x v="1"/>
    <x v="7"/>
    <x v="8"/>
    <x v="214"/>
    <x v="63"/>
    <n v="1.4"/>
    <n v="63"/>
  </r>
  <r>
    <x v="59"/>
    <s v="India"/>
    <x v="3"/>
    <x v="8"/>
    <x v="25"/>
    <x v="136"/>
    <x v="186"/>
    <n v="23.2"/>
    <n v="96"/>
  </r>
  <r>
    <x v="13"/>
    <s v="India"/>
    <x v="2"/>
    <x v="3"/>
    <x v="30"/>
    <x v="116"/>
    <x v="246"/>
    <n v="28.2"/>
    <n v="60"/>
  </r>
  <r>
    <x v="12"/>
    <s v="India"/>
    <x v="2"/>
    <x v="6"/>
    <x v="21"/>
    <x v="269"/>
    <x v="187"/>
    <n v="43.8"/>
    <n v="55"/>
  </r>
  <r>
    <x v="21"/>
    <s v="India"/>
    <x v="3"/>
    <x v="11"/>
    <x v="19"/>
    <x v="19"/>
    <x v="82"/>
    <n v="32"/>
    <n v="59"/>
  </r>
  <r>
    <x v="29"/>
    <s v="India"/>
    <x v="2"/>
    <x v="5"/>
    <x v="5"/>
    <x v="136"/>
    <x v="173"/>
    <n v="21.6"/>
    <n v="38"/>
  </r>
  <r>
    <x v="26"/>
    <s v="India"/>
    <x v="1"/>
    <x v="10"/>
    <x v="33"/>
    <x v="130"/>
    <x v="187"/>
    <n v="23.7"/>
    <n v="95"/>
  </r>
  <r>
    <x v="53"/>
    <s v="India"/>
    <x v="0"/>
    <x v="9"/>
    <x v="29"/>
    <x v="267"/>
    <x v="237"/>
    <n v="22.8"/>
    <n v="100"/>
  </r>
  <r>
    <x v="25"/>
    <s v="India"/>
    <x v="0"/>
    <x v="9"/>
    <x v="22"/>
    <x v="133"/>
    <x v="84"/>
    <n v="42.3"/>
    <n v="47"/>
  </r>
  <r>
    <x v="35"/>
    <s v="India"/>
    <x v="0"/>
    <x v="9"/>
    <x v="29"/>
    <x v="275"/>
    <x v="182"/>
    <n v="32.799999999999997"/>
    <n v="61"/>
  </r>
  <r>
    <x v="32"/>
    <s v="India"/>
    <x v="0"/>
    <x v="2"/>
    <x v="17"/>
    <x v="46"/>
    <x v="145"/>
    <n v="42.3"/>
    <n v="32"/>
  </r>
  <r>
    <x v="55"/>
    <s v="India"/>
    <x v="2"/>
    <x v="6"/>
    <x v="21"/>
    <x v="277"/>
    <x v="66"/>
    <n v="44.2"/>
    <n v="100"/>
  </r>
  <r>
    <x v="42"/>
    <s v="India"/>
    <x v="1"/>
    <x v="7"/>
    <x v="31"/>
    <x v="246"/>
    <x v="192"/>
    <n v="12.9"/>
    <n v="66"/>
  </r>
  <r>
    <x v="44"/>
    <s v="India"/>
    <x v="3"/>
    <x v="4"/>
    <x v="18"/>
    <x v="239"/>
    <x v="246"/>
    <n v="36.700000000000003"/>
    <n v="90"/>
  </r>
  <r>
    <x v="50"/>
    <s v="India"/>
    <x v="2"/>
    <x v="5"/>
    <x v="13"/>
    <x v="186"/>
    <x v="29"/>
    <n v="33.9"/>
    <n v="58"/>
  </r>
  <r>
    <x v="46"/>
    <s v="India"/>
    <x v="2"/>
    <x v="5"/>
    <x v="5"/>
    <x v="144"/>
    <x v="17"/>
    <n v="44.8"/>
    <n v="55"/>
  </r>
  <r>
    <x v="30"/>
    <s v="India"/>
    <x v="1"/>
    <x v="7"/>
    <x v="8"/>
    <x v="128"/>
    <x v="12"/>
    <n v="46.2"/>
    <n v="56"/>
  </r>
  <r>
    <x v="39"/>
    <s v="India"/>
    <x v="2"/>
    <x v="6"/>
    <x v="9"/>
    <x v="23"/>
    <x v="167"/>
    <n v="1.4"/>
    <n v="76"/>
  </r>
  <r>
    <x v="53"/>
    <s v="India"/>
    <x v="2"/>
    <x v="5"/>
    <x v="13"/>
    <x v="299"/>
    <x v="169"/>
    <n v="15"/>
    <n v="64"/>
  </r>
  <r>
    <x v="37"/>
    <s v="India"/>
    <x v="2"/>
    <x v="5"/>
    <x v="13"/>
    <x v="129"/>
    <x v="234"/>
    <n v="40.1"/>
    <n v="77"/>
  </r>
  <r>
    <x v="40"/>
    <s v="India"/>
    <x v="0"/>
    <x v="0"/>
    <x v="0"/>
    <x v="196"/>
    <x v="0"/>
    <n v="8.8000000000000007"/>
    <n v="71"/>
  </r>
  <r>
    <x v="20"/>
    <s v="India"/>
    <x v="3"/>
    <x v="4"/>
    <x v="4"/>
    <x v="214"/>
    <x v="178"/>
    <n v="7.8"/>
    <n v="77"/>
  </r>
  <r>
    <x v="26"/>
    <s v="India"/>
    <x v="1"/>
    <x v="10"/>
    <x v="26"/>
    <x v="162"/>
    <x v="158"/>
    <n v="26.1"/>
    <n v="47"/>
  </r>
  <r>
    <x v="55"/>
    <s v="India"/>
    <x v="0"/>
    <x v="2"/>
    <x v="23"/>
    <x v="27"/>
    <x v="45"/>
    <n v="26.2"/>
    <n v="30"/>
  </r>
  <r>
    <x v="39"/>
    <s v="India"/>
    <x v="2"/>
    <x v="6"/>
    <x v="9"/>
    <x v="283"/>
    <x v="176"/>
    <n v="40"/>
    <n v="36"/>
  </r>
  <r>
    <x v="14"/>
    <s v="India"/>
    <x v="2"/>
    <x v="5"/>
    <x v="24"/>
    <x v="256"/>
    <x v="209"/>
    <n v="38.5"/>
    <n v="78"/>
  </r>
  <r>
    <x v="7"/>
    <s v="India"/>
    <x v="2"/>
    <x v="3"/>
    <x v="30"/>
    <x v="81"/>
    <x v="150"/>
    <n v="39"/>
    <n v="59"/>
  </r>
  <r>
    <x v="4"/>
    <s v="India"/>
    <x v="3"/>
    <x v="4"/>
    <x v="27"/>
    <x v="162"/>
    <x v="245"/>
    <n v="12.2"/>
    <n v="79"/>
  </r>
  <r>
    <x v="27"/>
    <s v="India"/>
    <x v="2"/>
    <x v="6"/>
    <x v="7"/>
    <x v="35"/>
    <x v="182"/>
    <n v="20.3"/>
    <n v="57"/>
  </r>
  <r>
    <x v="17"/>
    <s v="India"/>
    <x v="0"/>
    <x v="9"/>
    <x v="14"/>
    <x v="272"/>
    <x v="54"/>
    <n v="21.3"/>
    <n v="40"/>
  </r>
  <r>
    <x v="58"/>
    <s v="India"/>
    <x v="0"/>
    <x v="9"/>
    <x v="22"/>
    <x v="137"/>
    <x v="35"/>
    <n v="13.4"/>
    <n v="76"/>
  </r>
  <r>
    <x v="20"/>
    <s v="India"/>
    <x v="3"/>
    <x v="11"/>
    <x v="19"/>
    <x v="18"/>
    <x v="247"/>
    <n v="35.4"/>
    <n v="48"/>
  </r>
  <r>
    <x v="10"/>
    <s v="India"/>
    <x v="0"/>
    <x v="2"/>
    <x v="17"/>
    <x v="266"/>
    <x v="6"/>
    <n v="35.799999999999997"/>
    <n v="50"/>
  </r>
  <r>
    <x v="37"/>
    <s v="India"/>
    <x v="2"/>
    <x v="6"/>
    <x v="7"/>
    <x v="288"/>
    <x v="151"/>
    <n v="19.8"/>
    <n v="55"/>
  </r>
  <r>
    <x v="53"/>
    <s v="India"/>
    <x v="3"/>
    <x v="11"/>
    <x v="19"/>
    <x v="179"/>
    <x v="140"/>
    <n v="11.5"/>
    <n v="64"/>
  </r>
  <r>
    <x v="36"/>
    <s v="India"/>
    <x v="1"/>
    <x v="1"/>
    <x v="10"/>
    <x v="137"/>
    <x v="21"/>
    <n v="16.8"/>
    <n v="53"/>
  </r>
  <r>
    <x v="40"/>
    <s v="India"/>
    <x v="0"/>
    <x v="0"/>
    <x v="28"/>
    <x v="204"/>
    <x v="120"/>
    <n v="5.5"/>
    <n v="35"/>
  </r>
  <r>
    <x v="52"/>
    <s v="India"/>
    <x v="0"/>
    <x v="2"/>
    <x v="2"/>
    <x v="140"/>
    <x v="218"/>
    <n v="2.1"/>
    <n v="38"/>
  </r>
  <r>
    <x v="40"/>
    <s v="India"/>
    <x v="2"/>
    <x v="6"/>
    <x v="21"/>
    <x v="47"/>
    <x v="77"/>
    <n v="4.5999999999999996"/>
    <n v="46"/>
  </r>
  <r>
    <x v="25"/>
    <s v="India"/>
    <x v="2"/>
    <x v="5"/>
    <x v="24"/>
    <x v="117"/>
    <x v="245"/>
    <n v="25.9"/>
    <n v="84"/>
  </r>
  <r>
    <x v="20"/>
    <s v="India"/>
    <x v="1"/>
    <x v="1"/>
    <x v="10"/>
    <x v="206"/>
    <x v="202"/>
    <n v="20.2"/>
    <n v="61"/>
  </r>
  <r>
    <x v="0"/>
    <s v="India"/>
    <x v="2"/>
    <x v="3"/>
    <x v="15"/>
    <x v="248"/>
    <x v="71"/>
    <n v="24.4"/>
    <n v="55"/>
  </r>
  <r>
    <x v="57"/>
    <s v="India"/>
    <x v="0"/>
    <x v="2"/>
    <x v="23"/>
    <x v="145"/>
    <x v="86"/>
    <n v="38.4"/>
    <n v="87"/>
  </r>
  <r>
    <x v="23"/>
    <s v="India"/>
    <x v="2"/>
    <x v="6"/>
    <x v="7"/>
    <x v="70"/>
    <x v="246"/>
    <n v="2"/>
    <n v="83"/>
  </r>
  <r>
    <x v="27"/>
    <s v="India"/>
    <x v="1"/>
    <x v="1"/>
    <x v="6"/>
    <x v="36"/>
    <x v="226"/>
    <n v="5.0999999999999996"/>
    <n v="55"/>
  </r>
  <r>
    <x v="1"/>
    <s v="India"/>
    <x v="0"/>
    <x v="2"/>
    <x v="2"/>
    <x v="132"/>
    <x v="171"/>
    <n v="49.4"/>
    <n v="95"/>
  </r>
  <r>
    <x v="50"/>
    <s v="India"/>
    <x v="0"/>
    <x v="9"/>
    <x v="22"/>
    <x v="181"/>
    <x v="12"/>
    <n v="13.7"/>
    <n v="79"/>
  </r>
  <r>
    <x v="55"/>
    <s v="India"/>
    <x v="3"/>
    <x v="4"/>
    <x v="18"/>
    <x v="299"/>
    <x v="144"/>
    <n v="40.200000000000003"/>
    <n v="77"/>
  </r>
  <r>
    <x v="7"/>
    <s v="India"/>
    <x v="1"/>
    <x v="10"/>
    <x v="26"/>
    <x v="223"/>
    <x v="195"/>
    <n v="0.8"/>
    <n v="83"/>
  </r>
  <r>
    <x v="30"/>
    <s v="India"/>
    <x v="3"/>
    <x v="4"/>
    <x v="27"/>
    <x v="178"/>
    <x v="190"/>
    <n v="17.600000000000001"/>
    <n v="59"/>
  </r>
  <r>
    <x v="9"/>
    <s v="India"/>
    <x v="0"/>
    <x v="9"/>
    <x v="29"/>
    <x v="98"/>
    <x v="66"/>
    <n v="30.3"/>
    <n v="32"/>
  </r>
  <r>
    <x v="48"/>
    <s v="India"/>
    <x v="3"/>
    <x v="11"/>
    <x v="32"/>
    <x v="136"/>
    <x v="220"/>
    <n v="24.9"/>
    <n v="87"/>
  </r>
  <r>
    <x v="7"/>
    <s v="India"/>
    <x v="2"/>
    <x v="5"/>
    <x v="13"/>
    <x v="24"/>
    <x v="139"/>
    <n v="12.4"/>
    <n v="68"/>
  </r>
  <r>
    <x v="0"/>
    <s v="India"/>
    <x v="0"/>
    <x v="9"/>
    <x v="22"/>
    <x v="117"/>
    <x v="217"/>
    <n v="44.7"/>
    <n v="73"/>
  </r>
  <r>
    <x v="30"/>
    <s v="India"/>
    <x v="3"/>
    <x v="11"/>
    <x v="32"/>
    <x v="99"/>
    <x v="121"/>
    <n v="38.200000000000003"/>
    <n v="66"/>
  </r>
  <r>
    <x v="49"/>
    <s v="India"/>
    <x v="3"/>
    <x v="4"/>
    <x v="18"/>
    <x v="240"/>
    <x v="47"/>
    <n v="20.8"/>
    <n v="79"/>
  </r>
  <r>
    <x v="24"/>
    <s v="India"/>
    <x v="3"/>
    <x v="11"/>
    <x v="20"/>
    <x v="232"/>
    <x v="230"/>
    <n v="47.9"/>
    <n v="91"/>
  </r>
  <r>
    <x v="44"/>
    <s v="India"/>
    <x v="0"/>
    <x v="2"/>
    <x v="2"/>
    <x v="191"/>
    <x v="247"/>
    <n v="46.5"/>
    <n v="83"/>
  </r>
  <r>
    <x v="43"/>
    <s v="India"/>
    <x v="2"/>
    <x v="3"/>
    <x v="30"/>
    <x v="264"/>
    <x v="210"/>
    <n v="38"/>
    <n v="96"/>
  </r>
  <r>
    <x v="29"/>
    <s v="India"/>
    <x v="3"/>
    <x v="4"/>
    <x v="4"/>
    <x v="17"/>
    <x v="15"/>
    <n v="7.1"/>
    <n v="39"/>
  </r>
  <r>
    <x v="50"/>
    <s v="India"/>
    <x v="2"/>
    <x v="6"/>
    <x v="21"/>
    <x v="189"/>
    <x v="99"/>
    <n v="25.3"/>
    <n v="73"/>
  </r>
  <r>
    <x v="20"/>
    <s v="India"/>
    <x v="0"/>
    <x v="9"/>
    <x v="14"/>
    <x v="8"/>
    <x v="194"/>
    <n v="5.4"/>
    <n v="85"/>
  </r>
  <r>
    <x v="32"/>
    <s v="India"/>
    <x v="1"/>
    <x v="7"/>
    <x v="31"/>
    <x v="112"/>
    <x v="199"/>
    <n v="27.2"/>
    <n v="66"/>
  </r>
  <r>
    <x v="37"/>
    <s v="India"/>
    <x v="0"/>
    <x v="0"/>
    <x v="0"/>
    <x v="73"/>
    <x v="75"/>
    <n v="2.8"/>
    <n v="50"/>
  </r>
  <r>
    <x v="7"/>
    <s v="India"/>
    <x v="3"/>
    <x v="4"/>
    <x v="4"/>
    <x v="234"/>
    <x v="220"/>
    <n v="10.8"/>
    <n v="66"/>
  </r>
  <r>
    <x v="9"/>
    <s v="India"/>
    <x v="3"/>
    <x v="8"/>
    <x v="25"/>
    <x v="223"/>
    <x v="78"/>
    <n v="11.7"/>
    <n v="86"/>
  </r>
  <r>
    <x v="10"/>
    <s v="India"/>
    <x v="2"/>
    <x v="6"/>
    <x v="9"/>
    <x v="205"/>
    <x v="68"/>
    <n v="27.3"/>
    <n v="90"/>
  </r>
  <r>
    <x v="28"/>
    <s v="India"/>
    <x v="0"/>
    <x v="9"/>
    <x v="14"/>
    <x v="275"/>
    <x v="224"/>
    <n v="30.5"/>
    <n v="77"/>
  </r>
  <r>
    <x v="52"/>
    <s v="India"/>
    <x v="2"/>
    <x v="3"/>
    <x v="3"/>
    <x v="16"/>
    <x v="164"/>
    <n v="36.5"/>
    <n v="55"/>
  </r>
  <r>
    <x v="46"/>
    <s v="India"/>
    <x v="1"/>
    <x v="7"/>
    <x v="31"/>
    <x v="274"/>
    <x v="126"/>
    <n v="0.6"/>
    <n v="97"/>
  </r>
  <r>
    <x v="36"/>
    <s v="India"/>
    <x v="2"/>
    <x v="3"/>
    <x v="30"/>
    <x v="100"/>
    <x v="210"/>
    <n v="6.9"/>
    <n v="84"/>
  </r>
  <r>
    <x v="55"/>
    <s v="India"/>
    <x v="3"/>
    <x v="8"/>
    <x v="34"/>
    <x v="144"/>
    <x v="226"/>
    <n v="41.6"/>
    <n v="68"/>
  </r>
  <r>
    <x v="52"/>
    <s v="India"/>
    <x v="3"/>
    <x v="4"/>
    <x v="4"/>
    <x v="131"/>
    <x v="95"/>
    <n v="48.3"/>
    <n v="86"/>
  </r>
  <r>
    <x v="31"/>
    <s v="India"/>
    <x v="2"/>
    <x v="5"/>
    <x v="24"/>
    <x v="136"/>
    <x v="94"/>
    <n v="28.7"/>
    <n v="37"/>
  </r>
  <r>
    <x v="32"/>
    <s v="India"/>
    <x v="0"/>
    <x v="9"/>
    <x v="29"/>
    <x v="105"/>
    <x v="24"/>
    <n v="1"/>
    <n v="76"/>
  </r>
  <r>
    <x v="40"/>
    <s v="India"/>
    <x v="1"/>
    <x v="7"/>
    <x v="8"/>
    <x v="237"/>
    <x v="236"/>
    <n v="49.8"/>
    <n v="95"/>
  </r>
  <r>
    <x v="18"/>
    <s v="India"/>
    <x v="2"/>
    <x v="3"/>
    <x v="30"/>
    <x v="47"/>
    <x v="60"/>
    <n v="25.8"/>
    <n v="51"/>
  </r>
  <r>
    <x v="53"/>
    <s v="India"/>
    <x v="1"/>
    <x v="7"/>
    <x v="35"/>
    <x v="207"/>
    <x v="86"/>
    <n v="12.4"/>
    <n v="77"/>
  </r>
  <r>
    <x v="25"/>
    <s v="India"/>
    <x v="2"/>
    <x v="5"/>
    <x v="13"/>
    <x v="216"/>
    <x v="76"/>
    <n v="2.9"/>
    <n v="43"/>
  </r>
  <r>
    <x v="9"/>
    <s v="India"/>
    <x v="2"/>
    <x v="5"/>
    <x v="13"/>
    <x v="116"/>
    <x v="116"/>
    <n v="10.3"/>
    <n v="90"/>
  </r>
  <r>
    <x v="5"/>
    <s v="India"/>
    <x v="3"/>
    <x v="8"/>
    <x v="11"/>
    <x v="298"/>
    <x v="81"/>
    <n v="12.8"/>
    <n v="66"/>
  </r>
  <r>
    <x v="52"/>
    <s v="India"/>
    <x v="2"/>
    <x v="6"/>
    <x v="21"/>
    <x v="90"/>
    <x v="225"/>
    <n v="12.1"/>
    <n v="86"/>
  </r>
  <r>
    <x v="45"/>
    <s v="India"/>
    <x v="1"/>
    <x v="10"/>
    <x v="26"/>
    <x v="101"/>
    <x v="157"/>
    <n v="20.6"/>
    <n v="96"/>
  </r>
  <r>
    <x v="42"/>
    <s v="India"/>
    <x v="3"/>
    <x v="8"/>
    <x v="34"/>
    <x v="271"/>
    <x v="59"/>
    <n v="13.3"/>
    <n v="89"/>
  </r>
  <r>
    <x v="49"/>
    <s v="India"/>
    <x v="3"/>
    <x v="11"/>
    <x v="19"/>
    <x v="31"/>
    <x v="113"/>
    <n v="24.1"/>
    <n v="79"/>
  </r>
  <r>
    <x v="46"/>
    <s v="India"/>
    <x v="3"/>
    <x v="11"/>
    <x v="19"/>
    <x v="206"/>
    <x v="168"/>
    <n v="45.5"/>
    <n v="73"/>
  </r>
  <r>
    <x v="8"/>
    <s v="India"/>
    <x v="0"/>
    <x v="2"/>
    <x v="2"/>
    <x v="69"/>
    <x v="38"/>
    <n v="34"/>
    <n v="46"/>
  </r>
  <r>
    <x v="47"/>
    <s v="India"/>
    <x v="3"/>
    <x v="11"/>
    <x v="20"/>
    <x v="187"/>
    <x v="8"/>
    <n v="32.6"/>
    <n v="54"/>
  </r>
  <r>
    <x v="42"/>
    <s v="India"/>
    <x v="3"/>
    <x v="8"/>
    <x v="11"/>
    <x v="269"/>
    <x v="187"/>
    <n v="38.799999999999997"/>
    <n v="100"/>
  </r>
  <r>
    <x v="23"/>
    <s v="India"/>
    <x v="3"/>
    <x v="8"/>
    <x v="11"/>
    <x v="53"/>
    <x v="155"/>
    <n v="8.9"/>
    <n v="78"/>
  </r>
  <r>
    <x v="49"/>
    <s v="India"/>
    <x v="0"/>
    <x v="9"/>
    <x v="29"/>
    <x v="86"/>
    <x v="140"/>
    <n v="27.4"/>
    <n v="36"/>
  </r>
  <r>
    <x v="56"/>
    <s v="India"/>
    <x v="3"/>
    <x v="8"/>
    <x v="11"/>
    <x v="269"/>
    <x v="42"/>
    <n v="21.1"/>
    <n v="33"/>
  </r>
  <r>
    <x v="34"/>
    <s v="India"/>
    <x v="0"/>
    <x v="2"/>
    <x v="2"/>
    <x v="276"/>
    <x v="17"/>
    <n v="22"/>
    <n v="78"/>
  </r>
  <r>
    <x v="48"/>
    <s v="India"/>
    <x v="2"/>
    <x v="6"/>
    <x v="7"/>
    <x v="147"/>
    <x v="143"/>
    <n v="48.9"/>
    <n v="40"/>
  </r>
  <r>
    <x v="56"/>
    <s v="India"/>
    <x v="3"/>
    <x v="4"/>
    <x v="27"/>
    <x v="79"/>
    <x v="207"/>
    <n v="29"/>
    <n v="57"/>
  </r>
  <r>
    <x v="22"/>
    <s v="India"/>
    <x v="1"/>
    <x v="1"/>
    <x v="10"/>
    <x v="122"/>
    <x v="84"/>
    <n v="28"/>
    <n v="91"/>
  </r>
  <r>
    <x v="27"/>
    <s v="India"/>
    <x v="1"/>
    <x v="1"/>
    <x v="6"/>
    <x v="175"/>
    <x v="65"/>
    <n v="35.5"/>
    <n v="80"/>
  </r>
  <r>
    <x v="42"/>
    <s v="India"/>
    <x v="1"/>
    <x v="1"/>
    <x v="10"/>
    <x v="260"/>
    <x v="189"/>
    <n v="28.5"/>
    <n v="57"/>
  </r>
  <r>
    <x v="43"/>
    <s v="India"/>
    <x v="0"/>
    <x v="9"/>
    <x v="29"/>
    <x v="50"/>
    <x v="46"/>
    <n v="36.5"/>
    <n v="4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d v="2025-05-13T17:18:13"/>
    <s v="India"/>
    <x v="0"/>
    <s v="Jabalpur"/>
    <s v="Sihora"/>
    <s v="Village_213"/>
    <x v="0"/>
    <n v="21.7"/>
    <n v="32"/>
    <x v="0"/>
  </r>
  <r>
    <d v="2025-05-18T17:18:13"/>
    <s v="India"/>
    <x v="1"/>
    <s v="Bangalore"/>
    <s v="Anekal"/>
    <s v="Village_263"/>
    <x v="1"/>
    <n v="35.6"/>
    <n v="80"/>
    <x v="1"/>
  </r>
  <r>
    <d v="2025-05-06T17:18:13"/>
    <s v="India"/>
    <x v="0"/>
    <s v="Bhopal"/>
    <s v="Kolar"/>
    <s v="Village_213"/>
    <x v="2"/>
    <n v="48.4"/>
    <n v="56"/>
    <x v="2"/>
  </r>
  <r>
    <d v="2025-06-27T17:18:13"/>
    <s v="India"/>
    <x v="0"/>
    <s v="Bhopal"/>
    <s v="Kolar"/>
    <s v="Village_230"/>
    <x v="3"/>
    <n v="35.6"/>
    <n v="78"/>
    <x v="1"/>
  </r>
  <r>
    <d v="2025-05-23T17:18:13"/>
    <s v="India"/>
    <x v="2"/>
    <s v="Nagpur"/>
    <s v="Umred"/>
    <s v="Village_16"/>
    <x v="4"/>
    <n v="41.6"/>
    <n v="74"/>
    <x v="1"/>
  </r>
  <r>
    <d v="2025-06-03T17:18:13"/>
    <s v="India"/>
    <x v="3"/>
    <s v="Vadodara"/>
    <s v="Savli"/>
    <s v="Village_244"/>
    <x v="5"/>
    <n v="11.6"/>
    <n v="49"/>
    <x v="0"/>
  </r>
  <r>
    <d v="2025-06-01T17:18:13"/>
    <s v="India"/>
    <x v="2"/>
    <s v="Nashik"/>
    <s v="Yeola"/>
    <s v="Village_287"/>
    <x v="6"/>
    <n v="33.299999999999997"/>
    <n v="35"/>
    <x v="0"/>
  </r>
  <r>
    <d v="2025-06-09T17:18:13"/>
    <s v="India"/>
    <x v="1"/>
    <s v="Bangalore"/>
    <s v="Dasarahalli"/>
    <s v="Village_21"/>
    <x v="7"/>
    <n v="3.2"/>
    <n v="89"/>
    <x v="1"/>
  </r>
  <r>
    <d v="2025-06-22T17:18:13"/>
    <s v="India"/>
    <x v="1"/>
    <s v="Bangalore"/>
    <s v="Dasarahalli"/>
    <s v="Village_278"/>
    <x v="8"/>
    <n v="15.7"/>
    <n v="37"/>
    <x v="0"/>
  </r>
  <r>
    <d v="2025-06-30T17:18:13"/>
    <s v="India"/>
    <x v="2"/>
    <s v="Pune"/>
    <s v="Haveli"/>
    <s v="Village_86"/>
    <x v="5"/>
    <n v="20.7"/>
    <n v="85"/>
    <x v="1"/>
  </r>
  <r>
    <d v="2025-06-02T17:18:13"/>
    <s v="India"/>
    <x v="1"/>
    <s v="Mysore"/>
    <s v="T. Narasipura"/>
    <s v="Village_241"/>
    <x v="9"/>
    <n v="14.3"/>
    <n v="64"/>
    <x v="2"/>
  </r>
  <r>
    <d v="2025-06-22T17:18:13"/>
    <s v="India"/>
    <x v="2"/>
    <s v="Pune"/>
    <s v="Mulshi"/>
    <s v="Village_238"/>
    <x v="10"/>
    <n v="10.5"/>
    <n v="61"/>
    <x v="2"/>
  </r>
  <r>
    <d v="2025-07-02T17:18:13"/>
    <s v="India"/>
    <x v="1"/>
    <s v="Bangalore"/>
    <s v="Yelahanka"/>
    <s v="Village_136"/>
    <x v="11"/>
    <n v="36.9"/>
    <n v="71"/>
    <x v="1"/>
  </r>
  <r>
    <d v="2025-06-27T17:18:13"/>
    <s v="India"/>
    <x v="3"/>
    <s v="Ahmedabad"/>
    <s v="Sanand"/>
    <s v="Village_111"/>
    <x v="12"/>
    <n v="0.9"/>
    <n v="76"/>
    <x v="1"/>
  </r>
  <r>
    <d v="2025-06-04T17:18:13"/>
    <s v="India"/>
    <x v="0"/>
    <s v="Jabalpur"/>
    <s v="Majholi"/>
    <s v="Village_200"/>
    <x v="13"/>
    <n v="4.9000000000000004"/>
    <n v="87"/>
    <x v="1"/>
  </r>
  <r>
    <d v="2025-06-25T17:18:13"/>
    <s v="India"/>
    <x v="3"/>
    <s v="Vadodara"/>
    <s v="Savli"/>
    <s v="Village_251"/>
    <x v="14"/>
    <n v="41.9"/>
    <n v="100"/>
    <x v="1"/>
  </r>
  <r>
    <d v="2025-06-30T17:18:13"/>
    <s v="India"/>
    <x v="0"/>
    <s v="Jabalpur"/>
    <s v="Sihora"/>
    <s v="Village_66"/>
    <x v="15"/>
    <n v="40.700000000000003"/>
    <n v="72"/>
    <x v="1"/>
  </r>
  <r>
    <d v="2025-06-22T17:18:13"/>
    <s v="India"/>
    <x v="0"/>
    <s v="Jabalpur"/>
    <s v="Sihora"/>
    <s v="Village_34"/>
    <x v="16"/>
    <n v="15.1"/>
    <n v="53"/>
    <x v="2"/>
  </r>
  <r>
    <d v="2025-05-15T17:18:13"/>
    <s v="India"/>
    <x v="2"/>
    <s v="Nashik"/>
    <s v="Sinnar"/>
    <s v="Village_19"/>
    <x v="17"/>
    <n v="2.2999999999999998"/>
    <n v="42"/>
    <x v="0"/>
  </r>
  <r>
    <d v="2025-07-01T17:18:13"/>
    <s v="India"/>
    <x v="0"/>
    <s v="Indore"/>
    <s v="Sanwer"/>
    <s v="Village_42"/>
    <x v="18"/>
    <n v="8.1999999999999993"/>
    <n v="33"/>
    <x v="0"/>
  </r>
  <r>
    <d v="2025-06-06T17:18:13"/>
    <s v="India"/>
    <x v="2"/>
    <s v="Nagpur"/>
    <s v="Hingna"/>
    <s v="Village_59"/>
    <x v="9"/>
    <n v="18.5"/>
    <n v="73"/>
    <x v="1"/>
  </r>
  <r>
    <d v="2025-06-26T17:18:13"/>
    <s v="India"/>
    <x v="2"/>
    <s v="Nagpur"/>
    <s v="Hingna"/>
    <s v="Village_42"/>
    <x v="19"/>
    <n v="26.2"/>
    <n v="85"/>
    <x v="1"/>
  </r>
  <r>
    <d v="2025-05-19T17:18:13"/>
    <s v="India"/>
    <x v="2"/>
    <s v="Nashik"/>
    <s v="Sinnar"/>
    <s v="Village_208"/>
    <x v="20"/>
    <n v="37.200000000000003"/>
    <n v="64"/>
    <x v="2"/>
  </r>
  <r>
    <d v="2025-05-16T17:18:13"/>
    <s v="India"/>
    <x v="1"/>
    <s v="Hubli"/>
    <s v="Kundgol"/>
    <s v="Village_249"/>
    <x v="21"/>
    <n v="46.1"/>
    <n v="53"/>
    <x v="2"/>
  </r>
  <r>
    <d v="2025-06-06T17:18:13"/>
    <s v="India"/>
    <x v="3"/>
    <s v="Ahmedabad"/>
    <s v="Sanand"/>
    <s v="Village_136"/>
    <x v="22"/>
    <n v="31.1"/>
    <n v="77"/>
    <x v="1"/>
  </r>
  <r>
    <d v="2025-06-01T17:18:13"/>
    <s v="India"/>
    <x v="0"/>
    <s v="Bhopal"/>
    <s v="Huzur"/>
    <s v="Village_90"/>
    <x v="4"/>
    <n v="17.8"/>
    <n v="32"/>
    <x v="0"/>
  </r>
  <r>
    <d v="2025-07-02T17:18:13"/>
    <s v="India"/>
    <x v="3"/>
    <s v="Vadodara"/>
    <s v="Padra"/>
    <s v="Village_164"/>
    <x v="23"/>
    <n v="1.3"/>
    <n v="56"/>
    <x v="2"/>
  </r>
  <r>
    <d v="2025-06-17T17:18:13"/>
    <s v="India"/>
    <x v="1"/>
    <s v="Bangalore"/>
    <s v="Yelahanka"/>
    <s v="Village_173"/>
    <x v="24"/>
    <n v="25.6"/>
    <n v="33"/>
    <x v="0"/>
  </r>
  <r>
    <d v="2025-06-26T17:18:13"/>
    <s v="India"/>
    <x v="3"/>
    <s v="Surat"/>
    <s v="Choryasi"/>
    <s v="Village_114"/>
    <x v="25"/>
    <n v="49.6"/>
    <n v="78"/>
    <x v="1"/>
  </r>
  <r>
    <d v="2025-05-13T17:18:13"/>
    <s v="India"/>
    <x v="1"/>
    <s v="Bangalore"/>
    <s v="Anekal"/>
    <s v="Village_224"/>
    <x v="26"/>
    <n v="24.9"/>
    <n v="39"/>
    <x v="0"/>
  </r>
  <r>
    <d v="2025-05-11T17:18:13"/>
    <s v="India"/>
    <x v="0"/>
    <s v="Bhopal"/>
    <s v="Huzur"/>
    <s v="Village_254"/>
    <x v="10"/>
    <n v="19.8"/>
    <n v="90"/>
    <x v="1"/>
  </r>
  <r>
    <d v="2025-05-11T17:18:13"/>
    <s v="India"/>
    <x v="2"/>
    <s v="Pune"/>
    <s v="Mulshi"/>
    <s v="Village_197"/>
    <x v="27"/>
    <n v="23.6"/>
    <n v="71"/>
    <x v="1"/>
  </r>
  <r>
    <d v="2025-06-20T17:18:13"/>
    <s v="India"/>
    <x v="3"/>
    <s v="Surat"/>
    <s v="Bardoli"/>
    <s v="Village_229"/>
    <x v="5"/>
    <n v="0.5"/>
    <n v="30"/>
    <x v="0"/>
  </r>
  <r>
    <d v="2025-06-24T17:18:13"/>
    <s v="India"/>
    <x v="2"/>
    <s v="Nashik"/>
    <s v="Sinnar"/>
    <s v="Village_177"/>
    <x v="28"/>
    <n v="4.4000000000000004"/>
    <n v="58"/>
    <x v="2"/>
  </r>
  <r>
    <d v="2025-05-08T17:18:13"/>
    <s v="India"/>
    <x v="2"/>
    <s v="Pune"/>
    <s v="Shirur"/>
    <s v="Village_232"/>
    <x v="29"/>
    <n v="33.9"/>
    <n v="40"/>
    <x v="0"/>
  </r>
  <r>
    <d v="2025-06-15T17:18:13"/>
    <s v="India"/>
    <x v="0"/>
    <s v="Jabalpur"/>
    <s v="Sihora"/>
    <s v="Village_24"/>
    <x v="2"/>
    <n v="29.9"/>
    <n v="38"/>
    <x v="0"/>
  </r>
  <r>
    <d v="2025-06-25T17:18:13"/>
    <s v="India"/>
    <x v="2"/>
    <s v="Pune"/>
    <s v="Shirur"/>
    <s v="Village_31"/>
    <x v="30"/>
    <n v="18"/>
    <n v="34"/>
    <x v="0"/>
  </r>
  <r>
    <d v="2025-05-10T17:18:13"/>
    <s v="India"/>
    <x v="0"/>
    <s v="Indore"/>
    <s v="Depalpur"/>
    <s v="Village_8"/>
    <x v="31"/>
    <n v="21.6"/>
    <n v="87"/>
    <x v="1"/>
  </r>
  <r>
    <d v="2025-05-24T17:18:13"/>
    <s v="India"/>
    <x v="2"/>
    <s v="Pune"/>
    <s v="Shirur"/>
    <s v="Village_118"/>
    <x v="32"/>
    <n v="26.1"/>
    <n v="82"/>
    <x v="1"/>
  </r>
  <r>
    <d v="2025-05-12T17:18:13"/>
    <s v="India"/>
    <x v="1"/>
    <s v="Bangalore"/>
    <s v="Yelahanka"/>
    <s v="Village_139"/>
    <x v="33"/>
    <n v="1.1000000000000001"/>
    <n v="38"/>
    <x v="0"/>
  </r>
  <r>
    <d v="2025-06-20T17:18:13"/>
    <s v="India"/>
    <x v="0"/>
    <s v="Bhopal"/>
    <s v="Berasia"/>
    <s v="Village_251"/>
    <x v="3"/>
    <n v="3.6"/>
    <n v="88"/>
    <x v="1"/>
  </r>
  <r>
    <d v="2025-06-16T17:18:13"/>
    <s v="India"/>
    <x v="0"/>
    <s v="Jabalpur"/>
    <s v="Majholi"/>
    <s v="Village_27"/>
    <x v="29"/>
    <n v="3.4"/>
    <n v="95"/>
    <x v="1"/>
  </r>
  <r>
    <d v="2025-05-03T17:18:13"/>
    <s v="India"/>
    <x v="2"/>
    <s v="Nashik"/>
    <s v="Dindori"/>
    <s v="Village_259"/>
    <x v="34"/>
    <n v="26.1"/>
    <n v="39"/>
    <x v="0"/>
  </r>
  <r>
    <d v="2025-05-28T17:18:13"/>
    <s v="India"/>
    <x v="2"/>
    <s v="Pune"/>
    <s v="Haveli"/>
    <s v="Village_298"/>
    <x v="35"/>
    <n v="48.1"/>
    <n v="57"/>
    <x v="2"/>
  </r>
  <r>
    <d v="2025-06-10T17:18:13"/>
    <s v="India"/>
    <x v="0"/>
    <s v="Bhopal"/>
    <s v="Huzur"/>
    <s v="Village_225"/>
    <x v="36"/>
    <n v="45.1"/>
    <n v="87"/>
    <x v="1"/>
  </r>
  <r>
    <d v="2025-06-12T17:18:13"/>
    <s v="India"/>
    <x v="2"/>
    <s v="Pune"/>
    <s v="Mulshi"/>
    <s v="Village_181"/>
    <x v="37"/>
    <n v="3.7"/>
    <n v="35"/>
    <x v="0"/>
  </r>
  <r>
    <d v="2025-06-07T17:18:13"/>
    <s v="India"/>
    <x v="3"/>
    <s v="Vadodara"/>
    <s v="Savli"/>
    <s v="Village_28"/>
    <x v="38"/>
    <n v="6.5"/>
    <n v="100"/>
    <x v="1"/>
  </r>
  <r>
    <d v="2025-06-11T17:18:13"/>
    <s v="India"/>
    <x v="2"/>
    <s v="Nagpur"/>
    <s v="Umred"/>
    <s v="Village_17"/>
    <x v="39"/>
    <n v="37.1"/>
    <n v="77"/>
    <x v="1"/>
  </r>
  <r>
    <d v="2025-05-03T17:18:13"/>
    <s v="India"/>
    <x v="3"/>
    <s v="Ahmedabad"/>
    <s v="Viramgam"/>
    <s v="Village_299"/>
    <x v="2"/>
    <n v="24.9"/>
    <n v="34"/>
    <x v="0"/>
  </r>
  <r>
    <d v="2025-05-15T17:18:13"/>
    <s v="India"/>
    <x v="3"/>
    <s v="Surat"/>
    <s v="Bardoli"/>
    <s v="Village_105"/>
    <x v="40"/>
    <n v="27.8"/>
    <n v="66"/>
    <x v="2"/>
  </r>
  <r>
    <d v="2025-06-23T17:18:13"/>
    <s v="India"/>
    <x v="1"/>
    <s v="Hubli"/>
    <s v="Hubli"/>
    <s v="Village_26"/>
    <x v="41"/>
    <n v="11.6"/>
    <n v="51"/>
    <x v="2"/>
  </r>
  <r>
    <d v="2025-06-16T17:18:13"/>
    <s v="India"/>
    <x v="0"/>
    <s v="Jabalpur"/>
    <s v="Majholi"/>
    <s v="Village_180"/>
    <x v="42"/>
    <n v="4.9000000000000004"/>
    <n v="92"/>
    <x v="1"/>
  </r>
  <r>
    <d v="2025-06-23T17:18:13"/>
    <s v="India"/>
    <x v="3"/>
    <s v="Ahmedabad"/>
    <s v="Sanand"/>
    <s v="Village_245"/>
    <x v="43"/>
    <n v="13"/>
    <n v="86"/>
    <x v="1"/>
  </r>
  <r>
    <d v="2025-06-25T17:18:13"/>
    <s v="India"/>
    <x v="3"/>
    <s v="Ahmedabad"/>
    <s v="Sanand"/>
    <s v="Village_120"/>
    <x v="44"/>
    <n v="2.1"/>
    <n v="63"/>
    <x v="2"/>
  </r>
  <r>
    <d v="2025-05-11T17:18:13"/>
    <s v="India"/>
    <x v="3"/>
    <s v="Vadodara"/>
    <s v="Karjan"/>
    <s v="Village_83"/>
    <x v="31"/>
    <n v="11.8"/>
    <n v="92"/>
    <x v="1"/>
  </r>
  <r>
    <d v="2025-05-14T17:18:13"/>
    <s v="India"/>
    <x v="0"/>
    <s v="Jabalpur"/>
    <s v="Panagar"/>
    <s v="Village_34"/>
    <x v="45"/>
    <n v="46"/>
    <n v="68"/>
    <x v="2"/>
  </r>
  <r>
    <d v="2025-05-03T17:18:13"/>
    <s v="India"/>
    <x v="0"/>
    <s v="Indore"/>
    <s v="Indore"/>
    <s v="Village_173"/>
    <x v="46"/>
    <n v="29.2"/>
    <n v="65"/>
    <x v="2"/>
  </r>
  <r>
    <d v="2025-05-16T17:18:13"/>
    <s v="India"/>
    <x v="0"/>
    <s v="Indore"/>
    <s v="Depalpur"/>
    <s v="Village_260"/>
    <x v="47"/>
    <n v="30.7"/>
    <n v="87"/>
    <x v="1"/>
  </r>
  <r>
    <d v="2025-06-28T17:18:13"/>
    <s v="India"/>
    <x v="0"/>
    <s v="Bhopal"/>
    <s v="Berasia"/>
    <s v="Village_115"/>
    <x v="48"/>
    <n v="2.2000000000000002"/>
    <n v="100"/>
    <x v="1"/>
  </r>
  <r>
    <d v="2025-05-17T17:18:13"/>
    <s v="India"/>
    <x v="2"/>
    <s v="Nagpur"/>
    <s v="Kamptee"/>
    <s v="Village_232"/>
    <x v="49"/>
    <n v="15.5"/>
    <n v="72"/>
    <x v="1"/>
  </r>
  <r>
    <d v="2025-06-06T17:18:13"/>
    <s v="India"/>
    <x v="1"/>
    <s v="Bangalore"/>
    <s v="Dasarahalli"/>
    <s v="Village_76"/>
    <x v="50"/>
    <n v="48.8"/>
    <n v="85"/>
    <x v="1"/>
  </r>
  <r>
    <d v="2025-05-13T17:18:13"/>
    <s v="India"/>
    <x v="1"/>
    <s v="Mysore"/>
    <s v="T. Narasipura"/>
    <s v="Village_131"/>
    <x v="51"/>
    <n v="49.7"/>
    <n v="36"/>
    <x v="0"/>
  </r>
  <r>
    <d v="2025-05-21T17:18:13"/>
    <s v="India"/>
    <x v="2"/>
    <s v="Nashik"/>
    <s v="Dindori"/>
    <s v="Village_45"/>
    <x v="52"/>
    <n v="39.200000000000003"/>
    <n v="82"/>
    <x v="1"/>
  </r>
  <r>
    <d v="2025-05-16T17:18:13"/>
    <s v="India"/>
    <x v="2"/>
    <s v="Nashik"/>
    <s v="Yeola"/>
    <s v="Village_240"/>
    <x v="53"/>
    <n v="8.1"/>
    <n v="89"/>
    <x v="1"/>
  </r>
  <r>
    <d v="2025-05-16T17:18:13"/>
    <s v="India"/>
    <x v="3"/>
    <s v="Surat"/>
    <s v="Choryasi"/>
    <s v="Village_30"/>
    <x v="54"/>
    <n v="12.3"/>
    <n v="31"/>
    <x v="0"/>
  </r>
  <r>
    <d v="2025-06-12T17:18:13"/>
    <s v="India"/>
    <x v="1"/>
    <s v="Bangalore"/>
    <s v="Anekal"/>
    <s v="Village_192"/>
    <x v="36"/>
    <n v="40.799999999999997"/>
    <n v="83"/>
    <x v="1"/>
  </r>
  <r>
    <d v="2025-06-14T17:18:13"/>
    <s v="India"/>
    <x v="2"/>
    <s v="Pune"/>
    <s v="Shirur"/>
    <s v="Village_193"/>
    <x v="27"/>
    <n v="4.5"/>
    <n v="94"/>
    <x v="1"/>
  </r>
  <r>
    <d v="2025-05-14T17:18:13"/>
    <s v="India"/>
    <x v="3"/>
    <s v="Vadodara"/>
    <s v="Karjan"/>
    <s v="Village_126"/>
    <x v="17"/>
    <n v="9"/>
    <n v="98"/>
    <x v="1"/>
  </r>
  <r>
    <d v="2025-05-06T17:18:13"/>
    <s v="India"/>
    <x v="0"/>
    <s v="Jabalpur"/>
    <s v="Sihora"/>
    <s v="Village_266"/>
    <x v="55"/>
    <n v="4.5"/>
    <n v="36"/>
    <x v="0"/>
  </r>
  <r>
    <d v="2025-05-04T17:18:13"/>
    <s v="India"/>
    <x v="2"/>
    <s v="Nashik"/>
    <s v="Dindori"/>
    <s v="Village_223"/>
    <x v="56"/>
    <n v="27.2"/>
    <n v="87"/>
    <x v="1"/>
  </r>
  <r>
    <d v="2025-05-26T17:18:13"/>
    <s v="India"/>
    <x v="0"/>
    <s v="Indore"/>
    <s v="Sanwer"/>
    <s v="Village_253"/>
    <x v="30"/>
    <n v="31.7"/>
    <n v="95"/>
    <x v="1"/>
  </r>
  <r>
    <d v="2025-05-17T17:18:13"/>
    <s v="India"/>
    <x v="1"/>
    <s v="Hubli"/>
    <s v="Kundgol"/>
    <s v="Village_256"/>
    <x v="57"/>
    <n v="30.4"/>
    <n v="51"/>
    <x v="2"/>
  </r>
  <r>
    <d v="2025-06-17T17:18:13"/>
    <s v="India"/>
    <x v="0"/>
    <s v="Indore"/>
    <s v="Depalpur"/>
    <s v="Village_214"/>
    <x v="58"/>
    <n v="48.7"/>
    <n v="53"/>
    <x v="2"/>
  </r>
  <r>
    <d v="2025-07-02T17:18:13"/>
    <s v="India"/>
    <x v="0"/>
    <s v="Indore"/>
    <s v="Sanwer"/>
    <s v="Village_32"/>
    <x v="59"/>
    <n v="4.9000000000000004"/>
    <n v="35"/>
    <x v="0"/>
  </r>
  <r>
    <d v="2025-05-08T17:18:13"/>
    <s v="India"/>
    <x v="3"/>
    <s v="Surat"/>
    <s v="Choryasi"/>
    <s v="Village_264"/>
    <x v="60"/>
    <n v="3.8"/>
    <n v="70"/>
    <x v="2"/>
  </r>
  <r>
    <d v="2025-05-15T17:18:13"/>
    <s v="India"/>
    <x v="1"/>
    <s v="Bangalore"/>
    <s v="Yelahanka"/>
    <s v="Village_262"/>
    <x v="11"/>
    <n v="16.399999999999999"/>
    <n v="54"/>
    <x v="2"/>
  </r>
  <r>
    <d v="2025-05-18T17:18:13"/>
    <s v="India"/>
    <x v="0"/>
    <s v="Indore"/>
    <s v="Depalpur"/>
    <s v="Village_295"/>
    <x v="61"/>
    <n v="25.3"/>
    <n v="86"/>
    <x v="1"/>
  </r>
  <r>
    <d v="2025-06-26T17:18:13"/>
    <s v="India"/>
    <x v="1"/>
    <s v="Bangalore"/>
    <s v="Yelahanka"/>
    <s v="Village_269"/>
    <x v="62"/>
    <n v="9.9"/>
    <n v="62"/>
    <x v="2"/>
  </r>
  <r>
    <d v="2025-07-01T17:18:13"/>
    <s v="India"/>
    <x v="1"/>
    <s v="Bangalore"/>
    <s v="Dasarahalli"/>
    <s v="Village_8"/>
    <x v="63"/>
    <n v="0.4"/>
    <n v="81"/>
    <x v="1"/>
  </r>
  <r>
    <d v="2025-05-07T17:18:13"/>
    <s v="India"/>
    <x v="0"/>
    <s v="Indore"/>
    <s v="Sanwer"/>
    <s v="Village_282"/>
    <x v="64"/>
    <n v="0.7"/>
    <n v="85"/>
    <x v="1"/>
  </r>
  <r>
    <d v="2025-05-07T17:18:13"/>
    <s v="India"/>
    <x v="2"/>
    <s v="Pune"/>
    <s v="Mulshi"/>
    <s v="Village_91"/>
    <x v="65"/>
    <n v="28.3"/>
    <n v="86"/>
    <x v="1"/>
  </r>
  <r>
    <d v="2025-06-04T17:18:13"/>
    <s v="India"/>
    <x v="0"/>
    <s v="Jabalpur"/>
    <s v="Panagar"/>
    <s v="Village_51"/>
    <x v="66"/>
    <n v="18.8"/>
    <n v="57"/>
    <x v="2"/>
  </r>
  <r>
    <d v="2025-05-19T17:18:13"/>
    <s v="India"/>
    <x v="1"/>
    <s v="Mysore"/>
    <s v="Hunsur"/>
    <s v="Village_213"/>
    <x v="67"/>
    <n v="25.8"/>
    <n v="53"/>
    <x v="2"/>
  </r>
  <r>
    <d v="2025-06-09T17:18:13"/>
    <s v="India"/>
    <x v="2"/>
    <s v="Pune"/>
    <s v="Shirur"/>
    <s v="Village_111"/>
    <x v="68"/>
    <n v="49.7"/>
    <n v="91"/>
    <x v="1"/>
  </r>
  <r>
    <d v="2025-06-25T17:18:13"/>
    <s v="India"/>
    <x v="3"/>
    <s v="Surat"/>
    <s v="Palsana"/>
    <s v="Village_255"/>
    <x v="69"/>
    <n v="18"/>
    <n v="54"/>
    <x v="2"/>
  </r>
  <r>
    <d v="2025-05-13T17:18:13"/>
    <s v="India"/>
    <x v="2"/>
    <s v="Nashik"/>
    <s v="Yeola"/>
    <s v="Village_14"/>
    <x v="70"/>
    <n v="20.3"/>
    <n v="70"/>
    <x v="2"/>
  </r>
  <r>
    <d v="2025-05-05T17:18:13"/>
    <s v="India"/>
    <x v="0"/>
    <s v="Jabalpur"/>
    <s v="Panagar"/>
    <s v="Village_294"/>
    <x v="71"/>
    <n v="47"/>
    <n v="61"/>
    <x v="2"/>
  </r>
  <r>
    <d v="2025-05-13T17:18:13"/>
    <s v="India"/>
    <x v="3"/>
    <s v="Vadodara"/>
    <s v="Savli"/>
    <s v="Village_183"/>
    <x v="72"/>
    <n v="13.9"/>
    <n v="48"/>
    <x v="0"/>
  </r>
  <r>
    <d v="2025-05-19T17:18:13"/>
    <s v="India"/>
    <x v="1"/>
    <s v="Bangalore"/>
    <s v="Anekal"/>
    <s v="Village_53"/>
    <x v="73"/>
    <n v="23"/>
    <n v="78"/>
    <x v="1"/>
  </r>
  <r>
    <d v="2025-06-25T17:18:13"/>
    <s v="India"/>
    <x v="2"/>
    <s v="Nagpur"/>
    <s v="Umred"/>
    <s v="Village_24"/>
    <x v="74"/>
    <n v="41.9"/>
    <n v="75"/>
    <x v="1"/>
  </r>
  <r>
    <d v="2025-05-19T17:18:13"/>
    <s v="India"/>
    <x v="2"/>
    <s v="Nagpur"/>
    <s v="Umred"/>
    <s v="Village_289"/>
    <x v="75"/>
    <n v="8"/>
    <n v="84"/>
    <x v="1"/>
  </r>
  <r>
    <d v="2025-06-09T17:18:13"/>
    <s v="India"/>
    <x v="0"/>
    <s v="Jabalpur"/>
    <s v="Majholi"/>
    <s v="Village_138"/>
    <x v="45"/>
    <n v="29.2"/>
    <n v="65"/>
    <x v="2"/>
  </r>
  <r>
    <d v="2025-05-25T17:18:13"/>
    <s v="India"/>
    <x v="3"/>
    <s v="Vadodara"/>
    <s v="Savli"/>
    <s v="Village_59"/>
    <x v="63"/>
    <n v="32.700000000000003"/>
    <n v="92"/>
    <x v="1"/>
  </r>
  <r>
    <d v="2025-05-10T17:18:13"/>
    <s v="India"/>
    <x v="2"/>
    <s v="Nagpur"/>
    <s v="Kamptee"/>
    <s v="Village_72"/>
    <x v="76"/>
    <n v="22.1"/>
    <n v="82"/>
    <x v="1"/>
  </r>
  <r>
    <d v="2025-06-06T17:18:13"/>
    <s v="India"/>
    <x v="2"/>
    <s v="Pune"/>
    <s v="Shirur"/>
    <s v="Village_129"/>
    <x v="77"/>
    <n v="12.4"/>
    <n v="83"/>
    <x v="1"/>
  </r>
  <r>
    <d v="2025-06-29T17:18:13"/>
    <s v="India"/>
    <x v="2"/>
    <s v="Nashik"/>
    <s v="Dindori"/>
    <s v="Village_154"/>
    <x v="71"/>
    <n v="27.9"/>
    <n v="83"/>
    <x v="1"/>
  </r>
  <r>
    <d v="2025-05-28T17:18:13"/>
    <s v="India"/>
    <x v="0"/>
    <s v="Indore"/>
    <s v="Indore"/>
    <s v="Village_178"/>
    <x v="60"/>
    <n v="13"/>
    <n v="50"/>
    <x v="0"/>
  </r>
  <r>
    <d v="2025-06-29T17:18:13"/>
    <s v="India"/>
    <x v="2"/>
    <s v="Pune"/>
    <s v="Mulshi"/>
    <s v="Village_109"/>
    <x v="78"/>
    <n v="44.8"/>
    <n v="52"/>
    <x v="2"/>
  </r>
  <r>
    <d v="2025-06-06T17:18:13"/>
    <s v="India"/>
    <x v="2"/>
    <s v="Nashik"/>
    <s v="Dindori"/>
    <s v="Village_179"/>
    <x v="18"/>
    <n v="33.5"/>
    <n v="97"/>
    <x v="1"/>
  </r>
  <r>
    <d v="2025-06-27T17:18:13"/>
    <s v="India"/>
    <x v="0"/>
    <s v="Indore"/>
    <s v="Sanwer"/>
    <s v="Village_62"/>
    <x v="32"/>
    <n v="32"/>
    <n v="40"/>
    <x v="0"/>
  </r>
  <r>
    <d v="2025-05-28T17:18:13"/>
    <s v="India"/>
    <x v="3"/>
    <s v="Surat"/>
    <s v="Bardoli"/>
    <s v="Village_229"/>
    <x v="71"/>
    <n v="36.700000000000003"/>
    <n v="38"/>
    <x v="0"/>
  </r>
  <r>
    <d v="2025-05-10T17:18:13"/>
    <s v="India"/>
    <x v="3"/>
    <s v="Vadodara"/>
    <s v="Savli"/>
    <s v="Village_93"/>
    <x v="79"/>
    <n v="41.3"/>
    <n v="69"/>
    <x v="2"/>
  </r>
  <r>
    <d v="2025-06-09T17:18:13"/>
    <s v="India"/>
    <x v="0"/>
    <s v="Bhopal"/>
    <s v="Berasia"/>
    <s v="Village_2"/>
    <x v="22"/>
    <n v="40.700000000000003"/>
    <n v="72"/>
    <x v="1"/>
  </r>
  <r>
    <d v="2025-06-16T17:18:13"/>
    <s v="India"/>
    <x v="2"/>
    <s v="Pune"/>
    <s v="Shirur"/>
    <s v="Village_63"/>
    <x v="80"/>
    <n v="16.8"/>
    <n v="55"/>
    <x v="2"/>
  </r>
  <r>
    <d v="2025-06-25T17:18:13"/>
    <s v="India"/>
    <x v="1"/>
    <s v="Bangalore"/>
    <s v="Yelahanka"/>
    <s v="Village_192"/>
    <x v="81"/>
    <n v="32"/>
    <n v="44"/>
    <x v="0"/>
  </r>
  <r>
    <d v="2025-05-10T17:18:13"/>
    <s v="India"/>
    <x v="2"/>
    <s v="Pune"/>
    <s v="Haveli"/>
    <s v="Village_137"/>
    <x v="82"/>
    <n v="9.9"/>
    <n v="69"/>
    <x v="2"/>
  </r>
  <r>
    <d v="2025-05-07T17:18:13"/>
    <s v="India"/>
    <x v="0"/>
    <s v="Jabalpur"/>
    <s v="Majholi"/>
    <s v="Village_279"/>
    <x v="83"/>
    <n v="10.7"/>
    <n v="74"/>
    <x v="1"/>
  </r>
  <r>
    <d v="2025-06-24T17:18:13"/>
    <s v="India"/>
    <x v="1"/>
    <s v="Bangalore"/>
    <s v="Yelahanka"/>
    <s v="Village_158"/>
    <x v="84"/>
    <n v="28.7"/>
    <n v="50"/>
    <x v="0"/>
  </r>
  <r>
    <d v="2025-06-28T17:18:13"/>
    <s v="India"/>
    <x v="2"/>
    <s v="Nagpur"/>
    <s v="Hingna"/>
    <s v="Village_12"/>
    <x v="85"/>
    <n v="22.3"/>
    <n v="57"/>
    <x v="2"/>
  </r>
  <r>
    <d v="2025-06-04T17:18:13"/>
    <s v="India"/>
    <x v="3"/>
    <s v="Ahmedabad"/>
    <s v="Sanand"/>
    <s v="Village_263"/>
    <x v="79"/>
    <n v="49.5"/>
    <n v="99"/>
    <x v="1"/>
  </r>
  <r>
    <d v="2025-06-04T17:18:13"/>
    <s v="India"/>
    <x v="2"/>
    <s v="Nagpur"/>
    <s v="Kamptee"/>
    <s v="Village_249"/>
    <x v="70"/>
    <n v="34.799999999999997"/>
    <n v="97"/>
    <x v="1"/>
  </r>
  <r>
    <d v="2025-05-28T17:18:13"/>
    <s v="India"/>
    <x v="0"/>
    <s v="Indore"/>
    <s v="Indore"/>
    <s v="Village_186"/>
    <x v="19"/>
    <n v="28.7"/>
    <n v="69"/>
    <x v="2"/>
  </r>
  <r>
    <d v="2025-06-25T17:18:13"/>
    <s v="India"/>
    <x v="0"/>
    <s v="Indore"/>
    <s v="Sanwer"/>
    <s v="Village_111"/>
    <x v="86"/>
    <n v="42.9"/>
    <n v="52"/>
    <x v="2"/>
  </r>
  <r>
    <d v="2025-06-28T17:18:13"/>
    <s v="India"/>
    <x v="1"/>
    <s v="Hubli"/>
    <s v="Hubli"/>
    <s v="Village_282"/>
    <x v="87"/>
    <n v="45.5"/>
    <n v="86"/>
    <x v="1"/>
  </r>
  <r>
    <d v="2025-05-18T17:18:13"/>
    <s v="India"/>
    <x v="3"/>
    <s v="Ahmedabad"/>
    <s v="Viramgam"/>
    <s v="Village_110"/>
    <x v="88"/>
    <n v="0.5"/>
    <n v="79"/>
    <x v="1"/>
  </r>
  <r>
    <d v="2025-05-12T17:18:13"/>
    <s v="India"/>
    <x v="0"/>
    <s v="Jabalpur"/>
    <s v="Sihora"/>
    <s v="Village_185"/>
    <x v="89"/>
    <n v="24.8"/>
    <n v="55"/>
    <x v="2"/>
  </r>
  <r>
    <d v="2025-06-05T17:18:13"/>
    <s v="India"/>
    <x v="2"/>
    <s v="Pune"/>
    <s v="Mulshi"/>
    <s v="Village_23"/>
    <x v="25"/>
    <n v="34.299999999999997"/>
    <n v="59"/>
    <x v="2"/>
  </r>
  <r>
    <d v="2025-05-27T17:18:13"/>
    <s v="India"/>
    <x v="0"/>
    <s v="Jabalpur"/>
    <s v="Sihora"/>
    <s v="Village_145"/>
    <x v="14"/>
    <n v="37.6"/>
    <n v="54"/>
    <x v="2"/>
  </r>
  <r>
    <d v="2025-06-06T17:18:13"/>
    <s v="India"/>
    <x v="1"/>
    <s v="Bangalore"/>
    <s v="Anekal"/>
    <s v="Village_173"/>
    <x v="90"/>
    <n v="31.3"/>
    <n v="63"/>
    <x v="2"/>
  </r>
  <r>
    <d v="2025-05-15T17:18:13"/>
    <s v="India"/>
    <x v="3"/>
    <s v="Ahmedabad"/>
    <s v="Viramgam"/>
    <s v="Village_211"/>
    <x v="91"/>
    <n v="33.700000000000003"/>
    <n v="61"/>
    <x v="2"/>
  </r>
  <r>
    <d v="2025-06-13T17:18:13"/>
    <s v="India"/>
    <x v="0"/>
    <s v="Indore"/>
    <s v="Indore"/>
    <s v="Village_4"/>
    <x v="92"/>
    <n v="42.5"/>
    <n v="99"/>
    <x v="1"/>
  </r>
  <r>
    <d v="2025-06-21T17:18:13"/>
    <s v="India"/>
    <x v="3"/>
    <s v="Ahmedabad"/>
    <s v="Viramgam"/>
    <s v="Village_117"/>
    <x v="48"/>
    <n v="12"/>
    <n v="90"/>
    <x v="1"/>
  </r>
  <r>
    <d v="2025-05-07T17:18:13"/>
    <s v="India"/>
    <x v="0"/>
    <s v="Bhopal"/>
    <s v="Berasia"/>
    <s v="Village_263"/>
    <x v="93"/>
    <n v="10.1"/>
    <n v="51"/>
    <x v="2"/>
  </r>
  <r>
    <d v="2025-06-08T17:18:13"/>
    <s v="India"/>
    <x v="3"/>
    <s v="Ahmedabad"/>
    <s v="Viramgam"/>
    <s v="Village_286"/>
    <x v="94"/>
    <n v="16.399999999999999"/>
    <n v="48"/>
    <x v="0"/>
  </r>
  <r>
    <d v="2025-05-13T17:18:13"/>
    <s v="India"/>
    <x v="0"/>
    <s v="Indore"/>
    <s v="Depalpur"/>
    <s v="Village_120"/>
    <x v="95"/>
    <n v="37.299999999999997"/>
    <n v="78"/>
    <x v="1"/>
  </r>
  <r>
    <d v="2025-06-20T17:18:13"/>
    <s v="India"/>
    <x v="1"/>
    <s v="Mysore"/>
    <s v="T. Narasipura"/>
    <s v="Village_211"/>
    <x v="96"/>
    <n v="19.399999999999999"/>
    <n v="47"/>
    <x v="0"/>
  </r>
  <r>
    <d v="2025-06-28T17:18:13"/>
    <s v="India"/>
    <x v="0"/>
    <s v="Indore"/>
    <s v="Depalpur"/>
    <s v="Village_38"/>
    <x v="97"/>
    <n v="34.4"/>
    <n v="60"/>
    <x v="2"/>
  </r>
  <r>
    <d v="2025-05-10T17:18:13"/>
    <s v="India"/>
    <x v="1"/>
    <s v="Bangalore"/>
    <s v="Dasarahalli"/>
    <s v="Village_262"/>
    <x v="48"/>
    <n v="36.1"/>
    <n v="84"/>
    <x v="1"/>
  </r>
  <r>
    <d v="2025-05-20T17:18:13"/>
    <s v="India"/>
    <x v="1"/>
    <s v="Mysore"/>
    <s v="T. Narasipura"/>
    <s v="Village_164"/>
    <x v="62"/>
    <n v="32.1"/>
    <n v="92"/>
    <x v="1"/>
  </r>
  <r>
    <d v="2025-05-06T17:18:13"/>
    <s v="India"/>
    <x v="3"/>
    <s v="Ahmedabad"/>
    <s v="Viramgam"/>
    <s v="Village_228"/>
    <x v="24"/>
    <n v="14.7"/>
    <n v="76"/>
    <x v="1"/>
  </r>
  <r>
    <d v="2025-05-03T17:18:13"/>
    <s v="India"/>
    <x v="3"/>
    <s v="Surat"/>
    <s v="Bardoli"/>
    <s v="Village_45"/>
    <x v="98"/>
    <n v="31.3"/>
    <n v="52"/>
    <x v="2"/>
  </r>
  <r>
    <d v="2025-05-14T17:18:13"/>
    <s v="India"/>
    <x v="2"/>
    <s v="Nagpur"/>
    <s v="Hingna"/>
    <s v="Village_261"/>
    <x v="50"/>
    <n v="16.3"/>
    <n v="85"/>
    <x v="1"/>
  </r>
  <r>
    <d v="2025-06-11T17:18:13"/>
    <s v="India"/>
    <x v="2"/>
    <s v="Nashik"/>
    <s v="Sinnar"/>
    <s v="Village_119"/>
    <x v="99"/>
    <n v="3.1"/>
    <n v="67"/>
    <x v="2"/>
  </r>
  <r>
    <d v="2025-06-22T17:18:13"/>
    <s v="India"/>
    <x v="3"/>
    <s v="Surat"/>
    <s v="Palsana"/>
    <s v="Village_286"/>
    <x v="80"/>
    <n v="47"/>
    <n v="64"/>
    <x v="2"/>
  </r>
  <r>
    <d v="2025-05-26T17:18:13"/>
    <s v="India"/>
    <x v="1"/>
    <s v="Hubli"/>
    <s v="Hubli"/>
    <s v="Village_270"/>
    <x v="100"/>
    <n v="13.2"/>
    <n v="34"/>
    <x v="0"/>
  </r>
  <r>
    <d v="2025-05-15T17:18:13"/>
    <s v="India"/>
    <x v="0"/>
    <s v="Jabalpur"/>
    <s v="Panagar"/>
    <s v="Village_66"/>
    <x v="12"/>
    <n v="25.3"/>
    <n v="36"/>
    <x v="0"/>
  </r>
  <r>
    <d v="2025-05-23T17:18:13"/>
    <s v="India"/>
    <x v="2"/>
    <s v="Pune"/>
    <s v="Mulshi"/>
    <s v="Village_25"/>
    <x v="36"/>
    <n v="30.4"/>
    <n v="73"/>
    <x v="1"/>
  </r>
  <r>
    <d v="2025-05-13T17:18:13"/>
    <s v="India"/>
    <x v="1"/>
    <s v="Mysore"/>
    <s v="Hunsur"/>
    <s v="Village_153"/>
    <x v="91"/>
    <n v="3.8"/>
    <n v="88"/>
    <x v="1"/>
  </r>
  <r>
    <d v="2025-05-05T17:18:13"/>
    <s v="India"/>
    <x v="2"/>
    <s v="Nashik"/>
    <s v="Yeola"/>
    <s v="Village_170"/>
    <x v="101"/>
    <n v="20.3"/>
    <n v="58"/>
    <x v="2"/>
  </r>
  <r>
    <d v="2025-06-24T17:18:13"/>
    <s v="India"/>
    <x v="2"/>
    <s v="Pune"/>
    <s v="Haveli"/>
    <s v="Village_74"/>
    <x v="84"/>
    <n v="21.8"/>
    <n v="66"/>
    <x v="2"/>
  </r>
  <r>
    <d v="2025-06-08T17:18:13"/>
    <s v="India"/>
    <x v="1"/>
    <s v="Hubli"/>
    <s v="Kundgol"/>
    <s v="Village_284"/>
    <x v="102"/>
    <n v="31.5"/>
    <n v="45"/>
    <x v="0"/>
  </r>
  <r>
    <d v="2025-06-16T17:18:13"/>
    <s v="India"/>
    <x v="1"/>
    <s v="Bangalore"/>
    <s v="Anekal"/>
    <s v="Village_151"/>
    <x v="103"/>
    <n v="27.3"/>
    <n v="69"/>
    <x v="2"/>
  </r>
  <r>
    <d v="2025-05-15T17:18:13"/>
    <s v="India"/>
    <x v="0"/>
    <s v="Jabalpur"/>
    <s v="Majholi"/>
    <s v="Village_223"/>
    <x v="30"/>
    <n v="9.1"/>
    <n v="78"/>
    <x v="1"/>
  </r>
  <r>
    <d v="2025-06-24T17:18:13"/>
    <s v="India"/>
    <x v="1"/>
    <s v="Mysore"/>
    <s v="Hunsur"/>
    <s v="Village_248"/>
    <x v="45"/>
    <n v="33.200000000000003"/>
    <n v="67"/>
    <x v="2"/>
  </r>
  <r>
    <d v="2025-05-12T17:18:13"/>
    <s v="India"/>
    <x v="0"/>
    <s v="Jabalpur"/>
    <s v="Sihora"/>
    <s v="Village_120"/>
    <x v="104"/>
    <n v="9.5"/>
    <n v="85"/>
    <x v="1"/>
  </r>
  <r>
    <d v="2025-05-19T17:18:13"/>
    <s v="India"/>
    <x v="3"/>
    <s v="Surat"/>
    <s v="Palsana"/>
    <s v="Village_111"/>
    <x v="105"/>
    <n v="46.8"/>
    <n v="43"/>
    <x v="0"/>
  </r>
  <r>
    <d v="2025-05-26T17:18:13"/>
    <s v="India"/>
    <x v="2"/>
    <s v="Pune"/>
    <s v="Mulshi"/>
    <s v="Village_259"/>
    <x v="106"/>
    <n v="9.8000000000000007"/>
    <n v="94"/>
    <x v="1"/>
  </r>
  <r>
    <d v="2025-06-08T17:18:13"/>
    <s v="India"/>
    <x v="1"/>
    <s v="Bangalore"/>
    <s v="Yelahanka"/>
    <s v="Village_9"/>
    <x v="79"/>
    <n v="25.2"/>
    <n v="35"/>
    <x v="0"/>
  </r>
  <r>
    <d v="2025-05-19T17:18:13"/>
    <s v="India"/>
    <x v="3"/>
    <s v="Surat"/>
    <s v="Bardoli"/>
    <s v="Village_31"/>
    <x v="107"/>
    <n v="9.4"/>
    <n v="54"/>
    <x v="2"/>
  </r>
  <r>
    <d v="2025-06-25T17:18:13"/>
    <s v="India"/>
    <x v="1"/>
    <s v="Bangalore"/>
    <s v="Dasarahalli"/>
    <s v="Village_57"/>
    <x v="108"/>
    <n v="14.8"/>
    <n v="33"/>
    <x v="0"/>
  </r>
  <r>
    <d v="2025-05-11T17:18:13"/>
    <s v="India"/>
    <x v="3"/>
    <s v="Surat"/>
    <s v="Choryasi"/>
    <s v="Village_10"/>
    <x v="54"/>
    <n v="39.6"/>
    <n v="53"/>
    <x v="2"/>
  </r>
  <r>
    <d v="2025-05-04T17:18:13"/>
    <s v="India"/>
    <x v="0"/>
    <s v="Indore"/>
    <s v="Indore"/>
    <s v="Village_1"/>
    <x v="109"/>
    <n v="6.9"/>
    <n v="31"/>
    <x v="0"/>
  </r>
  <r>
    <d v="2025-06-20T17:18:13"/>
    <s v="India"/>
    <x v="0"/>
    <s v="Jabalpur"/>
    <s v="Sihora"/>
    <s v="Village_4"/>
    <x v="110"/>
    <n v="47.2"/>
    <n v="55"/>
    <x v="2"/>
  </r>
  <r>
    <d v="2025-05-09T17:18:13"/>
    <s v="India"/>
    <x v="0"/>
    <s v="Bhopal"/>
    <s v="Huzur"/>
    <s v="Village_286"/>
    <x v="51"/>
    <n v="4.9000000000000004"/>
    <n v="46"/>
    <x v="0"/>
  </r>
  <r>
    <d v="2025-06-07T17:18:13"/>
    <s v="India"/>
    <x v="3"/>
    <s v="Vadodara"/>
    <s v="Karjan"/>
    <s v="Village_96"/>
    <x v="111"/>
    <n v="42.7"/>
    <n v="68"/>
    <x v="2"/>
  </r>
  <r>
    <d v="2025-06-09T17:18:13"/>
    <s v="India"/>
    <x v="1"/>
    <s v="Bangalore"/>
    <s v="Anekal"/>
    <s v="Village_268"/>
    <x v="112"/>
    <n v="11"/>
    <n v="66"/>
    <x v="2"/>
  </r>
  <r>
    <d v="2025-06-11T17:18:13"/>
    <s v="India"/>
    <x v="3"/>
    <s v="Ahmedabad"/>
    <s v="Sanand"/>
    <s v="Village_291"/>
    <x v="26"/>
    <n v="7.9"/>
    <n v="36"/>
    <x v="0"/>
  </r>
  <r>
    <d v="2025-06-21T17:18:13"/>
    <s v="India"/>
    <x v="3"/>
    <s v="Surat"/>
    <s v="Choryasi"/>
    <s v="Village_30"/>
    <x v="113"/>
    <n v="7.9"/>
    <n v="66"/>
    <x v="2"/>
  </r>
  <r>
    <d v="2025-06-24T17:18:13"/>
    <s v="India"/>
    <x v="0"/>
    <s v="Jabalpur"/>
    <s v="Panagar"/>
    <s v="Village_165"/>
    <x v="57"/>
    <n v="18.600000000000001"/>
    <n v="99"/>
    <x v="1"/>
  </r>
  <r>
    <d v="2025-06-15T17:18:13"/>
    <s v="India"/>
    <x v="0"/>
    <s v="Indore"/>
    <s v="Indore"/>
    <s v="Village_36"/>
    <x v="12"/>
    <n v="20.9"/>
    <n v="37"/>
    <x v="0"/>
  </r>
  <r>
    <d v="2025-06-27T17:18:13"/>
    <s v="India"/>
    <x v="0"/>
    <s v="Jabalpur"/>
    <s v="Majholi"/>
    <s v="Village_180"/>
    <x v="102"/>
    <n v="39.6"/>
    <n v="87"/>
    <x v="1"/>
  </r>
  <r>
    <d v="2025-06-15T17:18:13"/>
    <s v="India"/>
    <x v="3"/>
    <s v="Vadodara"/>
    <s v="Karjan"/>
    <s v="Village_116"/>
    <x v="103"/>
    <n v="13"/>
    <n v="88"/>
    <x v="1"/>
  </r>
  <r>
    <d v="2025-05-31T17:18:13"/>
    <s v="India"/>
    <x v="2"/>
    <s v="Nagpur"/>
    <s v="Hingna"/>
    <s v="Village_223"/>
    <x v="114"/>
    <n v="28.1"/>
    <n v="68"/>
    <x v="2"/>
  </r>
  <r>
    <d v="2025-05-16T17:18:13"/>
    <s v="India"/>
    <x v="3"/>
    <s v="Vadodara"/>
    <s v="Savli"/>
    <s v="Village_71"/>
    <x v="115"/>
    <n v="4"/>
    <n v="31"/>
    <x v="0"/>
  </r>
  <r>
    <d v="2025-05-03T17:18:13"/>
    <s v="India"/>
    <x v="1"/>
    <s v="Bangalore"/>
    <s v="Anekal"/>
    <s v="Village_262"/>
    <x v="116"/>
    <n v="49.1"/>
    <n v="84"/>
    <x v="1"/>
  </r>
  <r>
    <d v="2025-06-19T17:18:13"/>
    <s v="India"/>
    <x v="1"/>
    <s v="Hubli"/>
    <s v="Navalgund"/>
    <s v="Village_246"/>
    <x v="117"/>
    <n v="0.1"/>
    <n v="34"/>
    <x v="0"/>
  </r>
  <r>
    <d v="2025-05-14T17:18:13"/>
    <s v="India"/>
    <x v="3"/>
    <s v="Ahmedabad"/>
    <s v="Viramgam"/>
    <s v="Village_49"/>
    <x v="40"/>
    <n v="17"/>
    <n v="30"/>
    <x v="0"/>
  </r>
  <r>
    <d v="2025-06-17T17:18:13"/>
    <s v="India"/>
    <x v="2"/>
    <s v="Nashik"/>
    <s v="Sinnar"/>
    <s v="Village_288"/>
    <x v="58"/>
    <n v="38.799999999999997"/>
    <n v="31"/>
    <x v="0"/>
  </r>
  <r>
    <d v="2025-05-15T17:18:13"/>
    <s v="India"/>
    <x v="0"/>
    <s v="Indore"/>
    <s v="Indore"/>
    <s v="Village_277"/>
    <x v="112"/>
    <n v="32.6"/>
    <n v="52"/>
    <x v="2"/>
  </r>
  <r>
    <d v="2025-06-01T17:18:13"/>
    <s v="India"/>
    <x v="1"/>
    <s v="Bangalore"/>
    <s v="Dasarahalli"/>
    <s v="Village_275"/>
    <x v="91"/>
    <n v="16.8"/>
    <n v="63"/>
    <x v="2"/>
  </r>
  <r>
    <d v="2025-05-15T17:18:13"/>
    <s v="India"/>
    <x v="1"/>
    <s v="Bangalore"/>
    <s v="Yelahanka"/>
    <s v="Village_268"/>
    <x v="118"/>
    <n v="26.5"/>
    <n v="56"/>
    <x v="2"/>
  </r>
  <r>
    <d v="2025-06-28T17:18:13"/>
    <s v="India"/>
    <x v="3"/>
    <s v="Ahmedabad"/>
    <s v="Sanand"/>
    <s v="Village_88"/>
    <x v="43"/>
    <n v="48.1"/>
    <n v="38"/>
    <x v="0"/>
  </r>
  <r>
    <d v="2025-06-07T17:18:13"/>
    <s v="India"/>
    <x v="0"/>
    <s v="Bhopal"/>
    <s v="Berasia"/>
    <s v="Village_232"/>
    <x v="56"/>
    <n v="21.6"/>
    <n v="97"/>
    <x v="1"/>
  </r>
  <r>
    <d v="2025-07-02T17:18:13"/>
    <s v="India"/>
    <x v="0"/>
    <s v="Jabalpur"/>
    <s v="Panagar"/>
    <s v="Village_101"/>
    <x v="119"/>
    <n v="32.1"/>
    <n v="66"/>
    <x v="2"/>
  </r>
  <r>
    <d v="2025-06-15T17:18:13"/>
    <s v="India"/>
    <x v="2"/>
    <s v="Pune"/>
    <s v="Mulshi"/>
    <s v="Village_108"/>
    <x v="114"/>
    <n v="36.5"/>
    <n v="80"/>
    <x v="1"/>
  </r>
  <r>
    <d v="2025-06-26T17:18:13"/>
    <s v="India"/>
    <x v="0"/>
    <s v="Indore"/>
    <s v="Indore"/>
    <s v="Village_149"/>
    <x v="120"/>
    <n v="29.9"/>
    <n v="60"/>
    <x v="2"/>
  </r>
  <r>
    <d v="2025-05-24T17:18:13"/>
    <s v="India"/>
    <x v="0"/>
    <s v="Bhopal"/>
    <s v="Berasia"/>
    <s v="Village_226"/>
    <x v="9"/>
    <n v="7"/>
    <n v="73"/>
    <x v="1"/>
  </r>
  <r>
    <d v="2025-05-12T17:18:13"/>
    <s v="India"/>
    <x v="1"/>
    <s v="Hubli"/>
    <s v="Kundgol"/>
    <s v="Village_262"/>
    <x v="121"/>
    <n v="24.4"/>
    <n v="62"/>
    <x v="2"/>
  </r>
  <r>
    <d v="2025-05-15T17:18:13"/>
    <s v="India"/>
    <x v="1"/>
    <s v="Hubli"/>
    <s v="Kundgol"/>
    <s v="Village_185"/>
    <x v="122"/>
    <n v="41.2"/>
    <n v="73"/>
    <x v="1"/>
  </r>
  <r>
    <d v="2025-05-26T17:18:13"/>
    <s v="India"/>
    <x v="2"/>
    <s v="Nashik"/>
    <s v="Dindori"/>
    <s v="Village_282"/>
    <x v="123"/>
    <n v="4.0999999999999996"/>
    <n v="60"/>
    <x v="2"/>
  </r>
  <r>
    <d v="2025-06-23T17:18:13"/>
    <s v="India"/>
    <x v="3"/>
    <s v="Vadodara"/>
    <s v="Padra"/>
    <s v="Village_49"/>
    <x v="69"/>
    <n v="48.7"/>
    <n v="87"/>
    <x v="1"/>
  </r>
  <r>
    <d v="2025-05-25T17:18:13"/>
    <s v="India"/>
    <x v="0"/>
    <s v="Bhopal"/>
    <s v="Kolar"/>
    <s v="Village_60"/>
    <x v="47"/>
    <n v="40.5"/>
    <n v="70"/>
    <x v="2"/>
  </r>
  <r>
    <d v="2025-06-19T17:18:13"/>
    <s v="India"/>
    <x v="3"/>
    <s v="Surat"/>
    <s v="Palsana"/>
    <s v="Village_218"/>
    <x v="88"/>
    <n v="28.8"/>
    <n v="95"/>
    <x v="1"/>
  </r>
  <r>
    <d v="2025-06-25T17:18:13"/>
    <s v="India"/>
    <x v="0"/>
    <s v="Indore"/>
    <s v="Sanwer"/>
    <s v="Village_255"/>
    <x v="124"/>
    <n v="47.3"/>
    <n v="44"/>
    <x v="0"/>
  </r>
  <r>
    <d v="2025-06-17T17:18:13"/>
    <s v="India"/>
    <x v="0"/>
    <s v="Bhopal"/>
    <s v="Huzur"/>
    <s v="Village_287"/>
    <x v="39"/>
    <n v="31.1"/>
    <n v="60"/>
    <x v="2"/>
  </r>
  <r>
    <d v="2025-06-01T17:18:13"/>
    <s v="India"/>
    <x v="2"/>
    <s v="Nashik"/>
    <s v="Dindori"/>
    <s v="Village_285"/>
    <x v="121"/>
    <n v="12.1"/>
    <n v="93"/>
    <x v="1"/>
  </r>
  <r>
    <d v="2025-06-19T17:18:13"/>
    <s v="India"/>
    <x v="1"/>
    <s v="Hubli"/>
    <s v="Kundgol"/>
    <s v="Village_34"/>
    <x v="125"/>
    <n v="1.6"/>
    <n v="90"/>
    <x v="1"/>
  </r>
  <r>
    <d v="2025-06-05T17:18:13"/>
    <s v="India"/>
    <x v="2"/>
    <s v="Nagpur"/>
    <s v="Umred"/>
    <s v="Village_88"/>
    <x v="126"/>
    <n v="35.299999999999997"/>
    <n v="80"/>
    <x v="1"/>
  </r>
  <r>
    <d v="2025-06-16T17:18:13"/>
    <s v="India"/>
    <x v="2"/>
    <s v="Nashik"/>
    <s v="Dindori"/>
    <s v="Village_51"/>
    <x v="46"/>
    <n v="8.6999999999999993"/>
    <n v="49"/>
    <x v="0"/>
  </r>
  <r>
    <d v="2025-05-13T17:18:13"/>
    <s v="India"/>
    <x v="0"/>
    <s v="Indore"/>
    <s v="Sanwer"/>
    <s v="Village_18"/>
    <x v="77"/>
    <n v="50"/>
    <n v="68"/>
    <x v="2"/>
  </r>
  <r>
    <d v="2025-05-18T17:18:13"/>
    <s v="India"/>
    <x v="2"/>
    <s v="Nashik"/>
    <s v="Yeola"/>
    <s v="Village_73"/>
    <x v="127"/>
    <n v="37"/>
    <n v="89"/>
    <x v="1"/>
  </r>
  <r>
    <d v="2025-05-22T17:18:13"/>
    <s v="India"/>
    <x v="1"/>
    <s v="Bangalore"/>
    <s v="Dasarahalli"/>
    <s v="Village_5"/>
    <x v="128"/>
    <n v="8.3000000000000007"/>
    <n v="86"/>
    <x v="1"/>
  </r>
  <r>
    <d v="2025-05-27T17:18:13"/>
    <s v="India"/>
    <x v="1"/>
    <s v="Bangalore"/>
    <s v="Yelahanka"/>
    <s v="Village_285"/>
    <x v="14"/>
    <n v="7.3"/>
    <n v="67"/>
    <x v="2"/>
  </r>
  <r>
    <d v="2025-05-16T17:18:13"/>
    <s v="India"/>
    <x v="0"/>
    <s v="Jabalpur"/>
    <s v="Panagar"/>
    <s v="Village_268"/>
    <x v="129"/>
    <n v="49.3"/>
    <n v="65"/>
    <x v="2"/>
  </r>
  <r>
    <d v="2025-05-08T17:18:13"/>
    <s v="India"/>
    <x v="2"/>
    <s v="Pune"/>
    <s v="Haveli"/>
    <s v="Village_72"/>
    <x v="130"/>
    <n v="14.1"/>
    <n v="67"/>
    <x v="2"/>
  </r>
  <r>
    <d v="2025-06-17T17:18:13"/>
    <s v="India"/>
    <x v="1"/>
    <s v="Hubli"/>
    <s v="Navalgund"/>
    <s v="Village_278"/>
    <x v="131"/>
    <n v="29.6"/>
    <n v="85"/>
    <x v="1"/>
  </r>
  <r>
    <d v="2025-06-12T17:18:13"/>
    <s v="India"/>
    <x v="3"/>
    <s v="Surat"/>
    <s v="Palsana"/>
    <s v="Village_149"/>
    <x v="132"/>
    <n v="0.2"/>
    <n v="46"/>
    <x v="0"/>
  </r>
  <r>
    <d v="2025-05-18T17:18:13"/>
    <s v="India"/>
    <x v="2"/>
    <s v="Nashik"/>
    <s v="Yeola"/>
    <s v="Village_280"/>
    <x v="17"/>
    <n v="23.9"/>
    <n v="42"/>
    <x v="0"/>
  </r>
  <r>
    <d v="2025-05-17T17:18:13"/>
    <s v="India"/>
    <x v="3"/>
    <s v="Vadodara"/>
    <s v="Padra"/>
    <s v="Village_269"/>
    <x v="133"/>
    <n v="17.399999999999999"/>
    <n v="30"/>
    <x v="0"/>
  </r>
  <r>
    <d v="2025-06-18T17:18:13"/>
    <s v="India"/>
    <x v="1"/>
    <s v="Hubli"/>
    <s v="Hubli"/>
    <s v="Village_125"/>
    <x v="134"/>
    <n v="48.7"/>
    <n v="54"/>
    <x v="2"/>
  </r>
  <r>
    <d v="2025-05-29T17:18:13"/>
    <s v="India"/>
    <x v="0"/>
    <s v="Bhopal"/>
    <s v="Berasia"/>
    <s v="Village_24"/>
    <x v="135"/>
    <n v="49.1"/>
    <n v="48"/>
    <x v="0"/>
  </r>
  <r>
    <d v="2025-06-17T17:18:13"/>
    <s v="India"/>
    <x v="0"/>
    <s v="Jabalpur"/>
    <s v="Majholi"/>
    <s v="Village_177"/>
    <x v="44"/>
    <n v="32.700000000000003"/>
    <n v="33"/>
    <x v="0"/>
  </r>
  <r>
    <d v="2025-05-16T17:18:13"/>
    <s v="India"/>
    <x v="1"/>
    <s v="Mysore"/>
    <s v="Hunsur"/>
    <s v="Village_156"/>
    <x v="136"/>
    <n v="34.200000000000003"/>
    <n v="35"/>
    <x v="0"/>
  </r>
  <r>
    <d v="2025-05-21T17:18:13"/>
    <s v="India"/>
    <x v="2"/>
    <s v="Nagpur"/>
    <s v="Umred"/>
    <s v="Village_50"/>
    <x v="137"/>
    <n v="31.2"/>
    <n v="37"/>
    <x v="0"/>
  </r>
  <r>
    <d v="2025-05-07T17:18:13"/>
    <s v="India"/>
    <x v="1"/>
    <s v="Hubli"/>
    <s v="Navalgund"/>
    <s v="Village_3"/>
    <x v="27"/>
    <n v="27.3"/>
    <n v="69"/>
    <x v="2"/>
  </r>
  <r>
    <d v="2025-05-07T17:18:13"/>
    <s v="India"/>
    <x v="2"/>
    <s v="Nashik"/>
    <s v="Dindori"/>
    <s v="Village_277"/>
    <x v="138"/>
    <n v="12.6"/>
    <n v="62"/>
    <x v="2"/>
  </r>
  <r>
    <d v="2025-05-30T17:18:13"/>
    <s v="India"/>
    <x v="3"/>
    <s v="Vadodara"/>
    <s v="Padra"/>
    <s v="Village_89"/>
    <x v="37"/>
    <n v="45.3"/>
    <n v="77"/>
    <x v="1"/>
  </r>
  <r>
    <d v="2025-06-03T17:18:13"/>
    <s v="India"/>
    <x v="0"/>
    <s v="Jabalpur"/>
    <s v="Majholi"/>
    <s v="Village_20"/>
    <x v="9"/>
    <n v="38.6"/>
    <n v="85"/>
    <x v="1"/>
  </r>
  <r>
    <d v="2025-06-17T17:18:13"/>
    <s v="India"/>
    <x v="3"/>
    <s v="Ahmedabad"/>
    <s v="Daskroi"/>
    <s v="Village_279"/>
    <x v="139"/>
    <n v="24.5"/>
    <n v="79"/>
    <x v="1"/>
  </r>
  <r>
    <d v="2025-06-13T17:18:13"/>
    <s v="India"/>
    <x v="3"/>
    <s v="Ahmedabad"/>
    <s v="Viramgam"/>
    <s v="Village_98"/>
    <x v="2"/>
    <n v="45"/>
    <n v="57"/>
    <x v="2"/>
  </r>
  <r>
    <d v="2025-06-18T17:18:13"/>
    <s v="India"/>
    <x v="0"/>
    <s v="Indore"/>
    <s v="Depalpur"/>
    <s v="Village_236"/>
    <x v="140"/>
    <n v="42.7"/>
    <n v="62"/>
    <x v="2"/>
  </r>
  <r>
    <d v="2025-05-07T17:18:13"/>
    <s v="India"/>
    <x v="1"/>
    <s v="Mysore"/>
    <s v="Krishnarajanagara"/>
    <s v="Village_16"/>
    <x v="141"/>
    <n v="18.100000000000001"/>
    <n v="33"/>
    <x v="0"/>
  </r>
  <r>
    <d v="2025-05-11T17:18:13"/>
    <s v="India"/>
    <x v="0"/>
    <s v="Jabalpur"/>
    <s v="Sihora"/>
    <s v="Village_292"/>
    <x v="142"/>
    <n v="43"/>
    <n v="82"/>
    <x v="1"/>
  </r>
  <r>
    <d v="2025-05-26T17:18:13"/>
    <s v="India"/>
    <x v="3"/>
    <s v="Vadodara"/>
    <s v="Padra"/>
    <s v="Village_76"/>
    <x v="106"/>
    <n v="8.1999999999999993"/>
    <n v="52"/>
    <x v="2"/>
  </r>
  <r>
    <d v="2025-06-01T17:18:13"/>
    <s v="India"/>
    <x v="2"/>
    <s v="Pune"/>
    <s v="Mulshi"/>
    <s v="Village_281"/>
    <x v="36"/>
    <n v="18.600000000000001"/>
    <n v="58"/>
    <x v="2"/>
  </r>
  <r>
    <d v="2025-05-17T17:18:13"/>
    <s v="India"/>
    <x v="2"/>
    <s v="Nagpur"/>
    <s v="Umred"/>
    <s v="Village_149"/>
    <x v="143"/>
    <n v="36.4"/>
    <n v="58"/>
    <x v="2"/>
  </r>
  <r>
    <d v="2025-06-12T17:18:13"/>
    <s v="India"/>
    <x v="1"/>
    <s v="Mysore"/>
    <s v="Krishnarajanagara"/>
    <s v="Village_177"/>
    <x v="144"/>
    <n v="35.6"/>
    <n v="43"/>
    <x v="0"/>
  </r>
  <r>
    <d v="2025-05-11T17:18:13"/>
    <s v="India"/>
    <x v="3"/>
    <s v="Ahmedabad"/>
    <s v="Daskroi"/>
    <s v="Village_84"/>
    <x v="125"/>
    <n v="0.1"/>
    <n v="48"/>
    <x v="0"/>
  </r>
  <r>
    <d v="2025-05-13T17:18:13"/>
    <s v="India"/>
    <x v="0"/>
    <s v="Bhopal"/>
    <s v="Kolar"/>
    <s v="Village_200"/>
    <x v="145"/>
    <n v="5"/>
    <n v="99"/>
    <x v="1"/>
  </r>
  <r>
    <d v="2025-06-29T17:18:13"/>
    <s v="India"/>
    <x v="2"/>
    <s v="Nashik"/>
    <s v="Yeola"/>
    <s v="Village_283"/>
    <x v="146"/>
    <n v="41.2"/>
    <n v="46"/>
    <x v="0"/>
  </r>
  <r>
    <d v="2025-05-06T17:18:13"/>
    <s v="India"/>
    <x v="3"/>
    <s v="Vadodara"/>
    <s v="Karjan"/>
    <s v="Village_197"/>
    <x v="147"/>
    <n v="35.4"/>
    <n v="66"/>
    <x v="2"/>
  </r>
  <r>
    <d v="2025-05-25T17:18:13"/>
    <s v="India"/>
    <x v="0"/>
    <s v="Indore"/>
    <s v="Depalpur"/>
    <s v="Village_154"/>
    <x v="65"/>
    <n v="6.9"/>
    <n v="79"/>
    <x v="1"/>
  </r>
  <r>
    <d v="2025-06-04T17:18:13"/>
    <s v="India"/>
    <x v="3"/>
    <s v="Surat"/>
    <s v="Bardoli"/>
    <s v="Village_155"/>
    <x v="148"/>
    <n v="13.9"/>
    <n v="83"/>
    <x v="1"/>
  </r>
  <r>
    <d v="2025-06-25T17:18:13"/>
    <s v="India"/>
    <x v="3"/>
    <s v="Ahmedabad"/>
    <s v="Sanand"/>
    <s v="Village_182"/>
    <x v="61"/>
    <n v="35.5"/>
    <n v="90"/>
    <x v="1"/>
  </r>
  <r>
    <d v="2025-06-02T17:18:13"/>
    <s v="India"/>
    <x v="1"/>
    <s v="Mysore"/>
    <s v="T. Narasipura"/>
    <s v="Village_278"/>
    <x v="149"/>
    <n v="41.7"/>
    <n v="64"/>
    <x v="2"/>
  </r>
  <r>
    <d v="2025-06-17T17:18:13"/>
    <s v="India"/>
    <x v="1"/>
    <s v="Bangalore"/>
    <s v="Dasarahalli"/>
    <s v="Village_160"/>
    <x v="79"/>
    <n v="4.3"/>
    <n v="38"/>
    <x v="0"/>
  </r>
  <r>
    <d v="2025-05-17T17:18:13"/>
    <s v="India"/>
    <x v="1"/>
    <s v="Hubli"/>
    <s v="Kundgol"/>
    <s v="Village_264"/>
    <x v="137"/>
    <n v="14.9"/>
    <n v="54"/>
    <x v="2"/>
  </r>
  <r>
    <d v="2025-06-05T17:18:13"/>
    <s v="India"/>
    <x v="3"/>
    <s v="Vadodara"/>
    <s v="Karjan"/>
    <s v="Village_108"/>
    <x v="99"/>
    <n v="22"/>
    <n v="96"/>
    <x v="1"/>
  </r>
  <r>
    <d v="2025-06-06T17:18:13"/>
    <s v="India"/>
    <x v="2"/>
    <s v="Pune"/>
    <s v="Shirur"/>
    <s v="Village_189"/>
    <x v="113"/>
    <n v="9.6"/>
    <n v="90"/>
    <x v="1"/>
  </r>
  <r>
    <d v="2025-06-13T17:18:13"/>
    <s v="India"/>
    <x v="1"/>
    <s v="Bangalore"/>
    <s v="Dasarahalli"/>
    <s v="Village_150"/>
    <x v="150"/>
    <n v="1.4"/>
    <n v="55"/>
    <x v="2"/>
  </r>
  <r>
    <d v="2025-06-06T17:18:13"/>
    <s v="India"/>
    <x v="3"/>
    <s v="Ahmedabad"/>
    <s v="Sanand"/>
    <s v="Village_68"/>
    <x v="108"/>
    <n v="49"/>
    <n v="37"/>
    <x v="0"/>
  </r>
  <r>
    <d v="2025-05-17T17:18:13"/>
    <s v="India"/>
    <x v="3"/>
    <s v="Ahmedabad"/>
    <s v="Sanand"/>
    <s v="Village_8"/>
    <x v="27"/>
    <n v="1"/>
    <n v="65"/>
    <x v="2"/>
  </r>
  <r>
    <d v="2025-05-28T17:18:13"/>
    <s v="India"/>
    <x v="3"/>
    <s v="Surat"/>
    <s v="Choryasi"/>
    <s v="Village_235"/>
    <x v="61"/>
    <n v="38.299999999999997"/>
    <n v="81"/>
    <x v="1"/>
  </r>
  <r>
    <d v="2025-06-18T17:18:13"/>
    <s v="India"/>
    <x v="1"/>
    <s v="Bangalore"/>
    <s v="Anekal"/>
    <s v="Village_158"/>
    <x v="134"/>
    <n v="32"/>
    <n v="90"/>
    <x v="1"/>
  </r>
  <r>
    <d v="2025-06-02T17:18:13"/>
    <s v="India"/>
    <x v="1"/>
    <s v="Mysore"/>
    <s v="T. Narasipura"/>
    <s v="Village_49"/>
    <x v="31"/>
    <n v="31.8"/>
    <n v="79"/>
    <x v="1"/>
  </r>
  <r>
    <d v="2025-05-23T17:18:13"/>
    <s v="India"/>
    <x v="0"/>
    <s v="Bhopal"/>
    <s v="Huzur"/>
    <s v="Village_77"/>
    <x v="151"/>
    <n v="29.7"/>
    <n v="90"/>
    <x v="1"/>
  </r>
  <r>
    <d v="2025-06-30T17:18:13"/>
    <s v="India"/>
    <x v="0"/>
    <s v="Indore"/>
    <s v="Sanwer"/>
    <s v="Village_224"/>
    <x v="152"/>
    <n v="0.9"/>
    <n v="50"/>
    <x v="0"/>
  </r>
  <r>
    <d v="2025-05-29T17:18:13"/>
    <s v="India"/>
    <x v="2"/>
    <s v="Nashik"/>
    <s v="Yeola"/>
    <s v="Village_141"/>
    <x v="24"/>
    <n v="34.9"/>
    <n v="38"/>
    <x v="0"/>
  </r>
  <r>
    <d v="2025-05-30T17:18:13"/>
    <s v="India"/>
    <x v="3"/>
    <s v="Vadodara"/>
    <s v="Padra"/>
    <s v="Village_250"/>
    <x v="62"/>
    <n v="21.1"/>
    <n v="58"/>
    <x v="2"/>
  </r>
  <r>
    <d v="2025-05-11T17:18:13"/>
    <s v="India"/>
    <x v="2"/>
    <s v="Nashik"/>
    <s v="Sinnar"/>
    <s v="Village_22"/>
    <x v="153"/>
    <n v="17.100000000000001"/>
    <n v="46"/>
    <x v="0"/>
  </r>
  <r>
    <d v="2025-06-30T17:18:13"/>
    <s v="India"/>
    <x v="0"/>
    <s v="Indore"/>
    <s v="Sanwer"/>
    <s v="Village_282"/>
    <x v="85"/>
    <n v="23.3"/>
    <n v="98"/>
    <x v="1"/>
  </r>
  <r>
    <d v="2025-05-11T17:18:13"/>
    <s v="India"/>
    <x v="1"/>
    <s v="Hubli"/>
    <s v="Navalgund"/>
    <s v="Village_84"/>
    <x v="154"/>
    <n v="3.6"/>
    <n v="90"/>
    <x v="1"/>
  </r>
  <r>
    <d v="2025-06-12T17:18:13"/>
    <s v="India"/>
    <x v="0"/>
    <s v="Indore"/>
    <s v="Depalpur"/>
    <s v="Village_63"/>
    <x v="154"/>
    <n v="22.1"/>
    <n v="71"/>
    <x v="1"/>
  </r>
  <r>
    <d v="2025-06-09T17:18:13"/>
    <s v="India"/>
    <x v="1"/>
    <s v="Mysore"/>
    <s v="Hunsur"/>
    <s v="Village_194"/>
    <x v="155"/>
    <n v="2.5"/>
    <n v="72"/>
    <x v="1"/>
  </r>
  <r>
    <d v="2025-06-15T17:18:13"/>
    <s v="India"/>
    <x v="3"/>
    <s v="Ahmedabad"/>
    <s v="Daskroi"/>
    <s v="Village_198"/>
    <x v="127"/>
    <n v="35.799999999999997"/>
    <n v="36"/>
    <x v="0"/>
  </r>
  <r>
    <d v="2025-05-18T17:18:13"/>
    <s v="India"/>
    <x v="0"/>
    <s v="Bhopal"/>
    <s v="Kolar"/>
    <s v="Village_4"/>
    <x v="150"/>
    <n v="31.1"/>
    <n v="40"/>
    <x v="0"/>
  </r>
  <r>
    <d v="2025-05-25T17:18:13"/>
    <s v="India"/>
    <x v="2"/>
    <s v="Nagpur"/>
    <s v="Umred"/>
    <s v="Village_123"/>
    <x v="136"/>
    <n v="17.7"/>
    <n v="77"/>
    <x v="1"/>
  </r>
  <r>
    <d v="2025-05-05T17:18:13"/>
    <s v="India"/>
    <x v="1"/>
    <s v="Mysore"/>
    <s v="T. Narasipura"/>
    <s v="Village_93"/>
    <x v="16"/>
    <n v="37.799999999999997"/>
    <n v="96"/>
    <x v="1"/>
  </r>
  <r>
    <d v="2025-06-06T17:18:13"/>
    <s v="India"/>
    <x v="2"/>
    <s v="Nashik"/>
    <s v="Yeola"/>
    <s v="Village_261"/>
    <x v="156"/>
    <n v="1.7"/>
    <n v="43"/>
    <x v="0"/>
  </r>
  <r>
    <d v="2025-05-05T17:18:13"/>
    <s v="India"/>
    <x v="2"/>
    <s v="Pune"/>
    <s v="Mulshi"/>
    <s v="Village_67"/>
    <x v="15"/>
    <n v="0.3"/>
    <n v="32"/>
    <x v="0"/>
  </r>
  <r>
    <d v="2025-05-24T17:18:13"/>
    <s v="India"/>
    <x v="3"/>
    <s v="Ahmedabad"/>
    <s v="Viramgam"/>
    <s v="Village_27"/>
    <x v="28"/>
    <n v="45.1"/>
    <n v="38"/>
    <x v="0"/>
  </r>
  <r>
    <d v="2025-06-19T17:18:13"/>
    <s v="India"/>
    <x v="1"/>
    <s v="Bangalore"/>
    <s v="Yelahanka"/>
    <s v="Village_294"/>
    <x v="132"/>
    <n v="9.6999999999999993"/>
    <n v="45"/>
    <x v="0"/>
  </r>
  <r>
    <d v="2025-07-02T17:18:13"/>
    <s v="India"/>
    <x v="2"/>
    <s v="Nagpur"/>
    <s v="Hingna"/>
    <s v="Village_247"/>
    <x v="155"/>
    <n v="19.8"/>
    <n v="48"/>
    <x v="0"/>
  </r>
  <r>
    <d v="2025-06-23T17:18:13"/>
    <s v="India"/>
    <x v="2"/>
    <s v="Pune"/>
    <s v="Mulshi"/>
    <s v="Village_122"/>
    <x v="153"/>
    <n v="45"/>
    <n v="55"/>
    <x v="2"/>
  </r>
  <r>
    <d v="2025-05-07T17:18:13"/>
    <s v="India"/>
    <x v="1"/>
    <s v="Bangalore"/>
    <s v="Dasarahalli"/>
    <s v="Village_33"/>
    <x v="136"/>
    <n v="33.799999999999997"/>
    <n v="91"/>
    <x v="1"/>
  </r>
  <r>
    <d v="2025-05-23T17:18:13"/>
    <s v="India"/>
    <x v="1"/>
    <s v="Mysore"/>
    <s v="Hunsur"/>
    <s v="Village_209"/>
    <x v="157"/>
    <n v="2.2000000000000002"/>
    <n v="58"/>
    <x v="2"/>
  </r>
  <r>
    <d v="2025-06-09T17:18:13"/>
    <s v="India"/>
    <x v="2"/>
    <s v="Pune"/>
    <s v="Mulshi"/>
    <s v="Village_206"/>
    <x v="158"/>
    <n v="5.7"/>
    <n v="41"/>
    <x v="0"/>
  </r>
  <r>
    <d v="2025-07-01T17:18:13"/>
    <s v="India"/>
    <x v="2"/>
    <s v="Nagpur"/>
    <s v="Umred"/>
    <s v="Village_36"/>
    <x v="84"/>
    <n v="6.4"/>
    <n v="35"/>
    <x v="0"/>
  </r>
  <r>
    <d v="2025-06-07T17:18:13"/>
    <s v="India"/>
    <x v="3"/>
    <s v="Surat"/>
    <s v="Palsana"/>
    <s v="Village_254"/>
    <x v="159"/>
    <n v="39.5"/>
    <n v="89"/>
    <x v="1"/>
  </r>
  <r>
    <d v="2025-05-13T17:18:13"/>
    <s v="India"/>
    <x v="1"/>
    <s v="Bangalore"/>
    <s v="Yelahanka"/>
    <s v="Village_51"/>
    <x v="136"/>
    <n v="23.6"/>
    <n v="88"/>
    <x v="1"/>
  </r>
  <r>
    <d v="2025-05-31T17:18:13"/>
    <s v="India"/>
    <x v="0"/>
    <s v="Indore"/>
    <s v="Sanwer"/>
    <s v="Village_293"/>
    <x v="64"/>
    <n v="39.700000000000003"/>
    <n v="34"/>
    <x v="0"/>
  </r>
  <r>
    <d v="2025-05-06T17:18:13"/>
    <s v="India"/>
    <x v="3"/>
    <s v="Ahmedabad"/>
    <s v="Sanand"/>
    <s v="Village_178"/>
    <x v="24"/>
    <n v="29.4"/>
    <n v="44"/>
    <x v="0"/>
  </r>
  <r>
    <d v="2025-06-13T17:18:13"/>
    <s v="India"/>
    <x v="2"/>
    <s v="Nashik"/>
    <s v="Yeola"/>
    <s v="Village_245"/>
    <x v="56"/>
    <n v="9.3000000000000007"/>
    <n v="40"/>
    <x v="0"/>
  </r>
  <r>
    <d v="2025-05-29T17:18:13"/>
    <s v="India"/>
    <x v="3"/>
    <s v="Surat"/>
    <s v="Palsana"/>
    <s v="Village_126"/>
    <x v="56"/>
    <n v="38.799999999999997"/>
    <n v="71"/>
    <x v="1"/>
  </r>
  <r>
    <d v="2025-05-17T17:18:13"/>
    <s v="India"/>
    <x v="1"/>
    <s v="Bangalore"/>
    <s v="Yelahanka"/>
    <s v="Village_215"/>
    <x v="98"/>
    <n v="44.8"/>
    <n v="58"/>
    <x v="2"/>
  </r>
  <r>
    <d v="2025-05-22T17:18:13"/>
    <s v="India"/>
    <x v="0"/>
    <s v="Indore"/>
    <s v="Sanwer"/>
    <s v="Village_38"/>
    <x v="86"/>
    <n v="18.8"/>
    <n v="95"/>
    <x v="1"/>
  </r>
  <r>
    <d v="2025-05-26T17:18:13"/>
    <s v="India"/>
    <x v="1"/>
    <s v="Mysore"/>
    <s v="Krishnarajanagara"/>
    <s v="Village_133"/>
    <x v="160"/>
    <n v="43.2"/>
    <n v="94"/>
    <x v="1"/>
  </r>
  <r>
    <d v="2025-05-30T17:18:13"/>
    <s v="India"/>
    <x v="0"/>
    <s v="Bhopal"/>
    <s v="Kolar"/>
    <s v="Village_251"/>
    <x v="149"/>
    <n v="0.7"/>
    <n v="96"/>
    <x v="1"/>
  </r>
  <r>
    <d v="2025-06-02T17:18:13"/>
    <s v="India"/>
    <x v="1"/>
    <s v="Hubli"/>
    <s v="Navalgund"/>
    <s v="Village_291"/>
    <x v="25"/>
    <n v="48"/>
    <n v="74"/>
    <x v="1"/>
  </r>
  <r>
    <d v="2025-05-13T17:18:13"/>
    <s v="India"/>
    <x v="1"/>
    <s v="Bangalore"/>
    <s v="Anekal"/>
    <s v="Village_44"/>
    <x v="161"/>
    <n v="30.8"/>
    <n v="91"/>
    <x v="1"/>
  </r>
  <r>
    <d v="2025-06-12T17:18:13"/>
    <s v="India"/>
    <x v="1"/>
    <s v="Mysore"/>
    <s v="Hunsur"/>
    <s v="Village_135"/>
    <x v="162"/>
    <n v="10.5"/>
    <n v="78"/>
    <x v="1"/>
  </r>
  <r>
    <d v="2025-05-18T17:18:13"/>
    <s v="India"/>
    <x v="2"/>
    <s v="Nagpur"/>
    <s v="Umred"/>
    <s v="Village_200"/>
    <x v="106"/>
    <n v="40.6"/>
    <n v="51"/>
    <x v="2"/>
  </r>
  <r>
    <d v="2025-06-14T17:18:13"/>
    <s v="India"/>
    <x v="3"/>
    <s v="Ahmedabad"/>
    <s v="Viramgam"/>
    <s v="Village_261"/>
    <x v="163"/>
    <n v="21.2"/>
    <n v="83"/>
    <x v="1"/>
  </r>
  <r>
    <d v="2025-06-19T17:18:13"/>
    <s v="India"/>
    <x v="2"/>
    <s v="Nashik"/>
    <s v="Yeola"/>
    <s v="Village_185"/>
    <x v="64"/>
    <n v="15.6"/>
    <n v="93"/>
    <x v="1"/>
  </r>
  <r>
    <d v="2025-05-21T17:18:13"/>
    <s v="India"/>
    <x v="0"/>
    <s v="Jabalpur"/>
    <s v="Sihora"/>
    <s v="Village_275"/>
    <x v="156"/>
    <n v="29"/>
    <n v="32"/>
    <x v="0"/>
  </r>
  <r>
    <d v="2025-06-26T17:18:13"/>
    <s v="India"/>
    <x v="3"/>
    <s v="Vadodara"/>
    <s v="Padra"/>
    <s v="Village_202"/>
    <x v="78"/>
    <n v="16.2"/>
    <n v="36"/>
    <x v="0"/>
  </r>
  <r>
    <d v="2025-05-12T17:18:13"/>
    <s v="India"/>
    <x v="2"/>
    <s v="Nashik"/>
    <s v="Dindori"/>
    <s v="Village_239"/>
    <x v="164"/>
    <n v="2.9"/>
    <n v="76"/>
    <x v="1"/>
  </r>
  <r>
    <d v="2025-05-26T17:18:13"/>
    <s v="India"/>
    <x v="1"/>
    <s v="Hubli"/>
    <s v="Kundgol"/>
    <s v="Village_182"/>
    <x v="165"/>
    <n v="8.4"/>
    <n v="64"/>
    <x v="2"/>
  </r>
  <r>
    <d v="2025-05-03T17:18:13"/>
    <s v="India"/>
    <x v="3"/>
    <s v="Ahmedabad"/>
    <s v="Sanand"/>
    <s v="Village_42"/>
    <x v="166"/>
    <n v="45.7"/>
    <n v="49"/>
    <x v="0"/>
  </r>
  <r>
    <d v="2025-06-14T17:18:13"/>
    <s v="India"/>
    <x v="2"/>
    <s v="Nagpur"/>
    <s v="Hingna"/>
    <s v="Village_117"/>
    <x v="167"/>
    <n v="3.7"/>
    <n v="76"/>
    <x v="1"/>
  </r>
  <r>
    <d v="2025-05-27T17:18:13"/>
    <s v="India"/>
    <x v="2"/>
    <s v="Pune"/>
    <s v="Haveli"/>
    <s v="Village_183"/>
    <x v="114"/>
    <n v="34.9"/>
    <n v="56"/>
    <x v="2"/>
  </r>
  <r>
    <d v="2025-06-15T17:18:13"/>
    <s v="India"/>
    <x v="0"/>
    <s v="Bhopal"/>
    <s v="Berasia"/>
    <s v="Village_238"/>
    <x v="168"/>
    <n v="46.1"/>
    <n v="71"/>
    <x v="1"/>
  </r>
  <r>
    <d v="2025-05-18T17:18:13"/>
    <s v="India"/>
    <x v="1"/>
    <s v="Bangalore"/>
    <s v="Yelahanka"/>
    <s v="Village_31"/>
    <x v="88"/>
    <n v="3.5"/>
    <n v="34"/>
    <x v="0"/>
  </r>
  <r>
    <d v="2025-05-13T17:18:13"/>
    <s v="India"/>
    <x v="2"/>
    <s v="Nagpur"/>
    <s v="Hingna"/>
    <s v="Village_202"/>
    <x v="127"/>
    <n v="46.6"/>
    <n v="63"/>
    <x v="2"/>
  </r>
  <r>
    <d v="2025-06-22T17:18:13"/>
    <s v="India"/>
    <x v="0"/>
    <s v="Indore"/>
    <s v="Depalpur"/>
    <s v="Village_105"/>
    <x v="169"/>
    <n v="39"/>
    <n v="59"/>
    <x v="2"/>
  </r>
  <r>
    <d v="2025-05-08T17:18:13"/>
    <s v="India"/>
    <x v="0"/>
    <s v="Indore"/>
    <s v="Indore"/>
    <s v="Village_182"/>
    <x v="154"/>
    <n v="42.1"/>
    <n v="51"/>
    <x v="2"/>
  </r>
  <r>
    <d v="2025-05-17T17:18:13"/>
    <s v="India"/>
    <x v="3"/>
    <s v="Vadodara"/>
    <s v="Karjan"/>
    <s v="Village_8"/>
    <x v="91"/>
    <n v="13"/>
    <n v="39"/>
    <x v="0"/>
  </r>
  <r>
    <d v="2025-05-09T17:18:13"/>
    <s v="India"/>
    <x v="2"/>
    <s v="Nagpur"/>
    <s v="Umred"/>
    <s v="Village_149"/>
    <x v="14"/>
    <n v="30.4"/>
    <n v="89"/>
    <x v="1"/>
  </r>
  <r>
    <d v="2025-07-01T17:18:13"/>
    <s v="India"/>
    <x v="2"/>
    <s v="Nashik"/>
    <s v="Yeola"/>
    <s v="Village_116"/>
    <x v="128"/>
    <n v="0.3"/>
    <n v="86"/>
    <x v="1"/>
  </r>
  <r>
    <d v="2025-06-12T17:18:13"/>
    <s v="India"/>
    <x v="2"/>
    <s v="Nashik"/>
    <s v="Dindori"/>
    <s v="Village_64"/>
    <x v="59"/>
    <n v="30.9"/>
    <n v="52"/>
    <x v="2"/>
  </r>
  <r>
    <d v="2025-06-15T17:18:13"/>
    <s v="India"/>
    <x v="3"/>
    <s v="Vadodara"/>
    <s v="Karjan"/>
    <s v="Village_82"/>
    <x v="170"/>
    <n v="23.8"/>
    <n v="68"/>
    <x v="2"/>
  </r>
  <r>
    <d v="2025-06-27T17:18:13"/>
    <s v="India"/>
    <x v="0"/>
    <s v="Bhopal"/>
    <s v="Kolar"/>
    <s v="Village_142"/>
    <x v="171"/>
    <n v="43.8"/>
    <n v="41"/>
    <x v="0"/>
  </r>
  <r>
    <d v="2025-06-27T17:18:13"/>
    <s v="India"/>
    <x v="1"/>
    <s v="Hubli"/>
    <s v="Hubli"/>
    <s v="Village_239"/>
    <x v="172"/>
    <n v="17.100000000000001"/>
    <n v="37"/>
    <x v="0"/>
  </r>
  <r>
    <d v="2025-06-11T17:18:13"/>
    <s v="India"/>
    <x v="0"/>
    <s v="Indore"/>
    <s v="Depalpur"/>
    <s v="Village_9"/>
    <x v="124"/>
    <n v="18.399999999999999"/>
    <n v="92"/>
    <x v="1"/>
  </r>
  <r>
    <d v="2025-05-07T17:18:13"/>
    <s v="India"/>
    <x v="1"/>
    <s v="Bangalore"/>
    <s v="Yelahanka"/>
    <s v="Village_150"/>
    <x v="173"/>
    <n v="44.1"/>
    <n v="55"/>
    <x v="2"/>
  </r>
  <r>
    <d v="2025-06-03T17:18:13"/>
    <s v="India"/>
    <x v="0"/>
    <s v="Jabalpur"/>
    <s v="Sihora"/>
    <s v="Village_57"/>
    <x v="83"/>
    <n v="20.9"/>
    <n v="46"/>
    <x v="0"/>
  </r>
  <r>
    <d v="2025-06-22T17:18:13"/>
    <s v="India"/>
    <x v="2"/>
    <s v="Nashik"/>
    <s v="Sinnar"/>
    <s v="Village_261"/>
    <x v="36"/>
    <n v="31.3"/>
    <n v="75"/>
    <x v="1"/>
  </r>
  <r>
    <d v="2025-06-13T17:18:13"/>
    <s v="India"/>
    <x v="0"/>
    <s v="Bhopal"/>
    <s v="Huzur"/>
    <s v="Village_224"/>
    <x v="158"/>
    <n v="47.9"/>
    <n v="86"/>
    <x v="1"/>
  </r>
  <r>
    <d v="2025-06-24T17:18:13"/>
    <s v="India"/>
    <x v="2"/>
    <s v="Nashik"/>
    <s v="Yeola"/>
    <s v="Village_264"/>
    <x v="174"/>
    <n v="40"/>
    <n v="77"/>
    <x v="1"/>
  </r>
  <r>
    <d v="2025-06-28T17:18:13"/>
    <s v="India"/>
    <x v="2"/>
    <s v="Nagpur"/>
    <s v="Kamptee"/>
    <s v="Village_204"/>
    <x v="175"/>
    <n v="15.8"/>
    <n v="32"/>
    <x v="0"/>
  </r>
  <r>
    <d v="2025-06-24T17:18:13"/>
    <s v="India"/>
    <x v="2"/>
    <s v="Pune"/>
    <s v="Mulshi"/>
    <s v="Village_197"/>
    <x v="176"/>
    <n v="29.9"/>
    <n v="63"/>
    <x v="2"/>
  </r>
  <r>
    <d v="2025-06-23T17:18:13"/>
    <s v="India"/>
    <x v="1"/>
    <s v="Bangalore"/>
    <s v="Anekal"/>
    <s v="Village_72"/>
    <x v="177"/>
    <n v="20"/>
    <n v="66"/>
    <x v="2"/>
  </r>
  <r>
    <d v="2025-06-21T17:18:13"/>
    <s v="India"/>
    <x v="1"/>
    <s v="Hubli"/>
    <s v="Navalgund"/>
    <s v="Village_69"/>
    <x v="139"/>
    <n v="44.1"/>
    <n v="100"/>
    <x v="1"/>
  </r>
  <r>
    <d v="2025-05-10T17:18:13"/>
    <s v="India"/>
    <x v="2"/>
    <s v="Nagpur"/>
    <s v="Umred"/>
    <s v="Village_110"/>
    <x v="129"/>
    <n v="42.9"/>
    <n v="93"/>
    <x v="1"/>
  </r>
  <r>
    <d v="2025-05-14T17:18:13"/>
    <s v="India"/>
    <x v="1"/>
    <s v="Mysore"/>
    <s v="T. Narasipura"/>
    <s v="Village_299"/>
    <x v="52"/>
    <n v="24.9"/>
    <n v="84"/>
    <x v="1"/>
  </r>
  <r>
    <d v="2025-06-23T17:18:13"/>
    <s v="India"/>
    <x v="3"/>
    <s v="Vadodara"/>
    <s v="Karjan"/>
    <s v="Village_236"/>
    <x v="154"/>
    <n v="12.7"/>
    <n v="37"/>
    <x v="0"/>
  </r>
  <r>
    <d v="2025-06-22T17:18:13"/>
    <s v="India"/>
    <x v="0"/>
    <s v="Indore"/>
    <s v="Indore"/>
    <s v="Village_137"/>
    <x v="178"/>
    <n v="23"/>
    <n v="99"/>
    <x v="1"/>
  </r>
  <r>
    <d v="2025-05-08T17:18:13"/>
    <s v="India"/>
    <x v="2"/>
    <s v="Nashik"/>
    <s v="Yeola"/>
    <s v="Village_52"/>
    <x v="86"/>
    <n v="22"/>
    <n v="97"/>
    <x v="1"/>
  </r>
  <r>
    <d v="2025-06-22T17:18:13"/>
    <s v="India"/>
    <x v="3"/>
    <s v="Surat"/>
    <s v="Bardoli"/>
    <s v="Village_136"/>
    <x v="110"/>
    <n v="26.5"/>
    <n v="52"/>
    <x v="2"/>
  </r>
  <r>
    <d v="2025-05-10T17:18:13"/>
    <s v="India"/>
    <x v="1"/>
    <s v="Mysore"/>
    <s v="T. Narasipura"/>
    <s v="Village_198"/>
    <x v="23"/>
    <n v="43.6"/>
    <n v="58"/>
    <x v="2"/>
  </r>
  <r>
    <d v="2025-06-04T17:18:13"/>
    <s v="India"/>
    <x v="3"/>
    <s v="Ahmedabad"/>
    <s v="Sanand"/>
    <s v="Village_283"/>
    <x v="42"/>
    <n v="4.3"/>
    <n v="68"/>
    <x v="2"/>
  </r>
  <r>
    <d v="2025-05-14T17:18:13"/>
    <s v="India"/>
    <x v="3"/>
    <s v="Ahmedabad"/>
    <s v="Sanand"/>
    <s v="Village_258"/>
    <x v="179"/>
    <n v="15.7"/>
    <n v="81"/>
    <x v="1"/>
  </r>
  <r>
    <d v="2025-05-20T17:18:13"/>
    <s v="India"/>
    <x v="1"/>
    <s v="Mysore"/>
    <s v="Krishnarajanagara"/>
    <s v="Village_187"/>
    <x v="34"/>
    <n v="39.9"/>
    <n v="44"/>
    <x v="0"/>
  </r>
  <r>
    <d v="2025-06-16T17:18:13"/>
    <s v="India"/>
    <x v="0"/>
    <s v="Bhopal"/>
    <s v="Berasia"/>
    <s v="Village_210"/>
    <x v="180"/>
    <n v="13.6"/>
    <n v="54"/>
    <x v="2"/>
  </r>
  <r>
    <d v="2025-06-17T17:18:13"/>
    <s v="India"/>
    <x v="3"/>
    <s v="Vadodara"/>
    <s v="Padra"/>
    <s v="Village_59"/>
    <x v="67"/>
    <n v="37.9"/>
    <n v="79"/>
    <x v="1"/>
  </r>
  <r>
    <d v="2025-06-13T17:18:13"/>
    <s v="India"/>
    <x v="3"/>
    <s v="Surat"/>
    <s v="Choryasi"/>
    <s v="Village_174"/>
    <x v="8"/>
    <n v="2.5"/>
    <n v="87"/>
    <x v="1"/>
  </r>
  <r>
    <d v="2025-05-08T17:18:13"/>
    <s v="India"/>
    <x v="1"/>
    <s v="Hubli"/>
    <s v="Navalgund"/>
    <s v="Village_298"/>
    <x v="97"/>
    <n v="18.600000000000001"/>
    <n v="48"/>
    <x v="0"/>
  </r>
  <r>
    <d v="2025-06-18T17:18:13"/>
    <s v="India"/>
    <x v="2"/>
    <s v="Nashik"/>
    <s v="Dindori"/>
    <s v="Village_42"/>
    <x v="41"/>
    <n v="1"/>
    <n v="41"/>
    <x v="0"/>
  </r>
  <r>
    <d v="2025-05-23T17:18:13"/>
    <s v="India"/>
    <x v="2"/>
    <s v="Pune"/>
    <s v="Shirur"/>
    <s v="Village_51"/>
    <x v="181"/>
    <n v="25.3"/>
    <n v="70"/>
    <x v="2"/>
  </r>
  <r>
    <d v="2025-06-06T17:18:13"/>
    <s v="India"/>
    <x v="1"/>
    <s v="Bangalore"/>
    <s v="Dasarahalli"/>
    <s v="Village_23"/>
    <x v="182"/>
    <n v="38.5"/>
    <n v="67"/>
    <x v="2"/>
  </r>
  <r>
    <d v="2025-05-09T17:18:13"/>
    <s v="India"/>
    <x v="0"/>
    <s v="Jabalpur"/>
    <s v="Majholi"/>
    <s v="Village_274"/>
    <x v="141"/>
    <n v="47.9"/>
    <n v="50"/>
    <x v="0"/>
  </r>
  <r>
    <d v="2025-05-15T17:18:13"/>
    <s v="India"/>
    <x v="3"/>
    <s v="Surat"/>
    <s v="Palsana"/>
    <s v="Village_139"/>
    <x v="183"/>
    <n v="11.1"/>
    <n v="60"/>
    <x v="2"/>
  </r>
  <r>
    <d v="2025-06-05T17:18:13"/>
    <s v="India"/>
    <x v="0"/>
    <s v="Bhopal"/>
    <s v="Huzur"/>
    <s v="Village_66"/>
    <x v="130"/>
    <n v="48.8"/>
    <n v="98"/>
    <x v="1"/>
  </r>
  <r>
    <d v="2025-06-23T17:18:13"/>
    <s v="India"/>
    <x v="1"/>
    <s v="Hubli"/>
    <s v="Navalgund"/>
    <s v="Village_66"/>
    <x v="78"/>
    <n v="2.1"/>
    <n v="79"/>
    <x v="1"/>
  </r>
  <r>
    <d v="2025-05-19T17:18:13"/>
    <s v="India"/>
    <x v="0"/>
    <s v="Indore"/>
    <s v="Indore"/>
    <s v="Village_143"/>
    <x v="164"/>
    <n v="20.6"/>
    <n v="56"/>
    <x v="2"/>
  </r>
  <r>
    <d v="2025-06-28T17:18:13"/>
    <s v="India"/>
    <x v="3"/>
    <s v="Vadodara"/>
    <s v="Padra"/>
    <s v="Village_19"/>
    <x v="162"/>
    <n v="3.3"/>
    <n v="72"/>
    <x v="1"/>
  </r>
  <r>
    <d v="2025-05-08T17:18:13"/>
    <s v="India"/>
    <x v="0"/>
    <s v="Bhopal"/>
    <s v="Berasia"/>
    <s v="Village_278"/>
    <x v="99"/>
    <n v="15.2"/>
    <n v="51"/>
    <x v="2"/>
  </r>
  <r>
    <d v="2025-05-14T17:18:13"/>
    <s v="India"/>
    <x v="2"/>
    <s v="Nashik"/>
    <s v="Sinnar"/>
    <s v="Village_64"/>
    <x v="96"/>
    <n v="9.6"/>
    <n v="93"/>
    <x v="1"/>
  </r>
  <r>
    <d v="2025-06-04T17:18:13"/>
    <s v="India"/>
    <x v="2"/>
    <s v="Nagpur"/>
    <s v="Kamptee"/>
    <s v="Village_251"/>
    <x v="184"/>
    <n v="31.1"/>
    <n v="80"/>
    <x v="1"/>
  </r>
  <r>
    <d v="2025-05-13T17:18:13"/>
    <s v="India"/>
    <x v="1"/>
    <s v="Mysore"/>
    <s v="Krishnarajanagara"/>
    <s v="Village_15"/>
    <x v="74"/>
    <n v="34.200000000000003"/>
    <n v="74"/>
    <x v="1"/>
  </r>
  <r>
    <d v="2025-06-11T17:18:13"/>
    <s v="India"/>
    <x v="0"/>
    <s v="Bhopal"/>
    <s v="Berasia"/>
    <s v="Village_157"/>
    <x v="48"/>
    <n v="4.0999999999999996"/>
    <n v="89"/>
    <x v="1"/>
  </r>
  <r>
    <d v="2025-06-07T17:18:13"/>
    <s v="India"/>
    <x v="2"/>
    <s v="Nashik"/>
    <s v="Sinnar"/>
    <s v="Village_243"/>
    <x v="167"/>
    <n v="21.2"/>
    <n v="31"/>
    <x v="0"/>
  </r>
  <r>
    <d v="2025-06-26T17:18:13"/>
    <s v="India"/>
    <x v="3"/>
    <s v="Ahmedabad"/>
    <s v="Daskroi"/>
    <s v="Village_37"/>
    <x v="185"/>
    <n v="6.5"/>
    <n v="86"/>
    <x v="1"/>
  </r>
  <r>
    <d v="2025-06-18T17:18:13"/>
    <s v="India"/>
    <x v="0"/>
    <s v="Jabalpur"/>
    <s v="Majholi"/>
    <s v="Village_103"/>
    <x v="58"/>
    <n v="11.4"/>
    <n v="37"/>
    <x v="0"/>
  </r>
  <r>
    <d v="2025-05-20T17:18:13"/>
    <s v="India"/>
    <x v="1"/>
    <s v="Mysore"/>
    <s v="Hunsur"/>
    <s v="Village_275"/>
    <x v="186"/>
    <n v="21.1"/>
    <n v="46"/>
    <x v="0"/>
  </r>
  <r>
    <d v="2025-06-07T17:18:13"/>
    <s v="India"/>
    <x v="1"/>
    <s v="Bangalore"/>
    <s v="Anekal"/>
    <s v="Village_106"/>
    <x v="71"/>
    <n v="24"/>
    <n v="92"/>
    <x v="1"/>
  </r>
  <r>
    <d v="2025-06-15T17:18:13"/>
    <s v="India"/>
    <x v="2"/>
    <s v="Nashik"/>
    <s v="Dindori"/>
    <s v="Village_212"/>
    <x v="31"/>
    <n v="29.8"/>
    <n v="43"/>
    <x v="0"/>
  </r>
  <r>
    <d v="2025-05-06T17:18:13"/>
    <s v="India"/>
    <x v="1"/>
    <s v="Mysore"/>
    <s v="Krishnarajanagara"/>
    <s v="Village_14"/>
    <x v="187"/>
    <n v="39.299999999999997"/>
    <n v="34"/>
    <x v="0"/>
  </r>
  <r>
    <d v="2025-05-04T17:18:13"/>
    <s v="India"/>
    <x v="3"/>
    <s v="Ahmedabad"/>
    <s v="Sanand"/>
    <s v="Village_17"/>
    <x v="29"/>
    <n v="41.5"/>
    <n v="67"/>
    <x v="2"/>
  </r>
  <r>
    <d v="2025-05-27T17:18:13"/>
    <s v="India"/>
    <x v="3"/>
    <s v="Surat"/>
    <s v="Bardoli"/>
    <s v="Village_146"/>
    <x v="7"/>
    <n v="7.2"/>
    <n v="73"/>
    <x v="1"/>
  </r>
  <r>
    <d v="2025-06-24T17:18:13"/>
    <s v="India"/>
    <x v="3"/>
    <s v="Ahmedabad"/>
    <s v="Sanand"/>
    <s v="Village_184"/>
    <x v="114"/>
    <n v="14.4"/>
    <n v="34"/>
    <x v="0"/>
  </r>
  <r>
    <d v="2025-05-16T17:18:13"/>
    <s v="India"/>
    <x v="2"/>
    <s v="Pune"/>
    <s v="Shirur"/>
    <s v="Village_94"/>
    <x v="146"/>
    <n v="22.4"/>
    <n v="44"/>
    <x v="0"/>
  </r>
  <r>
    <d v="2025-06-18T17:18:13"/>
    <s v="India"/>
    <x v="0"/>
    <s v="Jabalpur"/>
    <s v="Majholi"/>
    <s v="Village_188"/>
    <x v="93"/>
    <n v="49.8"/>
    <n v="62"/>
    <x v="2"/>
  </r>
  <r>
    <d v="2025-06-16T17:18:13"/>
    <s v="India"/>
    <x v="2"/>
    <s v="Pune"/>
    <s v="Shirur"/>
    <s v="Village_204"/>
    <x v="188"/>
    <n v="2.5"/>
    <n v="47"/>
    <x v="0"/>
  </r>
  <r>
    <d v="2025-05-19T17:18:13"/>
    <s v="India"/>
    <x v="3"/>
    <s v="Ahmedabad"/>
    <s v="Viramgam"/>
    <s v="Village_220"/>
    <x v="168"/>
    <n v="18.8"/>
    <n v="55"/>
    <x v="2"/>
  </r>
  <r>
    <d v="2025-06-23T17:18:13"/>
    <s v="India"/>
    <x v="0"/>
    <s v="Jabalpur"/>
    <s v="Majholi"/>
    <s v="Village_171"/>
    <x v="30"/>
    <n v="8.6"/>
    <n v="41"/>
    <x v="0"/>
  </r>
  <r>
    <d v="2025-05-24T17:18:13"/>
    <s v="India"/>
    <x v="1"/>
    <s v="Mysore"/>
    <s v="Hunsur"/>
    <s v="Village_83"/>
    <x v="98"/>
    <n v="19.8"/>
    <n v="98"/>
    <x v="1"/>
  </r>
  <r>
    <d v="2025-06-24T17:18:13"/>
    <s v="India"/>
    <x v="0"/>
    <s v="Indore"/>
    <s v="Depalpur"/>
    <s v="Village_209"/>
    <x v="24"/>
    <n v="8.1"/>
    <n v="63"/>
    <x v="2"/>
  </r>
  <r>
    <d v="2025-05-17T17:18:13"/>
    <s v="India"/>
    <x v="1"/>
    <s v="Mysore"/>
    <s v="T. Narasipura"/>
    <s v="Village_269"/>
    <x v="155"/>
    <n v="42.9"/>
    <n v="81"/>
    <x v="1"/>
  </r>
  <r>
    <d v="2025-05-14T17:18:13"/>
    <s v="India"/>
    <x v="1"/>
    <s v="Mysore"/>
    <s v="Hunsur"/>
    <s v="Village_56"/>
    <x v="103"/>
    <n v="41.4"/>
    <n v="74"/>
    <x v="1"/>
  </r>
  <r>
    <d v="2025-05-18T17:18:13"/>
    <s v="India"/>
    <x v="1"/>
    <s v="Hubli"/>
    <s v="Navalgund"/>
    <s v="Village_132"/>
    <x v="189"/>
    <n v="32.799999999999997"/>
    <n v="55"/>
    <x v="2"/>
  </r>
  <r>
    <d v="2025-05-10T17:18:13"/>
    <s v="India"/>
    <x v="0"/>
    <s v="Indore"/>
    <s v="Depalpur"/>
    <s v="Village_234"/>
    <x v="98"/>
    <n v="19"/>
    <n v="95"/>
    <x v="1"/>
  </r>
  <r>
    <d v="2025-05-22T17:18:13"/>
    <s v="India"/>
    <x v="2"/>
    <s v="Nagpur"/>
    <s v="Kamptee"/>
    <s v="Village_154"/>
    <x v="55"/>
    <n v="20.7"/>
    <n v="48"/>
    <x v="0"/>
  </r>
  <r>
    <d v="2025-05-11T17:18:13"/>
    <s v="India"/>
    <x v="3"/>
    <s v="Surat"/>
    <s v="Choryasi"/>
    <s v="Village_222"/>
    <x v="149"/>
    <n v="46.4"/>
    <n v="51"/>
    <x v="2"/>
  </r>
  <r>
    <d v="2025-05-03T17:18:13"/>
    <s v="India"/>
    <x v="1"/>
    <s v="Hubli"/>
    <s v="Hubli"/>
    <s v="Village_158"/>
    <x v="105"/>
    <n v="37.4"/>
    <n v="95"/>
    <x v="1"/>
  </r>
  <r>
    <d v="2025-06-29T17:18:13"/>
    <s v="India"/>
    <x v="3"/>
    <s v="Ahmedabad"/>
    <s v="Sanand"/>
    <s v="Village_205"/>
    <x v="51"/>
    <n v="10.3"/>
    <n v="85"/>
    <x v="1"/>
  </r>
  <r>
    <d v="2025-06-08T17:18:13"/>
    <s v="India"/>
    <x v="0"/>
    <s v="Bhopal"/>
    <s v="Kolar"/>
    <s v="Village_59"/>
    <x v="35"/>
    <n v="25.9"/>
    <n v="81"/>
    <x v="1"/>
  </r>
  <r>
    <d v="2025-06-22T17:18:13"/>
    <s v="India"/>
    <x v="0"/>
    <s v="Bhopal"/>
    <s v="Berasia"/>
    <s v="Village_20"/>
    <x v="158"/>
    <n v="40.6"/>
    <n v="83"/>
    <x v="1"/>
  </r>
  <r>
    <d v="2025-05-04T17:18:13"/>
    <s v="India"/>
    <x v="3"/>
    <s v="Vadodara"/>
    <s v="Padra"/>
    <s v="Village_171"/>
    <x v="66"/>
    <n v="9.8000000000000007"/>
    <n v="47"/>
    <x v="0"/>
  </r>
  <r>
    <d v="2025-06-14T17:18:13"/>
    <s v="India"/>
    <x v="3"/>
    <s v="Ahmedabad"/>
    <s v="Sanand"/>
    <s v="Village_255"/>
    <x v="190"/>
    <n v="3.2"/>
    <n v="41"/>
    <x v="0"/>
  </r>
  <r>
    <d v="2025-05-24T17:18:13"/>
    <s v="India"/>
    <x v="2"/>
    <s v="Nashik"/>
    <s v="Dindori"/>
    <s v="Village_6"/>
    <x v="145"/>
    <n v="12.2"/>
    <n v="58"/>
    <x v="2"/>
  </r>
  <r>
    <d v="2025-06-29T17:18:13"/>
    <s v="India"/>
    <x v="0"/>
    <s v="Jabalpur"/>
    <s v="Sihora"/>
    <s v="Village_61"/>
    <x v="7"/>
    <n v="13.5"/>
    <n v="60"/>
    <x v="2"/>
  </r>
  <r>
    <d v="2025-06-14T17:18:13"/>
    <s v="India"/>
    <x v="1"/>
    <s v="Hubli"/>
    <s v="Kundgol"/>
    <s v="Village_47"/>
    <x v="111"/>
    <n v="0.2"/>
    <n v="61"/>
    <x v="2"/>
  </r>
  <r>
    <d v="2025-06-29T17:18:13"/>
    <s v="India"/>
    <x v="2"/>
    <s v="Pune"/>
    <s v="Mulshi"/>
    <s v="Village_119"/>
    <x v="85"/>
    <n v="26"/>
    <n v="47"/>
    <x v="0"/>
  </r>
  <r>
    <d v="2025-05-25T17:18:13"/>
    <s v="India"/>
    <x v="1"/>
    <s v="Mysore"/>
    <s v="Krishnarajanagara"/>
    <s v="Village_13"/>
    <x v="191"/>
    <n v="3.3"/>
    <n v="88"/>
    <x v="1"/>
  </r>
  <r>
    <d v="2025-06-01T17:18:13"/>
    <s v="India"/>
    <x v="0"/>
    <s v="Indore"/>
    <s v="Sanwer"/>
    <s v="Village_221"/>
    <x v="63"/>
    <n v="32.299999999999997"/>
    <n v="73"/>
    <x v="1"/>
  </r>
  <r>
    <d v="2025-06-16T17:18:13"/>
    <s v="India"/>
    <x v="0"/>
    <s v="Jabalpur"/>
    <s v="Sihora"/>
    <s v="Village_120"/>
    <x v="192"/>
    <n v="29.7"/>
    <n v="50"/>
    <x v="0"/>
  </r>
  <r>
    <d v="2025-06-17T17:18:13"/>
    <s v="India"/>
    <x v="3"/>
    <s v="Ahmedabad"/>
    <s v="Viramgam"/>
    <s v="Village_258"/>
    <x v="63"/>
    <n v="21.6"/>
    <n v="97"/>
    <x v="1"/>
  </r>
  <r>
    <d v="2025-06-02T17:18:13"/>
    <s v="India"/>
    <x v="3"/>
    <s v="Ahmedabad"/>
    <s v="Viramgam"/>
    <s v="Village_255"/>
    <x v="110"/>
    <n v="45.2"/>
    <n v="48"/>
    <x v="0"/>
  </r>
  <r>
    <d v="2025-07-02T17:18:13"/>
    <s v="India"/>
    <x v="3"/>
    <s v="Ahmedabad"/>
    <s v="Sanand"/>
    <s v="Village_25"/>
    <x v="169"/>
    <n v="41.8"/>
    <n v="98"/>
    <x v="1"/>
  </r>
  <r>
    <d v="2025-06-26T17:18:13"/>
    <s v="India"/>
    <x v="1"/>
    <s v="Mysore"/>
    <s v="Krishnarajanagara"/>
    <s v="Village_39"/>
    <x v="193"/>
    <n v="17"/>
    <n v="37"/>
    <x v="0"/>
  </r>
  <r>
    <d v="2025-06-17T17:18:13"/>
    <s v="India"/>
    <x v="1"/>
    <s v="Mysore"/>
    <s v="T. Narasipura"/>
    <s v="Village_245"/>
    <x v="157"/>
    <n v="46"/>
    <n v="45"/>
    <x v="0"/>
  </r>
  <r>
    <d v="2025-06-15T17:18:13"/>
    <s v="India"/>
    <x v="0"/>
    <s v="Jabalpur"/>
    <s v="Majholi"/>
    <s v="Village_84"/>
    <x v="194"/>
    <n v="22.2"/>
    <n v="63"/>
    <x v="2"/>
  </r>
  <r>
    <d v="2025-07-01T17:18:13"/>
    <s v="India"/>
    <x v="0"/>
    <s v="Jabalpur"/>
    <s v="Panagar"/>
    <s v="Village_124"/>
    <x v="5"/>
    <n v="17.399999999999999"/>
    <n v="96"/>
    <x v="1"/>
  </r>
  <r>
    <d v="2025-06-12T17:18:13"/>
    <s v="India"/>
    <x v="2"/>
    <s v="Pune"/>
    <s v="Haveli"/>
    <s v="Village_16"/>
    <x v="195"/>
    <n v="15.7"/>
    <n v="89"/>
    <x v="1"/>
  </r>
  <r>
    <d v="2025-05-19T17:18:13"/>
    <s v="India"/>
    <x v="2"/>
    <s v="Nagpur"/>
    <s v="Umred"/>
    <s v="Village_238"/>
    <x v="196"/>
    <n v="17.600000000000001"/>
    <n v="58"/>
    <x v="2"/>
  </r>
  <r>
    <d v="2025-05-23T17:18:13"/>
    <s v="India"/>
    <x v="3"/>
    <s v="Surat"/>
    <s v="Palsana"/>
    <s v="Village_190"/>
    <x v="171"/>
    <n v="7.9"/>
    <n v="77"/>
    <x v="1"/>
  </r>
  <r>
    <d v="2025-06-12T17:18:13"/>
    <s v="India"/>
    <x v="1"/>
    <s v="Bangalore"/>
    <s v="Yelahanka"/>
    <s v="Village_34"/>
    <x v="77"/>
    <n v="19.3"/>
    <n v="77"/>
    <x v="1"/>
  </r>
  <r>
    <d v="2025-05-20T17:18:13"/>
    <s v="India"/>
    <x v="2"/>
    <s v="Pune"/>
    <s v="Shirur"/>
    <s v="Village_297"/>
    <x v="70"/>
    <n v="5.4"/>
    <n v="58"/>
    <x v="2"/>
  </r>
  <r>
    <d v="2025-06-12T17:18:13"/>
    <s v="India"/>
    <x v="0"/>
    <s v="Bhopal"/>
    <s v="Kolar"/>
    <s v="Village_211"/>
    <x v="197"/>
    <n v="20"/>
    <n v="69"/>
    <x v="2"/>
  </r>
  <r>
    <d v="2025-05-04T17:18:13"/>
    <s v="India"/>
    <x v="1"/>
    <s v="Hubli"/>
    <s v="Kundgol"/>
    <s v="Village_93"/>
    <x v="71"/>
    <n v="32.5"/>
    <n v="42"/>
    <x v="0"/>
  </r>
  <r>
    <d v="2025-06-05T17:18:13"/>
    <s v="India"/>
    <x v="1"/>
    <s v="Mysore"/>
    <s v="Krishnarajanagara"/>
    <s v="Village_182"/>
    <x v="25"/>
    <n v="4.5"/>
    <n v="45"/>
    <x v="0"/>
  </r>
  <r>
    <d v="2025-05-22T17:18:13"/>
    <s v="India"/>
    <x v="1"/>
    <s v="Mysore"/>
    <s v="Hunsur"/>
    <s v="Village_30"/>
    <x v="20"/>
    <n v="38.9"/>
    <n v="99"/>
    <x v="1"/>
  </r>
  <r>
    <d v="2025-06-08T17:18:13"/>
    <s v="India"/>
    <x v="2"/>
    <s v="Pune"/>
    <s v="Shirur"/>
    <s v="Village_140"/>
    <x v="37"/>
    <n v="27.4"/>
    <n v="95"/>
    <x v="1"/>
  </r>
  <r>
    <d v="2025-05-21T17:18:13"/>
    <s v="India"/>
    <x v="3"/>
    <s v="Vadodara"/>
    <s v="Savli"/>
    <s v="Village_57"/>
    <x v="134"/>
    <n v="11.2"/>
    <n v="92"/>
    <x v="1"/>
  </r>
  <r>
    <d v="2025-05-05T17:18:13"/>
    <s v="India"/>
    <x v="0"/>
    <s v="Jabalpur"/>
    <s v="Sihora"/>
    <s v="Village_154"/>
    <x v="111"/>
    <n v="1"/>
    <n v="66"/>
    <x v="2"/>
  </r>
  <r>
    <d v="2025-06-12T17:18:13"/>
    <s v="India"/>
    <x v="0"/>
    <s v="Indore"/>
    <s v="Sanwer"/>
    <s v="Village_18"/>
    <x v="131"/>
    <n v="48.3"/>
    <n v="33"/>
    <x v="0"/>
  </r>
  <r>
    <d v="2025-06-14T17:18:13"/>
    <s v="India"/>
    <x v="3"/>
    <s v="Ahmedabad"/>
    <s v="Sanand"/>
    <s v="Village_84"/>
    <x v="75"/>
    <n v="40.799999999999997"/>
    <n v="41"/>
    <x v="0"/>
  </r>
  <r>
    <d v="2025-06-22T17:18:13"/>
    <s v="India"/>
    <x v="0"/>
    <s v="Bhopal"/>
    <s v="Berasia"/>
    <s v="Village_193"/>
    <x v="111"/>
    <n v="1.3"/>
    <n v="66"/>
    <x v="2"/>
  </r>
  <r>
    <d v="2025-06-06T17:18:13"/>
    <s v="India"/>
    <x v="1"/>
    <s v="Mysore"/>
    <s v="Krishnarajanagara"/>
    <s v="Village_11"/>
    <x v="92"/>
    <n v="5.3"/>
    <n v="36"/>
    <x v="0"/>
  </r>
  <r>
    <d v="2025-06-11T17:18:13"/>
    <s v="India"/>
    <x v="1"/>
    <s v="Hubli"/>
    <s v="Hubli"/>
    <s v="Village_112"/>
    <x v="87"/>
    <n v="20.8"/>
    <n v="49"/>
    <x v="0"/>
  </r>
  <r>
    <d v="2025-06-24T17:18:13"/>
    <s v="India"/>
    <x v="3"/>
    <s v="Vadodara"/>
    <s v="Padra"/>
    <s v="Village_221"/>
    <x v="38"/>
    <n v="27.8"/>
    <n v="62"/>
    <x v="2"/>
  </r>
  <r>
    <d v="2025-06-27T17:18:13"/>
    <s v="India"/>
    <x v="2"/>
    <s v="Nashik"/>
    <s v="Dindori"/>
    <s v="Village_215"/>
    <x v="46"/>
    <n v="4.5999999999999996"/>
    <n v="36"/>
    <x v="0"/>
  </r>
  <r>
    <d v="2025-05-19T17:18:13"/>
    <s v="India"/>
    <x v="0"/>
    <s v="Indore"/>
    <s v="Indore"/>
    <s v="Village_52"/>
    <x v="198"/>
    <n v="30.1"/>
    <n v="92"/>
    <x v="1"/>
  </r>
  <r>
    <d v="2025-05-10T17:18:13"/>
    <s v="India"/>
    <x v="2"/>
    <s v="Nagpur"/>
    <s v="Kamptee"/>
    <s v="Village_101"/>
    <x v="32"/>
    <n v="45.4"/>
    <n v="93"/>
    <x v="1"/>
  </r>
  <r>
    <d v="2025-05-09T17:18:13"/>
    <s v="India"/>
    <x v="0"/>
    <s v="Indore"/>
    <s v="Sanwer"/>
    <s v="Village_171"/>
    <x v="199"/>
    <n v="20.100000000000001"/>
    <n v="60"/>
    <x v="2"/>
  </r>
  <r>
    <d v="2025-05-04T17:18:13"/>
    <s v="India"/>
    <x v="2"/>
    <s v="Nagpur"/>
    <s v="Kamptee"/>
    <s v="Village_286"/>
    <x v="156"/>
    <n v="44.4"/>
    <n v="35"/>
    <x v="0"/>
  </r>
  <r>
    <d v="2025-05-11T17:18:13"/>
    <s v="India"/>
    <x v="2"/>
    <s v="Nashik"/>
    <s v="Dindori"/>
    <s v="Village_189"/>
    <x v="44"/>
    <n v="46"/>
    <n v="51"/>
    <x v="2"/>
  </r>
  <r>
    <d v="2025-06-04T17:18:13"/>
    <s v="India"/>
    <x v="1"/>
    <s v="Mysore"/>
    <s v="T. Narasipura"/>
    <s v="Village_142"/>
    <x v="20"/>
    <n v="22.9"/>
    <n v="74"/>
    <x v="1"/>
  </r>
  <r>
    <d v="2025-05-12T17:18:13"/>
    <s v="India"/>
    <x v="0"/>
    <s v="Indore"/>
    <s v="Sanwer"/>
    <s v="Village_257"/>
    <x v="200"/>
    <n v="19.7"/>
    <n v="64"/>
    <x v="2"/>
  </r>
  <r>
    <d v="2025-05-04T17:18:13"/>
    <s v="India"/>
    <x v="0"/>
    <s v="Bhopal"/>
    <s v="Huzur"/>
    <s v="Village_20"/>
    <x v="201"/>
    <n v="14.3"/>
    <n v="53"/>
    <x v="2"/>
  </r>
  <r>
    <d v="2025-05-08T17:18:13"/>
    <s v="India"/>
    <x v="2"/>
    <s v="Nagpur"/>
    <s v="Kamptee"/>
    <s v="Village_82"/>
    <x v="39"/>
    <n v="9.9"/>
    <n v="51"/>
    <x v="2"/>
  </r>
  <r>
    <d v="2025-06-03T17:18:13"/>
    <s v="India"/>
    <x v="1"/>
    <s v="Bangalore"/>
    <s v="Anekal"/>
    <s v="Village_26"/>
    <x v="16"/>
    <n v="11.3"/>
    <n v="55"/>
    <x v="2"/>
  </r>
  <r>
    <d v="2025-06-16T17:18:13"/>
    <s v="India"/>
    <x v="0"/>
    <s v="Bhopal"/>
    <s v="Huzur"/>
    <s v="Village_197"/>
    <x v="127"/>
    <n v="21.2"/>
    <n v="80"/>
    <x v="1"/>
  </r>
  <r>
    <d v="2025-06-26T17:18:13"/>
    <s v="India"/>
    <x v="2"/>
    <s v="Pune"/>
    <s v="Haveli"/>
    <s v="Village_179"/>
    <x v="85"/>
    <n v="20.8"/>
    <n v="38"/>
    <x v="0"/>
  </r>
  <r>
    <d v="2025-05-19T17:18:13"/>
    <s v="India"/>
    <x v="0"/>
    <s v="Bhopal"/>
    <s v="Berasia"/>
    <s v="Village_108"/>
    <x v="202"/>
    <n v="28.3"/>
    <n v="40"/>
    <x v="0"/>
  </r>
  <r>
    <d v="2025-05-14T17:18:13"/>
    <s v="India"/>
    <x v="1"/>
    <s v="Bangalore"/>
    <s v="Yelahanka"/>
    <s v="Village_48"/>
    <x v="15"/>
    <n v="9.1999999999999993"/>
    <n v="87"/>
    <x v="1"/>
  </r>
  <r>
    <d v="2025-05-06T17:18:13"/>
    <s v="India"/>
    <x v="2"/>
    <s v="Nashik"/>
    <s v="Sinnar"/>
    <s v="Village_86"/>
    <x v="58"/>
    <n v="2.4"/>
    <n v="40"/>
    <x v="0"/>
  </r>
  <r>
    <d v="2025-06-13T17:18:13"/>
    <s v="India"/>
    <x v="2"/>
    <s v="Nagpur"/>
    <s v="Hingna"/>
    <s v="Village_118"/>
    <x v="174"/>
    <n v="6"/>
    <n v="61"/>
    <x v="2"/>
  </r>
  <r>
    <d v="2025-06-07T17:18:13"/>
    <s v="India"/>
    <x v="2"/>
    <s v="Pune"/>
    <s v="Mulshi"/>
    <s v="Village_230"/>
    <x v="203"/>
    <n v="20.8"/>
    <n v="69"/>
    <x v="2"/>
  </r>
  <r>
    <d v="2025-05-04T17:18:13"/>
    <s v="India"/>
    <x v="3"/>
    <s v="Surat"/>
    <s v="Palsana"/>
    <s v="Village_67"/>
    <x v="91"/>
    <n v="1.1000000000000001"/>
    <n v="67"/>
    <x v="2"/>
  </r>
  <r>
    <d v="2025-05-04T17:18:13"/>
    <s v="India"/>
    <x v="2"/>
    <s v="Nashik"/>
    <s v="Yeola"/>
    <s v="Village_55"/>
    <x v="24"/>
    <n v="40.700000000000003"/>
    <n v="31"/>
    <x v="0"/>
  </r>
  <r>
    <d v="2025-06-19T17:18:13"/>
    <s v="India"/>
    <x v="0"/>
    <s v="Indore"/>
    <s v="Indore"/>
    <s v="Village_88"/>
    <x v="56"/>
    <n v="40.6"/>
    <n v="62"/>
    <x v="2"/>
  </r>
  <r>
    <d v="2025-06-23T17:18:13"/>
    <s v="India"/>
    <x v="3"/>
    <s v="Vadodara"/>
    <s v="Padra"/>
    <s v="Village_174"/>
    <x v="9"/>
    <n v="35.6"/>
    <n v="83"/>
    <x v="1"/>
  </r>
  <r>
    <d v="2025-06-03T17:18:13"/>
    <s v="India"/>
    <x v="2"/>
    <s v="Pune"/>
    <s v="Shirur"/>
    <s v="Village_9"/>
    <x v="156"/>
    <n v="46.7"/>
    <n v="79"/>
    <x v="1"/>
  </r>
  <r>
    <d v="2025-06-03T17:18:13"/>
    <s v="India"/>
    <x v="0"/>
    <s v="Indore"/>
    <s v="Indore"/>
    <s v="Village_53"/>
    <x v="26"/>
    <n v="41.1"/>
    <n v="74"/>
    <x v="1"/>
  </r>
  <r>
    <d v="2025-05-11T17:18:13"/>
    <s v="India"/>
    <x v="3"/>
    <s v="Ahmedabad"/>
    <s v="Sanand"/>
    <s v="Village_55"/>
    <x v="50"/>
    <n v="17.3"/>
    <n v="58"/>
    <x v="2"/>
  </r>
  <r>
    <d v="2025-06-12T17:18:13"/>
    <s v="India"/>
    <x v="1"/>
    <s v="Hubli"/>
    <s v="Hubli"/>
    <s v="Village_67"/>
    <x v="204"/>
    <n v="2.2000000000000002"/>
    <n v="89"/>
    <x v="1"/>
  </r>
  <r>
    <d v="2025-06-12T17:18:13"/>
    <s v="India"/>
    <x v="0"/>
    <s v="Jabalpur"/>
    <s v="Sihora"/>
    <s v="Village_109"/>
    <x v="205"/>
    <n v="19.5"/>
    <n v="65"/>
    <x v="2"/>
  </r>
  <r>
    <d v="2025-05-22T17:18:13"/>
    <s v="India"/>
    <x v="2"/>
    <s v="Pune"/>
    <s v="Mulshi"/>
    <s v="Village_45"/>
    <x v="141"/>
    <n v="18.7"/>
    <n v="57"/>
    <x v="2"/>
  </r>
  <r>
    <d v="2025-05-16T17:18:13"/>
    <s v="India"/>
    <x v="3"/>
    <s v="Surat"/>
    <s v="Choryasi"/>
    <s v="Village_265"/>
    <x v="56"/>
    <n v="15.3"/>
    <n v="62"/>
    <x v="2"/>
  </r>
  <r>
    <d v="2025-05-22T17:18:13"/>
    <s v="India"/>
    <x v="1"/>
    <s v="Bangalore"/>
    <s v="Yelahanka"/>
    <s v="Village_254"/>
    <x v="135"/>
    <n v="38.700000000000003"/>
    <n v="35"/>
    <x v="0"/>
  </r>
  <r>
    <d v="2025-05-13T17:18:13"/>
    <s v="India"/>
    <x v="0"/>
    <s v="Indore"/>
    <s v="Depalpur"/>
    <s v="Village_215"/>
    <x v="64"/>
    <n v="13.2"/>
    <n v="33"/>
    <x v="0"/>
  </r>
  <r>
    <d v="2025-06-07T17:18:13"/>
    <s v="India"/>
    <x v="0"/>
    <s v="Bhopal"/>
    <s v="Kolar"/>
    <s v="Village_55"/>
    <x v="2"/>
    <n v="34.1"/>
    <n v="100"/>
    <x v="1"/>
  </r>
  <r>
    <d v="2025-06-27T17:18:13"/>
    <s v="India"/>
    <x v="2"/>
    <s v="Pune"/>
    <s v="Mulshi"/>
    <s v="Village_148"/>
    <x v="171"/>
    <n v="19.2"/>
    <n v="63"/>
    <x v="2"/>
  </r>
  <r>
    <d v="2025-06-30T17:18:13"/>
    <s v="India"/>
    <x v="1"/>
    <s v="Bangalore"/>
    <s v="Dasarahalli"/>
    <s v="Village_187"/>
    <x v="2"/>
    <n v="17.8"/>
    <n v="46"/>
    <x v="0"/>
  </r>
  <r>
    <d v="2025-05-23T17:18:13"/>
    <s v="India"/>
    <x v="3"/>
    <s v="Ahmedabad"/>
    <s v="Sanand"/>
    <s v="Village_98"/>
    <x v="4"/>
    <n v="18.600000000000001"/>
    <n v="48"/>
    <x v="0"/>
  </r>
  <r>
    <d v="2025-06-13T17:18:13"/>
    <s v="India"/>
    <x v="2"/>
    <s v="Nashik"/>
    <s v="Yeola"/>
    <s v="Village_221"/>
    <x v="135"/>
    <n v="10.4"/>
    <n v="70"/>
    <x v="2"/>
  </r>
  <r>
    <d v="2025-05-27T17:18:13"/>
    <s v="India"/>
    <x v="2"/>
    <s v="Nagpur"/>
    <s v="Hingna"/>
    <s v="Village_110"/>
    <x v="94"/>
    <n v="29.1"/>
    <n v="74"/>
    <x v="1"/>
  </r>
  <r>
    <d v="2025-06-06T17:18:13"/>
    <s v="India"/>
    <x v="0"/>
    <s v="Indore"/>
    <s v="Sanwer"/>
    <s v="Village_9"/>
    <x v="206"/>
    <n v="6.7"/>
    <n v="38"/>
    <x v="0"/>
  </r>
  <r>
    <d v="2025-05-05T17:18:13"/>
    <s v="India"/>
    <x v="1"/>
    <s v="Bangalore"/>
    <s v="Yelahanka"/>
    <s v="Village_251"/>
    <x v="190"/>
    <n v="10.199999999999999"/>
    <n v="40"/>
    <x v="0"/>
  </r>
  <r>
    <d v="2025-05-14T17:18:13"/>
    <s v="India"/>
    <x v="2"/>
    <s v="Nagpur"/>
    <s v="Umred"/>
    <s v="Village_256"/>
    <x v="207"/>
    <n v="29.6"/>
    <n v="83"/>
    <x v="1"/>
  </r>
  <r>
    <d v="2025-06-26T17:18:13"/>
    <s v="India"/>
    <x v="3"/>
    <s v="Surat"/>
    <s v="Palsana"/>
    <s v="Village_223"/>
    <x v="31"/>
    <n v="20.8"/>
    <n v="95"/>
    <x v="1"/>
  </r>
  <r>
    <d v="2025-06-30T17:18:13"/>
    <s v="India"/>
    <x v="1"/>
    <s v="Hubli"/>
    <s v="Hubli"/>
    <s v="Village_11"/>
    <x v="196"/>
    <n v="3.1"/>
    <n v="51"/>
    <x v="2"/>
  </r>
  <r>
    <d v="2025-06-12T17:18:13"/>
    <s v="India"/>
    <x v="2"/>
    <s v="Pune"/>
    <s v="Shirur"/>
    <s v="Village_226"/>
    <x v="20"/>
    <n v="48.9"/>
    <n v="42"/>
    <x v="0"/>
  </r>
  <r>
    <d v="2025-05-16T17:18:13"/>
    <s v="India"/>
    <x v="2"/>
    <s v="Nashik"/>
    <s v="Sinnar"/>
    <s v="Village_128"/>
    <x v="107"/>
    <n v="19.399999999999999"/>
    <n v="68"/>
    <x v="2"/>
  </r>
  <r>
    <d v="2025-05-11T17:18:13"/>
    <s v="India"/>
    <x v="0"/>
    <s v="Bhopal"/>
    <s v="Kolar"/>
    <s v="Village_247"/>
    <x v="144"/>
    <n v="8.6999999999999993"/>
    <n v="51"/>
    <x v="2"/>
  </r>
  <r>
    <d v="2025-06-09T17:18:13"/>
    <s v="India"/>
    <x v="2"/>
    <s v="Nashik"/>
    <s v="Dindori"/>
    <s v="Village_295"/>
    <x v="196"/>
    <n v="14.6"/>
    <n v="75"/>
    <x v="1"/>
  </r>
  <r>
    <d v="2025-05-07T17:18:13"/>
    <s v="India"/>
    <x v="2"/>
    <s v="Nagpur"/>
    <s v="Kamptee"/>
    <s v="Village_54"/>
    <x v="56"/>
    <n v="13.4"/>
    <n v="93"/>
    <x v="1"/>
  </r>
  <r>
    <d v="2025-05-10T17:18:13"/>
    <s v="India"/>
    <x v="0"/>
    <s v="Jabalpur"/>
    <s v="Majholi"/>
    <s v="Village_76"/>
    <x v="175"/>
    <n v="40.9"/>
    <n v="46"/>
    <x v="0"/>
  </r>
  <r>
    <d v="2025-05-04T17:18:13"/>
    <s v="India"/>
    <x v="2"/>
    <s v="Pune"/>
    <s v="Mulshi"/>
    <s v="Village_166"/>
    <x v="162"/>
    <n v="37.6"/>
    <n v="44"/>
    <x v="0"/>
  </r>
  <r>
    <d v="2025-05-12T17:18:13"/>
    <s v="India"/>
    <x v="3"/>
    <s v="Ahmedabad"/>
    <s v="Viramgam"/>
    <s v="Village_195"/>
    <x v="117"/>
    <n v="27.7"/>
    <n v="68"/>
    <x v="2"/>
  </r>
  <r>
    <d v="2025-05-21T17:18:13"/>
    <s v="India"/>
    <x v="0"/>
    <s v="Indore"/>
    <s v="Depalpur"/>
    <s v="Village_252"/>
    <x v="101"/>
    <n v="44.6"/>
    <n v="56"/>
    <x v="2"/>
  </r>
  <r>
    <d v="2025-06-03T17:18:13"/>
    <s v="India"/>
    <x v="3"/>
    <s v="Surat"/>
    <s v="Choryasi"/>
    <s v="Village_1"/>
    <x v="12"/>
    <n v="3.1"/>
    <n v="75"/>
    <x v="1"/>
  </r>
  <r>
    <d v="2025-05-21T17:18:13"/>
    <s v="India"/>
    <x v="3"/>
    <s v="Surat"/>
    <s v="Choryasi"/>
    <s v="Village_68"/>
    <x v="71"/>
    <n v="40.700000000000003"/>
    <n v="80"/>
    <x v="1"/>
  </r>
  <r>
    <d v="2025-06-17T17:18:13"/>
    <s v="India"/>
    <x v="1"/>
    <s v="Bangalore"/>
    <s v="Dasarahalli"/>
    <s v="Village_200"/>
    <x v="16"/>
    <n v="42.8"/>
    <n v="86"/>
    <x v="1"/>
  </r>
  <r>
    <d v="2025-05-28T17:18:13"/>
    <s v="India"/>
    <x v="1"/>
    <s v="Hubli"/>
    <s v="Kundgol"/>
    <s v="Village_142"/>
    <x v="208"/>
    <n v="9.8000000000000007"/>
    <n v="63"/>
    <x v="2"/>
  </r>
  <r>
    <d v="2025-07-01T17:18:13"/>
    <s v="India"/>
    <x v="0"/>
    <s v="Bhopal"/>
    <s v="Kolar"/>
    <s v="Village_89"/>
    <x v="52"/>
    <n v="46.6"/>
    <n v="59"/>
    <x v="2"/>
  </r>
  <r>
    <d v="2025-06-24T17:18:13"/>
    <s v="India"/>
    <x v="1"/>
    <s v="Hubli"/>
    <s v="Kundgol"/>
    <s v="Village_133"/>
    <x v="167"/>
    <n v="3.9"/>
    <n v="70"/>
    <x v="2"/>
  </r>
  <r>
    <d v="2025-05-11T17:18:13"/>
    <s v="India"/>
    <x v="1"/>
    <s v="Bangalore"/>
    <s v="Dasarahalli"/>
    <s v="Village_279"/>
    <x v="150"/>
    <n v="41.3"/>
    <n v="33"/>
    <x v="0"/>
  </r>
  <r>
    <d v="2025-05-16T17:18:13"/>
    <s v="India"/>
    <x v="0"/>
    <s v="Jabalpur"/>
    <s v="Panagar"/>
    <s v="Village_244"/>
    <x v="184"/>
    <n v="4.3"/>
    <n v="91"/>
    <x v="1"/>
  </r>
  <r>
    <d v="2025-05-27T17:18:13"/>
    <s v="India"/>
    <x v="1"/>
    <s v="Mysore"/>
    <s v="T. Narasipura"/>
    <s v="Village_58"/>
    <x v="80"/>
    <n v="5.7"/>
    <n v="58"/>
    <x v="2"/>
  </r>
  <r>
    <d v="2025-05-06T17:18:13"/>
    <s v="India"/>
    <x v="2"/>
    <s v="Nashik"/>
    <s v="Dindori"/>
    <s v="Village_275"/>
    <x v="209"/>
    <n v="18.2"/>
    <n v="56"/>
    <x v="2"/>
  </r>
  <r>
    <d v="2025-05-23T17:18:13"/>
    <s v="India"/>
    <x v="3"/>
    <s v="Surat"/>
    <s v="Palsana"/>
    <s v="Village_227"/>
    <x v="12"/>
    <n v="49.1"/>
    <n v="87"/>
    <x v="1"/>
  </r>
  <r>
    <d v="2025-06-24T17:18:13"/>
    <s v="India"/>
    <x v="3"/>
    <s v="Vadodara"/>
    <s v="Savli"/>
    <s v="Village_298"/>
    <x v="210"/>
    <n v="2.1"/>
    <n v="71"/>
    <x v="1"/>
  </r>
  <r>
    <d v="2025-05-19T17:18:13"/>
    <s v="India"/>
    <x v="2"/>
    <s v="Pune"/>
    <s v="Shirur"/>
    <s v="Village_120"/>
    <x v="206"/>
    <n v="24.8"/>
    <n v="72"/>
    <x v="1"/>
  </r>
  <r>
    <d v="2025-05-29T17:18:13"/>
    <s v="India"/>
    <x v="0"/>
    <s v="Bhopal"/>
    <s v="Berasia"/>
    <s v="Village_37"/>
    <x v="146"/>
    <n v="5.6"/>
    <n v="56"/>
    <x v="2"/>
  </r>
  <r>
    <d v="2025-06-06T17:18:13"/>
    <s v="India"/>
    <x v="2"/>
    <s v="Nagpur"/>
    <s v="Umred"/>
    <s v="Village_241"/>
    <x v="147"/>
    <n v="4.9000000000000004"/>
    <n v="93"/>
    <x v="1"/>
  </r>
  <r>
    <d v="2025-05-09T17:18:13"/>
    <s v="India"/>
    <x v="2"/>
    <s v="Pune"/>
    <s v="Haveli"/>
    <s v="Village_208"/>
    <x v="211"/>
    <n v="4.7"/>
    <n v="63"/>
    <x v="2"/>
  </r>
  <r>
    <d v="2025-06-04T17:18:13"/>
    <s v="India"/>
    <x v="1"/>
    <s v="Mysore"/>
    <s v="T. Narasipura"/>
    <s v="Village_28"/>
    <x v="212"/>
    <n v="7.2"/>
    <n v="73"/>
    <x v="1"/>
  </r>
  <r>
    <d v="2025-05-06T17:18:13"/>
    <s v="India"/>
    <x v="2"/>
    <s v="Pune"/>
    <s v="Haveli"/>
    <s v="Village_19"/>
    <x v="104"/>
    <n v="0.3"/>
    <n v="34"/>
    <x v="0"/>
  </r>
  <r>
    <d v="2025-06-27T17:18:13"/>
    <s v="India"/>
    <x v="2"/>
    <s v="Nagpur"/>
    <s v="Kamptee"/>
    <s v="Village_41"/>
    <x v="26"/>
    <n v="28.3"/>
    <n v="58"/>
    <x v="2"/>
  </r>
  <r>
    <d v="2025-06-08T17:18:13"/>
    <s v="India"/>
    <x v="0"/>
    <s v="Indore"/>
    <s v="Depalpur"/>
    <s v="Village_35"/>
    <x v="213"/>
    <n v="6.6"/>
    <n v="46"/>
    <x v="0"/>
  </r>
  <r>
    <d v="2025-05-22T17:18:13"/>
    <s v="India"/>
    <x v="2"/>
    <s v="Nashik"/>
    <s v="Yeola"/>
    <s v="Village_133"/>
    <x v="51"/>
    <n v="43.7"/>
    <n v="37"/>
    <x v="0"/>
  </r>
  <r>
    <d v="2025-05-13T17:18:13"/>
    <s v="India"/>
    <x v="3"/>
    <s v="Ahmedabad"/>
    <s v="Viramgam"/>
    <s v="Village_121"/>
    <x v="49"/>
    <n v="36.200000000000003"/>
    <n v="79"/>
    <x v="1"/>
  </r>
  <r>
    <d v="2025-06-10T17:18:13"/>
    <s v="India"/>
    <x v="3"/>
    <s v="Vadodara"/>
    <s v="Karjan"/>
    <s v="Village_52"/>
    <x v="207"/>
    <n v="8.6999999999999993"/>
    <n v="69"/>
    <x v="2"/>
  </r>
  <r>
    <d v="2025-05-08T17:18:13"/>
    <s v="India"/>
    <x v="0"/>
    <s v="Bhopal"/>
    <s v="Kolar"/>
    <s v="Village_9"/>
    <x v="154"/>
    <n v="25.1"/>
    <n v="81"/>
    <x v="1"/>
  </r>
  <r>
    <d v="2025-05-24T17:18:13"/>
    <s v="India"/>
    <x v="1"/>
    <s v="Mysore"/>
    <s v="Hunsur"/>
    <s v="Village_282"/>
    <x v="63"/>
    <n v="32.700000000000003"/>
    <n v="46"/>
    <x v="0"/>
  </r>
  <r>
    <d v="2025-05-05T17:18:13"/>
    <s v="India"/>
    <x v="0"/>
    <s v="Bhopal"/>
    <s v="Kolar"/>
    <s v="Village_11"/>
    <x v="38"/>
    <n v="11.1"/>
    <n v="67"/>
    <x v="2"/>
  </r>
  <r>
    <d v="2025-05-21T17:18:13"/>
    <s v="India"/>
    <x v="0"/>
    <s v="Indore"/>
    <s v="Sanwer"/>
    <s v="Village_201"/>
    <x v="38"/>
    <n v="30.1"/>
    <n v="70"/>
    <x v="2"/>
  </r>
  <r>
    <d v="2025-05-19T17:18:13"/>
    <s v="India"/>
    <x v="0"/>
    <s v="Indore"/>
    <s v="Depalpur"/>
    <s v="Village_281"/>
    <x v="214"/>
    <n v="43.6"/>
    <n v="45"/>
    <x v="0"/>
  </r>
  <r>
    <d v="2025-05-27T17:18:13"/>
    <s v="India"/>
    <x v="2"/>
    <s v="Nashik"/>
    <s v="Sinnar"/>
    <s v="Village_240"/>
    <x v="181"/>
    <n v="5.9"/>
    <n v="51"/>
    <x v="2"/>
  </r>
  <r>
    <d v="2025-06-24T17:18:13"/>
    <s v="India"/>
    <x v="1"/>
    <s v="Bangalore"/>
    <s v="Anekal"/>
    <s v="Village_174"/>
    <x v="91"/>
    <n v="47.2"/>
    <n v="97"/>
    <x v="1"/>
  </r>
  <r>
    <d v="2025-05-13T17:18:13"/>
    <s v="India"/>
    <x v="2"/>
    <s v="Nagpur"/>
    <s v="Kamptee"/>
    <s v="Village_246"/>
    <x v="174"/>
    <n v="18.600000000000001"/>
    <n v="76"/>
    <x v="1"/>
  </r>
  <r>
    <d v="2025-05-08T17:18:13"/>
    <s v="India"/>
    <x v="2"/>
    <s v="Pune"/>
    <s v="Shirur"/>
    <s v="Village_294"/>
    <x v="26"/>
    <n v="1.4"/>
    <n v="72"/>
    <x v="1"/>
  </r>
  <r>
    <d v="2025-05-31T17:18:13"/>
    <s v="India"/>
    <x v="2"/>
    <s v="Nashik"/>
    <s v="Dindori"/>
    <s v="Village_262"/>
    <x v="215"/>
    <n v="18.2"/>
    <n v="41"/>
    <x v="0"/>
  </r>
  <r>
    <d v="2025-06-06T17:18:13"/>
    <s v="India"/>
    <x v="2"/>
    <s v="Nashik"/>
    <s v="Yeola"/>
    <s v="Village_58"/>
    <x v="164"/>
    <n v="36.200000000000003"/>
    <n v="37"/>
    <x v="0"/>
  </r>
  <r>
    <d v="2025-05-19T17:18:13"/>
    <s v="India"/>
    <x v="2"/>
    <s v="Nagpur"/>
    <s v="Kamptee"/>
    <s v="Village_14"/>
    <x v="216"/>
    <n v="29.1"/>
    <n v="41"/>
    <x v="0"/>
  </r>
  <r>
    <d v="2025-06-10T17:18:13"/>
    <s v="India"/>
    <x v="2"/>
    <s v="Nashik"/>
    <s v="Yeola"/>
    <s v="Village_243"/>
    <x v="217"/>
    <n v="46.2"/>
    <n v="95"/>
    <x v="1"/>
  </r>
  <r>
    <d v="2025-05-27T17:18:13"/>
    <s v="India"/>
    <x v="2"/>
    <s v="Nagpur"/>
    <s v="Umred"/>
    <s v="Village_215"/>
    <x v="104"/>
    <n v="32.9"/>
    <n v="79"/>
    <x v="1"/>
  </r>
  <r>
    <d v="2025-05-03T17:18:13"/>
    <s v="India"/>
    <x v="2"/>
    <s v="Pune"/>
    <s v="Mulshi"/>
    <s v="Village_120"/>
    <x v="77"/>
    <n v="13.7"/>
    <n v="58"/>
    <x v="2"/>
  </r>
  <r>
    <d v="2025-06-30T17:18:13"/>
    <s v="India"/>
    <x v="3"/>
    <s v="Vadodara"/>
    <s v="Padra"/>
    <s v="Village_142"/>
    <x v="196"/>
    <n v="26.7"/>
    <n v="43"/>
    <x v="0"/>
  </r>
  <r>
    <d v="2025-06-24T17:18:13"/>
    <s v="India"/>
    <x v="0"/>
    <s v="Bhopal"/>
    <s v="Huzur"/>
    <s v="Village_289"/>
    <x v="152"/>
    <n v="4"/>
    <n v="85"/>
    <x v="1"/>
  </r>
  <r>
    <d v="2025-05-07T17:18:13"/>
    <s v="India"/>
    <x v="1"/>
    <s v="Bangalore"/>
    <s v="Dasarahalli"/>
    <s v="Village_192"/>
    <x v="154"/>
    <n v="25.9"/>
    <n v="49"/>
    <x v="0"/>
  </r>
  <r>
    <d v="2025-06-11T17:18:13"/>
    <s v="India"/>
    <x v="3"/>
    <s v="Ahmedabad"/>
    <s v="Sanand"/>
    <s v="Village_173"/>
    <x v="213"/>
    <n v="24.2"/>
    <n v="75"/>
    <x v="1"/>
  </r>
  <r>
    <d v="2025-06-06T17:18:13"/>
    <s v="India"/>
    <x v="3"/>
    <s v="Ahmedabad"/>
    <s v="Viramgam"/>
    <s v="Village_279"/>
    <x v="3"/>
    <n v="38.1"/>
    <n v="100"/>
    <x v="1"/>
  </r>
  <r>
    <d v="2025-06-10T17:18:13"/>
    <s v="India"/>
    <x v="0"/>
    <s v="Jabalpur"/>
    <s v="Sihora"/>
    <s v="Village_139"/>
    <x v="218"/>
    <n v="24.1"/>
    <n v="69"/>
    <x v="2"/>
  </r>
  <r>
    <d v="2025-06-26T17:18:13"/>
    <s v="India"/>
    <x v="1"/>
    <s v="Mysore"/>
    <s v="T. Narasipura"/>
    <s v="Village_87"/>
    <x v="215"/>
    <n v="43.1"/>
    <n v="92"/>
    <x v="1"/>
  </r>
  <r>
    <d v="2025-06-10T17:18:13"/>
    <s v="India"/>
    <x v="0"/>
    <s v="Bhopal"/>
    <s v="Kolar"/>
    <s v="Village_210"/>
    <x v="162"/>
    <n v="7.7"/>
    <n v="60"/>
    <x v="2"/>
  </r>
  <r>
    <d v="2025-05-20T17:18:13"/>
    <s v="India"/>
    <x v="3"/>
    <s v="Vadodara"/>
    <s v="Savli"/>
    <s v="Village_271"/>
    <x v="176"/>
    <n v="26.7"/>
    <n v="60"/>
    <x v="2"/>
  </r>
  <r>
    <d v="2025-05-17T17:18:13"/>
    <s v="India"/>
    <x v="3"/>
    <s v="Ahmedabad"/>
    <s v="Sanand"/>
    <s v="Village_43"/>
    <x v="10"/>
    <n v="33.6"/>
    <n v="73"/>
    <x v="1"/>
  </r>
  <r>
    <d v="2025-05-13T17:18:13"/>
    <s v="India"/>
    <x v="1"/>
    <s v="Bangalore"/>
    <s v="Anekal"/>
    <s v="Village_265"/>
    <x v="219"/>
    <n v="21.4"/>
    <n v="97"/>
    <x v="1"/>
  </r>
  <r>
    <d v="2025-05-18T17:18:13"/>
    <s v="India"/>
    <x v="1"/>
    <s v="Mysore"/>
    <s v="T. Narasipura"/>
    <s v="Village_99"/>
    <x v="220"/>
    <n v="38"/>
    <n v="51"/>
    <x v="2"/>
  </r>
  <r>
    <d v="2025-05-24T17:18:13"/>
    <s v="India"/>
    <x v="2"/>
    <s v="Pune"/>
    <s v="Shirur"/>
    <s v="Village_100"/>
    <x v="18"/>
    <n v="48.3"/>
    <n v="32"/>
    <x v="0"/>
  </r>
  <r>
    <d v="2025-06-23T17:18:13"/>
    <s v="India"/>
    <x v="2"/>
    <s v="Nashik"/>
    <s v="Yeola"/>
    <s v="Village_9"/>
    <x v="179"/>
    <n v="34.799999999999997"/>
    <n v="78"/>
    <x v="1"/>
  </r>
  <r>
    <d v="2025-06-05T17:18:13"/>
    <s v="India"/>
    <x v="0"/>
    <s v="Jabalpur"/>
    <s v="Sihora"/>
    <s v="Village_145"/>
    <x v="27"/>
    <n v="33.1"/>
    <n v="46"/>
    <x v="0"/>
  </r>
  <r>
    <d v="2025-06-06T17:18:13"/>
    <s v="India"/>
    <x v="1"/>
    <s v="Bangalore"/>
    <s v="Yelahanka"/>
    <s v="Village_211"/>
    <x v="207"/>
    <n v="24.2"/>
    <n v="90"/>
    <x v="1"/>
  </r>
  <r>
    <d v="2025-05-27T17:18:13"/>
    <s v="India"/>
    <x v="2"/>
    <s v="Nagpur"/>
    <s v="Hingna"/>
    <s v="Village_220"/>
    <x v="221"/>
    <n v="39.700000000000003"/>
    <n v="98"/>
    <x v="1"/>
  </r>
  <r>
    <d v="2025-05-29T17:18:13"/>
    <s v="India"/>
    <x v="0"/>
    <s v="Jabalpur"/>
    <s v="Sihora"/>
    <s v="Village_280"/>
    <x v="198"/>
    <n v="9.4"/>
    <n v="96"/>
    <x v="1"/>
  </r>
  <r>
    <d v="2025-06-03T17:18:13"/>
    <s v="India"/>
    <x v="0"/>
    <s v="Indore"/>
    <s v="Sanwer"/>
    <s v="Village_58"/>
    <x v="50"/>
    <n v="35.4"/>
    <n v="98"/>
    <x v="1"/>
  </r>
  <r>
    <d v="2025-05-10T17:18:13"/>
    <s v="India"/>
    <x v="0"/>
    <s v="Jabalpur"/>
    <s v="Panagar"/>
    <s v="Village_2"/>
    <x v="222"/>
    <n v="26.5"/>
    <n v="97"/>
    <x v="1"/>
  </r>
  <r>
    <d v="2025-07-01T17:18:13"/>
    <s v="India"/>
    <x v="2"/>
    <s v="Nashik"/>
    <s v="Sinnar"/>
    <s v="Village_253"/>
    <x v="78"/>
    <n v="8.4"/>
    <n v="47"/>
    <x v="0"/>
  </r>
  <r>
    <d v="2025-06-28T17:18:13"/>
    <s v="India"/>
    <x v="3"/>
    <s v="Vadodara"/>
    <s v="Karjan"/>
    <s v="Village_203"/>
    <x v="25"/>
    <n v="37.5"/>
    <n v="92"/>
    <x v="1"/>
  </r>
  <r>
    <d v="2025-06-12T17:18:13"/>
    <s v="India"/>
    <x v="1"/>
    <s v="Mysore"/>
    <s v="T. Narasipura"/>
    <s v="Village_50"/>
    <x v="163"/>
    <n v="0.1"/>
    <n v="97"/>
    <x v="1"/>
  </r>
  <r>
    <d v="2025-05-28T17:18:13"/>
    <s v="India"/>
    <x v="0"/>
    <s v="Bhopal"/>
    <s v="Kolar"/>
    <s v="Village_121"/>
    <x v="78"/>
    <n v="22.1"/>
    <n v="43"/>
    <x v="0"/>
  </r>
  <r>
    <d v="2025-05-19T17:18:13"/>
    <s v="India"/>
    <x v="2"/>
    <s v="Pune"/>
    <s v="Mulshi"/>
    <s v="Village_9"/>
    <x v="182"/>
    <n v="0.5"/>
    <n v="86"/>
    <x v="1"/>
  </r>
  <r>
    <d v="2025-06-01T17:18:13"/>
    <s v="India"/>
    <x v="1"/>
    <s v="Bangalore"/>
    <s v="Anekal"/>
    <s v="Village_284"/>
    <x v="78"/>
    <n v="34.5"/>
    <n v="83"/>
    <x v="1"/>
  </r>
  <r>
    <d v="2025-06-20T17:18:13"/>
    <s v="India"/>
    <x v="1"/>
    <s v="Bangalore"/>
    <s v="Anekal"/>
    <s v="Village_123"/>
    <x v="27"/>
    <n v="39.299999999999997"/>
    <n v="57"/>
    <x v="2"/>
  </r>
  <r>
    <d v="2025-05-31T17:18:13"/>
    <s v="India"/>
    <x v="2"/>
    <s v="Nashik"/>
    <s v="Yeola"/>
    <s v="Village_195"/>
    <x v="78"/>
    <n v="5.9"/>
    <n v="31"/>
    <x v="0"/>
  </r>
  <r>
    <d v="2025-05-18T17:18:13"/>
    <s v="India"/>
    <x v="2"/>
    <s v="Pune"/>
    <s v="Haveli"/>
    <s v="Village_84"/>
    <x v="104"/>
    <n v="8.5"/>
    <n v="85"/>
    <x v="1"/>
  </r>
  <r>
    <d v="2025-06-19T17:18:13"/>
    <s v="India"/>
    <x v="2"/>
    <s v="Nagpur"/>
    <s v="Hingna"/>
    <s v="Village_166"/>
    <x v="27"/>
    <n v="3.7"/>
    <n v="40"/>
    <x v="0"/>
  </r>
  <r>
    <d v="2025-05-15T17:18:13"/>
    <s v="India"/>
    <x v="3"/>
    <s v="Vadodara"/>
    <s v="Savli"/>
    <s v="Village_268"/>
    <x v="46"/>
    <n v="27.2"/>
    <n v="74"/>
    <x v="1"/>
  </r>
  <r>
    <d v="2025-06-22T17:18:13"/>
    <s v="India"/>
    <x v="3"/>
    <s v="Ahmedabad"/>
    <s v="Viramgam"/>
    <s v="Village_240"/>
    <x v="49"/>
    <n v="31"/>
    <n v="64"/>
    <x v="2"/>
  </r>
  <r>
    <d v="2025-06-19T17:18:13"/>
    <s v="India"/>
    <x v="0"/>
    <s v="Jabalpur"/>
    <s v="Sihora"/>
    <s v="Village_42"/>
    <x v="179"/>
    <n v="23.8"/>
    <n v="93"/>
    <x v="1"/>
  </r>
  <r>
    <d v="2025-06-13T17:18:13"/>
    <s v="India"/>
    <x v="0"/>
    <s v="Bhopal"/>
    <s v="Huzur"/>
    <s v="Village_102"/>
    <x v="34"/>
    <n v="24.1"/>
    <n v="86"/>
    <x v="1"/>
  </r>
  <r>
    <d v="2025-06-23T17:18:13"/>
    <s v="India"/>
    <x v="0"/>
    <s v="Bhopal"/>
    <s v="Berasia"/>
    <s v="Village_192"/>
    <x v="169"/>
    <n v="10.6"/>
    <n v="89"/>
    <x v="1"/>
  </r>
  <r>
    <d v="2025-06-25T17:18:13"/>
    <s v="India"/>
    <x v="0"/>
    <s v="Jabalpur"/>
    <s v="Panagar"/>
    <s v="Village_66"/>
    <x v="223"/>
    <n v="35.700000000000003"/>
    <n v="44"/>
    <x v="0"/>
  </r>
  <r>
    <d v="2025-06-04T17:18:13"/>
    <s v="India"/>
    <x v="1"/>
    <s v="Hubli"/>
    <s v="Navalgund"/>
    <s v="Village_277"/>
    <x v="46"/>
    <n v="41.7"/>
    <n v="51"/>
    <x v="2"/>
  </r>
  <r>
    <d v="2025-06-13T17:18:13"/>
    <s v="India"/>
    <x v="2"/>
    <s v="Nagpur"/>
    <s v="Hingna"/>
    <s v="Village_166"/>
    <x v="51"/>
    <n v="24.4"/>
    <n v="60"/>
    <x v="2"/>
  </r>
  <r>
    <d v="2025-06-29T17:18:13"/>
    <s v="India"/>
    <x v="1"/>
    <s v="Hubli"/>
    <s v="Hubli"/>
    <s v="Village_84"/>
    <x v="40"/>
    <n v="12.8"/>
    <n v="44"/>
    <x v="0"/>
  </r>
  <r>
    <d v="2025-06-14T17:18:13"/>
    <s v="India"/>
    <x v="1"/>
    <s v="Mysore"/>
    <s v="Krishnarajanagara"/>
    <s v="Village_288"/>
    <x v="99"/>
    <n v="8"/>
    <n v="62"/>
    <x v="2"/>
  </r>
  <r>
    <d v="2025-05-11T17:18:13"/>
    <s v="India"/>
    <x v="3"/>
    <s v="Ahmedabad"/>
    <s v="Daskroi"/>
    <s v="Village_254"/>
    <x v="29"/>
    <n v="31.2"/>
    <n v="87"/>
    <x v="1"/>
  </r>
  <r>
    <d v="2025-05-18T17:18:13"/>
    <s v="India"/>
    <x v="3"/>
    <s v="Vadodara"/>
    <s v="Savli"/>
    <s v="Village_265"/>
    <x v="209"/>
    <n v="11.5"/>
    <n v="73"/>
    <x v="1"/>
  </r>
  <r>
    <d v="2025-06-12T17:18:13"/>
    <s v="India"/>
    <x v="2"/>
    <s v="Nagpur"/>
    <s v="Kamptee"/>
    <s v="Village_164"/>
    <x v="82"/>
    <n v="45.5"/>
    <n v="83"/>
    <x v="1"/>
  </r>
  <r>
    <d v="2025-06-10T17:18:13"/>
    <s v="India"/>
    <x v="1"/>
    <s v="Bangalore"/>
    <s v="Yelahanka"/>
    <s v="Village_228"/>
    <x v="224"/>
    <n v="16.8"/>
    <n v="95"/>
    <x v="1"/>
  </r>
  <r>
    <d v="2025-05-15T17:18:13"/>
    <s v="India"/>
    <x v="2"/>
    <s v="Pune"/>
    <s v="Mulshi"/>
    <s v="Village_90"/>
    <x v="189"/>
    <n v="21.4"/>
    <n v="33"/>
    <x v="0"/>
  </r>
  <r>
    <d v="2025-06-15T17:18:13"/>
    <s v="India"/>
    <x v="2"/>
    <s v="Pune"/>
    <s v="Mulshi"/>
    <s v="Village_95"/>
    <x v="225"/>
    <n v="0.8"/>
    <n v="54"/>
    <x v="2"/>
  </r>
  <r>
    <d v="2025-05-07T17:18:13"/>
    <s v="India"/>
    <x v="0"/>
    <s v="Indore"/>
    <s v="Depalpur"/>
    <s v="Village_113"/>
    <x v="205"/>
    <n v="24.4"/>
    <n v="64"/>
    <x v="2"/>
  </r>
  <r>
    <d v="2025-05-05T17:18:13"/>
    <s v="India"/>
    <x v="1"/>
    <s v="Mysore"/>
    <s v="T. Narasipura"/>
    <s v="Village_11"/>
    <x v="83"/>
    <n v="30.9"/>
    <n v="81"/>
    <x v="1"/>
  </r>
  <r>
    <d v="2025-06-25T17:18:13"/>
    <s v="India"/>
    <x v="1"/>
    <s v="Hubli"/>
    <s v="Hubli"/>
    <s v="Village_170"/>
    <x v="96"/>
    <n v="26.5"/>
    <n v="63"/>
    <x v="2"/>
  </r>
  <r>
    <d v="2025-05-10T17:18:13"/>
    <s v="India"/>
    <x v="2"/>
    <s v="Nashik"/>
    <s v="Yeola"/>
    <s v="Village_178"/>
    <x v="140"/>
    <n v="9"/>
    <n v="67"/>
    <x v="2"/>
  </r>
  <r>
    <d v="2025-05-26T17:18:13"/>
    <s v="India"/>
    <x v="2"/>
    <s v="Nashik"/>
    <s v="Yeola"/>
    <s v="Village_238"/>
    <x v="52"/>
    <n v="7.4"/>
    <n v="36"/>
    <x v="0"/>
  </r>
  <r>
    <d v="2025-06-03T17:18:13"/>
    <s v="India"/>
    <x v="0"/>
    <s v="Indore"/>
    <s v="Sanwer"/>
    <s v="Village_249"/>
    <x v="226"/>
    <n v="38"/>
    <n v="72"/>
    <x v="1"/>
  </r>
  <r>
    <d v="2025-06-02T17:18:13"/>
    <s v="India"/>
    <x v="2"/>
    <s v="Nashik"/>
    <s v="Sinnar"/>
    <s v="Village_28"/>
    <x v="154"/>
    <n v="33.6"/>
    <n v="52"/>
    <x v="2"/>
  </r>
  <r>
    <d v="2025-05-16T17:18:13"/>
    <s v="India"/>
    <x v="3"/>
    <s v="Ahmedabad"/>
    <s v="Daskroi"/>
    <s v="Village_78"/>
    <x v="219"/>
    <n v="30.9"/>
    <n v="74"/>
    <x v="1"/>
  </r>
  <r>
    <d v="2025-06-19T17:18:13"/>
    <s v="India"/>
    <x v="3"/>
    <s v="Surat"/>
    <s v="Palsana"/>
    <s v="Village_172"/>
    <x v="167"/>
    <n v="16.3"/>
    <n v="62"/>
    <x v="2"/>
  </r>
  <r>
    <d v="2025-06-01T17:18:13"/>
    <s v="India"/>
    <x v="3"/>
    <s v="Ahmedabad"/>
    <s v="Sanand"/>
    <s v="Village_46"/>
    <x v="117"/>
    <n v="37"/>
    <n v="35"/>
    <x v="0"/>
  </r>
  <r>
    <d v="2025-05-27T17:18:13"/>
    <s v="India"/>
    <x v="1"/>
    <s v="Mysore"/>
    <s v="T. Narasipura"/>
    <s v="Village_163"/>
    <x v="88"/>
    <n v="44.3"/>
    <n v="65"/>
    <x v="2"/>
  </r>
  <r>
    <d v="2025-05-22T17:18:13"/>
    <s v="India"/>
    <x v="3"/>
    <s v="Surat"/>
    <s v="Palsana"/>
    <s v="Village_176"/>
    <x v="25"/>
    <n v="46.5"/>
    <n v="61"/>
    <x v="2"/>
  </r>
  <r>
    <d v="2025-05-30T17:18:13"/>
    <s v="India"/>
    <x v="3"/>
    <s v="Ahmedabad"/>
    <s v="Daskroi"/>
    <s v="Village_245"/>
    <x v="72"/>
    <n v="19.5"/>
    <n v="59"/>
    <x v="2"/>
  </r>
  <r>
    <d v="2025-05-24T17:18:13"/>
    <s v="India"/>
    <x v="1"/>
    <s v="Hubli"/>
    <s v="Hubli"/>
    <s v="Village_212"/>
    <x v="36"/>
    <n v="41.7"/>
    <n v="70"/>
    <x v="2"/>
  </r>
  <r>
    <d v="2025-05-09T17:18:13"/>
    <s v="India"/>
    <x v="2"/>
    <s v="Nagpur"/>
    <s v="Hingna"/>
    <s v="Village_226"/>
    <x v="227"/>
    <n v="10.7"/>
    <n v="31"/>
    <x v="0"/>
  </r>
  <r>
    <d v="2025-05-06T17:18:13"/>
    <s v="India"/>
    <x v="0"/>
    <s v="Indore"/>
    <s v="Depalpur"/>
    <s v="Village_89"/>
    <x v="130"/>
    <n v="13.3"/>
    <n v="94"/>
    <x v="1"/>
  </r>
  <r>
    <d v="2025-05-19T17:18:13"/>
    <s v="India"/>
    <x v="3"/>
    <s v="Ahmedabad"/>
    <s v="Viramgam"/>
    <s v="Village_186"/>
    <x v="69"/>
    <n v="49.6"/>
    <n v="81"/>
    <x v="1"/>
  </r>
  <r>
    <d v="2025-06-30T17:18:13"/>
    <s v="India"/>
    <x v="1"/>
    <s v="Hubli"/>
    <s v="Navalgund"/>
    <s v="Village_218"/>
    <x v="3"/>
    <n v="24"/>
    <n v="69"/>
    <x v="2"/>
  </r>
  <r>
    <d v="2025-06-24T17:18:13"/>
    <s v="India"/>
    <x v="1"/>
    <s v="Hubli"/>
    <s v="Kundgol"/>
    <s v="Village_295"/>
    <x v="80"/>
    <n v="42.9"/>
    <n v="70"/>
    <x v="2"/>
  </r>
  <r>
    <d v="2025-05-17T17:18:13"/>
    <s v="India"/>
    <x v="1"/>
    <s v="Bangalore"/>
    <s v="Dasarahalli"/>
    <s v="Village_162"/>
    <x v="107"/>
    <n v="9.3000000000000007"/>
    <n v="35"/>
    <x v="0"/>
  </r>
  <r>
    <d v="2025-06-30T17:18:13"/>
    <s v="India"/>
    <x v="1"/>
    <s v="Bangalore"/>
    <s v="Yelahanka"/>
    <s v="Village_230"/>
    <x v="194"/>
    <n v="38.5"/>
    <n v="52"/>
    <x v="2"/>
  </r>
  <r>
    <d v="2025-06-06T17:18:13"/>
    <s v="India"/>
    <x v="0"/>
    <s v="Bhopal"/>
    <s v="Huzur"/>
    <s v="Village_255"/>
    <x v="109"/>
    <n v="19"/>
    <n v="85"/>
    <x v="1"/>
  </r>
  <r>
    <d v="2025-05-09T17:18:13"/>
    <s v="India"/>
    <x v="3"/>
    <s v="Vadodara"/>
    <s v="Karjan"/>
    <s v="Village_110"/>
    <x v="85"/>
    <n v="42.4"/>
    <n v="78"/>
    <x v="1"/>
  </r>
  <r>
    <d v="2025-06-11T17:18:13"/>
    <s v="India"/>
    <x v="2"/>
    <s v="Nashik"/>
    <s v="Yeola"/>
    <s v="Village_189"/>
    <x v="190"/>
    <n v="26.8"/>
    <n v="60"/>
    <x v="2"/>
  </r>
  <r>
    <d v="2025-05-03T17:18:13"/>
    <s v="India"/>
    <x v="2"/>
    <s v="Pune"/>
    <s v="Haveli"/>
    <s v="Village_261"/>
    <x v="78"/>
    <n v="47.6"/>
    <n v="63"/>
    <x v="2"/>
  </r>
  <r>
    <d v="2025-05-21T17:18:13"/>
    <s v="India"/>
    <x v="3"/>
    <s v="Ahmedabad"/>
    <s v="Sanand"/>
    <s v="Village_13"/>
    <x v="215"/>
    <n v="34.200000000000003"/>
    <n v="85"/>
    <x v="1"/>
  </r>
  <r>
    <d v="2025-06-03T17:18:13"/>
    <s v="India"/>
    <x v="3"/>
    <s v="Ahmedabad"/>
    <s v="Sanand"/>
    <s v="Village_244"/>
    <x v="160"/>
    <n v="25.3"/>
    <n v="60"/>
    <x v="2"/>
  </r>
  <r>
    <d v="2025-05-20T17:18:13"/>
    <s v="India"/>
    <x v="1"/>
    <s v="Bangalore"/>
    <s v="Yelahanka"/>
    <s v="Village_292"/>
    <x v="50"/>
    <n v="35.299999999999997"/>
    <n v="65"/>
    <x v="2"/>
  </r>
  <r>
    <d v="2025-06-04T17:18:13"/>
    <s v="India"/>
    <x v="1"/>
    <s v="Mysore"/>
    <s v="Krishnarajanagara"/>
    <s v="Village_60"/>
    <x v="90"/>
    <n v="33.5"/>
    <n v="100"/>
    <x v="1"/>
  </r>
  <r>
    <d v="2025-05-13T17:18:13"/>
    <s v="India"/>
    <x v="3"/>
    <s v="Surat"/>
    <s v="Bardoli"/>
    <s v="Village_170"/>
    <x v="98"/>
    <n v="23.8"/>
    <n v="54"/>
    <x v="2"/>
  </r>
  <r>
    <d v="2025-06-07T17:18:13"/>
    <s v="India"/>
    <x v="1"/>
    <s v="Bangalore"/>
    <s v="Anekal"/>
    <s v="Village_244"/>
    <x v="111"/>
    <n v="18.2"/>
    <n v="43"/>
    <x v="0"/>
  </r>
  <r>
    <d v="2025-06-19T17:18:13"/>
    <s v="India"/>
    <x v="1"/>
    <s v="Mysore"/>
    <s v="T. Narasipura"/>
    <s v="Village_87"/>
    <x v="10"/>
    <n v="43.2"/>
    <n v="53"/>
    <x v="2"/>
  </r>
  <r>
    <d v="2025-06-09T17:18:13"/>
    <s v="India"/>
    <x v="3"/>
    <s v="Vadodara"/>
    <s v="Padra"/>
    <s v="Village_124"/>
    <x v="50"/>
    <n v="44.8"/>
    <n v="34"/>
    <x v="0"/>
  </r>
  <r>
    <d v="2025-06-09T17:18:13"/>
    <s v="India"/>
    <x v="3"/>
    <s v="Surat"/>
    <s v="Choryasi"/>
    <s v="Village_247"/>
    <x v="227"/>
    <n v="8.9"/>
    <n v="52"/>
    <x v="2"/>
  </r>
  <r>
    <d v="2025-06-28T17:18:13"/>
    <s v="India"/>
    <x v="0"/>
    <s v="Indore"/>
    <s v="Sanwer"/>
    <s v="Village_297"/>
    <x v="196"/>
    <n v="20.2"/>
    <n v="91"/>
    <x v="1"/>
  </r>
  <r>
    <d v="2025-06-30T17:18:13"/>
    <s v="India"/>
    <x v="2"/>
    <s v="Nagpur"/>
    <s v="Hingna"/>
    <s v="Village_185"/>
    <x v="218"/>
    <n v="22.2"/>
    <n v="41"/>
    <x v="0"/>
  </r>
  <r>
    <d v="2025-06-04T17:18:13"/>
    <s v="India"/>
    <x v="0"/>
    <s v="Indore"/>
    <s v="Depalpur"/>
    <s v="Village_50"/>
    <x v="38"/>
    <n v="30.3"/>
    <n v="63"/>
    <x v="2"/>
  </r>
  <r>
    <d v="2025-05-04T17:18:13"/>
    <s v="India"/>
    <x v="3"/>
    <s v="Ahmedabad"/>
    <s v="Daskroi"/>
    <s v="Village_31"/>
    <x v="61"/>
    <n v="20.8"/>
    <n v="92"/>
    <x v="1"/>
  </r>
  <r>
    <d v="2025-06-08T17:18:13"/>
    <s v="India"/>
    <x v="1"/>
    <s v="Bangalore"/>
    <s v="Anekal"/>
    <s v="Village_267"/>
    <x v="227"/>
    <n v="13.2"/>
    <n v="97"/>
    <x v="1"/>
  </r>
  <r>
    <d v="2025-06-06T17:18:13"/>
    <s v="India"/>
    <x v="1"/>
    <s v="Bangalore"/>
    <s v="Anekal"/>
    <s v="Village_195"/>
    <x v="176"/>
    <n v="41.3"/>
    <n v="79"/>
    <x v="1"/>
  </r>
  <r>
    <d v="2025-05-09T17:18:13"/>
    <s v="India"/>
    <x v="3"/>
    <s v="Surat"/>
    <s v="Choryasi"/>
    <s v="Village_225"/>
    <x v="41"/>
    <n v="34.200000000000003"/>
    <n v="84"/>
    <x v="1"/>
  </r>
  <r>
    <d v="2025-06-15T17:18:13"/>
    <s v="India"/>
    <x v="3"/>
    <s v="Ahmedabad"/>
    <s v="Daskroi"/>
    <s v="Village_123"/>
    <x v="46"/>
    <n v="48.6"/>
    <n v="92"/>
    <x v="1"/>
  </r>
  <r>
    <d v="2025-05-26T17:18:13"/>
    <s v="India"/>
    <x v="0"/>
    <s v="Bhopal"/>
    <s v="Berasia"/>
    <s v="Village_92"/>
    <x v="161"/>
    <n v="48.9"/>
    <n v="96"/>
    <x v="1"/>
  </r>
  <r>
    <d v="2025-06-26T17:18:13"/>
    <s v="India"/>
    <x v="3"/>
    <s v="Vadodara"/>
    <s v="Karjan"/>
    <s v="Village_262"/>
    <x v="169"/>
    <n v="27.8"/>
    <n v="100"/>
    <x v="1"/>
  </r>
  <r>
    <d v="2025-05-18T17:18:13"/>
    <s v="India"/>
    <x v="3"/>
    <s v="Vadodara"/>
    <s v="Padra"/>
    <s v="Village_258"/>
    <x v="6"/>
    <n v="32.1"/>
    <n v="69"/>
    <x v="2"/>
  </r>
  <r>
    <d v="2025-06-26T17:18:13"/>
    <s v="India"/>
    <x v="1"/>
    <s v="Mysore"/>
    <s v="T. Narasipura"/>
    <s v="Village_157"/>
    <x v="228"/>
    <n v="6.5"/>
    <n v="75"/>
    <x v="1"/>
  </r>
  <r>
    <d v="2025-06-01T17:18:13"/>
    <s v="India"/>
    <x v="2"/>
    <s v="Nagpur"/>
    <s v="Kamptee"/>
    <s v="Village_259"/>
    <x v="128"/>
    <n v="18.8"/>
    <n v="86"/>
    <x v="1"/>
  </r>
  <r>
    <d v="2025-05-20T17:18:13"/>
    <s v="India"/>
    <x v="0"/>
    <s v="Indore"/>
    <s v="Sanwer"/>
    <s v="Village_175"/>
    <x v="91"/>
    <n v="4.9000000000000004"/>
    <n v="100"/>
    <x v="1"/>
  </r>
  <r>
    <d v="2025-06-07T17:18:13"/>
    <s v="India"/>
    <x v="3"/>
    <s v="Vadodara"/>
    <s v="Karjan"/>
    <s v="Village_132"/>
    <x v="157"/>
    <n v="42.7"/>
    <n v="46"/>
    <x v="0"/>
  </r>
  <r>
    <d v="2025-05-31T17:18:13"/>
    <s v="India"/>
    <x v="0"/>
    <s v="Indore"/>
    <s v="Indore"/>
    <s v="Village_224"/>
    <x v="108"/>
    <n v="10.4"/>
    <n v="46"/>
    <x v="0"/>
  </r>
  <r>
    <d v="2025-05-04T17:18:13"/>
    <s v="India"/>
    <x v="2"/>
    <s v="Nashik"/>
    <s v="Sinnar"/>
    <s v="Village_190"/>
    <x v="23"/>
    <n v="14.4"/>
    <n v="70"/>
    <x v="2"/>
  </r>
  <r>
    <d v="2025-05-12T17:18:13"/>
    <s v="India"/>
    <x v="2"/>
    <s v="Nashik"/>
    <s v="Dindori"/>
    <s v="Village_274"/>
    <x v="216"/>
    <n v="42.7"/>
    <n v="45"/>
    <x v="0"/>
  </r>
  <r>
    <d v="2025-05-09T17:18:13"/>
    <s v="India"/>
    <x v="1"/>
    <s v="Hubli"/>
    <s v="Hubli"/>
    <s v="Village_263"/>
    <x v="48"/>
    <n v="47.3"/>
    <n v="37"/>
    <x v="0"/>
  </r>
  <r>
    <d v="2025-05-22T17:18:13"/>
    <s v="India"/>
    <x v="1"/>
    <s v="Mysore"/>
    <s v="T. Narasipura"/>
    <s v="Village_107"/>
    <x v="193"/>
    <n v="43.7"/>
    <n v="48"/>
    <x v="0"/>
  </r>
  <r>
    <d v="2025-06-06T17:18:13"/>
    <s v="India"/>
    <x v="1"/>
    <s v="Mysore"/>
    <s v="Hunsur"/>
    <s v="Village_70"/>
    <x v="192"/>
    <n v="39.1"/>
    <n v="97"/>
    <x v="1"/>
  </r>
  <r>
    <d v="2025-06-05T17:18:13"/>
    <s v="India"/>
    <x v="1"/>
    <s v="Mysore"/>
    <s v="Hunsur"/>
    <s v="Village_80"/>
    <x v="31"/>
    <n v="7.2"/>
    <n v="72"/>
    <x v="1"/>
  </r>
  <r>
    <d v="2025-06-14T17:18:13"/>
    <s v="India"/>
    <x v="3"/>
    <s v="Surat"/>
    <s v="Bardoli"/>
    <s v="Village_269"/>
    <x v="201"/>
    <n v="3.1"/>
    <n v="79"/>
    <x v="1"/>
  </r>
  <r>
    <d v="2025-05-16T17:18:13"/>
    <s v="India"/>
    <x v="1"/>
    <s v="Mysore"/>
    <s v="Krishnarajanagara"/>
    <s v="Village_17"/>
    <x v="63"/>
    <n v="40.700000000000003"/>
    <n v="48"/>
    <x v="0"/>
  </r>
  <r>
    <d v="2025-06-01T17:18:13"/>
    <s v="India"/>
    <x v="1"/>
    <s v="Hubli"/>
    <s v="Kundgol"/>
    <s v="Village_44"/>
    <x v="155"/>
    <n v="20.100000000000001"/>
    <n v="50"/>
    <x v="0"/>
  </r>
  <r>
    <d v="2025-05-04T17:18:13"/>
    <s v="India"/>
    <x v="2"/>
    <s v="Pune"/>
    <s v="Shirur"/>
    <s v="Village_33"/>
    <x v="56"/>
    <n v="22.6"/>
    <n v="76"/>
    <x v="1"/>
  </r>
  <r>
    <d v="2025-06-14T17:18:13"/>
    <s v="India"/>
    <x v="0"/>
    <s v="Bhopal"/>
    <s v="Huzur"/>
    <s v="Village_158"/>
    <x v="9"/>
    <n v="32.1"/>
    <n v="99"/>
    <x v="1"/>
  </r>
  <r>
    <d v="2025-06-23T17:18:13"/>
    <s v="India"/>
    <x v="1"/>
    <s v="Mysore"/>
    <s v="T. Narasipura"/>
    <s v="Village_300"/>
    <x v="113"/>
    <n v="31.2"/>
    <n v="38"/>
    <x v="0"/>
  </r>
  <r>
    <d v="2025-05-31T17:18:13"/>
    <s v="India"/>
    <x v="1"/>
    <s v="Bangalore"/>
    <s v="Dasarahalli"/>
    <s v="Village_291"/>
    <x v="229"/>
    <n v="49.8"/>
    <n v="46"/>
    <x v="0"/>
  </r>
  <r>
    <d v="2025-06-01T17:18:13"/>
    <s v="India"/>
    <x v="1"/>
    <s v="Bangalore"/>
    <s v="Dasarahalli"/>
    <s v="Village_80"/>
    <x v="228"/>
    <n v="28.5"/>
    <n v="83"/>
    <x v="1"/>
  </r>
  <r>
    <d v="2025-05-15T17:18:13"/>
    <s v="India"/>
    <x v="1"/>
    <s v="Hubli"/>
    <s v="Hubli"/>
    <s v="Village_111"/>
    <x v="27"/>
    <n v="21.3"/>
    <n v="46"/>
    <x v="0"/>
  </r>
  <r>
    <d v="2025-06-11T17:18:13"/>
    <s v="India"/>
    <x v="0"/>
    <s v="Bhopal"/>
    <s v="Kolar"/>
    <s v="Village_140"/>
    <x v="98"/>
    <n v="33.700000000000003"/>
    <n v="76"/>
    <x v="1"/>
  </r>
  <r>
    <d v="2025-06-07T17:18:13"/>
    <s v="India"/>
    <x v="3"/>
    <s v="Ahmedabad"/>
    <s v="Daskroi"/>
    <s v="Village_111"/>
    <x v="78"/>
    <n v="40"/>
    <n v="84"/>
    <x v="1"/>
  </r>
  <r>
    <d v="2025-06-11T17:18:13"/>
    <s v="India"/>
    <x v="3"/>
    <s v="Surat"/>
    <s v="Choryasi"/>
    <s v="Village_106"/>
    <x v="45"/>
    <n v="46.8"/>
    <n v="80"/>
    <x v="1"/>
  </r>
  <r>
    <d v="2025-06-20T17:18:13"/>
    <s v="India"/>
    <x v="2"/>
    <s v="Nagpur"/>
    <s v="Hingna"/>
    <s v="Village_86"/>
    <x v="172"/>
    <n v="46.8"/>
    <n v="69"/>
    <x v="2"/>
  </r>
  <r>
    <d v="2025-06-03T17:18:13"/>
    <s v="India"/>
    <x v="1"/>
    <s v="Bangalore"/>
    <s v="Yelahanka"/>
    <s v="Village_111"/>
    <x v="130"/>
    <n v="47.1"/>
    <n v="65"/>
    <x v="2"/>
  </r>
  <r>
    <d v="2025-05-30T17:18:13"/>
    <s v="India"/>
    <x v="1"/>
    <s v="Hubli"/>
    <s v="Navalgund"/>
    <s v="Village_55"/>
    <x v="47"/>
    <n v="18.399999999999999"/>
    <n v="39"/>
    <x v="0"/>
  </r>
  <r>
    <d v="2025-06-15T17:18:13"/>
    <s v="India"/>
    <x v="3"/>
    <s v="Ahmedabad"/>
    <s v="Viramgam"/>
    <s v="Village_240"/>
    <x v="96"/>
    <n v="7.7"/>
    <n v="86"/>
    <x v="1"/>
  </r>
  <r>
    <d v="2025-06-30T17:18:13"/>
    <s v="India"/>
    <x v="0"/>
    <s v="Indore"/>
    <s v="Indore"/>
    <s v="Village_34"/>
    <x v="141"/>
    <n v="5.8"/>
    <n v="88"/>
    <x v="1"/>
  </r>
  <r>
    <d v="2025-06-14T17:18:13"/>
    <s v="India"/>
    <x v="3"/>
    <s v="Vadodara"/>
    <s v="Padra"/>
    <s v="Village_42"/>
    <x v="200"/>
    <n v="29.6"/>
    <n v="58"/>
    <x v="2"/>
  </r>
  <r>
    <d v="2025-06-05T17:18:13"/>
    <s v="India"/>
    <x v="3"/>
    <s v="Surat"/>
    <s v="Bardoli"/>
    <s v="Village_256"/>
    <x v="113"/>
    <n v="47.7"/>
    <n v="63"/>
    <x v="2"/>
  </r>
  <r>
    <d v="2025-06-17T17:18:13"/>
    <s v="India"/>
    <x v="3"/>
    <s v="Ahmedabad"/>
    <s v="Daskroi"/>
    <s v="Village_46"/>
    <x v="83"/>
    <n v="17.600000000000001"/>
    <n v="42"/>
    <x v="0"/>
  </r>
  <r>
    <d v="2025-06-09T17:18:13"/>
    <s v="India"/>
    <x v="3"/>
    <s v="Vadodara"/>
    <s v="Savli"/>
    <s v="Village_112"/>
    <x v="176"/>
    <n v="1.6"/>
    <n v="98"/>
    <x v="1"/>
  </r>
  <r>
    <d v="2025-06-13T17:18:13"/>
    <s v="India"/>
    <x v="1"/>
    <s v="Mysore"/>
    <s v="Krishnarajanagara"/>
    <s v="Village_139"/>
    <x v="220"/>
    <n v="1.9"/>
    <n v="77"/>
    <x v="1"/>
  </r>
  <r>
    <d v="2025-06-06T17:18:13"/>
    <s v="India"/>
    <x v="0"/>
    <s v="Jabalpur"/>
    <s v="Panagar"/>
    <s v="Village_243"/>
    <x v="6"/>
    <n v="45.3"/>
    <n v="82"/>
    <x v="1"/>
  </r>
  <r>
    <d v="2025-06-24T17:18:13"/>
    <s v="India"/>
    <x v="3"/>
    <s v="Surat"/>
    <s v="Palsana"/>
    <s v="Village_208"/>
    <x v="227"/>
    <n v="9.3000000000000007"/>
    <n v="43"/>
    <x v="0"/>
  </r>
  <r>
    <d v="2025-06-07T17:18:13"/>
    <s v="India"/>
    <x v="3"/>
    <s v="Vadodara"/>
    <s v="Karjan"/>
    <s v="Village_87"/>
    <x v="154"/>
    <n v="13"/>
    <n v="53"/>
    <x v="2"/>
  </r>
  <r>
    <d v="2025-06-24T17:18:13"/>
    <s v="India"/>
    <x v="0"/>
    <s v="Indore"/>
    <s v="Indore"/>
    <s v="Village_46"/>
    <x v="53"/>
    <n v="0.9"/>
    <n v="31"/>
    <x v="0"/>
  </r>
  <r>
    <d v="2025-06-16T17:18:13"/>
    <s v="India"/>
    <x v="0"/>
    <s v="Bhopal"/>
    <s v="Huzur"/>
    <s v="Village_170"/>
    <x v="46"/>
    <n v="2.2999999999999998"/>
    <n v="97"/>
    <x v="1"/>
  </r>
  <r>
    <d v="2025-05-14T17:18:13"/>
    <s v="India"/>
    <x v="3"/>
    <s v="Vadodara"/>
    <s v="Karjan"/>
    <s v="Village_234"/>
    <x v="143"/>
    <n v="2.9"/>
    <n v="67"/>
    <x v="2"/>
  </r>
  <r>
    <d v="2025-05-25T17:18:13"/>
    <s v="India"/>
    <x v="0"/>
    <s v="Jabalpur"/>
    <s v="Panagar"/>
    <s v="Village_219"/>
    <x v="44"/>
    <n v="44.2"/>
    <n v="30"/>
    <x v="0"/>
  </r>
  <r>
    <d v="2025-06-05T17:18:13"/>
    <s v="India"/>
    <x v="3"/>
    <s v="Vadodara"/>
    <s v="Padra"/>
    <s v="Village_283"/>
    <x v="230"/>
    <n v="30"/>
    <n v="65"/>
    <x v="2"/>
  </r>
  <r>
    <d v="2025-06-04T17:18:13"/>
    <s v="India"/>
    <x v="0"/>
    <s v="Bhopal"/>
    <s v="Huzur"/>
    <s v="Village_287"/>
    <x v="168"/>
    <n v="0.1"/>
    <n v="98"/>
    <x v="1"/>
  </r>
  <r>
    <d v="2025-06-24T17:18:13"/>
    <s v="India"/>
    <x v="1"/>
    <s v="Hubli"/>
    <s v="Kundgol"/>
    <s v="Village_97"/>
    <x v="127"/>
    <n v="17.100000000000001"/>
    <n v="36"/>
    <x v="0"/>
  </r>
  <r>
    <d v="2025-06-10T17:18:13"/>
    <s v="India"/>
    <x v="3"/>
    <s v="Vadodara"/>
    <s v="Padra"/>
    <s v="Village_153"/>
    <x v="166"/>
    <n v="9.9"/>
    <n v="44"/>
    <x v="0"/>
  </r>
  <r>
    <d v="2025-05-10T17:18:13"/>
    <s v="India"/>
    <x v="2"/>
    <s v="Nashik"/>
    <s v="Sinnar"/>
    <s v="Village_80"/>
    <x v="231"/>
    <n v="45.2"/>
    <n v="80"/>
    <x v="1"/>
  </r>
  <r>
    <d v="2025-05-14T17:18:13"/>
    <s v="India"/>
    <x v="1"/>
    <s v="Bangalore"/>
    <s v="Yelahanka"/>
    <s v="Village_66"/>
    <x v="22"/>
    <n v="0.8"/>
    <n v="76"/>
    <x v="1"/>
  </r>
  <r>
    <d v="2025-05-23T17:18:13"/>
    <s v="India"/>
    <x v="3"/>
    <s v="Ahmedabad"/>
    <s v="Daskroi"/>
    <s v="Village_56"/>
    <x v="223"/>
    <n v="39.200000000000003"/>
    <n v="70"/>
    <x v="2"/>
  </r>
  <r>
    <d v="2025-06-06T17:18:13"/>
    <s v="India"/>
    <x v="0"/>
    <s v="Indore"/>
    <s v="Depalpur"/>
    <s v="Village_225"/>
    <x v="214"/>
    <n v="31.8"/>
    <n v="100"/>
    <x v="1"/>
  </r>
  <r>
    <d v="2025-06-16T17:18:13"/>
    <s v="India"/>
    <x v="3"/>
    <s v="Ahmedabad"/>
    <s v="Sanand"/>
    <s v="Village_197"/>
    <x v="113"/>
    <n v="19.5"/>
    <n v="36"/>
    <x v="0"/>
  </r>
  <r>
    <d v="2025-05-24T17:18:13"/>
    <s v="India"/>
    <x v="3"/>
    <s v="Surat"/>
    <s v="Palsana"/>
    <s v="Village_48"/>
    <x v="114"/>
    <n v="0.7"/>
    <n v="92"/>
    <x v="1"/>
  </r>
  <r>
    <d v="2025-06-25T17:18:13"/>
    <s v="India"/>
    <x v="1"/>
    <s v="Mysore"/>
    <s v="T. Narasipura"/>
    <s v="Village_225"/>
    <x v="191"/>
    <n v="14"/>
    <n v="37"/>
    <x v="0"/>
  </r>
  <r>
    <d v="2025-06-29T17:18:13"/>
    <s v="India"/>
    <x v="2"/>
    <s v="Pune"/>
    <s v="Haveli"/>
    <s v="Village_137"/>
    <x v="183"/>
    <n v="21.4"/>
    <n v="98"/>
    <x v="1"/>
  </r>
  <r>
    <d v="2025-05-14T17:18:13"/>
    <s v="India"/>
    <x v="0"/>
    <s v="Bhopal"/>
    <s v="Berasia"/>
    <s v="Village_61"/>
    <x v="146"/>
    <n v="16.2"/>
    <n v="45"/>
    <x v="0"/>
  </r>
  <r>
    <d v="2025-05-12T17:18:13"/>
    <s v="India"/>
    <x v="1"/>
    <s v="Bangalore"/>
    <s v="Dasarahalli"/>
    <s v="Village_216"/>
    <x v="145"/>
    <n v="27.7"/>
    <n v="75"/>
    <x v="1"/>
  </r>
  <r>
    <d v="2025-06-20T17:18:13"/>
    <s v="India"/>
    <x v="3"/>
    <s v="Ahmedabad"/>
    <s v="Viramgam"/>
    <s v="Village_229"/>
    <x v="96"/>
    <n v="26.9"/>
    <n v="62"/>
    <x v="2"/>
  </r>
  <r>
    <d v="2025-05-22T17:18:13"/>
    <s v="India"/>
    <x v="0"/>
    <s v="Bhopal"/>
    <s v="Kolar"/>
    <s v="Village_220"/>
    <x v="40"/>
    <n v="34.299999999999997"/>
    <n v="83"/>
    <x v="1"/>
  </r>
  <r>
    <d v="2025-06-20T17:18:13"/>
    <s v="India"/>
    <x v="1"/>
    <s v="Mysore"/>
    <s v="Krishnarajanagara"/>
    <s v="Village_62"/>
    <x v="117"/>
    <n v="23.5"/>
    <n v="38"/>
    <x v="0"/>
  </r>
  <r>
    <d v="2025-06-13T17:18:13"/>
    <s v="India"/>
    <x v="0"/>
    <s v="Jabalpur"/>
    <s v="Sihora"/>
    <s v="Village_120"/>
    <x v="138"/>
    <n v="12.9"/>
    <n v="86"/>
    <x v="1"/>
  </r>
  <r>
    <d v="2025-06-20T17:18:13"/>
    <s v="India"/>
    <x v="1"/>
    <s v="Mysore"/>
    <s v="Krishnarajanagara"/>
    <s v="Village_29"/>
    <x v="126"/>
    <n v="35.4"/>
    <n v="74"/>
    <x v="1"/>
  </r>
  <r>
    <d v="2025-05-22T17:18:13"/>
    <s v="India"/>
    <x v="2"/>
    <s v="Nagpur"/>
    <s v="Umred"/>
    <s v="Village_211"/>
    <x v="110"/>
    <n v="24.7"/>
    <n v="32"/>
    <x v="0"/>
  </r>
  <r>
    <d v="2025-05-14T17:18:13"/>
    <s v="India"/>
    <x v="1"/>
    <s v="Bangalore"/>
    <s v="Yelahanka"/>
    <s v="Village_221"/>
    <x v="131"/>
    <n v="42"/>
    <n v="30"/>
    <x v="0"/>
  </r>
  <r>
    <d v="2025-05-25T17:18:13"/>
    <s v="India"/>
    <x v="2"/>
    <s v="Nashik"/>
    <s v="Sinnar"/>
    <s v="Village_78"/>
    <x v="10"/>
    <n v="21.4"/>
    <n v="75"/>
    <x v="1"/>
  </r>
  <r>
    <d v="2025-06-28T17:18:13"/>
    <s v="India"/>
    <x v="2"/>
    <s v="Nagpur"/>
    <s v="Hingna"/>
    <s v="Village_24"/>
    <x v="96"/>
    <n v="14"/>
    <n v="74"/>
    <x v="1"/>
  </r>
  <r>
    <d v="2025-07-01T17:18:13"/>
    <s v="India"/>
    <x v="0"/>
    <s v="Indore"/>
    <s v="Sanwer"/>
    <s v="Village_36"/>
    <x v="54"/>
    <n v="0.4"/>
    <n v="53"/>
    <x v="2"/>
  </r>
  <r>
    <d v="2025-06-12T17:18:13"/>
    <s v="India"/>
    <x v="2"/>
    <s v="Nashik"/>
    <s v="Dindori"/>
    <s v="Village_88"/>
    <x v="174"/>
    <n v="49.5"/>
    <n v="42"/>
    <x v="0"/>
  </r>
  <r>
    <d v="2025-05-23T17:18:13"/>
    <s v="India"/>
    <x v="0"/>
    <s v="Indore"/>
    <s v="Indore"/>
    <s v="Village_12"/>
    <x v="89"/>
    <n v="25.3"/>
    <n v="78"/>
    <x v="1"/>
  </r>
  <r>
    <d v="2025-05-30T17:18:13"/>
    <s v="India"/>
    <x v="1"/>
    <s v="Mysore"/>
    <s v="T. Narasipura"/>
    <s v="Village_208"/>
    <x v="160"/>
    <n v="25.4"/>
    <n v="46"/>
    <x v="0"/>
  </r>
  <r>
    <d v="2025-05-10T17:18:13"/>
    <s v="India"/>
    <x v="3"/>
    <s v="Vadodara"/>
    <s v="Savli"/>
    <s v="Village_181"/>
    <x v="24"/>
    <n v="12.9"/>
    <n v="33"/>
    <x v="0"/>
  </r>
  <r>
    <d v="2025-06-22T17:18:13"/>
    <s v="India"/>
    <x v="1"/>
    <s v="Mysore"/>
    <s v="Hunsur"/>
    <s v="Village_23"/>
    <x v="20"/>
    <n v="14.9"/>
    <n v="60"/>
    <x v="2"/>
  </r>
  <r>
    <d v="2025-05-06T17:18:13"/>
    <s v="India"/>
    <x v="1"/>
    <s v="Bangalore"/>
    <s v="Dasarahalli"/>
    <s v="Village_193"/>
    <x v="232"/>
    <n v="23.8"/>
    <n v="37"/>
    <x v="0"/>
  </r>
  <r>
    <d v="2025-05-07T17:18:13"/>
    <s v="India"/>
    <x v="2"/>
    <s v="Pune"/>
    <s v="Haveli"/>
    <s v="Village_184"/>
    <x v="171"/>
    <n v="17.399999999999999"/>
    <n v="38"/>
    <x v="0"/>
  </r>
  <r>
    <d v="2025-06-05T17:18:13"/>
    <s v="India"/>
    <x v="3"/>
    <s v="Vadodara"/>
    <s v="Savli"/>
    <s v="Village_299"/>
    <x v="42"/>
    <n v="1.5"/>
    <n v="40"/>
    <x v="0"/>
  </r>
  <r>
    <d v="2025-06-13T17:18:13"/>
    <s v="India"/>
    <x v="0"/>
    <s v="Jabalpur"/>
    <s v="Majholi"/>
    <s v="Village_283"/>
    <x v="38"/>
    <n v="40.799999999999997"/>
    <n v="75"/>
    <x v="1"/>
  </r>
  <r>
    <d v="2025-05-03T17:18:13"/>
    <s v="India"/>
    <x v="1"/>
    <s v="Hubli"/>
    <s v="Navalgund"/>
    <s v="Village_200"/>
    <x v="202"/>
    <n v="9.1"/>
    <n v="98"/>
    <x v="1"/>
  </r>
  <r>
    <d v="2025-06-25T17:18:13"/>
    <s v="India"/>
    <x v="0"/>
    <s v="Bhopal"/>
    <s v="Huzur"/>
    <s v="Village_271"/>
    <x v="109"/>
    <n v="5.3"/>
    <n v="36"/>
    <x v="0"/>
  </r>
  <r>
    <d v="2025-05-29T17:18:13"/>
    <s v="India"/>
    <x v="2"/>
    <s v="Nashik"/>
    <s v="Yeola"/>
    <s v="Village_210"/>
    <x v="18"/>
    <n v="10.199999999999999"/>
    <n v="51"/>
    <x v="2"/>
  </r>
  <r>
    <d v="2025-05-05T17:18:13"/>
    <s v="India"/>
    <x v="2"/>
    <s v="Nashik"/>
    <s v="Yeola"/>
    <s v="Village_258"/>
    <x v="2"/>
    <n v="5.7"/>
    <n v="84"/>
    <x v="1"/>
  </r>
  <r>
    <d v="2025-07-01T17:18:13"/>
    <s v="India"/>
    <x v="2"/>
    <s v="Nashik"/>
    <s v="Dindori"/>
    <s v="Village_166"/>
    <x v="151"/>
    <n v="28"/>
    <n v="49"/>
    <x v="0"/>
  </r>
  <r>
    <d v="2025-06-09T17:18:13"/>
    <s v="India"/>
    <x v="1"/>
    <s v="Bangalore"/>
    <s v="Dasarahalli"/>
    <s v="Village_81"/>
    <x v="47"/>
    <n v="29.6"/>
    <n v="70"/>
    <x v="2"/>
  </r>
  <r>
    <d v="2025-06-30T17:18:13"/>
    <s v="India"/>
    <x v="2"/>
    <s v="Nashik"/>
    <s v="Yeola"/>
    <s v="Village_135"/>
    <x v="62"/>
    <n v="1"/>
    <n v="38"/>
    <x v="0"/>
  </r>
  <r>
    <d v="2025-05-06T17:18:13"/>
    <s v="India"/>
    <x v="2"/>
    <s v="Pune"/>
    <s v="Shirur"/>
    <s v="Village_213"/>
    <x v="152"/>
    <n v="31.1"/>
    <n v="53"/>
    <x v="2"/>
  </r>
  <r>
    <d v="2025-06-04T17:18:13"/>
    <s v="India"/>
    <x v="3"/>
    <s v="Vadodara"/>
    <s v="Savli"/>
    <s v="Village_151"/>
    <x v="144"/>
    <n v="41.2"/>
    <n v="84"/>
    <x v="1"/>
  </r>
  <r>
    <d v="2025-06-11T17:18:13"/>
    <s v="India"/>
    <x v="3"/>
    <s v="Vadodara"/>
    <s v="Karjan"/>
    <s v="Village_175"/>
    <x v="42"/>
    <n v="7"/>
    <n v="97"/>
    <x v="1"/>
  </r>
  <r>
    <d v="2025-06-24T17:18:13"/>
    <s v="India"/>
    <x v="3"/>
    <s v="Vadodara"/>
    <s v="Padra"/>
    <s v="Village_118"/>
    <x v="233"/>
    <n v="35.700000000000003"/>
    <n v="49"/>
    <x v="0"/>
  </r>
  <r>
    <d v="2025-05-19T17:18:13"/>
    <s v="India"/>
    <x v="2"/>
    <s v="Nashik"/>
    <s v="Yeola"/>
    <s v="Village_267"/>
    <x v="133"/>
    <n v="11.5"/>
    <n v="70"/>
    <x v="2"/>
  </r>
  <r>
    <d v="2025-05-08T17:18:13"/>
    <s v="India"/>
    <x v="3"/>
    <s v="Ahmedabad"/>
    <s v="Sanand"/>
    <s v="Village_278"/>
    <x v="153"/>
    <n v="0.3"/>
    <n v="100"/>
    <x v="1"/>
  </r>
  <r>
    <d v="2025-06-18T17:18:13"/>
    <s v="India"/>
    <x v="2"/>
    <s v="Nashik"/>
    <s v="Yeola"/>
    <s v="Village_120"/>
    <x v="103"/>
    <n v="29.1"/>
    <n v="88"/>
    <x v="1"/>
  </r>
  <r>
    <d v="2025-05-17T17:18:13"/>
    <s v="India"/>
    <x v="1"/>
    <s v="Bangalore"/>
    <s v="Anekal"/>
    <s v="Village_41"/>
    <x v="216"/>
    <n v="5"/>
    <n v="80"/>
    <x v="1"/>
  </r>
  <r>
    <d v="2025-06-09T17:18:13"/>
    <s v="India"/>
    <x v="1"/>
    <s v="Mysore"/>
    <s v="Hunsur"/>
    <s v="Village_146"/>
    <x v="88"/>
    <n v="6.4"/>
    <n v="76"/>
    <x v="1"/>
  </r>
  <r>
    <d v="2025-06-28T17:18:13"/>
    <s v="India"/>
    <x v="1"/>
    <s v="Hubli"/>
    <s v="Hubli"/>
    <s v="Village_89"/>
    <x v="188"/>
    <n v="25.3"/>
    <n v="86"/>
    <x v="1"/>
  </r>
  <r>
    <d v="2025-06-07T17:18:13"/>
    <s v="India"/>
    <x v="3"/>
    <s v="Ahmedabad"/>
    <s v="Daskroi"/>
    <s v="Village_210"/>
    <x v="86"/>
    <n v="10.7"/>
    <n v="98"/>
    <x v="1"/>
  </r>
  <r>
    <d v="2025-05-12T17:18:13"/>
    <s v="India"/>
    <x v="1"/>
    <s v="Hubli"/>
    <s v="Hubli"/>
    <s v="Village_201"/>
    <x v="124"/>
    <n v="21.7"/>
    <n v="80"/>
    <x v="1"/>
  </r>
  <r>
    <d v="2025-06-01T17:18:13"/>
    <s v="India"/>
    <x v="1"/>
    <s v="Hubli"/>
    <s v="Kundgol"/>
    <s v="Village_13"/>
    <x v="6"/>
    <n v="0.8"/>
    <n v="75"/>
    <x v="1"/>
  </r>
  <r>
    <d v="2025-06-05T17:18:13"/>
    <s v="India"/>
    <x v="1"/>
    <s v="Mysore"/>
    <s v="Hunsur"/>
    <s v="Village_110"/>
    <x v="6"/>
    <n v="47.7"/>
    <n v="68"/>
    <x v="2"/>
  </r>
  <r>
    <d v="2025-06-29T17:18:13"/>
    <s v="India"/>
    <x v="0"/>
    <s v="Bhopal"/>
    <s v="Huzur"/>
    <s v="Village_36"/>
    <x v="232"/>
    <n v="40.799999999999997"/>
    <n v="89"/>
    <x v="1"/>
  </r>
  <r>
    <d v="2025-06-14T17:18:13"/>
    <s v="India"/>
    <x v="3"/>
    <s v="Vadodara"/>
    <s v="Padra"/>
    <s v="Village_32"/>
    <x v="141"/>
    <n v="16.3"/>
    <n v="58"/>
    <x v="2"/>
  </r>
  <r>
    <d v="2025-05-17T17:18:13"/>
    <s v="India"/>
    <x v="0"/>
    <s v="Bhopal"/>
    <s v="Huzur"/>
    <s v="Village_53"/>
    <x v="164"/>
    <n v="43.7"/>
    <n v="33"/>
    <x v="0"/>
  </r>
  <r>
    <d v="2025-05-05T17:18:13"/>
    <s v="India"/>
    <x v="3"/>
    <s v="Surat"/>
    <s v="Bardoli"/>
    <s v="Village_258"/>
    <x v="36"/>
    <n v="38.4"/>
    <n v="94"/>
    <x v="1"/>
  </r>
  <r>
    <d v="2025-06-17T17:18:13"/>
    <s v="India"/>
    <x v="3"/>
    <s v="Surat"/>
    <s v="Bardoli"/>
    <s v="Village_214"/>
    <x v="77"/>
    <n v="21.8"/>
    <n v="71"/>
    <x v="1"/>
  </r>
  <r>
    <d v="2025-05-14T17:18:13"/>
    <s v="India"/>
    <x v="1"/>
    <s v="Hubli"/>
    <s v="Kundgol"/>
    <s v="Village_33"/>
    <x v="136"/>
    <n v="36"/>
    <n v="63"/>
    <x v="2"/>
  </r>
  <r>
    <d v="2025-05-23T17:18:13"/>
    <s v="India"/>
    <x v="0"/>
    <s v="Jabalpur"/>
    <s v="Majholi"/>
    <s v="Village_1"/>
    <x v="140"/>
    <n v="3.9"/>
    <n v="74"/>
    <x v="1"/>
  </r>
  <r>
    <d v="2025-06-17T17:18:13"/>
    <s v="India"/>
    <x v="1"/>
    <s v="Bangalore"/>
    <s v="Anekal"/>
    <s v="Village_87"/>
    <x v="187"/>
    <n v="31.2"/>
    <n v="35"/>
    <x v="0"/>
  </r>
  <r>
    <d v="2025-06-29T17:18:13"/>
    <s v="India"/>
    <x v="0"/>
    <s v="Bhopal"/>
    <s v="Huzur"/>
    <s v="Village_6"/>
    <x v="152"/>
    <n v="15.7"/>
    <n v="45"/>
    <x v="0"/>
  </r>
  <r>
    <d v="2025-06-13T17:18:13"/>
    <s v="India"/>
    <x v="0"/>
    <s v="Jabalpur"/>
    <s v="Panagar"/>
    <s v="Village_63"/>
    <x v="73"/>
    <n v="29.4"/>
    <n v="56"/>
    <x v="2"/>
  </r>
  <r>
    <d v="2025-06-29T17:18:13"/>
    <s v="India"/>
    <x v="2"/>
    <s v="Nagpur"/>
    <s v="Umred"/>
    <s v="Village_269"/>
    <x v="148"/>
    <n v="42.5"/>
    <n v="50"/>
    <x v="0"/>
  </r>
  <r>
    <d v="2025-06-23T17:18:13"/>
    <s v="India"/>
    <x v="3"/>
    <s v="Surat"/>
    <s v="Bardoli"/>
    <s v="Village_124"/>
    <x v="34"/>
    <n v="10.8"/>
    <n v="86"/>
    <x v="1"/>
  </r>
  <r>
    <d v="2025-06-11T17:18:13"/>
    <s v="India"/>
    <x v="2"/>
    <s v="Pune"/>
    <s v="Shirur"/>
    <s v="Village_11"/>
    <x v="155"/>
    <n v="50"/>
    <n v="60"/>
    <x v="2"/>
  </r>
  <r>
    <d v="2025-05-09T17:18:13"/>
    <s v="India"/>
    <x v="0"/>
    <s v="Bhopal"/>
    <s v="Berasia"/>
    <s v="Village_101"/>
    <x v="212"/>
    <n v="35.4"/>
    <n v="81"/>
    <x v="1"/>
  </r>
  <r>
    <d v="2025-05-31T17:18:13"/>
    <s v="India"/>
    <x v="2"/>
    <s v="Nagpur"/>
    <s v="Hingna"/>
    <s v="Village_5"/>
    <x v="134"/>
    <n v="15.9"/>
    <n v="92"/>
    <x v="1"/>
  </r>
  <r>
    <d v="2025-05-12T17:18:13"/>
    <s v="India"/>
    <x v="3"/>
    <s v="Surat"/>
    <s v="Choryasi"/>
    <s v="Village_218"/>
    <x v="220"/>
    <n v="25.8"/>
    <n v="36"/>
    <x v="0"/>
  </r>
  <r>
    <d v="2025-06-16T17:18:13"/>
    <s v="India"/>
    <x v="0"/>
    <s v="Bhopal"/>
    <s v="Berasia"/>
    <s v="Village_127"/>
    <x v="54"/>
    <n v="7.4"/>
    <n v="52"/>
    <x v="2"/>
  </r>
  <r>
    <d v="2025-06-02T17:18:13"/>
    <s v="India"/>
    <x v="2"/>
    <s v="Nashik"/>
    <s v="Sinnar"/>
    <s v="Village_76"/>
    <x v="108"/>
    <n v="32.5"/>
    <n v="61"/>
    <x v="2"/>
  </r>
  <r>
    <d v="2025-06-18T17:18:13"/>
    <s v="India"/>
    <x v="0"/>
    <s v="Indore"/>
    <s v="Sanwer"/>
    <s v="Village_261"/>
    <x v="159"/>
    <n v="39.1"/>
    <n v="60"/>
    <x v="2"/>
  </r>
  <r>
    <d v="2025-06-12T17:18:13"/>
    <s v="India"/>
    <x v="3"/>
    <s v="Ahmedabad"/>
    <s v="Viramgam"/>
    <s v="Village_168"/>
    <x v="171"/>
    <n v="9.1999999999999993"/>
    <n v="52"/>
    <x v="2"/>
  </r>
  <r>
    <d v="2025-05-28T17:18:13"/>
    <s v="India"/>
    <x v="0"/>
    <s v="Bhopal"/>
    <s v="Berasia"/>
    <s v="Village_196"/>
    <x v="14"/>
    <n v="43.1"/>
    <n v="32"/>
    <x v="0"/>
  </r>
  <r>
    <d v="2025-06-27T17:18:13"/>
    <s v="India"/>
    <x v="2"/>
    <s v="Nashik"/>
    <s v="Sinnar"/>
    <s v="Village_10"/>
    <x v="234"/>
    <n v="21.8"/>
    <n v="66"/>
    <x v="2"/>
  </r>
  <r>
    <d v="2025-05-12T17:18:13"/>
    <s v="India"/>
    <x v="3"/>
    <s v="Vadodara"/>
    <s v="Savli"/>
    <s v="Village_173"/>
    <x v="121"/>
    <n v="20.399999999999999"/>
    <n v="88"/>
    <x v="1"/>
  </r>
  <r>
    <d v="2025-05-29T17:18:13"/>
    <s v="India"/>
    <x v="2"/>
    <s v="Nagpur"/>
    <s v="Hingna"/>
    <s v="Village_14"/>
    <x v="63"/>
    <n v="33"/>
    <n v="51"/>
    <x v="2"/>
  </r>
  <r>
    <d v="2025-06-13T17:18:13"/>
    <s v="India"/>
    <x v="3"/>
    <s v="Vadodara"/>
    <s v="Savli"/>
    <s v="Village_286"/>
    <x v="162"/>
    <n v="33.799999999999997"/>
    <n v="37"/>
    <x v="0"/>
  </r>
  <r>
    <d v="2025-06-03T17:18:13"/>
    <s v="India"/>
    <x v="3"/>
    <s v="Vadodara"/>
    <s v="Padra"/>
    <s v="Village_247"/>
    <x v="140"/>
    <n v="49.2"/>
    <n v="62"/>
    <x v="2"/>
  </r>
  <r>
    <d v="2025-06-28T17:18:13"/>
    <s v="India"/>
    <x v="1"/>
    <s v="Mysore"/>
    <s v="T. Narasipura"/>
    <s v="Village_24"/>
    <x v="162"/>
    <n v="34.1"/>
    <n v="69"/>
    <x v="2"/>
  </r>
  <r>
    <d v="2025-05-08T17:18:13"/>
    <s v="India"/>
    <x v="1"/>
    <s v="Hubli"/>
    <s v="Hubli"/>
    <s v="Village_99"/>
    <x v="105"/>
    <n v="12.8"/>
    <n v="48"/>
    <x v="0"/>
  </r>
  <r>
    <d v="2025-05-16T17:18:13"/>
    <s v="India"/>
    <x v="3"/>
    <s v="Ahmedabad"/>
    <s v="Viramgam"/>
    <s v="Village_118"/>
    <x v="14"/>
    <n v="4.5999999999999996"/>
    <n v="98"/>
    <x v="1"/>
  </r>
  <r>
    <d v="2025-05-15T17:18:13"/>
    <s v="India"/>
    <x v="1"/>
    <s v="Mysore"/>
    <s v="Hunsur"/>
    <s v="Village_134"/>
    <x v="61"/>
    <n v="21.6"/>
    <n v="75"/>
    <x v="1"/>
  </r>
  <r>
    <d v="2025-06-02T17:18:13"/>
    <s v="India"/>
    <x v="2"/>
    <s v="Pune"/>
    <s v="Shirur"/>
    <s v="Village_45"/>
    <x v="167"/>
    <n v="33.1"/>
    <n v="60"/>
    <x v="2"/>
  </r>
  <r>
    <d v="2025-07-01T17:18:13"/>
    <s v="India"/>
    <x v="2"/>
    <s v="Nagpur"/>
    <s v="Kamptee"/>
    <s v="Village_167"/>
    <x v="208"/>
    <n v="49.8"/>
    <n v="37"/>
    <x v="0"/>
  </r>
  <r>
    <d v="2025-05-07T17:18:13"/>
    <s v="India"/>
    <x v="3"/>
    <s v="Surat"/>
    <s v="Bardoli"/>
    <s v="Village_80"/>
    <x v="10"/>
    <n v="8.9"/>
    <n v="48"/>
    <x v="0"/>
  </r>
  <r>
    <d v="2025-06-24T17:18:13"/>
    <s v="India"/>
    <x v="0"/>
    <s v="Bhopal"/>
    <s v="Berasia"/>
    <s v="Village_241"/>
    <x v="235"/>
    <n v="37.700000000000003"/>
    <n v="80"/>
    <x v="1"/>
  </r>
  <r>
    <d v="2025-06-10T17:18:13"/>
    <s v="India"/>
    <x v="1"/>
    <s v="Hubli"/>
    <s v="Kundgol"/>
    <s v="Village_51"/>
    <x v="225"/>
    <n v="31.7"/>
    <n v="91"/>
    <x v="1"/>
  </r>
  <r>
    <d v="2025-05-04T17:18:13"/>
    <s v="India"/>
    <x v="3"/>
    <s v="Ahmedabad"/>
    <s v="Viramgam"/>
    <s v="Village_252"/>
    <x v="74"/>
    <n v="15.3"/>
    <n v="47"/>
    <x v="0"/>
  </r>
  <r>
    <d v="2025-06-18T17:18:13"/>
    <s v="India"/>
    <x v="3"/>
    <s v="Ahmedabad"/>
    <s v="Viramgam"/>
    <s v="Village_108"/>
    <x v="72"/>
    <n v="12.5"/>
    <n v="48"/>
    <x v="0"/>
  </r>
  <r>
    <d v="2025-05-26T17:18:13"/>
    <s v="India"/>
    <x v="2"/>
    <s v="Nashik"/>
    <s v="Sinnar"/>
    <s v="Village_225"/>
    <x v="201"/>
    <n v="3.5"/>
    <n v="93"/>
    <x v="1"/>
  </r>
  <r>
    <d v="2025-05-12T17:18:13"/>
    <s v="India"/>
    <x v="2"/>
    <s v="Nagpur"/>
    <s v="Kamptee"/>
    <s v="Village_63"/>
    <x v="221"/>
    <n v="34.4"/>
    <n v="45"/>
    <x v="0"/>
  </r>
  <r>
    <d v="2025-05-30T17:18:13"/>
    <s v="India"/>
    <x v="0"/>
    <s v="Jabalpur"/>
    <s v="Sihora"/>
    <s v="Village_215"/>
    <x v="97"/>
    <n v="15.1"/>
    <n v="87"/>
    <x v="1"/>
  </r>
  <r>
    <d v="2025-05-16T17:18:13"/>
    <s v="India"/>
    <x v="1"/>
    <s v="Bangalore"/>
    <s v="Anekal"/>
    <s v="Village_8"/>
    <x v="88"/>
    <n v="25.1"/>
    <n v="58"/>
    <x v="2"/>
  </r>
  <r>
    <d v="2025-06-25T17:18:13"/>
    <s v="India"/>
    <x v="3"/>
    <s v="Ahmedabad"/>
    <s v="Daskroi"/>
    <s v="Village_60"/>
    <x v="159"/>
    <n v="25.5"/>
    <n v="52"/>
    <x v="2"/>
  </r>
  <r>
    <d v="2025-05-25T17:18:13"/>
    <s v="India"/>
    <x v="0"/>
    <s v="Indore"/>
    <s v="Sanwer"/>
    <s v="Village_264"/>
    <x v="128"/>
    <n v="34.6"/>
    <n v="59"/>
    <x v="2"/>
  </r>
  <r>
    <d v="2025-05-05T17:18:13"/>
    <s v="India"/>
    <x v="1"/>
    <s v="Hubli"/>
    <s v="Hubli"/>
    <s v="Village_270"/>
    <x v="28"/>
    <n v="40.5"/>
    <n v="91"/>
    <x v="1"/>
  </r>
  <r>
    <d v="2025-06-21T17:18:13"/>
    <s v="India"/>
    <x v="3"/>
    <s v="Vadodara"/>
    <s v="Padra"/>
    <s v="Village_90"/>
    <x v="236"/>
    <n v="9.1999999999999993"/>
    <n v="65"/>
    <x v="2"/>
  </r>
  <r>
    <d v="2025-06-02T17:18:13"/>
    <s v="India"/>
    <x v="1"/>
    <s v="Bangalore"/>
    <s v="Anekal"/>
    <s v="Village_162"/>
    <x v="192"/>
    <n v="0.8"/>
    <n v="88"/>
    <x v="1"/>
  </r>
  <r>
    <d v="2025-05-11T17:18:13"/>
    <s v="India"/>
    <x v="0"/>
    <s v="Indore"/>
    <s v="Sanwer"/>
    <s v="Village_67"/>
    <x v="123"/>
    <n v="3.5"/>
    <n v="59"/>
    <x v="2"/>
  </r>
  <r>
    <d v="2025-05-31T17:18:13"/>
    <s v="India"/>
    <x v="2"/>
    <s v="Pune"/>
    <s v="Haveli"/>
    <s v="Village_116"/>
    <x v="61"/>
    <n v="18"/>
    <n v="51"/>
    <x v="2"/>
  </r>
  <r>
    <d v="2025-05-25T17:18:13"/>
    <s v="India"/>
    <x v="2"/>
    <s v="Nashik"/>
    <s v="Dindori"/>
    <s v="Village_254"/>
    <x v="152"/>
    <n v="19.100000000000001"/>
    <n v="46"/>
    <x v="0"/>
  </r>
  <r>
    <d v="2025-06-12T17:18:13"/>
    <s v="India"/>
    <x v="0"/>
    <s v="Jabalpur"/>
    <s v="Sihora"/>
    <s v="Village_133"/>
    <x v="108"/>
    <n v="17.3"/>
    <n v="96"/>
    <x v="1"/>
  </r>
  <r>
    <d v="2025-05-19T17:18:13"/>
    <s v="India"/>
    <x v="2"/>
    <s v="Pune"/>
    <s v="Mulshi"/>
    <s v="Village_11"/>
    <x v="185"/>
    <n v="39"/>
    <n v="80"/>
    <x v="1"/>
  </r>
  <r>
    <d v="2025-06-14T17:18:13"/>
    <s v="India"/>
    <x v="0"/>
    <s v="Indore"/>
    <s v="Depalpur"/>
    <s v="Village_145"/>
    <x v="225"/>
    <n v="13.5"/>
    <n v="82"/>
    <x v="1"/>
  </r>
  <r>
    <d v="2025-06-30T17:18:13"/>
    <s v="India"/>
    <x v="1"/>
    <s v="Bangalore"/>
    <s v="Yelahanka"/>
    <s v="Village_170"/>
    <x v="101"/>
    <n v="28"/>
    <n v="70"/>
    <x v="2"/>
  </r>
  <r>
    <d v="2025-05-29T17:18:13"/>
    <s v="India"/>
    <x v="1"/>
    <s v="Mysore"/>
    <s v="T. Narasipura"/>
    <s v="Village_262"/>
    <x v="69"/>
    <n v="38.200000000000003"/>
    <n v="62"/>
    <x v="2"/>
  </r>
  <r>
    <d v="2025-05-26T17:18:13"/>
    <s v="India"/>
    <x v="3"/>
    <s v="Vadodara"/>
    <s v="Padra"/>
    <s v="Village_231"/>
    <x v="158"/>
    <n v="11.3"/>
    <n v="63"/>
    <x v="2"/>
  </r>
  <r>
    <d v="2025-06-09T17:18:13"/>
    <s v="India"/>
    <x v="2"/>
    <s v="Nashik"/>
    <s v="Dindori"/>
    <s v="Village_288"/>
    <x v="14"/>
    <n v="29"/>
    <n v="45"/>
    <x v="0"/>
  </r>
  <r>
    <d v="2025-05-29T17:18:13"/>
    <s v="India"/>
    <x v="0"/>
    <s v="Bhopal"/>
    <s v="Kolar"/>
    <s v="Village_232"/>
    <x v="79"/>
    <n v="29.9"/>
    <n v="85"/>
    <x v="1"/>
  </r>
  <r>
    <d v="2025-05-04T17:18:13"/>
    <s v="India"/>
    <x v="3"/>
    <s v="Surat"/>
    <s v="Palsana"/>
    <s v="Village_19"/>
    <x v="34"/>
    <n v="32.299999999999997"/>
    <n v="45"/>
    <x v="0"/>
  </r>
  <r>
    <d v="2025-06-14T17:18:13"/>
    <s v="India"/>
    <x v="0"/>
    <s v="Jabalpur"/>
    <s v="Panagar"/>
    <s v="Village_278"/>
    <x v="222"/>
    <n v="32"/>
    <n v="82"/>
    <x v="1"/>
  </r>
  <r>
    <d v="2025-05-03T17:18:13"/>
    <s v="India"/>
    <x v="2"/>
    <s v="Pune"/>
    <s v="Mulshi"/>
    <s v="Village_140"/>
    <x v="187"/>
    <n v="40.5"/>
    <n v="40"/>
    <x v="0"/>
  </r>
  <r>
    <d v="2025-06-24T17:18:13"/>
    <s v="India"/>
    <x v="3"/>
    <s v="Vadodara"/>
    <s v="Karjan"/>
    <s v="Village_242"/>
    <x v="65"/>
    <n v="14.4"/>
    <n v="71"/>
    <x v="1"/>
  </r>
  <r>
    <d v="2025-05-09T17:18:13"/>
    <s v="India"/>
    <x v="3"/>
    <s v="Ahmedabad"/>
    <s v="Daskroi"/>
    <s v="Village_62"/>
    <x v="105"/>
    <n v="7.2"/>
    <n v="63"/>
    <x v="2"/>
  </r>
  <r>
    <d v="2025-06-25T17:18:13"/>
    <s v="India"/>
    <x v="2"/>
    <s v="Nashik"/>
    <s v="Sinnar"/>
    <s v="Village_282"/>
    <x v="226"/>
    <n v="30.4"/>
    <n v="95"/>
    <x v="1"/>
  </r>
  <r>
    <d v="2025-06-30T17:18:13"/>
    <s v="India"/>
    <x v="0"/>
    <s v="Indore"/>
    <s v="Depalpur"/>
    <s v="Village_88"/>
    <x v="50"/>
    <n v="37.799999999999997"/>
    <n v="46"/>
    <x v="0"/>
  </r>
  <r>
    <d v="2025-05-05T17:18:13"/>
    <s v="India"/>
    <x v="0"/>
    <s v="Jabalpur"/>
    <s v="Panagar"/>
    <s v="Village_292"/>
    <x v="211"/>
    <n v="22.5"/>
    <n v="87"/>
    <x v="1"/>
  </r>
  <r>
    <d v="2025-05-08T17:18:13"/>
    <s v="India"/>
    <x v="2"/>
    <s v="Pune"/>
    <s v="Haveli"/>
    <s v="Village_66"/>
    <x v="192"/>
    <n v="21.5"/>
    <n v="95"/>
    <x v="1"/>
  </r>
  <r>
    <d v="2025-06-17T17:18:13"/>
    <s v="India"/>
    <x v="2"/>
    <s v="Nagpur"/>
    <s v="Hingna"/>
    <s v="Village_63"/>
    <x v="236"/>
    <n v="22.8"/>
    <n v="49"/>
    <x v="0"/>
  </r>
  <r>
    <d v="2025-05-24T17:18:13"/>
    <s v="India"/>
    <x v="1"/>
    <s v="Bangalore"/>
    <s v="Anekal"/>
    <s v="Village_80"/>
    <x v="2"/>
    <n v="27.2"/>
    <n v="57"/>
    <x v="2"/>
  </r>
  <r>
    <d v="2025-05-12T17:18:13"/>
    <s v="India"/>
    <x v="3"/>
    <s v="Vadodara"/>
    <s v="Karjan"/>
    <s v="Village_192"/>
    <x v="7"/>
    <n v="8.9"/>
    <n v="34"/>
    <x v="0"/>
  </r>
  <r>
    <d v="2025-05-19T17:18:13"/>
    <s v="India"/>
    <x v="0"/>
    <s v="Bhopal"/>
    <s v="Berasia"/>
    <s v="Village_257"/>
    <x v="132"/>
    <n v="5.5"/>
    <n v="44"/>
    <x v="0"/>
  </r>
  <r>
    <d v="2025-05-18T17:18:13"/>
    <s v="India"/>
    <x v="0"/>
    <s v="Indore"/>
    <s v="Indore"/>
    <s v="Village_96"/>
    <x v="153"/>
    <n v="28.2"/>
    <n v="52"/>
    <x v="2"/>
  </r>
  <r>
    <d v="2025-06-08T17:18:13"/>
    <s v="India"/>
    <x v="3"/>
    <s v="Vadodara"/>
    <s v="Savli"/>
    <s v="Village_292"/>
    <x v="148"/>
    <n v="8.6999999999999993"/>
    <n v="92"/>
    <x v="1"/>
  </r>
  <r>
    <d v="2025-05-05T17:18:13"/>
    <s v="India"/>
    <x v="0"/>
    <s v="Jabalpur"/>
    <s v="Sihora"/>
    <s v="Village_258"/>
    <x v="230"/>
    <n v="45.3"/>
    <n v="34"/>
    <x v="0"/>
  </r>
  <r>
    <d v="2025-06-19T17:18:13"/>
    <s v="India"/>
    <x v="3"/>
    <s v="Surat"/>
    <s v="Bardoli"/>
    <s v="Village_24"/>
    <x v="172"/>
    <n v="30.7"/>
    <n v="70"/>
    <x v="2"/>
  </r>
  <r>
    <d v="2025-06-06T17:18:13"/>
    <s v="India"/>
    <x v="0"/>
    <s v="Jabalpur"/>
    <s v="Sihora"/>
    <s v="Village_96"/>
    <x v="92"/>
    <n v="19.600000000000001"/>
    <n v="77"/>
    <x v="1"/>
  </r>
  <r>
    <d v="2025-06-06T17:18:13"/>
    <s v="India"/>
    <x v="2"/>
    <s v="Pune"/>
    <s v="Haveli"/>
    <s v="Village_207"/>
    <x v="16"/>
    <n v="24.7"/>
    <n v="44"/>
    <x v="0"/>
  </r>
  <r>
    <d v="2025-06-12T17:18:13"/>
    <s v="India"/>
    <x v="1"/>
    <s v="Mysore"/>
    <s v="Hunsur"/>
    <s v="Village_150"/>
    <x v="97"/>
    <n v="39.5"/>
    <n v="61"/>
    <x v="2"/>
  </r>
  <r>
    <d v="2025-06-28T17:18:13"/>
    <s v="India"/>
    <x v="0"/>
    <s v="Jabalpur"/>
    <s v="Panagar"/>
    <s v="Village_188"/>
    <x v="84"/>
    <n v="23.3"/>
    <n v="65"/>
    <x v="2"/>
  </r>
  <r>
    <d v="2025-06-27T17:18:13"/>
    <s v="India"/>
    <x v="0"/>
    <s v="Indore"/>
    <s v="Depalpur"/>
    <s v="Village_88"/>
    <x v="141"/>
    <n v="11.1"/>
    <n v="32"/>
    <x v="0"/>
  </r>
  <r>
    <d v="2025-06-25T17:18:13"/>
    <s v="India"/>
    <x v="2"/>
    <s v="Pune"/>
    <s v="Haveli"/>
    <s v="Village_293"/>
    <x v="91"/>
    <n v="28"/>
    <n v="94"/>
    <x v="1"/>
  </r>
  <r>
    <d v="2025-06-15T17:18:13"/>
    <s v="India"/>
    <x v="2"/>
    <s v="Nashik"/>
    <s v="Yeola"/>
    <s v="Village_233"/>
    <x v="114"/>
    <n v="49.5"/>
    <n v="99"/>
    <x v="1"/>
  </r>
  <r>
    <d v="2025-06-15T17:18:13"/>
    <s v="India"/>
    <x v="1"/>
    <s v="Hubli"/>
    <s v="Hubli"/>
    <s v="Village_247"/>
    <x v="118"/>
    <n v="3.7"/>
    <n v="47"/>
    <x v="0"/>
  </r>
  <r>
    <d v="2025-05-11T17:18:13"/>
    <s v="India"/>
    <x v="2"/>
    <s v="Nagpur"/>
    <s v="Hingna"/>
    <s v="Village_183"/>
    <x v="59"/>
    <n v="33.799999999999997"/>
    <n v="63"/>
    <x v="2"/>
  </r>
  <r>
    <d v="2025-05-09T17:18:13"/>
    <s v="India"/>
    <x v="1"/>
    <s v="Mysore"/>
    <s v="Krishnarajanagara"/>
    <s v="Village_272"/>
    <x v="237"/>
    <n v="23.2"/>
    <n v="73"/>
    <x v="1"/>
  </r>
  <r>
    <d v="2025-05-23T17:18:13"/>
    <s v="India"/>
    <x v="1"/>
    <s v="Hubli"/>
    <s v="Navalgund"/>
    <s v="Village_112"/>
    <x v="234"/>
    <n v="20.5"/>
    <n v="100"/>
    <x v="1"/>
  </r>
  <r>
    <d v="2025-06-20T17:18:13"/>
    <s v="India"/>
    <x v="2"/>
    <s v="Nagpur"/>
    <s v="Hingna"/>
    <s v="Village_88"/>
    <x v="221"/>
    <n v="39.700000000000003"/>
    <n v="95"/>
    <x v="1"/>
  </r>
  <r>
    <d v="2025-05-31T17:18:13"/>
    <s v="India"/>
    <x v="1"/>
    <s v="Mysore"/>
    <s v="Hunsur"/>
    <s v="Village_189"/>
    <x v="169"/>
    <n v="21.2"/>
    <n v="41"/>
    <x v="0"/>
  </r>
  <r>
    <d v="2025-05-17T17:18:13"/>
    <s v="India"/>
    <x v="2"/>
    <s v="Pune"/>
    <s v="Shirur"/>
    <s v="Village_298"/>
    <x v="216"/>
    <n v="42.8"/>
    <n v="70"/>
    <x v="2"/>
  </r>
  <r>
    <d v="2025-05-29T17:18:13"/>
    <s v="India"/>
    <x v="1"/>
    <s v="Hubli"/>
    <s v="Hubli"/>
    <s v="Village_28"/>
    <x v="29"/>
    <n v="2.2999999999999998"/>
    <n v="43"/>
    <x v="0"/>
  </r>
  <r>
    <d v="2025-05-20T17:18:13"/>
    <s v="India"/>
    <x v="2"/>
    <s v="Nagpur"/>
    <s v="Umred"/>
    <s v="Village_49"/>
    <x v="205"/>
    <n v="28.9"/>
    <n v="38"/>
    <x v="0"/>
  </r>
  <r>
    <d v="2025-05-26T17:18:13"/>
    <s v="India"/>
    <x v="2"/>
    <s v="Nagpur"/>
    <s v="Kamptee"/>
    <s v="Village_57"/>
    <x v="141"/>
    <n v="2.1"/>
    <n v="66"/>
    <x v="2"/>
  </r>
  <r>
    <d v="2025-06-24T17:18:13"/>
    <s v="India"/>
    <x v="1"/>
    <s v="Hubli"/>
    <s v="Hubli"/>
    <s v="Village_269"/>
    <x v="13"/>
    <n v="45.5"/>
    <n v="41"/>
    <x v="0"/>
  </r>
  <r>
    <d v="2025-06-18T17:18:13"/>
    <s v="India"/>
    <x v="2"/>
    <s v="Nashik"/>
    <s v="Sinnar"/>
    <s v="Village_16"/>
    <x v="33"/>
    <n v="42.1"/>
    <n v="72"/>
    <x v="1"/>
  </r>
  <r>
    <d v="2025-05-19T17:18:13"/>
    <s v="India"/>
    <x v="1"/>
    <s v="Hubli"/>
    <s v="Navalgund"/>
    <s v="Village_134"/>
    <x v="10"/>
    <n v="13.4"/>
    <n v="52"/>
    <x v="2"/>
  </r>
  <r>
    <d v="2025-05-04T17:18:13"/>
    <s v="India"/>
    <x v="0"/>
    <s v="Bhopal"/>
    <s v="Berasia"/>
    <s v="Village_254"/>
    <x v="135"/>
    <n v="22.4"/>
    <n v="88"/>
    <x v="1"/>
  </r>
  <r>
    <d v="2025-05-12T17:18:13"/>
    <s v="India"/>
    <x v="0"/>
    <s v="Indore"/>
    <s v="Depalpur"/>
    <s v="Village_290"/>
    <x v="100"/>
    <n v="30.7"/>
    <n v="92"/>
    <x v="1"/>
  </r>
  <r>
    <d v="2025-05-14T17:18:13"/>
    <s v="India"/>
    <x v="1"/>
    <s v="Mysore"/>
    <s v="Krishnarajanagara"/>
    <s v="Village_38"/>
    <x v="108"/>
    <n v="8"/>
    <n v="68"/>
    <x v="2"/>
  </r>
  <r>
    <d v="2025-05-23T17:18:13"/>
    <s v="India"/>
    <x v="0"/>
    <s v="Bhopal"/>
    <s v="Kolar"/>
    <s v="Village_199"/>
    <x v="238"/>
    <n v="37.9"/>
    <n v="54"/>
    <x v="2"/>
  </r>
  <r>
    <d v="2025-05-15T17:18:13"/>
    <s v="India"/>
    <x v="3"/>
    <s v="Surat"/>
    <s v="Bardoli"/>
    <s v="Village_240"/>
    <x v="35"/>
    <n v="24"/>
    <n v="97"/>
    <x v="1"/>
  </r>
  <r>
    <d v="2025-05-28T17:18:13"/>
    <s v="India"/>
    <x v="1"/>
    <s v="Bangalore"/>
    <s v="Yelahanka"/>
    <s v="Village_149"/>
    <x v="166"/>
    <n v="8.5"/>
    <n v="92"/>
    <x v="1"/>
  </r>
  <r>
    <d v="2025-06-01T17:18:13"/>
    <s v="India"/>
    <x v="3"/>
    <s v="Surat"/>
    <s v="Palsana"/>
    <s v="Village_91"/>
    <x v="190"/>
    <n v="6.9"/>
    <n v="35"/>
    <x v="0"/>
  </r>
  <r>
    <d v="2025-05-16T17:18:13"/>
    <s v="India"/>
    <x v="1"/>
    <s v="Bangalore"/>
    <s v="Anekal"/>
    <s v="Village_38"/>
    <x v="213"/>
    <n v="40.6"/>
    <n v="38"/>
    <x v="0"/>
  </r>
  <r>
    <d v="2025-06-18T17:18:13"/>
    <s v="India"/>
    <x v="2"/>
    <s v="Nashik"/>
    <s v="Sinnar"/>
    <s v="Village_196"/>
    <x v="122"/>
    <n v="50"/>
    <n v="77"/>
    <x v="1"/>
  </r>
  <r>
    <d v="2025-06-23T17:18:13"/>
    <s v="India"/>
    <x v="2"/>
    <s v="Pune"/>
    <s v="Haveli"/>
    <s v="Village_12"/>
    <x v="201"/>
    <n v="39.1"/>
    <n v="51"/>
    <x v="2"/>
  </r>
  <r>
    <d v="2025-05-19T17:18:13"/>
    <s v="India"/>
    <x v="0"/>
    <s v="Jabalpur"/>
    <s v="Sihora"/>
    <s v="Village_60"/>
    <x v="239"/>
    <n v="39.4"/>
    <n v="56"/>
    <x v="2"/>
  </r>
  <r>
    <d v="2025-05-14T17:18:13"/>
    <s v="India"/>
    <x v="1"/>
    <s v="Bangalore"/>
    <s v="Dasarahalli"/>
    <s v="Village_262"/>
    <x v="234"/>
    <n v="32.6"/>
    <n v="43"/>
    <x v="0"/>
  </r>
  <r>
    <d v="2025-06-05T17:18:13"/>
    <s v="India"/>
    <x v="2"/>
    <s v="Nagpur"/>
    <s v="Hingna"/>
    <s v="Village_71"/>
    <x v="20"/>
    <n v="4.5999999999999996"/>
    <n v="35"/>
    <x v="0"/>
  </r>
  <r>
    <d v="2025-06-21T17:18:13"/>
    <s v="India"/>
    <x v="0"/>
    <s v="Jabalpur"/>
    <s v="Panagar"/>
    <s v="Village_255"/>
    <x v="160"/>
    <n v="22.5"/>
    <n v="33"/>
    <x v="0"/>
  </r>
  <r>
    <d v="2025-05-23T17:18:13"/>
    <s v="India"/>
    <x v="1"/>
    <s v="Bangalore"/>
    <s v="Dasarahalli"/>
    <s v="Village_11"/>
    <x v="41"/>
    <n v="31.6"/>
    <n v="87"/>
    <x v="1"/>
  </r>
  <r>
    <d v="2025-06-04T17:18:13"/>
    <s v="India"/>
    <x v="1"/>
    <s v="Bangalore"/>
    <s v="Yelahanka"/>
    <s v="Village_268"/>
    <x v="125"/>
    <n v="21.4"/>
    <n v="68"/>
    <x v="2"/>
  </r>
  <r>
    <d v="2025-06-09T17:18:13"/>
    <s v="India"/>
    <x v="0"/>
    <s v="Indore"/>
    <s v="Indore"/>
    <s v="Village_76"/>
    <x v="16"/>
    <n v="36.4"/>
    <n v="99"/>
    <x v="1"/>
  </r>
  <r>
    <d v="2025-06-15T17:18:13"/>
    <s v="India"/>
    <x v="0"/>
    <s v="Bhopal"/>
    <s v="Berasia"/>
    <s v="Village_127"/>
    <x v="32"/>
    <n v="39.1"/>
    <n v="41"/>
    <x v="0"/>
  </r>
  <r>
    <d v="2025-06-10T17:18:13"/>
    <s v="India"/>
    <x v="3"/>
    <s v="Vadodara"/>
    <s v="Savli"/>
    <s v="Village_173"/>
    <x v="180"/>
    <n v="17.3"/>
    <n v="42"/>
    <x v="0"/>
  </r>
  <r>
    <d v="2025-07-01T17:18:13"/>
    <s v="India"/>
    <x v="3"/>
    <s v="Ahmedabad"/>
    <s v="Sanand"/>
    <s v="Village_190"/>
    <x v="157"/>
    <n v="0.9"/>
    <n v="38"/>
    <x v="0"/>
  </r>
  <r>
    <d v="2025-06-02T17:18:13"/>
    <s v="India"/>
    <x v="1"/>
    <s v="Hubli"/>
    <s v="Hubli"/>
    <s v="Village_125"/>
    <x v="105"/>
    <n v="32.4"/>
    <n v="70"/>
    <x v="2"/>
  </r>
  <r>
    <d v="2025-05-09T17:18:13"/>
    <s v="India"/>
    <x v="0"/>
    <s v="Jabalpur"/>
    <s v="Sihora"/>
    <s v="Village_220"/>
    <x v="240"/>
    <n v="16.8"/>
    <n v="54"/>
    <x v="2"/>
  </r>
  <r>
    <d v="2025-06-18T17:18:13"/>
    <s v="India"/>
    <x v="3"/>
    <s v="Ahmedabad"/>
    <s v="Daskroi"/>
    <s v="Village_18"/>
    <x v="33"/>
    <n v="0.8"/>
    <n v="70"/>
    <x v="2"/>
  </r>
  <r>
    <d v="2025-06-28T17:18:13"/>
    <s v="India"/>
    <x v="2"/>
    <s v="Pune"/>
    <s v="Haveli"/>
    <s v="Village_127"/>
    <x v="198"/>
    <n v="18.5"/>
    <n v="51"/>
    <x v="2"/>
  </r>
  <r>
    <d v="2025-06-16T17:18:13"/>
    <s v="India"/>
    <x v="0"/>
    <s v="Bhopal"/>
    <s v="Kolar"/>
    <s v="Village_181"/>
    <x v="28"/>
    <n v="15.7"/>
    <n v="60"/>
    <x v="2"/>
  </r>
  <r>
    <d v="2025-06-18T17:18:13"/>
    <s v="India"/>
    <x v="3"/>
    <s v="Surat"/>
    <s v="Choryasi"/>
    <s v="Village_21"/>
    <x v="46"/>
    <n v="18"/>
    <n v="51"/>
    <x v="2"/>
  </r>
  <r>
    <d v="2025-05-23T17:18:13"/>
    <s v="India"/>
    <x v="0"/>
    <s v="Bhopal"/>
    <s v="Huzur"/>
    <s v="Village_55"/>
    <x v="117"/>
    <n v="35.5"/>
    <n v="53"/>
    <x v="2"/>
  </r>
  <r>
    <d v="2025-06-02T17:18:13"/>
    <s v="India"/>
    <x v="2"/>
    <s v="Pune"/>
    <s v="Mulshi"/>
    <s v="Village_267"/>
    <x v="86"/>
    <n v="18.600000000000001"/>
    <n v="65"/>
    <x v="2"/>
  </r>
  <r>
    <d v="2025-07-02T17:18:13"/>
    <s v="India"/>
    <x v="2"/>
    <s v="Pune"/>
    <s v="Shirur"/>
    <s v="Village_76"/>
    <x v="116"/>
    <n v="33"/>
    <n v="92"/>
    <x v="1"/>
  </r>
  <r>
    <d v="2025-06-21T17:18:13"/>
    <s v="India"/>
    <x v="2"/>
    <s v="Nashik"/>
    <s v="Dindori"/>
    <s v="Village_276"/>
    <x v="11"/>
    <n v="33.5"/>
    <n v="65"/>
    <x v="2"/>
  </r>
  <r>
    <d v="2025-05-05T17:18:13"/>
    <s v="India"/>
    <x v="2"/>
    <s v="Pune"/>
    <s v="Mulshi"/>
    <s v="Village_246"/>
    <x v="31"/>
    <n v="24.7"/>
    <n v="92"/>
    <x v="1"/>
  </r>
  <r>
    <d v="2025-06-14T17:18:13"/>
    <s v="India"/>
    <x v="2"/>
    <s v="Nashik"/>
    <s v="Sinnar"/>
    <s v="Village_27"/>
    <x v="237"/>
    <n v="2"/>
    <n v="83"/>
    <x v="1"/>
  </r>
  <r>
    <d v="2025-06-06T17:18:13"/>
    <s v="India"/>
    <x v="2"/>
    <s v="Nashik"/>
    <s v="Yeola"/>
    <s v="Village_16"/>
    <x v="197"/>
    <n v="38"/>
    <n v="97"/>
    <x v="1"/>
  </r>
  <r>
    <d v="2025-06-20T17:18:13"/>
    <s v="India"/>
    <x v="1"/>
    <s v="Mysore"/>
    <s v="Hunsur"/>
    <s v="Village_248"/>
    <x v="218"/>
    <n v="0.8"/>
    <n v="89"/>
    <x v="1"/>
  </r>
  <r>
    <d v="2025-05-10T17:18:13"/>
    <s v="India"/>
    <x v="1"/>
    <s v="Bangalore"/>
    <s v="Dasarahalli"/>
    <s v="Village_214"/>
    <x v="177"/>
    <n v="30.6"/>
    <n v="32"/>
    <x v="0"/>
  </r>
  <r>
    <d v="2025-05-28T17:18:13"/>
    <s v="India"/>
    <x v="0"/>
    <s v="Jabalpur"/>
    <s v="Panagar"/>
    <s v="Village_170"/>
    <x v="19"/>
    <n v="11.5"/>
    <n v="41"/>
    <x v="0"/>
  </r>
  <r>
    <d v="2025-05-16T17:18:13"/>
    <s v="India"/>
    <x v="2"/>
    <s v="Pune"/>
    <s v="Haveli"/>
    <s v="Village_170"/>
    <x v="145"/>
    <n v="28.2"/>
    <n v="50"/>
    <x v="0"/>
  </r>
  <r>
    <d v="2025-06-01T17:18:13"/>
    <s v="India"/>
    <x v="3"/>
    <s v="Ahmedabad"/>
    <s v="Viramgam"/>
    <s v="Village_146"/>
    <x v="97"/>
    <n v="23.8"/>
    <n v="54"/>
    <x v="2"/>
  </r>
  <r>
    <d v="2025-07-01T17:18:13"/>
    <s v="India"/>
    <x v="3"/>
    <s v="Surat"/>
    <s v="Choryasi"/>
    <s v="Village_278"/>
    <x v="232"/>
    <n v="42.7"/>
    <n v="81"/>
    <x v="1"/>
  </r>
  <r>
    <d v="2025-05-18T17:18:13"/>
    <s v="India"/>
    <x v="3"/>
    <s v="Ahmedabad"/>
    <s v="Sanand"/>
    <s v="Village_95"/>
    <x v="67"/>
    <n v="38.799999999999997"/>
    <n v="74"/>
    <x v="1"/>
  </r>
  <r>
    <d v="2025-05-20T17:18:13"/>
    <s v="India"/>
    <x v="1"/>
    <s v="Mysore"/>
    <s v="T. Narasipura"/>
    <s v="Village_106"/>
    <x v="57"/>
    <n v="47.7"/>
    <n v="80"/>
    <x v="1"/>
  </r>
  <r>
    <d v="2025-05-09T17:18:13"/>
    <s v="India"/>
    <x v="1"/>
    <s v="Mysore"/>
    <s v="Krishnarajanagara"/>
    <s v="Village_167"/>
    <x v="223"/>
    <n v="12.9"/>
    <n v="80"/>
    <x v="1"/>
  </r>
  <r>
    <d v="2025-06-17T17:18:13"/>
    <s v="India"/>
    <x v="2"/>
    <s v="Nagpur"/>
    <s v="Hingna"/>
    <s v="Village_163"/>
    <x v="104"/>
    <n v="47.1"/>
    <n v="49"/>
    <x v="0"/>
  </r>
  <r>
    <d v="2025-06-11T17:18:13"/>
    <s v="India"/>
    <x v="0"/>
    <s v="Indore"/>
    <s v="Indore"/>
    <s v="Village_149"/>
    <x v="59"/>
    <n v="45.2"/>
    <n v="47"/>
    <x v="0"/>
  </r>
  <r>
    <d v="2025-06-25T17:18:13"/>
    <s v="India"/>
    <x v="0"/>
    <s v="Jabalpur"/>
    <s v="Majholi"/>
    <s v="Village_81"/>
    <x v="2"/>
    <n v="46.8"/>
    <n v="99"/>
    <x v="1"/>
  </r>
  <r>
    <d v="2025-06-24T17:18:13"/>
    <s v="India"/>
    <x v="3"/>
    <s v="Surat"/>
    <s v="Palsana"/>
    <s v="Village_48"/>
    <x v="73"/>
    <n v="27.8"/>
    <n v="75"/>
    <x v="1"/>
  </r>
  <r>
    <d v="2025-06-10T17:18:13"/>
    <s v="India"/>
    <x v="3"/>
    <s v="Vadodara"/>
    <s v="Savli"/>
    <s v="Village_104"/>
    <x v="114"/>
    <n v="2.2000000000000002"/>
    <n v="64"/>
    <x v="2"/>
  </r>
  <r>
    <d v="2025-06-24T17:18:13"/>
    <s v="India"/>
    <x v="0"/>
    <s v="Indore"/>
    <s v="Depalpur"/>
    <s v="Village_168"/>
    <x v="180"/>
    <n v="17.5"/>
    <n v="45"/>
    <x v="0"/>
  </r>
  <r>
    <d v="2025-05-22T17:18:13"/>
    <s v="India"/>
    <x v="0"/>
    <s v="Jabalpur"/>
    <s v="Panagar"/>
    <s v="Village_3"/>
    <x v="144"/>
    <n v="8.6999999999999993"/>
    <n v="90"/>
    <x v="1"/>
  </r>
  <r>
    <d v="2025-05-13T17:18:13"/>
    <s v="India"/>
    <x v="3"/>
    <s v="Vadodara"/>
    <s v="Savli"/>
    <s v="Village_115"/>
    <x v="124"/>
    <n v="34.9"/>
    <n v="39"/>
    <x v="0"/>
  </r>
  <r>
    <d v="2025-06-15T17:18:13"/>
    <s v="India"/>
    <x v="3"/>
    <s v="Vadodara"/>
    <s v="Karjan"/>
    <s v="Village_283"/>
    <x v="218"/>
    <n v="24.5"/>
    <n v="91"/>
    <x v="1"/>
  </r>
  <r>
    <d v="2025-05-17T17:18:13"/>
    <s v="India"/>
    <x v="1"/>
    <s v="Mysore"/>
    <s v="Hunsur"/>
    <s v="Village_234"/>
    <x v="236"/>
    <n v="8.6"/>
    <n v="84"/>
    <x v="1"/>
  </r>
  <r>
    <d v="2025-06-23T17:18:13"/>
    <s v="India"/>
    <x v="1"/>
    <s v="Bangalore"/>
    <s v="Dasarahalli"/>
    <s v="Village_67"/>
    <x v="199"/>
    <n v="34.1"/>
    <n v="70"/>
    <x v="2"/>
  </r>
  <r>
    <d v="2025-06-07T17:18:13"/>
    <s v="India"/>
    <x v="3"/>
    <s v="Ahmedabad"/>
    <s v="Sanand"/>
    <s v="Village_84"/>
    <x v="143"/>
    <n v="41.9"/>
    <n v="53"/>
    <x v="2"/>
  </r>
  <r>
    <d v="2025-05-15T17:18:13"/>
    <s v="India"/>
    <x v="3"/>
    <s v="Ahmedabad"/>
    <s v="Daskroi"/>
    <s v="Village_177"/>
    <x v="204"/>
    <n v="33"/>
    <n v="94"/>
    <x v="1"/>
  </r>
  <r>
    <d v="2025-05-27T17:18:13"/>
    <s v="India"/>
    <x v="2"/>
    <s v="Nagpur"/>
    <s v="Umred"/>
    <s v="Village_120"/>
    <x v="69"/>
    <n v="34.4"/>
    <n v="31"/>
    <x v="0"/>
  </r>
  <r>
    <d v="2025-06-30T17:18:13"/>
    <s v="India"/>
    <x v="2"/>
    <s v="Nashik"/>
    <s v="Dindori"/>
    <s v="Village_286"/>
    <x v="33"/>
    <n v="49.3"/>
    <n v="31"/>
    <x v="0"/>
  </r>
  <r>
    <d v="2025-05-25T17:18:13"/>
    <s v="India"/>
    <x v="1"/>
    <s v="Mysore"/>
    <s v="T. Narasipura"/>
    <s v="Village_139"/>
    <x v="50"/>
    <n v="32.5"/>
    <n v="80"/>
    <x v="1"/>
  </r>
  <r>
    <d v="2025-06-25T17:18:13"/>
    <s v="India"/>
    <x v="3"/>
    <s v="Surat"/>
    <s v="Choryasi"/>
    <s v="Village_211"/>
    <x v="21"/>
    <n v="14.4"/>
    <n v="88"/>
    <x v="1"/>
  </r>
  <r>
    <d v="2025-06-13T17:18:13"/>
    <s v="India"/>
    <x v="2"/>
    <s v="Nagpur"/>
    <s v="Kamptee"/>
    <s v="Village_251"/>
    <x v="196"/>
    <n v="4.3"/>
    <n v="43"/>
    <x v="0"/>
  </r>
  <r>
    <d v="2025-06-20T17:18:13"/>
    <s v="India"/>
    <x v="3"/>
    <s v="Surat"/>
    <s v="Palsana"/>
    <s v="Village_262"/>
    <x v="108"/>
    <n v="26.5"/>
    <n v="39"/>
    <x v="0"/>
  </r>
  <r>
    <d v="2025-06-02T17:18:13"/>
    <s v="India"/>
    <x v="3"/>
    <s v="Vadodara"/>
    <s v="Savli"/>
    <s v="Village_256"/>
    <x v="127"/>
    <n v="16.3"/>
    <n v="40"/>
    <x v="0"/>
  </r>
  <r>
    <d v="2025-06-09T17:18:13"/>
    <s v="India"/>
    <x v="2"/>
    <s v="Pune"/>
    <s v="Haveli"/>
    <s v="Village_157"/>
    <x v="182"/>
    <n v="30.7"/>
    <n v="60"/>
    <x v="2"/>
  </r>
  <r>
    <d v="2025-06-13T17:18:13"/>
    <s v="India"/>
    <x v="1"/>
    <s v="Mysore"/>
    <s v="T. Narasipura"/>
    <s v="Village_285"/>
    <x v="10"/>
    <n v="13.5"/>
    <n v="66"/>
    <x v="2"/>
  </r>
  <r>
    <d v="2025-06-17T17:18:13"/>
    <s v="India"/>
    <x v="0"/>
    <s v="Jabalpur"/>
    <s v="Majholi"/>
    <s v="Village_175"/>
    <x v="236"/>
    <n v="44.4"/>
    <n v="63"/>
    <x v="2"/>
  </r>
  <r>
    <d v="2025-07-01T17:18:13"/>
    <s v="India"/>
    <x v="2"/>
    <s v="Nashik"/>
    <s v="Yeola"/>
    <s v="Village_77"/>
    <x v="39"/>
    <n v="5.7"/>
    <n v="49"/>
    <x v="0"/>
  </r>
  <r>
    <d v="2025-05-26T17:18:13"/>
    <s v="India"/>
    <x v="1"/>
    <s v="Mysore"/>
    <s v="Hunsur"/>
    <s v="Village_146"/>
    <x v="98"/>
    <n v="30.8"/>
    <n v="81"/>
    <x v="1"/>
  </r>
  <r>
    <d v="2025-06-22T17:18:13"/>
    <s v="India"/>
    <x v="0"/>
    <s v="Bhopal"/>
    <s v="Berasia"/>
    <s v="Village_134"/>
    <x v="162"/>
    <n v="19.7"/>
    <n v="85"/>
    <x v="1"/>
  </r>
  <r>
    <d v="2025-05-07T17:18:13"/>
    <s v="India"/>
    <x v="2"/>
    <s v="Nashik"/>
    <s v="Sinnar"/>
    <s v="Village_267"/>
    <x v="104"/>
    <n v="22.7"/>
    <n v="54"/>
    <x v="2"/>
  </r>
  <r>
    <d v="2025-06-10T17:18:13"/>
    <s v="India"/>
    <x v="0"/>
    <s v="Indore"/>
    <s v="Sanwer"/>
    <s v="Village_169"/>
    <x v="218"/>
    <n v="33.799999999999997"/>
    <n v="83"/>
    <x v="1"/>
  </r>
  <r>
    <d v="2025-07-02T17:18:13"/>
    <s v="India"/>
    <x v="3"/>
    <s v="Ahmedabad"/>
    <s v="Daskroi"/>
    <s v="Village_57"/>
    <x v="7"/>
    <n v="36.1"/>
    <n v="57"/>
    <x v="2"/>
  </r>
  <r>
    <d v="2025-05-26T17:18:13"/>
    <s v="India"/>
    <x v="1"/>
    <s v="Hubli"/>
    <s v="Navalgund"/>
    <s v="Village_227"/>
    <x v="118"/>
    <n v="36"/>
    <n v="56"/>
    <x v="2"/>
  </r>
  <r>
    <d v="2025-06-07T17:18:13"/>
    <s v="India"/>
    <x v="3"/>
    <s v="Ahmedabad"/>
    <s v="Sanand"/>
    <s v="Village_218"/>
    <x v="185"/>
    <n v="34.6"/>
    <n v="57"/>
    <x v="2"/>
  </r>
  <r>
    <d v="2025-06-06T17:18:13"/>
    <s v="India"/>
    <x v="1"/>
    <s v="Mysore"/>
    <s v="Hunsur"/>
    <s v="Village_148"/>
    <x v="160"/>
    <n v="2"/>
    <n v="48"/>
    <x v="0"/>
  </r>
  <r>
    <d v="2025-06-24T17:18:13"/>
    <s v="India"/>
    <x v="0"/>
    <s v="Indore"/>
    <s v="Indore"/>
    <s v="Village_34"/>
    <x v="113"/>
    <n v="37.700000000000003"/>
    <n v="92"/>
    <x v="1"/>
  </r>
  <r>
    <d v="2025-06-30T17:18:13"/>
    <s v="India"/>
    <x v="1"/>
    <s v="Hubli"/>
    <s v="Kundgol"/>
    <s v="Village_121"/>
    <x v="72"/>
    <n v="20.3"/>
    <n v="49"/>
    <x v="0"/>
  </r>
  <r>
    <d v="2025-05-28T17:18:13"/>
    <s v="India"/>
    <x v="3"/>
    <s v="Ahmedabad"/>
    <s v="Daskroi"/>
    <s v="Village_192"/>
    <x v="98"/>
    <n v="24"/>
    <n v="54"/>
    <x v="2"/>
  </r>
  <r>
    <d v="2025-05-06T17:18:13"/>
    <s v="India"/>
    <x v="2"/>
    <s v="Pune"/>
    <s v="Mulshi"/>
    <s v="Village_85"/>
    <x v="199"/>
    <n v="47.1"/>
    <n v="51"/>
    <x v="2"/>
  </r>
  <r>
    <d v="2025-05-07T17:18:13"/>
    <s v="India"/>
    <x v="2"/>
    <s v="Nashik"/>
    <s v="Dindori"/>
    <s v="Village_144"/>
    <x v="207"/>
    <n v="0.7"/>
    <n v="49"/>
    <x v="0"/>
  </r>
  <r>
    <d v="2025-06-09T17:18:13"/>
    <s v="India"/>
    <x v="3"/>
    <s v="Surat"/>
    <s v="Palsana"/>
    <s v="Village_268"/>
    <x v="228"/>
    <n v="8.1999999999999993"/>
    <n v="47"/>
    <x v="0"/>
  </r>
  <r>
    <d v="2025-06-22T17:18:13"/>
    <s v="India"/>
    <x v="0"/>
    <s v="Jabalpur"/>
    <s v="Sihora"/>
    <s v="Village_164"/>
    <x v="228"/>
    <n v="44.2"/>
    <n v="55"/>
    <x v="2"/>
  </r>
  <r>
    <d v="2025-06-30T17:18:13"/>
    <s v="India"/>
    <x v="3"/>
    <s v="Surat"/>
    <s v="Palsana"/>
    <s v="Village_131"/>
    <x v="4"/>
    <n v="21.6"/>
    <n v="96"/>
    <x v="1"/>
  </r>
  <r>
    <d v="2025-05-23T17:18:13"/>
    <s v="India"/>
    <x v="0"/>
    <s v="Jabalpur"/>
    <s v="Sihora"/>
    <s v="Village_251"/>
    <x v="232"/>
    <n v="11.8"/>
    <n v="78"/>
    <x v="1"/>
  </r>
  <r>
    <d v="2025-06-25T17:18:13"/>
    <s v="India"/>
    <x v="2"/>
    <s v="Nagpur"/>
    <s v="Umred"/>
    <s v="Village_81"/>
    <x v="239"/>
    <n v="41.8"/>
    <n v="40"/>
    <x v="0"/>
  </r>
  <r>
    <d v="2025-05-30T17:18:13"/>
    <s v="India"/>
    <x v="2"/>
    <s v="Nagpur"/>
    <s v="Hingna"/>
    <s v="Village_143"/>
    <x v="8"/>
    <n v="38.4"/>
    <n v="60"/>
    <x v="2"/>
  </r>
  <r>
    <d v="2025-05-24T17:18:13"/>
    <s v="India"/>
    <x v="0"/>
    <s v="Jabalpur"/>
    <s v="Panagar"/>
    <s v="Village_119"/>
    <x v="241"/>
    <n v="42.2"/>
    <n v="45"/>
    <x v="0"/>
  </r>
  <r>
    <d v="2025-06-17T17:18:13"/>
    <s v="India"/>
    <x v="3"/>
    <s v="Vadodara"/>
    <s v="Savli"/>
    <s v="Village_164"/>
    <x v="129"/>
    <n v="28.4"/>
    <n v="89"/>
    <x v="1"/>
  </r>
  <r>
    <d v="2025-06-18T17:18:13"/>
    <s v="India"/>
    <x v="3"/>
    <s v="Ahmedabad"/>
    <s v="Daskroi"/>
    <s v="Village_105"/>
    <x v="157"/>
    <n v="25.8"/>
    <n v="87"/>
    <x v="1"/>
  </r>
  <r>
    <d v="2025-05-21T17:18:13"/>
    <s v="India"/>
    <x v="2"/>
    <s v="Nashik"/>
    <s v="Yeola"/>
    <s v="Village_109"/>
    <x v="98"/>
    <n v="15.3"/>
    <n v="51"/>
    <x v="2"/>
  </r>
  <r>
    <d v="2025-06-10T17:18:13"/>
    <s v="India"/>
    <x v="0"/>
    <s v="Indore"/>
    <s v="Sanwer"/>
    <s v="Village_154"/>
    <x v="192"/>
    <n v="2.2999999999999998"/>
    <n v="31"/>
    <x v="0"/>
  </r>
  <r>
    <d v="2025-06-01T17:18:13"/>
    <s v="India"/>
    <x v="1"/>
    <s v="Hubli"/>
    <s v="Navalgund"/>
    <s v="Village_173"/>
    <x v="223"/>
    <n v="39.799999999999997"/>
    <n v="47"/>
    <x v="0"/>
  </r>
  <r>
    <d v="2025-05-04T17:18:13"/>
    <s v="India"/>
    <x v="2"/>
    <s v="Nashik"/>
    <s v="Sinnar"/>
    <s v="Village_198"/>
    <x v="57"/>
    <n v="37.1"/>
    <n v="64"/>
    <x v="2"/>
  </r>
  <r>
    <d v="2025-06-06T17:18:13"/>
    <s v="India"/>
    <x v="0"/>
    <s v="Indore"/>
    <s v="Indore"/>
    <s v="Village_119"/>
    <x v="84"/>
    <n v="47.7"/>
    <n v="40"/>
    <x v="0"/>
  </r>
  <r>
    <d v="2025-05-16T17:18:13"/>
    <s v="India"/>
    <x v="2"/>
    <s v="Nagpur"/>
    <s v="Umred"/>
    <s v="Village_97"/>
    <x v="48"/>
    <n v="4.5999999999999996"/>
    <n v="73"/>
    <x v="1"/>
  </r>
  <r>
    <d v="2025-06-30T17:18:13"/>
    <s v="India"/>
    <x v="0"/>
    <s v="Bhopal"/>
    <s v="Berasia"/>
    <s v="Village_209"/>
    <x v="115"/>
    <n v="25.3"/>
    <n v="89"/>
    <x v="1"/>
  </r>
  <r>
    <d v="2025-06-06T17:18:13"/>
    <s v="India"/>
    <x v="2"/>
    <s v="Nagpur"/>
    <s v="Kamptee"/>
    <s v="Village_272"/>
    <x v="115"/>
    <n v="3.7"/>
    <n v="69"/>
    <x v="2"/>
  </r>
  <r>
    <d v="2025-05-17T17:18:13"/>
    <s v="India"/>
    <x v="3"/>
    <s v="Ahmedabad"/>
    <s v="Viramgam"/>
    <s v="Village_225"/>
    <x v="70"/>
    <n v="10.7"/>
    <n v="70"/>
    <x v="2"/>
  </r>
  <r>
    <d v="2025-06-08T17:18:13"/>
    <s v="India"/>
    <x v="2"/>
    <s v="Pune"/>
    <s v="Haveli"/>
    <s v="Village_27"/>
    <x v="29"/>
    <n v="40.9"/>
    <n v="57"/>
    <x v="2"/>
  </r>
  <r>
    <d v="2025-07-02T17:18:13"/>
    <s v="India"/>
    <x v="0"/>
    <s v="Bhopal"/>
    <s v="Berasia"/>
    <s v="Village_172"/>
    <x v="167"/>
    <n v="0.5"/>
    <n v="80"/>
    <x v="1"/>
  </r>
  <r>
    <d v="2025-05-04T17:18:13"/>
    <s v="India"/>
    <x v="2"/>
    <s v="Pune"/>
    <s v="Mulshi"/>
    <s v="Village_92"/>
    <x v="26"/>
    <n v="37.5"/>
    <n v="93"/>
    <x v="1"/>
  </r>
  <r>
    <d v="2025-06-08T17:18:13"/>
    <s v="India"/>
    <x v="1"/>
    <s v="Bangalore"/>
    <s v="Yelahanka"/>
    <s v="Village_100"/>
    <x v="107"/>
    <n v="16.100000000000001"/>
    <n v="45"/>
    <x v="0"/>
  </r>
  <r>
    <d v="2025-06-28T17:18:13"/>
    <s v="India"/>
    <x v="1"/>
    <s v="Bangalore"/>
    <s v="Yelahanka"/>
    <s v="Village_209"/>
    <x v="176"/>
    <n v="27.8"/>
    <n v="44"/>
    <x v="0"/>
  </r>
  <r>
    <d v="2025-05-20T17:18:13"/>
    <s v="India"/>
    <x v="0"/>
    <s v="Jabalpur"/>
    <s v="Sihora"/>
    <s v="Village_171"/>
    <x v="120"/>
    <n v="13"/>
    <n v="40"/>
    <x v="0"/>
  </r>
  <r>
    <d v="2025-06-25T17:18:13"/>
    <s v="India"/>
    <x v="3"/>
    <s v="Vadodara"/>
    <s v="Savli"/>
    <s v="Village_220"/>
    <x v="153"/>
    <n v="5.7"/>
    <n v="52"/>
    <x v="2"/>
  </r>
  <r>
    <d v="2025-06-12T17:18:13"/>
    <s v="India"/>
    <x v="0"/>
    <s v="Jabalpur"/>
    <s v="Sihora"/>
    <s v="Village_215"/>
    <x v="156"/>
    <n v="1.1000000000000001"/>
    <n v="44"/>
    <x v="0"/>
  </r>
  <r>
    <d v="2025-05-06T17:18:13"/>
    <s v="India"/>
    <x v="0"/>
    <s v="Indore"/>
    <s v="Depalpur"/>
    <s v="Village_135"/>
    <x v="172"/>
    <n v="9.8000000000000007"/>
    <n v="48"/>
    <x v="0"/>
  </r>
  <r>
    <d v="2025-05-26T17:18:13"/>
    <s v="India"/>
    <x v="0"/>
    <s v="Bhopal"/>
    <s v="Berasia"/>
    <s v="Village_84"/>
    <x v="113"/>
    <n v="41.3"/>
    <n v="49"/>
    <x v="0"/>
  </r>
  <r>
    <d v="2025-06-17T17:18:13"/>
    <s v="India"/>
    <x v="1"/>
    <s v="Mysore"/>
    <s v="Hunsur"/>
    <s v="Village_289"/>
    <x v="89"/>
    <n v="13.3"/>
    <n v="45"/>
    <x v="0"/>
  </r>
  <r>
    <d v="2025-06-01T17:18:13"/>
    <s v="India"/>
    <x v="1"/>
    <s v="Mysore"/>
    <s v="T. Narasipura"/>
    <s v="Village_137"/>
    <x v="96"/>
    <n v="33.9"/>
    <n v="38"/>
    <x v="0"/>
  </r>
  <r>
    <d v="2025-06-02T17:18:13"/>
    <s v="India"/>
    <x v="0"/>
    <s v="Bhopal"/>
    <s v="Berasia"/>
    <s v="Village_19"/>
    <x v="24"/>
    <n v="11.2"/>
    <n v="50"/>
    <x v="0"/>
  </r>
  <r>
    <d v="2025-05-11T17:18:13"/>
    <s v="India"/>
    <x v="1"/>
    <s v="Bangalore"/>
    <s v="Dasarahalli"/>
    <s v="Village_33"/>
    <x v="135"/>
    <n v="24.6"/>
    <n v="43"/>
    <x v="0"/>
  </r>
  <r>
    <d v="2025-05-09T17:18:13"/>
    <s v="India"/>
    <x v="2"/>
    <s v="Pune"/>
    <s v="Haveli"/>
    <s v="Village_86"/>
    <x v="91"/>
    <n v="12.5"/>
    <n v="56"/>
    <x v="2"/>
  </r>
  <r>
    <d v="2025-06-29T17:18:13"/>
    <s v="India"/>
    <x v="0"/>
    <s v="Indore"/>
    <s v="Depalpur"/>
    <s v="Village_218"/>
    <x v="177"/>
    <n v="5.0999999999999996"/>
    <n v="93"/>
    <x v="1"/>
  </r>
  <r>
    <d v="2025-06-06T17:18:13"/>
    <s v="India"/>
    <x v="2"/>
    <s v="Nagpur"/>
    <s v="Umred"/>
    <s v="Village_10"/>
    <x v="190"/>
    <n v="5.4"/>
    <n v="74"/>
    <x v="1"/>
  </r>
  <r>
    <d v="2025-05-27T17:18:13"/>
    <s v="India"/>
    <x v="2"/>
    <s v="Pune"/>
    <s v="Shirur"/>
    <s v="Village_130"/>
    <x v="113"/>
    <n v="1"/>
    <n v="66"/>
    <x v="2"/>
  </r>
  <r>
    <d v="2025-06-11T17:18:13"/>
    <s v="India"/>
    <x v="2"/>
    <s v="Pune"/>
    <s v="Haveli"/>
    <s v="Village_68"/>
    <x v="41"/>
    <n v="13.1"/>
    <n v="69"/>
    <x v="2"/>
  </r>
  <r>
    <d v="2025-06-19T17:18:13"/>
    <s v="India"/>
    <x v="3"/>
    <s v="Ahmedabad"/>
    <s v="Sanand"/>
    <s v="Village_168"/>
    <x v="59"/>
    <n v="6.1"/>
    <n v="76"/>
    <x v="1"/>
  </r>
  <r>
    <d v="2025-06-25T17:18:13"/>
    <s v="India"/>
    <x v="2"/>
    <s v="Nagpur"/>
    <s v="Kamptee"/>
    <s v="Village_158"/>
    <x v="9"/>
    <n v="21.3"/>
    <n v="63"/>
    <x v="2"/>
  </r>
  <r>
    <d v="2025-06-12T17:18:13"/>
    <s v="India"/>
    <x v="3"/>
    <s v="Vadodara"/>
    <s v="Padra"/>
    <s v="Village_3"/>
    <x v="5"/>
    <n v="40.799999999999997"/>
    <n v="53"/>
    <x v="2"/>
  </r>
  <r>
    <d v="2025-06-18T17:18:13"/>
    <s v="India"/>
    <x v="0"/>
    <s v="Jabalpur"/>
    <s v="Sihora"/>
    <s v="Village_239"/>
    <x v="101"/>
    <n v="20.6"/>
    <n v="54"/>
    <x v="2"/>
  </r>
  <r>
    <d v="2025-06-19T17:18:13"/>
    <s v="India"/>
    <x v="0"/>
    <s v="Indore"/>
    <s v="Depalpur"/>
    <s v="Village_110"/>
    <x v="80"/>
    <n v="17.399999999999999"/>
    <n v="41"/>
    <x v="0"/>
  </r>
  <r>
    <d v="2025-05-30T17:18:13"/>
    <s v="India"/>
    <x v="2"/>
    <s v="Nagpur"/>
    <s v="Kamptee"/>
    <s v="Village_225"/>
    <x v="11"/>
    <n v="20.8"/>
    <n v="54"/>
    <x v="2"/>
  </r>
  <r>
    <d v="2025-06-28T17:18:13"/>
    <s v="India"/>
    <x v="2"/>
    <s v="Nashik"/>
    <s v="Dindori"/>
    <s v="Village_233"/>
    <x v="34"/>
    <n v="11.5"/>
    <n v="37"/>
    <x v="0"/>
  </r>
  <r>
    <d v="2025-05-07T17:18:13"/>
    <s v="India"/>
    <x v="0"/>
    <s v="Bhopal"/>
    <s v="Berasia"/>
    <s v="Village_49"/>
    <x v="17"/>
    <n v="32"/>
    <n v="74"/>
    <x v="1"/>
  </r>
  <r>
    <d v="2025-06-30T17:18:13"/>
    <s v="India"/>
    <x v="0"/>
    <s v="Bhopal"/>
    <s v="Huzur"/>
    <s v="Village_124"/>
    <x v="144"/>
    <n v="3.3"/>
    <n v="97"/>
    <x v="1"/>
  </r>
  <r>
    <d v="2025-06-16T17:18:13"/>
    <s v="India"/>
    <x v="1"/>
    <s v="Mysore"/>
    <s v="T. Narasipura"/>
    <s v="Village_243"/>
    <x v="188"/>
    <n v="13.4"/>
    <n v="63"/>
    <x v="2"/>
  </r>
  <r>
    <d v="2025-05-17T17:18:13"/>
    <s v="India"/>
    <x v="1"/>
    <s v="Mysore"/>
    <s v="T. Narasipura"/>
    <s v="Village_192"/>
    <x v="20"/>
    <n v="42.3"/>
    <n v="31"/>
    <x v="0"/>
  </r>
  <r>
    <d v="2025-05-26T17:18:13"/>
    <s v="India"/>
    <x v="0"/>
    <s v="Indore"/>
    <s v="Sanwer"/>
    <s v="Village_38"/>
    <x v="83"/>
    <n v="30.8"/>
    <n v="38"/>
    <x v="0"/>
  </r>
  <r>
    <d v="2025-06-08T17:18:13"/>
    <s v="India"/>
    <x v="3"/>
    <s v="Ahmedabad"/>
    <s v="Sanand"/>
    <s v="Village_106"/>
    <x v="25"/>
    <n v="18.3"/>
    <n v="64"/>
    <x v="2"/>
  </r>
  <r>
    <d v="2025-05-16T17:18:13"/>
    <s v="India"/>
    <x v="0"/>
    <s v="Indore"/>
    <s v="Indore"/>
    <s v="Village_295"/>
    <x v="179"/>
    <n v="49.8"/>
    <n v="69"/>
    <x v="2"/>
  </r>
  <r>
    <d v="2025-05-28T17:18:13"/>
    <s v="India"/>
    <x v="0"/>
    <s v="Jabalpur"/>
    <s v="Majholi"/>
    <s v="Village_278"/>
    <x v="54"/>
    <n v="14"/>
    <n v="62"/>
    <x v="2"/>
  </r>
  <r>
    <d v="2025-06-03T17:18:13"/>
    <s v="India"/>
    <x v="2"/>
    <s v="Pune"/>
    <s v="Mulshi"/>
    <s v="Village_138"/>
    <x v="199"/>
    <n v="39.799999999999997"/>
    <n v="76"/>
    <x v="1"/>
  </r>
  <r>
    <d v="2025-05-12T17:18:13"/>
    <s v="India"/>
    <x v="0"/>
    <s v="Jabalpur"/>
    <s v="Sihora"/>
    <s v="Village_76"/>
    <x v="221"/>
    <n v="33.6"/>
    <n v="95"/>
    <x v="1"/>
  </r>
  <r>
    <d v="2025-05-15T17:18:13"/>
    <s v="India"/>
    <x v="2"/>
    <s v="Pune"/>
    <s v="Haveli"/>
    <s v="Village_208"/>
    <x v="120"/>
    <n v="11.1"/>
    <n v="57"/>
    <x v="2"/>
  </r>
  <r>
    <d v="2025-05-10T17:18:13"/>
    <s v="India"/>
    <x v="2"/>
    <s v="Nashik"/>
    <s v="Yeola"/>
    <s v="Village_251"/>
    <x v="180"/>
    <n v="36.700000000000003"/>
    <n v="79"/>
    <x v="1"/>
  </r>
  <r>
    <d v="2025-06-21T17:18:13"/>
    <s v="India"/>
    <x v="3"/>
    <s v="Surat"/>
    <s v="Palsana"/>
    <s v="Village_204"/>
    <x v="145"/>
    <n v="5.3"/>
    <n v="86"/>
    <x v="1"/>
  </r>
  <r>
    <d v="2025-05-31T17:18:13"/>
    <s v="India"/>
    <x v="3"/>
    <s v="Surat"/>
    <s v="Choryasi"/>
    <s v="Village_211"/>
    <x v="130"/>
    <n v="16.3"/>
    <n v="81"/>
    <x v="1"/>
  </r>
  <r>
    <d v="2025-05-25T17:18:13"/>
    <s v="India"/>
    <x v="1"/>
    <s v="Mysore"/>
    <s v="Krishnarajanagara"/>
    <s v="Village_268"/>
    <x v="170"/>
    <n v="34.799999999999997"/>
    <n v="67"/>
    <x v="2"/>
  </r>
  <r>
    <d v="2025-05-14T17:18:13"/>
    <s v="India"/>
    <x v="3"/>
    <s v="Surat"/>
    <s v="Choryasi"/>
    <s v="Village_107"/>
    <x v="144"/>
    <n v="15.1"/>
    <n v="93"/>
    <x v="1"/>
  </r>
  <r>
    <d v="2025-06-10T17:18:13"/>
    <s v="India"/>
    <x v="0"/>
    <s v="Bhopal"/>
    <s v="Berasia"/>
    <s v="Village_190"/>
    <x v="117"/>
    <n v="14.7"/>
    <n v="64"/>
    <x v="2"/>
  </r>
  <r>
    <d v="2025-06-12T17:18:13"/>
    <s v="India"/>
    <x v="3"/>
    <s v="Vadodara"/>
    <s v="Savli"/>
    <s v="Village_5"/>
    <x v="69"/>
    <n v="8.6"/>
    <n v="39"/>
    <x v="0"/>
  </r>
  <r>
    <d v="2025-06-01T17:18:13"/>
    <s v="India"/>
    <x v="2"/>
    <s v="Nagpur"/>
    <s v="Hingna"/>
    <s v="Village_106"/>
    <x v="61"/>
    <n v="8.9"/>
    <n v="76"/>
    <x v="1"/>
  </r>
  <r>
    <d v="2025-06-14T17:18:13"/>
    <s v="India"/>
    <x v="1"/>
    <s v="Bangalore"/>
    <s v="Yelahanka"/>
    <s v="Village_298"/>
    <x v="174"/>
    <n v="15.9"/>
    <n v="49"/>
    <x v="0"/>
  </r>
  <r>
    <d v="2025-06-23T17:18:13"/>
    <s v="India"/>
    <x v="2"/>
    <s v="Nashik"/>
    <s v="Yeola"/>
    <s v="Village_162"/>
    <x v="51"/>
    <n v="49.9"/>
    <n v="65"/>
    <x v="2"/>
  </r>
  <r>
    <d v="2025-06-13T17:18:13"/>
    <s v="India"/>
    <x v="3"/>
    <s v="Vadodara"/>
    <s v="Karjan"/>
    <s v="Village_176"/>
    <x v="216"/>
    <n v="48"/>
    <n v="99"/>
    <x v="1"/>
  </r>
  <r>
    <d v="2025-05-14T17:18:13"/>
    <s v="India"/>
    <x v="2"/>
    <s v="Nagpur"/>
    <s v="Hingna"/>
    <s v="Village_268"/>
    <x v="209"/>
    <n v="49.7"/>
    <n v="84"/>
    <x v="1"/>
  </r>
  <r>
    <d v="2025-05-24T17:18:13"/>
    <s v="India"/>
    <x v="3"/>
    <s v="Surat"/>
    <s v="Choryasi"/>
    <s v="Village_262"/>
    <x v="105"/>
    <n v="37"/>
    <n v="98"/>
    <x v="1"/>
  </r>
  <r>
    <d v="2025-06-01T17:18:13"/>
    <s v="India"/>
    <x v="0"/>
    <s v="Jabalpur"/>
    <s v="Sihora"/>
    <s v="Village_10"/>
    <x v="154"/>
    <n v="47.8"/>
    <n v="63"/>
    <x v="2"/>
  </r>
  <r>
    <d v="2025-05-10T17:18:13"/>
    <s v="India"/>
    <x v="0"/>
    <s v="Bhopal"/>
    <s v="Kolar"/>
    <s v="Village_64"/>
    <x v="21"/>
    <n v="39.700000000000003"/>
    <n v="94"/>
    <x v="1"/>
  </r>
  <r>
    <d v="2025-06-02T17:18:13"/>
    <s v="India"/>
    <x v="0"/>
    <s v="Indore"/>
    <s v="Sanwer"/>
    <s v="Village_123"/>
    <x v="64"/>
    <n v="4.3"/>
    <n v="79"/>
    <x v="1"/>
  </r>
  <r>
    <d v="2025-06-06T17:18:13"/>
    <s v="India"/>
    <x v="0"/>
    <s v="Indore"/>
    <s v="Sanwer"/>
    <s v="Village_198"/>
    <x v="86"/>
    <n v="28.6"/>
    <n v="51"/>
    <x v="2"/>
  </r>
  <r>
    <d v="2025-05-26T17:18:13"/>
    <s v="India"/>
    <x v="0"/>
    <s v="Jabalpur"/>
    <s v="Panagar"/>
    <s v="Village_14"/>
    <x v="225"/>
    <n v="10.8"/>
    <n v="45"/>
    <x v="0"/>
  </r>
  <r>
    <d v="2025-06-19T17:18:13"/>
    <s v="India"/>
    <x v="2"/>
    <s v="Nashik"/>
    <s v="Sinnar"/>
    <s v="Village_257"/>
    <x v="123"/>
    <n v="6.6"/>
    <n v="61"/>
    <x v="2"/>
  </r>
  <r>
    <d v="2025-06-13T17:18:13"/>
    <s v="India"/>
    <x v="3"/>
    <s v="Vadodara"/>
    <s v="Savli"/>
    <s v="Village_212"/>
    <x v="169"/>
    <n v="18"/>
    <n v="89"/>
    <x v="1"/>
  </r>
  <r>
    <d v="2025-06-20T17:18:13"/>
    <s v="India"/>
    <x v="3"/>
    <s v="Surat"/>
    <s v="Bardoli"/>
    <s v="Village_252"/>
    <x v="241"/>
    <n v="38.700000000000003"/>
    <n v="67"/>
    <x v="2"/>
  </r>
  <r>
    <d v="2025-06-05T17:18:13"/>
    <s v="India"/>
    <x v="2"/>
    <s v="Pune"/>
    <s v="Haveli"/>
    <s v="Village_131"/>
    <x v="242"/>
    <n v="24.3"/>
    <n v="77"/>
    <x v="1"/>
  </r>
  <r>
    <d v="2025-05-07T17:18:13"/>
    <s v="India"/>
    <x v="2"/>
    <s v="Nashik"/>
    <s v="Yeola"/>
    <s v="Village_29"/>
    <x v="84"/>
    <n v="10.9"/>
    <n v="90"/>
    <x v="1"/>
  </r>
  <r>
    <d v="2025-05-04T17:18:13"/>
    <s v="India"/>
    <x v="3"/>
    <s v="Vadodara"/>
    <s v="Karjan"/>
    <s v="Village_222"/>
    <x v="2"/>
    <n v="44.6"/>
    <n v="37"/>
    <x v="0"/>
  </r>
  <r>
    <d v="2025-06-10T17:18:13"/>
    <s v="India"/>
    <x v="2"/>
    <s v="Nashik"/>
    <s v="Sinnar"/>
    <s v="Village_112"/>
    <x v="213"/>
    <n v="5.6"/>
    <n v="41"/>
    <x v="0"/>
  </r>
  <r>
    <d v="2025-05-14T17:18:13"/>
    <s v="India"/>
    <x v="3"/>
    <s v="Vadodara"/>
    <s v="Karjan"/>
    <s v="Village_84"/>
    <x v="201"/>
    <n v="47.1"/>
    <n v="79"/>
    <x v="1"/>
  </r>
  <r>
    <d v="2025-06-03T17:18:13"/>
    <s v="India"/>
    <x v="2"/>
    <s v="Pune"/>
    <s v="Mulshi"/>
    <s v="Village_69"/>
    <x v="211"/>
    <n v="42.8"/>
    <n v="38"/>
    <x v="0"/>
  </r>
  <r>
    <d v="2025-05-08T17:18:13"/>
    <s v="India"/>
    <x v="1"/>
    <s v="Hubli"/>
    <s v="Hubli"/>
    <s v="Village_42"/>
    <x v="181"/>
    <n v="2.5"/>
    <n v="73"/>
    <x v="1"/>
  </r>
  <r>
    <d v="2025-06-07T17:18:13"/>
    <s v="India"/>
    <x v="1"/>
    <s v="Hubli"/>
    <s v="Kundgol"/>
    <s v="Village_6"/>
    <x v="91"/>
    <n v="47"/>
    <n v="34"/>
    <x v="0"/>
  </r>
  <r>
    <d v="2025-06-21T17:18:13"/>
    <s v="India"/>
    <x v="1"/>
    <s v="Mysore"/>
    <s v="Hunsur"/>
    <s v="Village_179"/>
    <x v="230"/>
    <n v="2.4"/>
    <n v="60"/>
    <x v="2"/>
  </r>
  <r>
    <d v="2025-05-27T17:18:13"/>
    <s v="India"/>
    <x v="0"/>
    <s v="Indore"/>
    <s v="Sanwer"/>
    <s v="Village_62"/>
    <x v="139"/>
    <n v="28"/>
    <n v="56"/>
    <x v="2"/>
  </r>
  <r>
    <d v="2025-06-08T17:18:13"/>
    <s v="India"/>
    <x v="0"/>
    <s v="Bhopal"/>
    <s v="Kolar"/>
    <s v="Village_80"/>
    <x v="231"/>
    <n v="19.3"/>
    <n v="64"/>
    <x v="2"/>
  </r>
  <r>
    <d v="2025-06-06T17:18:13"/>
    <s v="India"/>
    <x v="2"/>
    <s v="Nagpur"/>
    <s v="Kamptee"/>
    <s v="Village_37"/>
    <x v="109"/>
    <n v="38.200000000000003"/>
    <n v="76"/>
    <x v="1"/>
  </r>
  <r>
    <d v="2025-06-06T17:18:13"/>
    <s v="India"/>
    <x v="1"/>
    <s v="Hubli"/>
    <s v="Kundgol"/>
    <s v="Village_77"/>
    <x v="192"/>
    <n v="20.9"/>
    <n v="84"/>
    <x v="1"/>
  </r>
  <r>
    <d v="2025-05-08T17:18:13"/>
    <s v="India"/>
    <x v="2"/>
    <s v="Nashik"/>
    <s v="Sinnar"/>
    <s v="Village_40"/>
    <x v="243"/>
    <n v="15.8"/>
    <n v="37"/>
    <x v="0"/>
  </r>
  <r>
    <d v="2025-06-21T17:18:13"/>
    <s v="India"/>
    <x v="0"/>
    <s v="Jabalpur"/>
    <s v="Majholi"/>
    <s v="Village_84"/>
    <x v="140"/>
    <n v="3.3"/>
    <n v="66"/>
    <x v="2"/>
  </r>
  <r>
    <d v="2025-06-22T17:18:13"/>
    <s v="India"/>
    <x v="0"/>
    <s v="Jabalpur"/>
    <s v="Sihora"/>
    <s v="Village_295"/>
    <x v="44"/>
    <n v="17.3"/>
    <n v="57"/>
    <x v="2"/>
  </r>
  <r>
    <d v="2025-05-11T17:18:13"/>
    <s v="India"/>
    <x v="2"/>
    <s v="Nagpur"/>
    <s v="Kamptee"/>
    <s v="Village_26"/>
    <x v="81"/>
    <n v="23.6"/>
    <n v="66"/>
    <x v="2"/>
  </r>
  <r>
    <d v="2025-05-12T17:18:13"/>
    <s v="India"/>
    <x v="0"/>
    <s v="Jabalpur"/>
    <s v="Sihora"/>
    <s v="Village_295"/>
    <x v="84"/>
    <n v="45.3"/>
    <n v="36"/>
    <x v="0"/>
  </r>
  <r>
    <d v="2025-05-07T17:18:13"/>
    <s v="India"/>
    <x v="3"/>
    <s v="Surat"/>
    <s v="Choryasi"/>
    <s v="Village_235"/>
    <x v="93"/>
    <n v="37"/>
    <n v="79"/>
    <x v="1"/>
  </r>
  <r>
    <d v="2025-06-12T17:18:13"/>
    <s v="India"/>
    <x v="2"/>
    <s v="Pune"/>
    <s v="Mulshi"/>
    <s v="Village_126"/>
    <x v="36"/>
    <n v="1.4"/>
    <n v="47"/>
    <x v="0"/>
  </r>
  <r>
    <d v="2025-06-27T17:18:13"/>
    <s v="India"/>
    <x v="3"/>
    <s v="Ahmedabad"/>
    <s v="Daskroi"/>
    <s v="Village_163"/>
    <x v="29"/>
    <n v="49.6"/>
    <n v="52"/>
    <x v="2"/>
  </r>
  <r>
    <d v="2025-05-15T17:18:13"/>
    <s v="India"/>
    <x v="2"/>
    <s v="Nagpur"/>
    <s v="Hingna"/>
    <s v="Village_234"/>
    <x v="67"/>
    <n v="28.2"/>
    <n v="98"/>
    <x v="1"/>
  </r>
  <r>
    <d v="2025-06-21T17:18:13"/>
    <s v="India"/>
    <x v="3"/>
    <s v="Ahmedabad"/>
    <s v="Viramgam"/>
    <s v="Village_100"/>
    <x v="127"/>
    <n v="32.799999999999997"/>
    <n v="67"/>
    <x v="2"/>
  </r>
  <r>
    <d v="2025-06-28T17:18:13"/>
    <s v="India"/>
    <x v="2"/>
    <s v="Nashik"/>
    <s v="Yeola"/>
    <s v="Village_271"/>
    <x v="64"/>
    <n v="41.9"/>
    <n v="93"/>
    <x v="1"/>
  </r>
  <r>
    <d v="2025-06-18T17:18:13"/>
    <s v="India"/>
    <x v="1"/>
    <s v="Mysore"/>
    <s v="T. Narasipura"/>
    <s v="Village_146"/>
    <x v="117"/>
    <n v="11.8"/>
    <n v="59"/>
    <x v="2"/>
  </r>
  <r>
    <d v="2025-06-18T17:18:13"/>
    <s v="India"/>
    <x v="2"/>
    <s v="Nashik"/>
    <s v="Sinnar"/>
    <s v="Village_142"/>
    <x v="137"/>
    <n v="42.2"/>
    <n v="100"/>
    <x v="1"/>
  </r>
  <r>
    <d v="2025-06-23T17:18:13"/>
    <s v="India"/>
    <x v="1"/>
    <s v="Mysore"/>
    <s v="T. Narasipura"/>
    <s v="Village_212"/>
    <x v="235"/>
    <n v="37.9"/>
    <n v="99"/>
    <x v="1"/>
  </r>
  <r>
    <d v="2025-05-08T17:18:13"/>
    <s v="India"/>
    <x v="1"/>
    <s v="Mysore"/>
    <s v="Krishnarajanagara"/>
    <s v="Village_72"/>
    <x v="14"/>
    <n v="10.4"/>
    <n v="72"/>
    <x v="1"/>
  </r>
  <r>
    <d v="2025-06-18T17:18:13"/>
    <s v="India"/>
    <x v="0"/>
    <s v="Indore"/>
    <s v="Depalpur"/>
    <s v="Village_108"/>
    <x v="108"/>
    <n v="29.3"/>
    <n v="71"/>
    <x v="1"/>
  </r>
  <r>
    <d v="2025-05-09T17:18:13"/>
    <s v="India"/>
    <x v="0"/>
    <s v="Jabalpur"/>
    <s v="Majholi"/>
    <s v="Village_46"/>
    <x v="163"/>
    <n v="48"/>
    <n v="82"/>
    <x v="1"/>
  </r>
  <r>
    <d v="2025-06-13T17:18:13"/>
    <s v="India"/>
    <x v="2"/>
    <s v="Nashik"/>
    <s v="Dindori"/>
    <s v="Village_34"/>
    <x v="113"/>
    <n v="46.6"/>
    <n v="74"/>
    <x v="1"/>
  </r>
  <r>
    <d v="2025-06-07T17:18:13"/>
    <s v="India"/>
    <x v="2"/>
    <s v="Nagpur"/>
    <s v="Hingna"/>
    <s v="Village_89"/>
    <x v="53"/>
    <n v="23.5"/>
    <n v="44"/>
    <x v="0"/>
  </r>
  <r>
    <d v="2025-05-23T17:18:13"/>
    <s v="India"/>
    <x v="1"/>
    <s v="Bangalore"/>
    <s v="Anekal"/>
    <s v="Village_106"/>
    <x v="199"/>
    <n v="14.2"/>
    <n v="100"/>
    <x v="1"/>
  </r>
  <r>
    <d v="2025-06-03T17:18:13"/>
    <s v="India"/>
    <x v="0"/>
    <s v="Bhopal"/>
    <s v="Berasia"/>
    <s v="Village_154"/>
    <x v="96"/>
    <n v="6.7"/>
    <n v="44"/>
    <x v="0"/>
  </r>
  <r>
    <d v="2025-06-28T17:18:13"/>
    <s v="India"/>
    <x v="2"/>
    <s v="Nashik"/>
    <s v="Sinnar"/>
    <s v="Village_140"/>
    <x v="139"/>
    <n v="18.7"/>
    <n v="47"/>
    <x v="0"/>
  </r>
  <r>
    <d v="2025-05-28T17:18:13"/>
    <s v="India"/>
    <x v="1"/>
    <s v="Mysore"/>
    <s v="Krishnarajanagara"/>
    <s v="Village_231"/>
    <x v="24"/>
    <n v="17.5"/>
    <n v="59"/>
    <x v="2"/>
  </r>
  <r>
    <d v="2025-06-07T17:18:13"/>
    <s v="India"/>
    <x v="1"/>
    <s v="Bangalore"/>
    <s v="Yelahanka"/>
    <s v="Village_200"/>
    <x v="224"/>
    <n v="39.700000000000003"/>
    <n v="40"/>
    <x v="0"/>
  </r>
  <r>
    <d v="2025-06-23T17:18:13"/>
    <s v="India"/>
    <x v="1"/>
    <s v="Bangalore"/>
    <s v="Yelahanka"/>
    <s v="Village_127"/>
    <x v="41"/>
    <n v="28.7"/>
    <n v="41"/>
    <x v="0"/>
  </r>
  <r>
    <d v="2025-06-10T17:18:13"/>
    <s v="India"/>
    <x v="3"/>
    <s v="Vadodara"/>
    <s v="Savli"/>
    <s v="Village_218"/>
    <x v="97"/>
    <n v="36.6"/>
    <n v="32"/>
    <x v="0"/>
  </r>
  <r>
    <d v="2025-05-27T17:18:13"/>
    <s v="India"/>
    <x v="1"/>
    <s v="Mysore"/>
    <s v="Hunsur"/>
    <s v="Village_175"/>
    <x v="98"/>
    <n v="26.5"/>
    <n v="67"/>
    <x v="2"/>
  </r>
  <r>
    <d v="2025-06-19T17:18:13"/>
    <s v="India"/>
    <x v="1"/>
    <s v="Hubli"/>
    <s v="Hubli"/>
    <s v="Village_170"/>
    <x v="99"/>
    <n v="14.5"/>
    <n v="44"/>
    <x v="0"/>
  </r>
  <r>
    <d v="2025-07-02T17:18:13"/>
    <s v="India"/>
    <x v="0"/>
    <s v="Jabalpur"/>
    <s v="Sihora"/>
    <s v="Village_4"/>
    <x v="117"/>
    <n v="1.9"/>
    <n v="68"/>
    <x v="2"/>
  </r>
  <r>
    <d v="2025-05-12T17:18:13"/>
    <s v="India"/>
    <x v="0"/>
    <s v="Jabalpur"/>
    <s v="Panagar"/>
    <s v="Village_220"/>
    <x v="210"/>
    <n v="30.2"/>
    <n v="32"/>
    <x v="0"/>
  </r>
  <r>
    <d v="2025-05-10T17:18:13"/>
    <s v="India"/>
    <x v="2"/>
    <s v="Pune"/>
    <s v="Mulshi"/>
    <s v="Village_58"/>
    <x v="76"/>
    <n v="41.5"/>
    <n v="92"/>
    <x v="1"/>
  </r>
  <r>
    <d v="2025-06-03T17:18:13"/>
    <s v="India"/>
    <x v="0"/>
    <s v="Bhopal"/>
    <s v="Berasia"/>
    <s v="Village_19"/>
    <x v="17"/>
    <n v="37.200000000000003"/>
    <n v="96"/>
    <x v="1"/>
  </r>
  <r>
    <d v="2025-05-29T17:18:13"/>
    <s v="India"/>
    <x v="0"/>
    <s v="Bhopal"/>
    <s v="Huzur"/>
    <s v="Village_74"/>
    <x v="140"/>
    <n v="7.2"/>
    <n v="30"/>
    <x v="0"/>
  </r>
  <r>
    <d v="2025-06-30T17:18:13"/>
    <s v="India"/>
    <x v="3"/>
    <s v="Ahmedabad"/>
    <s v="Sanand"/>
    <s v="Village_41"/>
    <x v="225"/>
    <n v="48.1"/>
    <n v="30"/>
    <x v="0"/>
  </r>
  <r>
    <d v="2025-06-22T17:18:13"/>
    <s v="India"/>
    <x v="3"/>
    <s v="Ahmedabad"/>
    <s v="Sanand"/>
    <s v="Village_76"/>
    <x v="108"/>
    <n v="7.8"/>
    <n v="35"/>
    <x v="0"/>
  </r>
  <r>
    <d v="2025-06-06T17:18:13"/>
    <s v="India"/>
    <x v="1"/>
    <s v="Mysore"/>
    <s v="T. Narasipura"/>
    <s v="Village_174"/>
    <x v="146"/>
    <n v="1.9"/>
    <n v="41"/>
    <x v="0"/>
  </r>
  <r>
    <d v="2025-06-13T17:18:13"/>
    <s v="India"/>
    <x v="1"/>
    <s v="Hubli"/>
    <s v="Hubli"/>
    <s v="Village_31"/>
    <x v="11"/>
    <n v="0.4"/>
    <n v="57"/>
    <x v="2"/>
  </r>
  <r>
    <d v="2025-06-23T17:18:13"/>
    <s v="India"/>
    <x v="1"/>
    <s v="Mysore"/>
    <s v="Hunsur"/>
    <s v="Village_33"/>
    <x v="170"/>
    <n v="16"/>
    <n v="61"/>
    <x v="2"/>
  </r>
  <r>
    <d v="2025-05-23T17:18:13"/>
    <s v="India"/>
    <x v="1"/>
    <s v="Hubli"/>
    <s v="Navalgund"/>
    <s v="Village_116"/>
    <x v="134"/>
    <n v="13"/>
    <n v="87"/>
    <x v="1"/>
  </r>
  <r>
    <d v="2025-05-27T17:18:13"/>
    <s v="India"/>
    <x v="1"/>
    <s v="Bangalore"/>
    <s v="Anekal"/>
    <s v="Village_229"/>
    <x v="58"/>
    <n v="21.5"/>
    <n v="57"/>
    <x v="2"/>
  </r>
  <r>
    <d v="2025-06-08T17:18:13"/>
    <s v="India"/>
    <x v="1"/>
    <s v="Hubli"/>
    <s v="Navalgund"/>
    <s v="Village_255"/>
    <x v="118"/>
    <n v="27.4"/>
    <n v="61"/>
    <x v="2"/>
  </r>
  <r>
    <d v="2025-05-05T17:18:13"/>
    <s v="India"/>
    <x v="3"/>
    <s v="Surat"/>
    <s v="Palsana"/>
    <s v="Village_34"/>
    <x v="198"/>
    <n v="15.9"/>
    <n v="65"/>
    <x v="2"/>
  </r>
  <r>
    <d v="2025-06-02T17:18:13"/>
    <s v="India"/>
    <x v="1"/>
    <s v="Hubli"/>
    <s v="Navalgund"/>
    <s v="Village_262"/>
    <x v="54"/>
    <n v="13.1"/>
    <n v="71"/>
    <x v="1"/>
  </r>
  <r>
    <d v="2025-05-13T17:18:13"/>
    <s v="India"/>
    <x v="0"/>
    <s v="Jabalpur"/>
    <s v="Sihora"/>
    <s v="Village_202"/>
    <x v="91"/>
    <n v="12.9"/>
    <n v="32"/>
    <x v="0"/>
  </r>
  <r>
    <d v="2025-06-29T17:18:13"/>
    <s v="India"/>
    <x v="3"/>
    <s v="Ahmedabad"/>
    <s v="Daskroi"/>
    <s v="Village_65"/>
    <x v="155"/>
    <n v="12.4"/>
    <n v="61"/>
    <x v="2"/>
  </r>
  <r>
    <d v="2025-05-25T17:18:13"/>
    <s v="India"/>
    <x v="3"/>
    <s v="Surat"/>
    <s v="Bardoli"/>
    <s v="Village_34"/>
    <x v="101"/>
    <n v="33.700000000000003"/>
    <n v="78"/>
    <x v="1"/>
  </r>
  <r>
    <d v="2025-05-21T17:18:13"/>
    <s v="India"/>
    <x v="2"/>
    <s v="Pune"/>
    <s v="Haveli"/>
    <s v="Village_187"/>
    <x v="211"/>
    <n v="19.899999999999999"/>
    <n v="70"/>
    <x v="2"/>
  </r>
  <r>
    <d v="2025-05-29T17:18:13"/>
    <s v="India"/>
    <x v="1"/>
    <s v="Bangalore"/>
    <s v="Dasarahalli"/>
    <s v="Village_52"/>
    <x v="134"/>
    <n v="14"/>
    <n v="42"/>
    <x v="0"/>
  </r>
  <r>
    <d v="2025-06-01T17:18:13"/>
    <s v="India"/>
    <x v="2"/>
    <s v="Nagpur"/>
    <s v="Hingna"/>
    <s v="Village_97"/>
    <x v="22"/>
    <n v="22.1"/>
    <n v="43"/>
    <x v="0"/>
  </r>
  <r>
    <d v="2025-05-18T17:18:13"/>
    <s v="India"/>
    <x v="1"/>
    <s v="Hubli"/>
    <s v="Hubli"/>
    <s v="Village_198"/>
    <x v="233"/>
    <n v="38.200000000000003"/>
    <n v="73"/>
    <x v="1"/>
  </r>
  <r>
    <d v="2025-05-10T17:18:13"/>
    <s v="India"/>
    <x v="1"/>
    <s v="Bangalore"/>
    <s v="Anekal"/>
    <s v="Village_197"/>
    <x v="155"/>
    <n v="14.7"/>
    <n v="57"/>
    <x v="2"/>
  </r>
  <r>
    <d v="2025-06-20T17:18:13"/>
    <s v="India"/>
    <x v="3"/>
    <s v="Vadodara"/>
    <s v="Savli"/>
    <s v="Village_190"/>
    <x v="43"/>
    <n v="15.9"/>
    <n v="74"/>
    <x v="1"/>
  </r>
  <r>
    <d v="2025-06-01T17:18:13"/>
    <s v="India"/>
    <x v="3"/>
    <s v="Vadodara"/>
    <s v="Savli"/>
    <s v="Village_182"/>
    <x v="193"/>
    <n v="11.9"/>
    <n v="81"/>
    <x v="1"/>
  </r>
  <r>
    <d v="2025-06-17T17:18:13"/>
    <s v="India"/>
    <x v="0"/>
    <s v="Indore"/>
    <s v="Depalpur"/>
    <s v="Village_93"/>
    <x v="78"/>
    <n v="1.8"/>
    <n v="95"/>
    <x v="1"/>
  </r>
  <r>
    <d v="2025-06-18T17:18:13"/>
    <s v="India"/>
    <x v="1"/>
    <s v="Mysore"/>
    <s v="Hunsur"/>
    <s v="Village_18"/>
    <x v="126"/>
    <n v="33.700000000000003"/>
    <n v="100"/>
    <x v="1"/>
  </r>
  <r>
    <d v="2025-05-14T17:18:13"/>
    <s v="India"/>
    <x v="3"/>
    <s v="Ahmedabad"/>
    <s v="Daskroi"/>
    <s v="Village_43"/>
    <x v="30"/>
    <n v="15.9"/>
    <n v="68"/>
    <x v="2"/>
  </r>
  <r>
    <d v="2025-05-19T17:18:13"/>
    <s v="India"/>
    <x v="3"/>
    <s v="Ahmedabad"/>
    <s v="Sanand"/>
    <s v="Village_50"/>
    <x v="135"/>
    <n v="32.9"/>
    <n v="44"/>
    <x v="0"/>
  </r>
  <r>
    <d v="2025-06-05T17:18:13"/>
    <s v="India"/>
    <x v="0"/>
    <s v="Jabalpur"/>
    <s v="Majholi"/>
    <s v="Village_54"/>
    <x v="155"/>
    <n v="4.5999999999999996"/>
    <n v="61"/>
    <x v="2"/>
  </r>
  <r>
    <d v="2025-05-10T17:18:13"/>
    <s v="India"/>
    <x v="1"/>
    <s v="Bangalore"/>
    <s v="Anekal"/>
    <s v="Village_164"/>
    <x v="84"/>
    <n v="1.7"/>
    <n v="45"/>
    <x v="0"/>
  </r>
  <r>
    <d v="2025-05-05T17:18:13"/>
    <s v="India"/>
    <x v="2"/>
    <s v="Pune"/>
    <s v="Shirur"/>
    <s v="Village_196"/>
    <x v="98"/>
    <n v="1.7"/>
    <n v="44"/>
    <x v="0"/>
  </r>
  <r>
    <d v="2025-05-08T17:18:13"/>
    <s v="India"/>
    <x v="0"/>
    <s v="Bhopal"/>
    <s v="Berasia"/>
    <s v="Village_267"/>
    <x v="95"/>
    <n v="37.9"/>
    <n v="92"/>
    <x v="1"/>
  </r>
  <r>
    <d v="2025-05-17T17:18:13"/>
    <s v="India"/>
    <x v="1"/>
    <s v="Mysore"/>
    <s v="T. Narasipura"/>
    <s v="Village_262"/>
    <x v="5"/>
    <n v="11.7"/>
    <n v="54"/>
    <x v="2"/>
  </r>
  <r>
    <d v="2025-06-09T17:18:13"/>
    <s v="India"/>
    <x v="3"/>
    <s v="Ahmedabad"/>
    <s v="Sanand"/>
    <s v="Village_293"/>
    <x v="219"/>
    <n v="47.6"/>
    <n v="39"/>
    <x v="0"/>
  </r>
  <r>
    <d v="2025-06-21T17:18:13"/>
    <s v="India"/>
    <x v="0"/>
    <s v="Indore"/>
    <s v="Indore"/>
    <s v="Village_88"/>
    <x v="58"/>
    <n v="48.9"/>
    <n v="100"/>
    <x v="1"/>
  </r>
  <r>
    <d v="2025-05-09T17:18:13"/>
    <s v="India"/>
    <x v="3"/>
    <s v="Vadodara"/>
    <s v="Savli"/>
    <s v="Village_75"/>
    <x v="133"/>
    <n v="34.6"/>
    <n v="35"/>
    <x v="0"/>
  </r>
  <r>
    <d v="2025-06-16T17:18:13"/>
    <s v="India"/>
    <x v="1"/>
    <s v="Mysore"/>
    <s v="Krishnarajanagara"/>
    <s v="Village_132"/>
    <x v="3"/>
    <n v="9.8000000000000007"/>
    <n v="66"/>
    <x v="2"/>
  </r>
  <r>
    <d v="2025-06-24T17:18:13"/>
    <s v="India"/>
    <x v="0"/>
    <s v="Indore"/>
    <s v="Indore"/>
    <s v="Village_149"/>
    <x v="210"/>
    <n v="43"/>
    <n v="56"/>
    <x v="2"/>
  </r>
  <r>
    <d v="2025-05-18T17:18:13"/>
    <s v="India"/>
    <x v="2"/>
    <s v="Nagpur"/>
    <s v="Umred"/>
    <s v="Village_90"/>
    <x v="232"/>
    <n v="7.2"/>
    <n v="35"/>
    <x v="0"/>
  </r>
  <r>
    <d v="2025-06-25T17:18:13"/>
    <s v="India"/>
    <x v="3"/>
    <s v="Vadodara"/>
    <s v="Padra"/>
    <s v="Village_127"/>
    <x v="107"/>
    <n v="0.1"/>
    <n v="31"/>
    <x v="0"/>
  </r>
  <r>
    <d v="2025-06-17T17:18:13"/>
    <s v="India"/>
    <x v="0"/>
    <s v="Bhopal"/>
    <s v="Berasia"/>
    <s v="Village_120"/>
    <x v="138"/>
    <n v="22.2"/>
    <n v="91"/>
    <x v="1"/>
  </r>
  <r>
    <d v="2025-05-30T17:18:13"/>
    <s v="India"/>
    <x v="2"/>
    <s v="Pune"/>
    <s v="Mulshi"/>
    <s v="Village_241"/>
    <x v="10"/>
    <n v="25.7"/>
    <n v="31"/>
    <x v="0"/>
  </r>
  <r>
    <d v="2025-06-02T17:18:13"/>
    <s v="India"/>
    <x v="2"/>
    <s v="Pune"/>
    <s v="Haveli"/>
    <s v="Village_63"/>
    <x v="244"/>
    <n v="23.5"/>
    <n v="77"/>
    <x v="1"/>
  </r>
  <r>
    <d v="2025-06-12T17:18:13"/>
    <s v="India"/>
    <x v="0"/>
    <s v="Bhopal"/>
    <s v="Kolar"/>
    <s v="Village_59"/>
    <x v="133"/>
    <n v="46.7"/>
    <n v="95"/>
    <x v="1"/>
  </r>
  <r>
    <d v="2025-06-26T17:18:13"/>
    <s v="India"/>
    <x v="2"/>
    <s v="Nashik"/>
    <s v="Yeola"/>
    <s v="Village_56"/>
    <x v="171"/>
    <n v="39.9"/>
    <n v="57"/>
    <x v="2"/>
  </r>
  <r>
    <d v="2025-05-03T17:18:13"/>
    <s v="India"/>
    <x v="1"/>
    <s v="Bangalore"/>
    <s v="Anekal"/>
    <s v="Village_230"/>
    <x v="119"/>
    <n v="11.1"/>
    <n v="82"/>
    <x v="1"/>
  </r>
  <r>
    <d v="2025-05-12T17:18:13"/>
    <s v="India"/>
    <x v="3"/>
    <s v="Ahmedabad"/>
    <s v="Sanand"/>
    <s v="Village_182"/>
    <x v="151"/>
    <n v="43"/>
    <n v="43"/>
    <x v="0"/>
  </r>
  <r>
    <d v="2025-06-19T17:18:13"/>
    <s v="India"/>
    <x v="3"/>
    <s v="Ahmedabad"/>
    <s v="Daskroi"/>
    <s v="Village_26"/>
    <x v="164"/>
    <n v="29.3"/>
    <n v="94"/>
    <x v="1"/>
  </r>
  <r>
    <d v="2025-06-13T17:18:13"/>
    <s v="India"/>
    <x v="2"/>
    <s v="Nashik"/>
    <s v="Sinnar"/>
    <s v="Village_19"/>
    <x v="229"/>
    <n v="30.9"/>
    <n v="38"/>
    <x v="0"/>
  </r>
  <r>
    <d v="2025-07-02T17:18:13"/>
    <s v="India"/>
    <x v="3"/>
    <s v="Vadodara"/>
    <s v="Karjan"/>
    <s v="Village_270"/>
    <x v="64"/>
    <n v="44.1"/>
    <n v="71"/>
    <x v="1"/>
  </r>
  <r>
    <d v="2025-05-25T17:18:13"/>
    <s v="India"/>
    <x v="3"/>
    <s v="Surat"/>
    <s v="Bardoli"/>
    <s v="Village_237"/>
    <x v="104"/>
    <n v="1.2"/>
    <n v="78"/>
    <x v="1"/>
  </r>
  <r>
    <d v="2025-05-14T17:18:13"/>
    <s v="India"/>
    <x v="0"/>
    <s v="Bhopal"/>
    <s v="Kolar"/>
    <s v="Village_84"/>
    <x v="190"/>
    <n v="36.5"/>
    <n v="80"/>
    <x v="1"/>
  </r>
  <r>
    <d v="2025-05-29T17:18:13"/>
    <s v="India"/>
    <x v="1"/>
    <s v="Bangalore"/>
    <s v="Anekal"/>
    <s v="Village_244"/>
    <x v="31"/>
    <n v="49.2"/>
    <n v="46"/>
    <x v="0"/>
  </r>
  <r>
    <d v="2025-07-02T17:18:13"/>
    <s v="India"/>
    <x v="0"/>
    <s v="Indore"/>
    <s v="Depalpur"/>
    <s v="Village_100"/>
    <x v="118"/>
    <n v="22.2"/>
    <n v="81"/>
    <x v="1"/>
  </r>
  <r>
    <d v="2025-06-30T17:18:13"/>
    <s v="India"/>
    <x v="2"/>
    <s v="Nashik"/>
    <s v="Sinnar"/>
    <s v="Village_109"/>
    <x v="53"/>
    <n v="2"/>
    <n v="91"/>
    <x v="1"/>
  </r>
  <r>
    <d v="2025-06-16T17:18:13"/>
    <s v="India"/>
    <x v="1"/>
    <s v="Hubli"/>
    <s v="Hubli"/>
    <s v="Village_15"/>
    <x v="7"/>
    <n v="10.8"/>
    <n v="41"/>
    <x v="0"/>
  </r>
  <r>
    <d v="2025-05-17T17:18:13"/>
    <s v="India"/>
    <x v="1"/>
    <s v="Mysore"/>
    <s v="Hunsur"/>
    <s v="Village_2"/>
    <x v="236"/>
    <n v="27.9"/>
    <n v="61"/>
    <x v="2"/>
  </r>
  <r>
    <d v="2025-05-13T17:18:13"/>
    <s v="India"/>
    <x v="3"/>
    <s v="Vadodara"/>
    <s v="Savli"/>
    <s v="Village_121"/>
    <x v="144"/>
    <n v="37.4"/>
    <n v="78"/>
    <x v="1"/>
  </r>
  <r>
    <d v="2025-06-14T17:18:13"/>
    <s v="India"/>
    <x v="2"/>
    <s v="Nagpur"/>
    <s v="Umred"/>
    <s v="Village_255"/>
    <x v="73"/>
    <n v="43.6"/>
    <n v="90"/>
    <x v="1"/>
  </r>
  <r>
    <d v="2025-05-04T17:18:13"/>
    <s v="India"/>
    <x v="3"/>
    <s v="Surat"/>
    <s v="Choryasi"/>
    <s v="Village_249"/>
    <x v="163"/>
    <n v="46.5"/>
    <n v="72"/>
    <x v="1"/>
  </r>
  <r>
    <d v="2025-05-24T17:18:13"/>
    <s v="India"/>
    <x v="2"/>
    <s v="Nashik"/>
    <s v="Dindori"/>
    <s v="Village_299"/>
    <x v="21"/>
    <n v="39.6"/>
    <n v="54"/>
    <x v="2"/>
  </r>
  <r>
    <d v="2025-06-13T17:18:13"/>
    <s v="India"/>
    <x v="3"/>
    <s v="Ahmedabad"/>
    <s v="Viramgam"/>
    <s v="Village_174"/>
    <x v="16"/>
    <n v="10"/>
    <n v="33"/>
    <x v="0"/>
  </r>
  <r>
    <d v="2025-07-02T17:18:13"/>
    <s v="India"/>
    <x v="1"/>
    <s v="Mysore"/>
    <s v="Krishnarajanagara"/>
    <s v="Village_18"/>
    <x v="243"/>
    <n v="29.4"/>
    <n v="74"/>
    <x v="1"/>
  </r>
  <r>
    <d v="2025-05-05T17:18:13"/>
    <s v="India"/>
    <x v="1"/>
    <s v="Hubli"/>
    <s v="Hubli"/>
    <s v="Village_78"/>
    <x v="142"/>
    <n v="17"/>
    <n v="59"/>
    <x v="2"/>
  </r>
  <r>
    <d v="2025-07-01T17:18:13"/>
    <s v="India"/>
    <x v="3"/>
    <s v="Vadodara"/>
    <s v="Padra"/>
    <s v="Village_104"/>
    <x v="7"/>
    <n v="38.200000000000003"/>
    <n v="67"/>
    <x v="2"/>
  </r>
  <r>
    <d v="2025-05-11T17:18:13"/>
    <s v="India"/>
    <x v="2"/>
    <s v="Nagpur"/>
    <s v="Kamptee"/>
    <s v="Village_243"/>
    <x v="111"/>
    <n v="43.6"/>
    <n v="51"/>
    <x v="2"/>
  </r>
  <r>
    <d v="2025-05-28T17:18:13"/>
    <s v="India"/>
    <x v="1"/>
    <s v="Bangalore"/>
    <s v="Yelahanka"/>
    <s v="Village_159"/>
    <x v="123"/>
    <n v="49.9"/>
    <n v="58"/>
    <x v="2"/>
  </r>
  <r>
    <d v="2025-05-06T17:18:13"/>
    <s v="India"/>
    <x v="3"/>
    <s v="Vadodara"/>
    <s v="Padra"/>
    <s v="Village_263"/>
    <x v="195"/>
    <n v="44.4"/>
    <n v="55"/>
    <x v="2"/>
  </r>
  <r>
    <d v="2025-06-20T17:18:13"/>
    <s v="India"/>
    <x v="1"/>
    <s v="Bangalore"/>
    <s v="Dasarahalli"/>
    <s v="Village_44"/>
    <x v="218"/>
    <n v="5.9"/>
    <n v="79"/>
    <x v="1"/>
  </r>
  <r>
    <d v="2025-05-15T17:18:13"/>
    <s v="India"/>
    <x v="3"/>
    <s v="Ahmedabad"/>
    <s v="Daskroi"/>
    <s v="Village_241"/>
    <x v="177"/>
    <n v="12.8"/>
    <n v="53"/>
    <x v="2"/>
  </r>
  <r>
    <d v="2025-05-31T17:18:13"/>
    <s v="India"/>
    <x v="0"/>
    <s v="Bhopal"/>
    <s v="Berasia"/>
    <s v="Village_234"/>
    <x v="245"/>
    <n v="5.3"/>
    <n v="54"/>
    <x v="2"/>
  </r>
  <r>
    <d v="2025-07-02T17:18:13"/>
    <s v="India"/>
    <x v="0"/>
    <s v="Indore"/>
    <s v="Sanwer"/>
    <s v="Village_60"/>
    <x v="232"/>
    <n v="36.1"/>
    <n v="80"/>
    <x v="1"/>
  </r>
  <r>
    <d v="2025-06-07T17:18:13"/>
    <s v="India"/>
    <x v="2"/>
    <s v="Nashik"/>
    <s v="Dindori"/>
    <s v="Village_237"/>
    <x v="8"/>
    <n v="15.4"/>
    <n v="76"/>
    <x v="1"/>
  </r>
  <r>
    <d v="2025-06-06T17:18:13"/>
    <s v="India"/>
    <x v="2"/>
    <s v="Pune"/>
    <s v="Haveli"/>
    <s v="Village_102"/>
    <x v="21"/>
    <n v="16.100000000000001"/>
    <n v="96"/>
    <x v="1"/>
  </r>
  <r>
    <d v="2025-06-10T17:18:13"/>
    <s v="India"/>
    <x v="2"/>
    <s v="Pune"/>
    <s v="Shirur"/>
    <s v="Village_149"/>
    <x v="53"/>
    <n v="12.6"/>
    <n v="58"/>
    <x v="2"/>
  </r>
  <r>
    <d v="2025-06-08T17:18:13"/>
    <s v="India"/>
    <x v="0"/>
    <s v="Jabalpur"/>
    <s v="Sihora"/>
    <s v="Village_195"/>
    <x v="246"/>
    <n v="48.1"/>
    <n v="100"/>
    <x v="1"/>
  </r>
  <r>
    <d v="2025-05-16T17:18:13"/>
    <s v="India"/>
    <x v="0"/>
    <s v="Bhopal"/>
    <s v="Huzur"/>
    <s v="Village_289"/>
    <x v="204"/>
    <n v="49.7"/>
    <n v="54"/>
    <x v="2"/>
  </r>
  <r>
    <d v="2025-06-26T17:18:13"/>
    <s v="India"/>
    <x v="1"/>
    <s v="Mysore"/>
    <s v="T. Narasipura"/>
    <s v="Village_88"/>
    <x v="182"/>
    <n v="37.4"/>
    <n v="77"/>
    <x v="1"/>
  </r>
  <r>
    <d v="2025-05-30T17:18:13"/>
    <s v="India"/>
    <x v="1"/>
    <s v="Hubli"/>
    <s v="Hubli"/>
    <s v="Village_177"/>
    <x v="237"/>
    <n v="42.4"/>
    <n v="90"/>
    <x v="1"/>
  </r>
  <r>
    <d v="2025-06-02T17:18:13"/>
    <s v="India"/>
    <x v="2"/>
    <s v="Nashik"/>
    <s v="Yeola"/>
    <s v="Village_89"/>
    <x v="52"/>
    <n v="47.3"/>
    <n v="93"/>
    <x v="1"/>
  </r>
  <r>
    <d v="2025-06-12T17:18:13"/>
    <s v="India"/>
    <x v="1"/>
    <s v="Mysore"/>
    <s v="Krishnarajanagara"/>
    <s v="Village_142"/>
    <x v="137"/>
    <n v="21.9"/>
    <n v="52"/>
    <x v="2"/>
  </r>
  <r>
    <d v="2025-06-19T17:18:13"/>
    <s v="India"/>
    <x v="3"/>
    <s v="Surat"/>
    <s v="Choryasi"/>
    <s v="Village_35"/>
    <x v="122"/>
    <n v="42.8"/>
    <n v="69"/>
    <x v="2"/>
  </r>
  <r>
    <d v="2025-06-08T17:18:13"/>
    <s v="India"/>
    <x v="1"/>
    <s v="Bangalore"/>
    <s v="Anekal"/>
    <s v="Village_51"/>
    <x v="103"/>
    <n v="18.7"/>
    <n v="58"/>
    <x v="2"/>
  </r>
  <r>
    <d v="2025-05-28T17:18:13"/>
    <s v="India"/>
    <x v="2"/>
    <s v="Nagpur"/>
    <s v="Kamptee"/>
    <s v="Village_213"/>
    <x v="38"/>
    <n v="43.9"/>
    <n v="42"/>
    <x v="0"/>
  </r>
  <r>
    <d v="2025-05-15T17:18:13"/>
    <s v="India"/>
    <x v="1"/>
    <s v="Bangalore"/>
    <s v="Anekal"/>
    <s v="Village_155"/>
    <x v="78"/>
    <n v="20"/>
    <n v="48"/>
    <x v="0"/>
  </r>
  <r>
    <d v="2025-06-24T17:18:13"/>
    <s v="India"/>
    <x v="1"/>
    <s v="Hubli"/>
    <s v="Hubli"/>
    <s v="Village_174"/>
    <x v="29"/>
    <n v="7"/>
    <n v="80"/>
    <x v="1"/>
  </r>
  <r>
    <d v="2025-06-26T17:18:13"/>
    <s v="India"/>
    <x v="3"/>
    <s v="Vadodara"/>
    <s v="Savli"/>
    <s v="Village_289"/>
    <x v="239"/>
    <n v="43.8"/>
    <n v="39"/>
    <x v="0"/>
  </r>
  <r>
    <d v="2025-06-08T17:18:13"/>
    <s v="India"/>
    <x v="0"/>
    <s v="Indore"/>
    <s v="Depalpur"/>
    <s v="Village_91"/>
    <x v="44"/>
    <n v="12.4"/>
    <n v="90"/>
    <x v="1"/>
  </r>
  <r>
    <d v="2025-05-26T17:18:13"/>
    <s v="India"/>
    <x v="2"/>
    <s v="Nagpur"/>
    <s v="Kamptee"/>
    <s v="Village_291"/>
    <x v="60"/>
    <n v="11.6"/>
    <n v="48"/>
    <x v="0"/>
  </r>
  <r>
    <d v="2025-06-13T17:18:13"/>
    <s v="India"/>
    <x v="3"/>
    <s v="Vadodara"/>
    <s v="Karjan"/>
    <s v="Village_94"/>
    <x v="228"/>
    <n v="29.5"/>
    <n v="99"/>
    <x v="1"/>
  </r>
  <r>
    <d v="2025-05-18T17:18:13"/>
    <s v="India"/>
    <x v="1"/>
    <s v="Mysore"/>
    <s v="T. Narasipura"/>
    <s v="Village_125"/>
    <x v="238"/>
    <n v="46.3"/>
    <n v="100"/>
    <x v="1"/>
  </r>
  <r>
    <d v="2025-05-07T17:18:13"/>
    <s v="India"/>
    <x v="3"/>
    <s v="Ahmedabad"/>
    <s v="Daskroi"/>
    <s v="Village_62"/>
    <x v="73"/>
    <n v="15"/>
    <n v="57"/>
    <x v="2"/>
  </r>
  <r>
    <d v="2025-06-29T17:18:13"/>
    <s v="India"/>
    <x v="1"/>
    <s v="Bangalore"/>
    <s v="Yelahanka"/>
    <s v="Village_278"/>
    <x v="85"/>
    <n v="39.6"/>
    <n v="66"/>
    <x v="2"/>
  </r>
  <r>
    <d v="2025-06-04T17:18:13"/>
    <s v="India"/>
    <x v="2"/>
    <s v="Pune"/>
    <s v="Mulshi"/>
    <s v="Village_189"/>
    <x v="44"/>
    <n v="41.7"/>
    <n v="54"/>
    <x v="2"/>
  </r>
  <r>
    <d v="2025-06-29T17:18:13"/>
    <s v="India"/>
    <x v="3"/>
    <s v="Vadodara"/>
    <s v="Savli"/>
    <s v="Village_270"/>
    <x v="47"/>
    <n v="5.9"/>
    <n v="87"/>
    <x v="1"/>
  </r>
  <r>
    <d v="2025-05-23T17:18:13"/>
    <s v="India"/>
    <x v="3"/>
    <s v="Ahmedabad"/>
    <s v="Daskroi"/>
    <s v="Village_79"/>
    <x v="224"/>
    <n v="12.7"/>
    <n v="69"/>
    <x v="2"/>
  </r>
  <r>
    <d v="2025-05-06T17:18:13"/>
    <s v="India"/>
    <x v="1"/>
    <s v="Mysore"/>
    <s v="Krishnarajanagara"/>
    <s v="Village_118"/>
    <x v="99"/>
    <n v="3.4"/>
    <n v="61"/>
    <x v="2"/>
  </r>
  <r>
    <d v="2025-06-23T17:18:13"/>
    <s v="India"/>
    <x v="1"/>
    <s v="Bangalore"/>
    <s v="Dasarahalli"/>
    <s v="Village_190"/>
    <x v="236"/>
    <n v="39.299999999999997"/>
    <n v="97"/>
    <x v="1"/>
  </r>
  <r>
    <d v="2025-05-30T17:18:13"/>
    <s v="India"/>
    <x v="2"/>
    <s v="Nagpur"/>
    <s v="Umred"/>
    <s v="Village_5"/>
    <x v="206"/>
    <n v="46.9"/>
    <n v="36"/>
    <x v="0"/>
  </r>
  <r>
    <d v="2025-05-18T17:18:13"/>
    <s v="India"/>
    <x v="2"/>
    <s v="Pune"/>
    <s v="Shirur"/>
    <s v="Village_134"/>
    <x v="171"/>
    <n v="25.6"/>
    <n v="72"/>
    <x v="1"/>
  </r>
  <r>
    <d v="2025-05-10T17:18:13"/>
    <s v="India"/>
    <x v="3"/>
    <s v="Surat"/>
    <s v="Palsana"/>
    <s v="Village_30"/>
    <x v="49"/>
    <n v="35.4"/>
    <n v="94"/>
    <x v="1"/>
  </r>
  <r>
    <d v="2025-06-01T17:18:13"/>
    <s v="India"/>
    <x v="3"/>
    <s v="Surat"/>
    <s v="Palsana"/>
    <s v="Village_204"/>
    <x v="241"/>
    <n v="28.8"/>
    <n v="80"/>
    <x v="1"/>
  </r>
  <r>
    <d v="2025-05-30T17:18:13"/>
    <s v="India"/>
    <x v="1"/>
    <s v="Mysore"/>
    <s v="T. Narasipura"/>
    <s v="Village_167"/>
    <x v="159"/>
    <n v="49.6"/>
    <n v="36"/>
    <x v="0"/>
  </r>
  <r>
    <d v="2025-05-05T17:18:13"/>
    <s v="India"/>
    <x v="1"/>
    <s v="Mysore"/>
    <s v="T. Narasipura"/>
    <s v="Village_117"/>
    <x v="60"/>
    <n v="41.4"/>
    <n v="49"/>
    <x v="0"/>
  </r>
  <r>
    <d v="2025-07-01T17:18:13"/>
    <s v="India"/>
    <x v="1"/>
    <s v="Hubli"/>
    <s v="Kundgol"/>
    <s v="Village_60"/>
    <x v="159"/>
    <n v="30.1"/>
    <n v="40"/>
    <x v="0"/>
  </r>
  <r>
    <d v="2025-05-07T17:18:13"/>
    <s v="India"/>
    <x v="2"/>
    <s v="Pune"/>
    <s v="Haveli"/>
    <s v="Village_213"/>
    <x v="81"/>
    <n v="31.9"/>
    <n v="38"/>
    <x v="0"/>
  </r>
  <r>
    <d v="2025-06-19T17:18:13"/>
    <s v="India"/>
    <x v="3"/>
    <s v="Surat"/>
    <s v="Palsana"/>
    <s v="Village_253"/>
    <x v="24"/>
    <n v="43.2"/>
    <n v="65"/>
    <x v="2"/>
  </r>
  <r>
    <d v="2025-05-07T17:18:13"/>
    <s v="India"/>
    <x v="1"/>
    <s v="Bangalore"/>
    <s v="Anekal"/>
    <s v="Village_21"/>
    <x v="64"/>
    <n v="45.2"/>
    <n v="34"/>
    <x v="0"/>
  </r>
  <r>
    <d v="2025-05-19T17:18:13"/>
    <s v="India"/>
    <x v="3"/>
    <s v="Vadodara"/>
    <s v="Padra"/>
    <s v="Village_125"/>
    <x v="30"/>
    <n v="2.7"/>
    <n v="68"/>
    <x v="2"/>
  </r>
  <r>
    <d v="2025-06-22T17:18:13"/>
    <s v="India"/>
    <x v="2"/>
    <s v="Nashik"/>
    <s v="Yeola"/>
    <s v="Village_53"/>
    <x v="87"/>
    <n v="48.2"/>
    <n v="62"/>
    <x v="2"/>
  </r>
  <r>
    <d v="2025-06-15T17:18:13"/>
    <s v="India"/>
    <x v="1"/>
    <s v="Bangalore"/>
    <s v="Dasarahalli"/>
    <s v="Village_220"/>
    <x v="247"/>
    <n v="3.9"/>
    <n v="100"/>
    <x v="1"/>
  </r>
  <r>
    <d v="2025-06-08T17:18:13"/>
    <s v="India"/>
    <x v="1"/>
    <s v="Mysore"/>
    <s v="Krishnarajanagara"/>
    <s v="Village_289"/>
    <x v="123"/>
    <n v="3.3"/>
    <n v="80"/>
    <x v="1"/>
  </r>
  <r>
    <d v="2025-06-24T17:18:13"/>
    <s v="India"/>
    <x v="2"/>
    <s v="Pune"/>
    <s v="Mulshi"/>
    <s v="Village_99"/>
    <x v="70"/>
    <n v="0.7"/>
    <n v="40"/>
    <x v="0"/>
  </r>
  <r>
    <d v="2025-07-02T17:18:13"/>
    <s v="India"/>
    <x v="3"/>
    <s v="Ahmedabad"/>
    <s v="Daskroi"/>
    <s v="Village_33"/>
    <x v="94"/>
    <n v="49.1"/>
    <n v="37"/>
    <x v="0"/>
  </r>
  <r>
    <d v="2025-05-05T17:18:13"/>
    <s v="India"/>
    <x v="0"/>
    <s v="Jabalpur"/>
    <s v="Sihora"/>
    <s v="Village_114"/>
    <x v="131"/>
    <n v="46"/>
    <n v="82"/>
    <x v="1"/>
  </r>
  <r>
    <d v="2025-06-08T17:18:13"/>
    <s v="India"/>
    <x v="1"/>
    <s v="Hubli"/>
    <s v="Kundgol"/>
    <s v="Village_23"/>
    <x v="215"/>
    <n v="3.6"/>
    <n v="57"/>
    <x v="2"/>
  </r>
  <r>
    <d v="2025-05-27T17:18:13"/>
    <s v="India"/>
    <x v="3"/>
    <s v="Surat"/>
    <s v="Bardoli"/>
    <s v="Village_32"/>
    <x v="152"/>
    <n v="9.3000000000000007"/>
    <n v="63"/>
    <x v="2"/>
  </r>
  <r>
    <d v="2025-06-05T17:18:13"/>
    <s v="India"/>
    <x v="2"/>
    <s v="Nashik"/>
    <s v="Yeola"/>
    <s v="Village_183"/>
    <x v="40"/>
    <n v="42.7"/>
    <n v="84"/>
    <x v="1"/>
  </r>
  <r>
    <d v="2025-05-25T17:18:13"/>
    <s v="India"/>
    <x v="2"/>
    <s v="Nashik"/>
    <s v="Sinnar"/>
    <s v="Village_270"/>
    <x v="16"/>
    <n v="25.7"/>
    <n v="33"/>
    <x v="0"/>
  </r>
  <r>
    <d v="2025-06-12T17:18:13"/>
    <s v="India"/>
    <x v="0"/>
    <s v="Indore"/>
    <s v="Indore"/>
    <s v="Village_113"/>
    <x v="67"/>
    <n v="14"/>
    <n v="47"/>
    <x v="0"/>
  </r>
  <r>
    <d v="2025-06-07T17:18:13"/>
    <s v="India"/>
    <x v="3"/>
    <s v="Surat"/>
    <s v="Bardoli"/>
    <s v="Village_62"/>
    <x v="85"/>
    <n v="39.1"/>
    <n v="38"/>
    <x v="0"/>
  </r>
  <r>
    <d v="2025-06-12T17:18:13"/>
    <s v="India"/>
    <x v="3"/>
    <s v="Ahmedabad"/>
    <s v="Daskroi"/>
    <s v="Village_26"/>
    <x v="167"/>
    <n v="26.9"/>
    <n v="79"/>
    <x v="1"/>
  </r>
  <r>
    <d v="2025-05-25T17:18:13"/>
    <s v="India"/>
    <x v="3"/>
    <s v="Ahmedabad"/>
    <s v="Daskroi"/>
    <s v="Village_197"/>
    <x v="209"/>
    <n v="12.9"/>
    <n v="63"/>
    <x v="2"/>
  </r>
  <r>
    <d v="2025-06-25T17:18:13"/>
    <s v="India"/>
    <x v="3"/>
    <s v="Vadodara"/>
    <s v="Karjan"/>
    <s v="Village_261"/>
    <x v="187"/>
    <n v="46.5"/>
    <n v="43"/>
    <x v="0"/>
  </r>
  <r>
    <d v="2025-06-02T17:18:13"/>
    <s v="India"/>
    <x v="3"/>
    <s v="Surat"/>
    <s v="Bardoli"/>
    <s v="Village_169"/>
    <x v="2"/>
    <n v="23.3"/>
    <n v="98"/>
    <x v="1"/>
  </r>
  <r>
    <d v="2025-06-16T17:18:13"/>
    <s v="India"/>
    <x v="1"/>
    <s v="Mysore"/>
    <s v="T. Narasipura"/>
    <s v="Village_274"/>
    <x v="160"/>
    <n v="32.9"/>
    <n v="50"/>
    <x v="0"/>
  </r>
  <r>
    <d v="2025-05-24T17:18:13"/>
    <s v="India"/>
    <x v="0"/>
    <s v="Bhopal"/>
    <s v="Huzur"/>
    <s v="Village_74"/>
    <x v="167"/>
    <n v="30"/>
    <n v="76"/>
    <x v="1"/>
  </r>
  <r>
    <d v="2025-06-01T17:18:13"/>
    <s v="India"/>
    <x v="1"/>
    <s v="Bangalore"/>
    <s v="Dasarahalli"/>
    <s v="Village_212"/>
    <x v="46"/>
    <n v="3.3"/>
    <n v="86"/>
    <x v="1"/>
  </r>
  <r>
    <d v="2025-06-21T17:18:13"/>
    <s v="India"/>
    <x v="3"/>
    <s v="Surat"/>
    <s v="Palsana"/>
    <s v="Village_284"/>
    <x v="77"/>
    <n v="38.700000000000003"/>
    <n v="92"/>
    <x v="1"/>
  </r>
  <r>
    <d v="2025-06-07T17:18:13"/>
    <s v="India"/>
    <x v="2"/>
    <s v="Pune"/>
    <s v="Mulshi"/>
    <s v="Village_205"/>
    <x v="248"/>
    <n v="39.200000000000003"/>
    <n v="44"/>
    <x v="0"/>
  </r>
  <r>
    <d v="2025-06-14T17:18:13"/>
    <s v="India"/>
    <x v="1"/>
    <s v="Hubli"/>
    <s v="Hubli"/>
    <s v="Village_109"/>
    <x v="239"/>
    <n v="4.0999999999999996"/>
    <n v="44"/>
    <x v="0"/>
  </r>
  <r>
    <d v="2025-07-01T17:18:13"/>
    <s v="India"/>
    <x v="2"/>
    <s v="Nagpur"/>
    <s v="Hingna"/>
    <s v="Village_251"/>
    <x v="245"/>
    <n v="29.6"/>
    <n v="77"/>
    <x v="1"/>
  </r>
  <r>
    <d v="2025-06-07T17:18:13"/>
    <s v="India"/>
    <x v="2"/>
    <s v="Nashik"/>
    <s v="Sinnar"/>
    <s v="Village_278"/>
    <x v="248"/>
    <n v="6.6"/>
    <n v="54"/>
    <x v="2"/>
  </r>
  <r>
    <d v="2025-06-25T17:18:13"/>
    <s v="India"/>
    <x v="3"/>
    <s v="Vadodara"/>
    <s v="Padra"/>
    <s v="Village_44"/>
    <x v="44"/>
    <n v="28.3"/>
    <n v="32"/>
    <x v="0"/>
  </r>
  <r>
    <d v="2025-05-24T17:18:13"/>
    <s v="India"/>
    <x v="1"/>
    <s v="Bangalore"/>
    <s v="Anekal"/>
    <s v="Village_92"/>
    <x v="33"/>
    <n v="25.6"/>
    <n v="88"/>
    <x v="1"/>
  </r>
  <r>
    <d v="2025-07-01T17:18:13"/>
    <s v="India"/>
    <x v="1"/>
    <s v="Bangalore"/>
    <s v="Anekal"/>
    <s v="Village_126"/>
    <x v="120"/>
    <n v="1.4"/>
    <n v="66"/>
    <x v="2"/>
  </r>
  <r>
    <d v="2025-06-15T17:18:13"/>
    <s v="India"/>
    <x v="2"/>
    <s v="Pune"/>
    <s v="Haveli"/>
    <s v="Village_128"/>
    <x v="100"/>
    <n v="13.3"/>
    <n v="42"/>
    <x v="0"/>
  </r>
  <r>
    <d v="2025-05-17T17:18:13"/>
    <s v="India"/>
    <x v="3"/>
    <s v="Ahmedabad"/>
    <s v="Daskroi"/>
    <s v="Village_9"/>
    <x v="103"/>
    <n v="45.5"/>
    <n v="74"/>
    <x v="1"/>
  </r>
  <r>
    <d v="2025-05-13T17:18:13"/>
    <s v="India"/>
    <x v="0"/>
    <s v="Bhopal"/>
    <s v="Berasia"/>
    <s v="Village_225"/>
    <x v="159"/>
    <n v="13.8"/>
    <n v="65"/>
    <x v="2"/>
  </r>
  <r>
    <d v="2025-06-19T17:18:13"/>
    <s v="India"/>
    <x v="2"/>
    <s v="Nagpur"/>
    <s v="Kamptee"/>
    <s v="Village_220"/>
    <x v="180"/>
    <n v="39.200000000000003"/>
    <n v="63"/>
    <x v="2"/>
  </r>
  <r>
    <d v="2025-05-09T17:18:13"/>
    <s v="India"/>
    <x v="1"/>
    <s v="Bangalore"/>
    <s v="Dasarahalli"/>
    <s v="Village_274"/>
    <x v="89"/>
    <n v="32.9"/>
    <n v="65"/>
    <x v="2"/>
  </r>
  <r>
    <d v="2025-06-22T17:18:13"/>
    <s v="India"/>
    <x v="3"/>
    <s v="Ahmedabad"/>
    <s v="Sanand"/>
    <s v="Village_183"/>
    <x v="107"/>
    <n v="12.7"/>
    <n v="87"/>
    <x v="1"/>
  </r>
  <r>
    <d v="2025-05-31T17:18:13"/>
    <s v="India"/>
    <x v="2"/>
    <s v="Pune"/>
    <s v="Mulshi"/>
    <s v="Village_24"/>
    <x v="32"/>
    <n v="48.1"/>
    <n v="32"/>
    <x v="0"/>
  </r>
  <r>
    <d v="2025-06-25T17:18:13"/>
    <s v="India"/>
    <x v="2"/>
    <s v="Pune"/>
    <s v="Haveli"/>
    <s v="Village_275"/>
    <x v="108"/>
    <n v="32.4"/>
    <n v="72"/>
    <x v="1"/>
  </r>
  <r>
    <d v="2025-06-12T17:18:13"/>
    <s v="India"/>
    <x v="1"/>
    <s v="Mysore"/>
    <s v="Hunsur"/>
    <s v="Village_47"/>
    <x v="150"/>
    <n v="31.9"/>
    <n v="59"/>
    <x v="2"/>
  </r>
  <r>
    <d v="2025-05-13T17:18:13"/>
    <s v="India"/>
    <x v="1"/>
    <s v="Mysore"/>
    <s v="T. Narasipura"/>
    <s v="Village_174"/>
    <x v="93"/>
    <n v="30.6"/>
    <n v="74"/>
    <x v="1"/>
  </r>
  <r>
    <d v="2025-05-18T17:18:13"/>
    <s v="India"/>
    <x v="2"/>
    <s v="Pune"/>
    <s v="Mulshi"/>
    <s v="Village_144"/>
    <x v="155"/>
    <n v="21"/>
    <n v="92"/>
    <x v="1"/>
  </r>
  <r>
    <d v="2025-05-10T17:18:13"/>
    <s v="India"/>
    <x v="1"/>
    <s v="Hubli"/>
    <s v="Hubli"/>
    <s v="Village_191"/>
    <x v="213"/>
    <n v="23.8"/>
    <n v="32"/>
    <x v="0"/>
  </r>
  <r>
    <d v="2025-06-27T17:18:13"/>
    <s v="India"/>
    <x v="2"/>
    <s v="Pune"/>
    <s v="Haveli"/>
    <s v="Village_45"/>
    <x v="12"/>
    <n v="8.6999999999999993"/>
    <n v="52"/>
    <x v="2"/>
  </r>
  <r>
    <d v="2025-05-10T17:18:13"/>
    <s v="India"/>
    <x v="2"/>
    <s v="Pune"/>
    <s v="Shirur"/>
    <s v="Village_256"/>
    <x v="54"/>
    <n v="10.3"/>
    <n v="68"/>
    <x v="2"/>
  </r>
  <r>
    <d v="2025-05-17T17:18:13"/>
    <s v="India"/>
    <x v="3"/>
    <s v="Ahmedabad"/>
    <s v="Daskroi"/>
    <s v="Village_78"/>
    <x v="157"/>
    <n v="31.7"/>
    <n v="75"/>
    <x v="1"/>
  </r>
  <r>
    <d v="2025-05-07T17:18:13"/>
    <s v="India"/>
    <x v="2"/>
    <s v="Pune"/>
    <s v="Haveli"/>
    <s v="Village_165"/>
    <x v="38"/>
    <n v="21.7"/>
    <n v="70"/>
    <x v="2"/>
  </r>
  <r>
    <d v="2025-05-12T17:18:13"/>
    <s v="India"/>
    <x v="1"/>
    <s v="Hubli"/>
    <s v="Kundgol"/>
    <s v="Village_267"/>
    <x v="1"/>
    <n v="19.899999999999999"/>
    <n v="34"/>
    <x v="0"/>
  </r>
  <r>
    <d v="2025-05-05T17:18:13"/>
    <s v="India"/>
    <x v="1"/>
    <s v="Bangalore"/>
    <s v="Anekal"/>
    <s v="Village_274"/>
    <x v="135"/>
    <n v="28.3"/>
    <n v="83"/>
    <x v="1"/>
  </r>
  <r>
    <d v="2025-05-03T17:18:13"/>
    <s v="India"/>
    <x v="0"/>
    <s v="Bhopal"/>
    <s v="Kolar"/>
    <s v="Village_65"/>
    <x v="182"/>
    <n v="42.6"/>
    <n v="99"/>
    <x v="1"/>
  </r>
  <r>
    <d v="2025-06-13T17:18:13"/>
    <s v="India"/>
    <x v="2"/>
    <s v="Nashik"/>
    <s v="Dindori"/>
    <s v="Village_87"/>
    <x v="67"/>
    <n v="45"/>
    <n v="79"/>
    <x v="1"/>
  </r>
  <r>
    <d v="2025-06-21T17:18:13"/>
    <s v="India"/>
    <x v="0"/>
    <s v="Indore"/>
    <s v="Sanwer"/>
    <s v="Village_272"/>
    <x v="110"/>
    <n v="7.9"/>
    <n v="50"/>
    <x v="0"/>
  </r>
  <r>
    <d v="2025-05-18T17:18:13"/>
    <s v="India"/>
    <x v="2"/>
    <s v="Pune"/>
    <s v="Shirur"/>
    <s v="Village_45"/>
    <x v="4"/>
    <n v="7.4"/>
    <n v="64"/>
    <x v="2"/>
  </r>
  <r>
    <d v="2025-06-05T17:18:13"/>
    <s v="India"/>
    <x v="1"/>
    <s v="Bangalore"/>
    <s v="Dasarahalli"/>
    <s v="Village_105"/>
    <x v="243"/>
    <n v="40.9"/>
    <n v="80"/>
    <x v="1"/>
  </r>
  <r>
    <d v="2025-05-28T17:18:13"/>
    <s v="India"/>
    <x v="1"/>
    <s v="Bangalore"/>
    <s v="Yelahanka"/>
    <s v="Village_209"/>
    <x v="94"/>
    <n v="3.1"/>
    <n v="55"/>
    <x v="2"/>
  </r>
  <r>
    <d v="2025-05-04T17:18:13"/>
    <s v="India"/>
    <x v="3"/>
    <s v="Vadodara"/>
    <s v="Karjan"/>
    <s v="Village_247"/>
    <x v="198"/>
    <n v="30"/>
    <n v="57"/>
    <x v="2"/>
  </r>
  <r>
    <d v="2025-06-01T17:18:13"/>
    <s v="India"/>
    <x v="0"/>
    <s v="Bhopal"/>
    <s v="Berasia"/>
    <s v="Village_287"/>
    <x v="9"/>
    <n v="32.700000000000003"/>
    <n v="80"/>
    <x v="1"/>
  </r>
  <r>
    <d v="2025-06-28T17:18:13"/>
    <s v="India"/>
    <x v="3"/>
    <s v="Surat"/>
    <s v="Bardoli"/>
    <s v="Village_104"/>
    <x v="199"/>
    <n v="38.799999999999997"/>
    <n v="65"/>
    <x v="2"/>
  </r>
  <r>
    <d v="2025-06-17T17:18:13"/>
    <s v="India"/>
    <x v="2"/>
    <s v="Nagpur"/>
    <s v="Kamptee"/>
    <s v="Village_107"/>
    <x v="32"/>
    <n v="26"/>
    <n v="32"/>
    <x v="0"/>
  </r>
  <r>
    <d v="2025-06-24T17:18:13"/>
    <s v="India"/>
    <x v="1"/>
    <s v="Hubli"/>
    <s v="Kundgol"/>
    <s v="Village_70"/>
    <x v="114"/>
    <n v="6"/>
    <n v="38"/>
    <x v="0"/>
  </r>
  <r>
    <d v="2025-05-24T17:18:13"/>
    <s v="India"/>
    <x v="1"/>
    <s v="Bangalore"/>
    <s v="Anekal"/>
    <s v="Village_67"/>
    <x v="51"/>
    <n v="41.4"/>
    <n v="83"/>
    <x v="1"/>
  </r>
  <r>
    <d v="2025-05-27T17:18:13"/>
    <s v="India"/>
    <x v="3"/>
    <s v="Ahmedabad"/>
    <s v="Daskroi"/>
    <s v="Village_254"/>
    <x v="91"/>
    <n v="2.5"/>
    <n v="97"/>
    <x v="1"/>
  </r>
  <r>
    <d v="2025-06-22T17:18:13"/>
    <s v="India"/>
    <x v="3"/>
    <s v="Surat"/>
    <s v="Palsana"/>
    <s v="Village_114"/>
    <x v="176"/>
    <n v="18.600000000000001"/>
    <n v="53"/>
    <x v="2"/>
  </r>
  <r>
    <d v="2025-05-06T17:18:13"/>
    <s v="India"/>
    <x v="2"/>
    <s v="Pune"/>
    <s v="Shirur"/>
    <s v="Village_20"/>
    <x v="43"/>
    <n v="33.9"/>
    <n v="64"/>
    <x v="2"/>
  </r>
  <r>
    <d v="2025-05-18T17:18:13"/>
    <s v="India"/>
    <x v="3"/>
    <s v="Ahmedabad"/>
    <s v="Sanand"/>
    <s v="Village_32"/>
    <x v="46"/>
    <n v="44.7"/>
    <n v="61"/>
    <x v="2"/>
  </r>
  <r>
    <d v="2025-05-18T17:18:13"/>
    <s v="India"/>
    <x v="3"/>
    <s v="Vadodara"/>
    <s v="Karjan"/>
    <s v="Village_177"/>
    <x v="141"/>
    <n v="10.8"/>
    <n v="36"/>
    <x v="0"/>
  </r>
  <r>
    <d v="2025-06-19T17:18:13"/>
    <s v="India"/>
    <x v="0"/>
    <s v="Jabalpur"/>
    <s v="Sihora"/>
    <s v="Village_114"/>
    <x v="135"/>
    <n v="27.9"/>
    <n v="64"/>
    <x v="2"/>
  </r>
  <r>
    <d v="2025-06-20T17:18:13"/>
    <s v="India"/>
    <x v="3"/>
    <s v="Vadodara"/>
    <s v="Savli"/>
    <s v="Village_284"/>
    <x v="24"/>
    <n v="19.399999999999999"/>
    <n v="59"/>
    <x v="2"/>
  </r>
  <r>
    <d v="2025-05-06T17:18:13"/>
    <s v="India"/>
    <x v="2"/>
    <s v="Pune"/>
    <s v="Haveli"/>
    <s v="Village_262"/>
    <x v="36"/>
    <n v="43.6"/>
    <n v="70"/>
    <x v="2"/>
  </r>
  <r>
    <d v="2025-05-09T17:18:13"/>
    <s v="India"/>
    <x v="2"/>
    <s v="Nagpur"/>
    <s v="Hingna"/>
    <s v="Village_209"/>
    <x v="193"/>
    <n v="13.8"/>
    <n v="48"/>
    <x v="0"/>
  </r>
  <r>
    <d v="2025-06-29T17:18:13"/>
    <s v="India"/>
    <x v="3"/>
    <s v="Ahmedabad"/>
    <s v="Viramgam"/>
    <s v="Village_244"/>
    <x v="84"/>
    <n v="12.3"/>
    <n v="41"/>
    <x v="0"/>
  </r>
  <r>
    <d v="2025-06-27T17:18:13"/>
    <s v="India"/>
    <x v="2"/>
    <s v="Pune"/>
    <s v="Shirur"/>
    <s v="Village_129"/>
    <x v="216"/>
    <n v="15.2"/>
    <n v="54"/>
    <x v="2"/>
  </r>
  <r>
    <d v="2025-06-28T17:18:13"/>
    <s v="India"/>
    <x v="1"/>
    <s v="Mysore"/>
    <s v="Hunsur"/>
    <s v="Village_134"/>
    <x v="20"/>
    <n v="30.9"/>
    <n v="96"/>
    <x v="1"/>
  </r>
  <r>
    <d v="2025-05-15T17:18:13"/>
    <s v="India"/>
    <x v="3"/>
    <s v="Ahmedabad"/>
    <s v="Sanand"/>
    <s v="Village_208"/>
    <x v="154"/>
    <n v="49.4"/>
    <n v="39"/>
    <x v="0"/>
  </r>
  <r>
    <d v="2025-06-15T17:18:13"/>
    <s v="India"/>
    <x v="2"/>
    <s v="Nagpur"/>
    <s v="Kamptee"/>
    <s v="Village_253"/>
    <x v="99"/>
    <n v="0.2"/>
    <n v="95"/>
    <x v="1"/>
  </r>
  <r>
    <d v="2025-07-02T17:18:13"/>
    <s v="India"/>
    <x v="0"/>
    <s v="Indore"/>
    <s v="Depalpur"/>
    <s v="Village_98"/>
    <x v="114"/>
    <n v="8.1999999999999993"/>
    <n v="75"/>
    <x v="1"/>
  </r>
  <r>
    <d v="2025-05-11T17:18:13"/>
    <s v="India"/>
    <x v="3"/>
    <s v="Surat"/>
    <s v="Choryasi"/>
    <s v="Village_118"/>
    <x v="2"/>
    <n v="2.5"/>
    <n v="53"/>
    <x v="2"/>
  </r>
  <r>
    <d v="2025-05-05T17:18:13"/>
    <s v="India"/>
    <x v="3"/>
    <s v="Ahmedabad"/>
    <s v="Daskroi"/>
    <s v="Village_150"/>
    <x v="29"/>
    <n v="9.1"/>
    <n v="64"/>
    <x v="2"/>
  </r>
  <r>
    <d v="2025-06-15T17:18:13"/>
    <s v="India"/>
    <x v="2"/>
    <s v="Pune"/>
    <s v="Shirur"/>
    <s v="Village_162"/>
    <x v="148"/>
    <n v="6.7"/>
    <n v="91"/>
    <x v="1"/>
  </r>
  <r>
    <d v="2025-06-21T17:18:13"/>
    <s v="India"/>
    <x v="3"/>
    <s v="Vadodara"/>
    <s v="Savli"/>
    <s v="Village_79"/>
    <x v="78"/>
    <n v="27.2"/>
    <n v="99"/>
    <x v="1"/>
  </r>
  <r>
    <d v="2025-06-08T17:18:13"/>
    <s v="India"/>
    <x v="0"/>
    <s v="Indore"/>
    <s v="Indore"/>
    <s v="Village_228"/>
    <x v="29"/>
    <n v="15.5"/>
    <n v="78"/>
    <x v="1"/>
  </r>
  <r>
    <d v="2025-05-15T17:18:13"/>
    <s v="India"/>
    <x v="1"/>
    <s v="Mysore"/>
    <s v="T. Narasipura"/>
    <s v="Village_224"/>
    <x v="120"/>
    <n v="4.5999999999999996"/>
    <n v="77"/>
    <x v="1"/>
  </r>
  <r>
    <d v="2025-06-22T17:18:13"/>
    <s v="India"/>
    <x v="3"/>
    <s v="Surat"/>
    <s v="Bardoli"/>
    <s v="Village_227"/>
    <x v="215"/>
    <n v="24.5"/>
    <n v="30"/>
    <x v="0"/>
  </r>
  <r>
    <d v="2025-05-15T17:18:13"/>
    <s v="India"/>
    <x v="2"/>
    <s v="Pune"/>
    <s v="Mulshi"/>
    <s v="Village_104"/>
    <x v="52"/>
    <n v="44.3"/>
    <n v="78"/>
    <x v="1"/>
  </r>
  <r>
    <d v="2025-06-26T17:18:13"/>
    <s v="India"/>
    <x v="0"/>
    <s v="Jabalpur"/>
    <s v="Majholi"/>
    <s v="Village_104"/>
    <x v="19"/>
    <n v="42.4"/>
    <n v="86"/>
    <x v="1"/>
  </r>
  <r>
    <d v="2025-06-13T17:18:13"/>
    <s v="India"/>
    <x v="2"/>
    <s v="Nashik"/>
    <s v="Yeola"/>
    <s v="Village_169"/>
    <x v="109"/>
    <n v="47.7"/>
    <n v="32"/>
    <x v="0"/>
  </r>
  <r>
    <d v="2025-06-05T17:18:13"/>
    <s v="India"/>
    <x v="1"/>
    <s v="Hubli"/>
    <s v="Hubli"/>
    <s v="Village_255"/>
    <x v="17"/>
    <n v="37.700000000000003"/>
    <n v="54"/>
    <x v="2"/>
  </r>
  <r>
    <d v="2025-06-27T17:18:13"/>
    <s v="India"/>
    <x v="0"/>
    <s v="Jabalpur"/>
    <s v="Majholi"/>
    <s v="Village_62"/>
    <x v="51"/>
    <n v="46.8"/>
    <n v="33"/>
    <x v="0"/>
  </r>
  <r>
    <d v="2025-05-16T17:18:13"/>
    <s v="India"/>
    <x v="2"/>
    <s v="Nagpur"/>
    <s v="Kamptee"/>
    <s v="Village_60"/>
    <x v="155"/>
    <n v="22"/>
    <n v="52"/>
    <x v="2"/>
  </r>
  <r>
    <d v="2025-06-11T17:18:13"/>
    <s v="India"/>
    <x v="1"/>
    <s v="Bangalore"/>
    <s v="Yelahanka"/>
    <s v="Village_174"/>
    <x v="194"/>
    <n v="28"/>
    <n v="37"/>
    <x v="0"/>
  </r>
  <r>
    <d v="2025-07-02T17:18:13"/>
    <s v="India"/>
    <x v="2"/>
    <s v="Nashik"/>
    <s v="Dindori"/>
    <s v="Village_61"/>
    <x v="18"/>
    <n v="49.5"/>
    <n v="88"/>
    <x v="1"/>
  </r>
  <r>
    <d v="2025-05-27T17:18:13"/>
    <s v="India"/>
    <x v="1"/>
    <s v="Hubli"/>
    <s v="Navalgund"/>
    <s v="Village_149"/>
    <x v="141"/>
    <n v="3.7"/>
    <n v="41"/>
    <x v="0"/>
  </r>
  <r>
    <d v="2025-06-22T17:18:13"/>
    <s v="India"/>
    <x v="2"/>
    <s v="Pune"/>
    <s v="Shirur"/>
    <s v="Village_107"/>
    <x v="150"/>
    <n v="30.7"/>
    <n v="40"/>
    <x v="0"/>
  </r>
  <r>
    <d v="2025-07-02T17:18:13"/>
    <s v="India"/>
    <x v="1"/>
    <s v="Mysore"/>
    <s v="Krishnarajanagara"/>
    <s v="Village_265"/>
    <x v="120"/>
    <n v="7.6"/>
    <n v="74"/>
    <x v="1"/>
  </r>
  <r>
    <d v="2025-06-04T17:18:13"/>
    <s v="India"/>
    <x v="2"/>
    <s v="Pune"/>
    <s v="Haveli"/>
    <s v="Village_86"/>
    <x v="4"/>
    <n v="17.899999999999999"/>
    <n v="74"/>
    <x v="1"/>
  </r>
  <r>
    <d v="2025-06-10T17:18:13"/>
    <s v="India"/>
    <x v="3"/>
    <s v="Ahmedabad"/>
    <s v="Viramgam"/>
    <s v="Village_76"/>
    <x v="125"/>
    <n v="11.5"/>
    <n v="50"/>
    <x v="0"/>
  </r>
  <r>
    <d v="2025-06-14T17:18:13"/>
    <s v="India"/>
    <x v="2"/>
    <s v="Nagpur"/>
    <s v="Hingna"/>
    <s v="Village_24"/>
    <x v="227"/>
    <n v="32.9"/>
    <n v="81"/>
    <x v="1"/>
  </r>
  <r>
    <d v="2025-06-07T17:18:13"/>
    <s v="India"/>
    <x v="1"/>
    <s v="Bangalore"/>
    <s v="Yelahanka"/>
    <s v="Village_96"/>
    <x v="239"/>
    <n v="48"/>
    <n v="93"/>
    <x v="1"/>
  </r>
  <r>
    <d v="2025-06-14T17:18:13"/>
    <s v="India"/>
    <x v="0"/>
    <s v="Jabalpur"/>
    <s v="Panagar"/>
    <s v="Village_98"/>
    <x v="165"/>
    <n v="3.9"/>
    <n v="32"/>
    <x v="0"/>
  </r>
  <r>
    <d v="2025-05-06T17:18:13"/>
    <s v="India"/>
    <x v="1"/>
    <s v="Mysore"/>
    <s v="T. Narasipura"/>
    <s v="Village_211"/>
    <x v="82"/>
    <n v="38.700000000000003"/>
    <n v="55"/>
    <x v="2"/>
  </r>
  <r>
    <d v="2025-06-04T17:18:13"/>
    <s v="India"/>
    <x v="1"/>
    <s v="Hubli"/>
    <s v="Kundgol"/>
    <s v="Village_16"/>
    <x v="246"/>
    <n v="10"/>
    <n v="89"/>
    <x v="1"/>
  </r>
  <r>
    <d v="2025-05-13T17:18:13"/>
    <s v="India"/>
    <x v="2"/>
    <s v="Pune"/>
    <s v="Haveli"/>
    <s v="Village_27"/>
    <x v="157"/>
    <n v="3"/>
    <n v="80"/>
    <x v="1"/>
  </r>
  <r>
    <d v="2025-06-04T17:18:13"/>
    <s v="India"/>
    <x v="2"/>
    <s v="Nagpur"/>
    <s v="Kamptee"/>
    <s v="Village_24"/>
    <x v="127"/>
    <n v="3.1"/>
    <n v="31"/>
    <x v="0"/>
  </r>
  <r>
    <d v="2025-06-13T17:18:13"/>
    <s v="India"/>
    <x v="3"/>
    <s v="Surat"/>
    <s v="Palsana"/>
    <s v="Village_254"/>
    <x v="47"/>
    <n v="48.5"/>
    <n v="39"/>
    <x v="0"/>
  </r>
  <r>
    <d v="2025-06-12T17:18:13"/>
    <s v="India"/>
    <x v="3"/>
    <s v="Vadodara"/>
    <s v="Karjan"/>
    <s v="Village_246"/>
    <x v="234"/>
    <n v="39.1"/>
    <n v="38"/>
    <x v="0"/>
  </r>
  <r>
    <d v="2025-05-26T17:18:13"/>
    <s v="India"/>
    <x v="3"/>
    <s v="Surat"/>
    <s v="Bardoli"/>
    <s v="Village_116"/>
    <x v="107"/>
    <n v="16.100000000000001"/>
    <n v="59"/>
    <x v="2"/>
  </r>
  <r>
    <d v="2025-05-21T17:18:13"/>
    <s v="India"/>
    <x v="0"/>
    <s v="Bhopal"/>
    <s v="Huzur"/>
    <s v="Village_79"/>
    <x v="1"/>
    <n v="4"/>
    <n v="93"/>
    <x v="1"/>
  </r>
  <r>
    <d v="2025-06-28T17:18:13"/>
    <s v="India"/>
    <x v="0"/>
    <s v="Indore"/>
    <s v="Depalpur"/>
    <s v="Village_23"/>
    <x v="106"/>
    <n v="38"/>
    <n v="77"/>
    <x v="1"/>
  </r>
  <r>
    <d v="2025-06-21T17:18:13"/>
    <s v="India"/>
    <x v="3"/>
    <s v="Vadodara"/>
    <s v="Padra"/>
    <s v="Village_159"/>
    <x v="4"/>
    <n v="34"/>
    <n v="70"/>
    <x v="2"/>
  </r>
  <r>
    <d v="2025-06-05T17:18:13"/>
    <s v="India"/>
    <x v="3"/>
    <s v="Surat"/>
    <s v="Bardoli"/>
    <s v="Village_213"/>
    <x v="45"/>
    <n v="13.1"/>
    <n v="97"/>
    <x v="1"/>
  </r>
  <r>
    <d v="2025-06-27T17:18:13"/>
    <s v="India"/>
    <x v="2"/>
    <s v="Nashik"/>
    <s v="Sinnar"/>
    <s v="Village_215"/>
    <x v="234"/>
    <n v="45.7"/>
    <n v="62"/>
    <x v="2"/>
  </r>
  <r>
    <d v="2025-05-26T17:18:13"/>
    <s v="India"/>
    <x v="0"/>
    <s v="Indore"/>
    <s v="Depalpur"/>
    <s v="Village_205"/>
    <x v="43"/>
    <n v="47.1"/>
    <n v="49"/>
    <x v="0"/>
  </r>
  <r>
    <d v="2025-05-11T17:18:13"/>
    <s v="India"/>
    <x v="1"/>
    <s v="Hubli"/>
    <s v="Navalgund"/>
    <s v="Village_66"/>
    <x v="179"/>
    <n v="31.2"/>
    <n v="49"/>
    <x v="0"/>
  </r>
  <r>
    <d v="2025-06-01T17:18:13"/>
    <s v="India"/>
    <x v="1"/>
    <s v="Hubli"/>
    <s v="Kundgol"/>
    <s v="Village_29"/>
    <x v="83"/>
    <n v="38.299999999999997"/>
    <n v="54"/>
    <x v="2"/>
  </r>
  <r>
    <d v="2025-05-23T17:18:13"/>
    <s v="India"/>
    <x v="0"/>
    <s v="Indore"/>
    <s v="Depalpur"/>
    <s v="Village_214"/>
    <x v="217"/>
    <n v="44"/>
    <n v="59"/>
    <x v="2"/>
  </r>
  <r>
    <d v="2025-06-04T17:18:13"/>
    <s v="India"/>
    <x v="0"/>
    <s v="Indore"/>
    <s v="Indore"/>
    <s v="Village_253"/>
    <x v="246"/>
    <n v="26.3"/>
    <n v="63"/>
    <x v="2"/>
  </r>
  <r>
    <d v="2025-05-10T17:18:13"/>
    <s v="India"/>
    <x v="2"/>
    <s v="Nagpur"/>
    <s v="Umred"/>
    <s v="Village_155"/>
    <x v="143"/>
    <n v="18.399999999999999"/>
    <n v="97"/>
    <x v="1"/>
  </r>
  <r>
    <d v="2025-07-01T17:18:13"/>
    <s v="India"/>
    <x v="1"/>
    <s v="Hubli"/>
    <s v="Navalgund"/>
    <s v="Village_86"/>
    <x v="239"/>
    <n v="21.5"/>
    <n v="36"/>
    <x v="0"/>
  </r>
  <r>
    <d v="2025-06-30T17:18:13"/>
    <s v="India"/>
    <x v="0"/>
    <s v="Jabalpur"/>
    <s v="Panagar"/>
    <s v="Village_109"/>
    <x v="56"/>
    <n v="16"/>
    <n v="86"/>
    <x v="1"/>
  </r>
  <r>
    <d v="2025-06-23T17:18:13"/>
    <s v="India"/>
    <x v="1"/>
    <s v="Mysore"/>
    <s v="Hunsur"/>
    <s v="Village_8"/>
    <x v="7"/>
    <n v="2.2000000000000002"/>
    <n v="81"/>
    <x v="1"/>
  </r>
  <r>
    <d v="2025-05-15T17:18:13"/>
    <s v="India"/>
    <x v="2"/>
    <s v="Nashik"/>
    <s v="Dindori"/>
    <s v="Village_86"/>
    <x v="40"/>
    <n v="26.4"/>
    <n v="89"/>
    <x v="1"/>
  </r>
  <r>
    <d v="2025-05-11T17:18:13"/>
    <s v="India"/>
    <x v="0"/>
    <s v="Bhopal"/>
    <s v="Kolar"/>
    <s v="Village_232"/>
    <x v="125"/>
    <n v="7.9"/>
    <n v="42"/>
    <x v="0"/>
  </r>
  <r>
    <d v="2025-06-05T17:18:13"/>
    <s v="India"/>
    <x v="1"/>
    <s v="Hubli"/>
    <s v="Kundgol"/>
    <s v="Village_96"/>
    <x v="174"/>
    <n v="35.6"/>
    <n v="91"/>
    <x v="1"/>
  </r>
  <r>
    <d v="2025-06-08T17:18:13"/>
    <s v="India"/>
    <x v="3"/>
    <s v="Ahmedabad"/>
    <s v="Sanand"/>
    <s v="Village_211"/>
    <x v="135"/>
    <n v="43.4"/>
    <n v="39"/>
    <x v="0"/>
  </r>
  <r>
    <d v="2025-06-09T17:18:13"/>
    <s v="India"/>
    <x v="3"/>
    <s v="Ahmedabad"/>
    <s v="Viramgam"/>
    <s v="Village_18"/>
    <x v="115"/>
    <n v="40.799999999999997"/>
    <n v="50"/>
    <x v="0"/>
  </r>
  <r>
    <d v="2025-06-14T17:18:13"/>
    <s v="India"/>
    <x v="3"/>
    <s v="Ahmedabad"/>
    <s v="Sanand"/>
    <s v="Village_101"/>
    <x v="148"/>
    <n v="22.7"/>
    <n v="82"/>
    <x v="1"/>
  </r>
  <r>
    <d v="2025-06-19T17:18:13"/>
    <s v="India"/>
    <x v="3"/>
    <s v="Vadodara"/>
    <s v="Padra"/>
    <s v="Village_153"/>
    <x v="60"/>
    <n v="30.2"/>
    <n v="85"/>
    <x v="1"/>
  </r>
  <r>
    <d v="2025-05-09T17:18:13"/>
    <s v="India"/>
    <x v="1"/>
    <s v="Mysore"/>
    <s v="Krishnarajanagara"/>
    <s v="Village_298"/>
    <x v="59"/>
    <n v="38.5"/>
    <n v="69"/>
    <x v="2"/>
  </r>
  <r>
    <d v="2025-05-19T17:18:13"/>
    <s v="India"/>
    <x v="3"/>
    <s v="Vadodara"/>
    <s v="Savli"/>
    <s v="Village_225"/>
    <x v="204"/>
    <n v="3.9"/>
    <n v="66"/>
    <x v="2"/>
  </r>
  <r>
    <d v="2025-05-19T17:18:13"/>
    <s v="India"/>
    <x v="0"/>
    <s v="Indore"/>
    <s v="Depalpur"/>
    <s v="Village_126"/>
    <x v="184"/>
    <n v="36.4"/>
    <n v="82"/>
    <x v="1"/>
  </r>
  <r>
    <d v="2025-05-17T17:18:13"/>
    <s v="India"/>
    <x v="0"/>
    <s v="Bhopal"/>
    <s v="Berasia"/>
    <s v="Village_61"/>
    <x v="192"/>
    <n v="5"/>
    <n v="96"/>
    <x v="1"/>
  </r>
  <r>
    <d v="2025-05-19T17:18:13"/>
    <s v="India"/>
    <x v="3"/>
    <s v="Surat"/>
    <s v="Choryasi"/>
    <s v="Village_174"/>
    <x v="201"/>
    <n v="24.1"/>
    <n v="46"/>
    <x v="0"/>
  </r>
  <r>
    <d v="2025-06-17T17:18:13"/>
    <s v="India"/>
    <x v="2"/>
    <s v="Nashik"/>
    <s v="Dindori"/>
    <s v="Village_217"/>
    <x v="129"/>
    <n v="31.6"/>
    <n v="94"/>
    <x v="1"/>
  </r>
  <r>
    <d v="2025-06-21T17:18:13"/>
    <s v="India"/>
    <x v="2"/>
    <s v="Nashik"/>
    <s v="Dindori"/>
    <s v="Village_194"/>
    <x v="205"/>
    <n v="3.3"/>
    <n v="47"/>
    <x v="0"/>
  </r>
  <r>
    <d v="2025-06-04T17:18:13"/>
    <s v="India"/>
    <x v="1"/>
    <s v="Bangalore"/>
    <s v="Dasarahalli"/>
    <s v="Village_118"/>
    <x v="220"/>
    <n v="6.2"/>
    <n v="86"/>
    <x v="1"/>
  </r>
  <r>
    <d v="2025-05-24T17:18:13"/>
    <s v="India"/>
    <x v="0"/>
    <s v="Jabalpur"/>
    <s v="Majholi"/>
    <s v="Village_34"/>
    <x v="126"/>
    <n v="37.200000000000003"/>
    <n v="73"/>
    <x v="1"/>
  </r>
  <r>
    <d v="2025-06-08T17:18:13"/>
    <s v="India"/>
    <x v="1"/>
    <s v="Bangalore"/>
    <s v="Yelahanka"/>
    <s v="Village_39"/>
    <x v="249"/>
    <n v="39.5"/>
    <n v="89"/>
    <x v="1"/>
  </r>
  <r>
    <d v="2025-05-22T17:18:13"/>
    <s v="India"/>
    <x v="0"/>
    <s v="Jabalpur"/>
    <s v="Sihora"/>
    <s v="Village_175"/>
    <x v="230"/>
    <n v="48.3"/>
    <n v="52"/>
    <x v="2"/>
  </r>
  <r>
    <d v="2025-06-10T17:18:13"/>
    <s v="India"/>
    <x v="2"/>
    <s v="Pune"/>
    <s v="Shirur"/>
    <s v="Village_39"/>
    <x v="146"/>
    <n v="19.399999999999999"/>
    <n v="69"/>
    <x v="2"/>
  </r>
  <r>
    <d v="2025-06-14T17:18:13"/>
    <s v="India"/>
    <x v="1"/>
    <s v="Hubli"/>
    <s v="Navalgund"/>
    <s v="Village_106"/>
    <x v="32"/>
    <n v="47.9"/>
    <n v="57"/>
    <x v="2"/>
  </r>
  <r>
    <d v="2025-06-22T17:18:13"/>
    <s v="India"/>
    <x v="2"/>
    <s v="Nagpur"/>
    <s v="Umred"/>
    <s v="Village_40"/>
    <x v="156"/>
    <n v="42.3"/>
    <n v="64"/>
    <x v="2"/>
  </r>
  <r>
    <d v="2025-05-27T17:18:13"/>
    <s v="India"/>
    <x v="3"/>
    <s v="Vadodara"/>
    <s v="Savli"/>
    <s v="Village_13"/>
    <x v="174"/>
    <n v="21.5"/>
    <n v="100"/>
    <x v="1"/>
  </r>
  <r>
    <d v="2025-05-20T17:18:13"/>
    <s v="India"/>
    <x v="1"/>
    <s v="Bangalore"/>
    <s v="Anekal"/>
    <s v="Village_48"/>
    <x v="152"/>
    <n v="0.4"/>
    <n v="75"/>
    <x v="1"/>
  </r>
  <r>
    <d v="2025-06-28T17:18:13"/>
    <s v="India"/>
    <x v="0"/>
    <s v="Indore"/>
    <s v="Sanwer"/>
    <s v="Village_23"/>
    <x v="244"/>
    <n v="2.9"/>
    <n v="92"/>
    <x v="1"/>
  </r>
  <r>
    <d v="2025-05-11T17:18:13"/>
    <s v="India"/>
    <x v="0"/>
    <s v="Jabalpur"/>
    <s v="Sihora"/>
    <s v="Village_130"/>
    <x v="199"/>
    <n v="30"/>
    <n v="85"/>
    <x v="1"/>
  </r>
  <r>
    <d v="2025-07-01T17:18:13"/>
    <s v="India"/>
    <x v="3"/>
    <s v="Ahmedabad"/>
    <s v="Daskroi"/>
    <s v="Village_57"/>
    <x v="235"/>
    <n v="24.8"/>
    <n v="68"/>
    <x v="2"/>
  </r>
  <r>
    <d v="2025-06-22T17:18:13"/>
    <s v="India"/>
    <x v="2"/>
    <s v="Nashik"/>
    <s v="Dindori"/>
    <s v="Village_255"/>
    <x v="155"/>
    <n v="48.1"/>
    <n v="55"/>
    <x v="2"/>
  </r>
  <r>
    <d v="2025-06-25T17:18:13"/>
    <s v="India"/>
    <x v="2"/>
    <s v="Nagpur"/>
    <s v="Umred"/>
    <s v="Village_223"/>
    <x v="55"/>
    <n v="44.8"/>
    <n v="65"/>
    <x v="2"/>
  </r>
  <r>
    <d v="2025-06-11T17:18:13"/>
    <s v="India"/>
    <x v="3"/>
    <s v="Surat"/>
    <s v="Bardoli"/>
    <s v="Village_157"/>
    <x v="186"/>
    <n v="21.8"/>
    <n v="64"/>
    <x v="2"/>
  </r>
  <r>
    <d v="2025-05-10T17:18:13"/>
    <s v="India"/>
    <x v="0"/>
    <s v="Bhopal"/>
    <s v="Berasia"/>
    <s v="Village_79"/>
    <x v="187"/>
    <n v="14"/>
    <n v="91"/>
    <x v="1"/>
  </r>
  <r>
    <d v="2025-05-12T17:18:13"/>
    <s v="India"/>
    <x v="3"/>
    <s v="Surat"/>
    <s v="Palsana"/>
    <s v="Village_158"/>
    <x v="137"/>
    <n v="36.799999999999997"/>
    <n v="44"/>
    <x v="0"/>
  </r>
  <r>
    <d v="2025-05-07T17:18:13"/>
    <s v="India"/>
    <x v="3"/>
    <s v="Ahmedabad"/>
    <s v="Viramgam"/>
    <s v="Village_38"/>
    <x v="125"/>
    <n v="13"/>
    <n v="49"/>
    <x v="0"/>
  </r>
  <r>
    <d v="2025-06-28T17:18:13"/>
    <s v="India"/>
    <x v="1"/>
    <s v="Hubli"/>
    <s v="Hubli"/>
    <s v="Village_78"/>
    <x v="232"/>
    <n v="43.8"/>
    <n v="68"/>
    <x v="2"/>
  </r>
  <r>
    <d v="2025-06-04T17:18:13"/>
    <s v="India"/>
    <x v="2"/>
    <s v="Pune"/>
    <s v="Shirur"/>
    <s v="Village_279"/>
    <x v="214"/>
    <n v="22.4"/>
    <n v="95"/>
    <x v="1"/>
  </r>
  <r>
    <d v="2025-06-17T17:18:13"/>
    <s v="India"/>
    <x v="2"/>
    <s v="Nashik"/>
    <s v="Sinnar"/>
    <s v="Village_58"/>
    <x v="125"/>
    <n v="38.299999999999997"/>
    <n v="64"/>
    <x v="2"/>
  </r>
  <r>
    <d v="2025-05-05T17:18:13"/>
    <s v="India"/>
    <x v="1"/>
    <s v="Hubli"/>
    <s v="Navalgund"/>
    <s v="Village_238"/>
    <x v="135"/>
    <n v="30.4"/>
    <n v="93"/>
    <x v="1"/>
  </r>
  <r>
    <d v="2025-05-15T17:18:13"/>
    <s v="India"/>
    <x v="2"/>
    <s v="Nagpur"/>
    <s v="Hingna"/>
    <s v="Village_182"/>
    <x v="120"/>
    <n v="9.3000000000000007"/>
    <n v="82"/>
    <x v="1"/>
  </r>
  <r>
    <d v="2025-06-19T17:18:13"/>
    <s v="India"/>
    <x v="1"/>
    <s v="Hubli"/>
    <s v="Hubli"/>
    <s v="Village_101"/>
    <x v="48"/>
    <n v="5"/>
    <n v="59"/>
    <x v="2"/>
  </r>
  <r>
    <d v="2025-06-04T17:18:13"/>
    <s v="India"/>
    <x v="0"/>
    <s v="Indore"/>
    <s v="Depalpur"/>
    <s v="Village_36"/>
    <x v="132"/>
    <n v="2"/>
    <n v="64"/>
    <x v="2"/>
  </r>
  <r>
    <d v="2025-06-22T17:18:13"/>
    <s v="India"/>
    <x v="1"/>
    <s v="Bangalore"/>
    <s v="Anekal"/>
    <s v="Village_217"/>
    <x v="86"/>
    <n v="16.8"/>
    <n v="54"/>
    <x v="2"/>
  </r>
  <r>
    <d v="2025-06-04T17:18:13"/>
    <s v="India"/>
    <x v="1"/>
    <s v="Bangalore"/>
    <s v="Anekal"/>
    <s v="Village_52"/>
    <x v="7"/>
    <n v="24.4"/>
    <n v="89"/>
    <x v="1"/>
  </r>
  <r>
    <d v="2025-05-19T17:18:13"/>
    <s v="India"/>
    <x v="0"/>
    <s v="Indore"/>
    <s v="Sanwer"/>
    <s v="Village_283"/>
    <x v="24"/>
    <n v="33.200000000000003"/>
    <n v="54"/>
    <x v="2"/>
  </r>
  <r>
    <d v="2025-06-12T17:18:13"/>
    <s v="India"/>
    <x v="0"/>
    <s v="Jabalpur"/>
    <s v="Majholi"/>
    <s v="Village_192"/>
    <x v="118"/>
    <n v="20.5"/>
    <n v="70"/>
    <x v="2"/>
  </r>
  <r>
    <d v="2025-06-29T17:18:13"/>
    <s v="India"/>
    <x v="0"/>
    <s v="Indore"/>
    <s v="Indore"/>
    <s v="Village_74"/>
    <x v="197"/>
    <n v="4.8"/>
    <n v="95"/>
    <x v="1"/>
  </r>
  <r>
    <d v="2025-05-25T17:18:13"/>
    <s v="India"/>
    <x v="2"/>
    <s v="Nagpur"/>
    <s v="Umred"/>
    <s v="Village_202"/>
    <x v="37"/>
    <n v="37.799999999999997"/>
    <n v="81"/>
    <x v="1"/>
  </r>
  <r>
    <d v="2025-05-11T17:18:13"/>
    <s v="India"/>
    <x v="3"/>
    <s v="Ahmedabad"/>
    <s v="Viramgam"/>
    <s v="Village_17"/>
    <x v="108"/>
    <n v="44.7"/>
    <n v="83"/>
    <x v="1"/>
  </r>
  <r>
    <d v="2025-05-11T17:18:13"/>
    <s v="India"/>
    <x v="1"/>
    <s v="Bangalore"/>
    <s v="Yelahanka"/>
    <s v="Village_191"/>
    <x v="107"/>
    <n v="49.2"/>
    <n v="91"/>
    <x v="1"/>
  </r>
  <r>
    <d v="2025-06-24T17:18:13"/>
    <s v="India"/>
    <x v="0"/>
    <s v="Jabalpur"/>
    <s v="Panagar"/>
    <s v="Village_113"/>
    <x v="1"/>
    <n v="22.4"/>
    <n v="68"/>
    <x v="2"/>
  </r>
  <r>
    <d v="2025-05-20T17:18:13"/>
    <s v="India"/>
    <x v="1"/>
    <s v="Hubli"/>
    <s v="Kundgol"/>
    <s v="Village_44"/>
    <x v="180"/>
    <n v="3.5"/>
    <n v="93"/>
    <x v="1"/>
  </r>
  <r>
    <d v="2025-07-02T17:18:13"/>
    <s v="India"/>
    <x v="3"/>
    <s v="Ahmedabad"/>
    <s v="Daskroi"/>
    <s v="Village_34"/>
    <x v="37"/>
    <n v="43"/>
    <n v="32"/>
    <x v="0"/>
  </r>
  <r>
    <d v="2025-05-12T17:18:13"/>
    <s v="India"/>
    <x v="2"/>
    <s v="Pune"/>
    <s v="Haveli"/>
    <s v="Village_18"/>
    <x v="239"/>
    <n v="27.9"/>
    <n v="59"/>
    <x v="2"/>
  </r>
  <r>
    <d v="2025-05-15T17:18:13"/>
    <s v="India"/>
    <x v="3"/>
    <s v="Ahmedabad"/>
    <s v="Viramgam"/>
    <s v="Village_159"/>
    <x v="237"/>
    <n v="39.4"/>
    <n v="49"/>
    <x v="0"/>
  </r>
  <r>
    <d v="2025-06-21T17:18:13"/>
    <s v="India"/>
    <x v="2"/>
    <s v="Nagpur"/>
    <s v="Kamptee"/>
    <s v="Village_24"/>
    <x v="2"/>
    <n v="20.9"/>
    <n v="83"/>
    <x v="1"/>
  </r>
  <r>
    <d v="2025-05-28T17:18:13"/>
    <s v="India"/>
    <x v="1"/>
    <s v="Mysore"/>
    <s v="Hunsur"/>
    <s v="Village_261"/>
    <x v="26"/>
    <n v="21.7"/>
    <n v="56"/>
    <x v="2"/>
  </r>
  <r>
    <d v="2025-06-03T17:18:13"/>
    <s v="India"/>
    <x v="1"/>
    <s v="Mysore"/>
    <s v="Hunsur"/>
    <s v="Village_125"/>
    <x v="205"/>
    <n v="4.7"/>
    <n v="63"/>
    <x v="2"/>
  </r>
  <r>
    <d v="2025-05-14T17:18:13"/>
    <s v="India"/>
    <x v="2"/>
    <s v="Nagpur"/>
    <s v="Hingna"/>
    <s v="Village_246"/>
    <x v="202"/>
    <n v="9.4"/>
    <n v="68"/>
    <x v="2"/>
  </r>
  <r>
    <d v="2025-07-02T17:18:13"/>
    <s v="India"/>
    <x v="3"/>
    <s v="Surat"/>
    <s v="Choryasi"/>
    <s v="Village_89"/>
    <x v="146"/>
    <n v="26.9"/>
    <n v="50"/>
    <x v="0"/>
  </r>
  <r>
    <d v="2025-06-17T17:18:13"/>
    <s v="India"/>
    <x v="0"/>
    <s v="Indore"/>
    <s v="Sanwer"/>
    <s v="Village_196"/>
    <x v="161"/>
    <n v="15.6"/>
    <n v="36"/>
    <x v="0"/>
  </r>
  <r>
    <d v="2025-06-14T17:18:13"/>
    <s v="India"/>
    <x v="2"/>
    <s v="Pune"/>
    <s v="Haveli"/>
    <s v="Village_58"/>
    <x v="9"/>
    <n v="2.5"/>
    <n v="62"/>
    <x v="2"/>
  </r>
  <r>
    <d v="2025-05-03T17:18:13"/>
    <s v="India"/>
    <x v="0"/>
    <s v="Bhopal"/>
    <s v="Berasia"/>
    <s v="Village_41"/>
    <x v="27"/>
    <n v="31.7"/>
    <n v="41"/>
    <x v="0"/>
  </r>
  <r>
    <d v="2025-05-12T17:18:13"/>
    <s v="India"/>
    <x v="3"/>
    <s v="Vadodara"/>
    <s v="Karjan"/>
    <s v="Village_242"/>
    <x v="249"/>
    <n v="22.3"/>
    <n v="60"/>
    <x v="2"/>
  </r>
  <r>
    <d v="2025-06-15T17:18:13"/>
    <s v="India"/>
    <x v="2"/>
    <s v="Pune"/>
    <s v="Shirur"/>
    <s v="Village_241"/>
    <x v="122"/>
    <n v="43.5"/>
    <n v="77"/>
    <x v="1"/>
  </r>
  <r>
    <d v="2025-05-03T17:18:13"/>
    <s v="India"/>
    <x v="2"/>
    <s v="Nagpur"/>
    <s v="Kamptee"/>
    <s v="Village_228"/>
    <x v="181"/>
    <n v="41.5"/>
    <n v="42"/>
    <x v="0"/>
  </r>
  <r>
    <d v="2025-06-22T17:18:13"/>
    <s v="India"/>
    <x v="3"/>
    <s v="Ahmedabad"/>
    <s v="Daskroi"/>
    <s v="Village_104"/>
    <x v="36"/>
    <n v="2.8"/>
    <n v="80"/>
    <x v="1"/>
  </r>
  <r>
    <d v="2025-05-07T17:18:13"/>
    <s v="India"/>
    <x v="0"/>
    <s v="Indore"/>
    <s v="Depalpur"/>
    <s v="Village_197"/>
    <x v="17"/>
    <n v="33.700000000000003"/>
    <n v="49"/>
    <x v="0"/>
  </r>
  <r>
    <d v="2025-06-15T17:18:13"/>
    <s v="India"/>
    <x v="3"/>
    <s v="Surat"/>
    <s v="Palsana"/>
    <s v="Village_293"/>
    <x v="70"/>
    <n v="9"/>
    <n v="94"/>
    <x v="1"/>
  </r>
  <r>
    <d v="2025-06-04T17:18:13"/>
    <s v="India"/>
    <x v="3"/>
    <s v="Surat"/>
    <s v="Choryasi"/>
    <s v="Village_144"/>
    <x v="172"/>
    <n v="34.799999999999997"/>
    <n v="61"/>
    <x v="2"/>
  </r>
  <r>
    <d v="2025-05-23T17:18:13"/>
    <s v="India"/>
    <x v="0"/>
    <s v="Jabalpur"/>
    <s v="Panagar"/>
    <s v="Village_291"/>
    <x v="22"/>
    <n v="26.6"/>
    <n v="39"/>
    <x v="0"/>
  </r>
  <r>
    <d v="2025-05-12T17:18:13"/>
    <s v="India"/>
    <x v="0"/>
    <s v="Jabalpur"/>
    <s v="Majholi"/>
    <s v="Village_218"/>
    <x v="104"/>
    <n v="23.7"/>
    <n v="35"/>
    <x v="0"/>
  </r>
  <r>
    <d v="2025-06-20T17:18:13"/>
    <s v="India"/>
    <x v="1"/>
    <s v="Hubli"/>
    <s v="Navalgund"/>
    <s v="Village_26"/>
    <x v="86"/>
    <n v="11.2"/>
    <n v="65"/>
    <x v="2"/>
  </r>
  <r>
    <d v="2025-05-03T17:18:13"/>
    <s v="India"/>
    <x v="3"/>
    <s v="Surat"/>
    <s v="Choryasi"/>
    <s v="Village_111"/>
    <x v="131"/>
    <n v="0.4"/>
    <n v="63"/>
    <x v="2"/>
  </r>
  <r>
    <d v="2025-06-19T17:18:13"/>
    <s v="India"/>
    <x v="2"/>
    <s v="Nagpur"/>
    <s v="Kamptee"/>
    <s v="Village_157"/>
    <x v="200"/>
    <n v="45.5"/>
    <n v="81"/>
    <x v="1"/>
  </r>
  <r>
    <d v="2025-05-19T17:18:13"/>
    <s v="India"/>
    <x v="0"/>
    <s v="Indore"/>
    <s v="Indore"/>
    <s v="Village_139"/>
    <x v="140"/>
    <n v="16.8"/>
    <n v="98"/>
    <x v="1"/>
  </r>
  <r>
    <d v="2025-06-02T17:18:13"/>
    <s v="India"/>
    <x v="2"/>
    <s v="Nagpur"/>
    <s v="Umred"/>
    <s v="Village_62"/>
    <x v="71"/>
    <n v="31.1"/>
    <n v="84"/>
    <x v="1"/>
  </r>
  <r>
    <d v="2025-05-14T17:18:13"/>
    <s v="India"/>
    <x v="2"/>
    <s v="Pune"/>
    <s v="Haveli"/>
    <s v="Village_77"/>
    <x v="223"/>
    <n v="16.899999999999999"/>
    <n v="74"/>
    <x v="1"/>
  </r>
  <r>
    <d v="2025-06-23T17:18:13"/>
    <s v="India"/>
    <x v="2"/>
    <s v="Pune"/>
    <s v="Shirur"/>
    <s v="Village_74"/>
    <x v="242"/>
    <n v="1"/>
    <n v="52"/>
    <x v="2"/>
  </r>
  <r>
    <d v="2025-05-16T17:18:13"/>
    <s v="India"/>
    <x v="3"/>
    <s v="Surat"/>
    <s v="Choryasi"/>
    <s v="Village_221"/>
    <x v="200"/>
    <n v="7.6"/>
    <n v="54"/>
    <x v="2"/>
  </r>
  <r>
    <d v="2025-06-10T17:18:13"/>
    <s v="India"/>
    <x v="0"/>
    <s v="Indore"/>
    <s v="Sanwer"/>
    <s v="Village_274"/>
    <x v="9"/>
    <n v="24.4"/>
    <n v="95"/>
    <x v="1"/>
  </r>
  <r>
    <d v="2025-05-16T17:18:13"/>
    <s v="India"/>
    <x v="0"/>
    <s v="Bhopal"/>
    <s v="Huzur"/>
    <s v="Village_255"/>
    <x v="131"/>
    <n v="6.3"/>
    <n v="77"/>
    <x v="1"/>
  </r>
  <r>
    <d v="2025-06-01T17:18:13"/>
    <s v="India"/>
    <x v="1"/>
    <s v="Mysore"/>
    <s v="Krishnarajanagara"/>
    <s v="Village_82"/>
    <x v="182"/>
    <n v="21.1"/>
    <n v="73"/>
    <x v="1"/>
  </r>
  <r>
    <d v="2025-06-20T17:18:13"/>
    <s v="India"/>
    <x v="3"/>
    <s v="Ahmedabad"/>
    <s v="Viramgam"/>
    <s v="Village_250"/>
    <x v="165"/>
    <n v="16.2"/>
    <n v="100"/>
    <x v="1"/>
  </r>
  <r>
    <d v="2025-05-07T17:18:13"/>
    <s v="India"/>
    <x v="1"/>
    <s v="Hubli"/>
    <s v="Navalgund"/>
    <s v="Village_259"/>
    <x v="24"/>
    <n v="28.6"/>
    <n v="98"/>
    <x v="1"/>
  </r>
  <r>
    <d v="2025-05-11T17:18:13"/>
    <s v="India"/>
    <x v="0"/>
    <s v="Bhopal"/>
    <s v="Kolar"/>
    <s v="Village_199"/>
    <x v="237"/>
    <n v="45.8"/>
    <n v="87"/>
    <x v="1"/>
  </r>
  <r>
    <d v="2025-06-30T17:18:13"/>
    <s v="India"/>
    <x v="0"/>
    <s v="Jabalpur"/>
    <s v="Majholi"/>
    <s v="Village_179"/>
    <x v="169"/>
    <n v="36.6"/>
    <n v="71"/>
    <x v="1"/>
  </r>
  <r>
    <d v="2025-06-09T17:18:13"/>
    <s v="India"/>
    <x v="3"/>
    <s v="Ahmedabad"/>
    <s v="Sanand"/>
    <s v="Village_280"/>
    <x v="129"/>
    <n v="10.6"/>
    <n v="38"/>
    <x v="0"/>
  </r>
  <r>
    <d v="2025-05-22T17:18:13"/>
    <s v="India"/>
    <x v="3"/>
    <s v="Ahmedabad"/>
    <s v="Daskroi"/>
    <s v="Village_155"/>
    <x v="91"/>
    <n v="43.2"/>
    <n v="56"/>
    <x v="2"/>
  </r>
  <r>
    <d v="2025-05-10T17:18:13"/>
    <s v="India"/>
    <x v="2"/>
    <s v="Nagpur"/>
    <s v="Hingna"/>
    <s v="Village_103"/>
    <x v="152"/>
    <n v="45.3"/>
    <n v="98"/>
    <x v="1"/>
  </r>
  <r>
    <d v="2025-05-31T17:18:13"/>
    <s v="India"/>
    <x v="2"/>
    <s v="Nagpur"/>
    <s v="Hingna"/>
    <s v="Village_29"/>
    <x v="93"/>
    <n v="0.1"/>
    <n v="59"/>
    <x v="2"/>
  </r>
  <r>
    <d v="2025-05-08T17:18:13"/>
    <s v="India"/>
    <x v="2"/>
    <s v="Nagpur"/>
    <s v="Umred"/>
    <s v="Village_175"/>
    <x v="90"/>
    <n v="19"/>
    <n v="46"/>
    <x v="0"/>
  </r>
  <r>
    <d v="2025-06-03T17:18:13"/>
    <s v="India"/>
    <x v="3"/>
    <s v="Vadodara"/>
    <s v="Karjan"/>
    <s v="Village_177"/>
    <x v="53"/>
    <n v="35.9"/>
    <n v="73"/>
    <x v="1"/>
  </r>
  <r>
    <d v="2025-05-21T17:18:13"/>
    <s v="India"/>
    <x v="2"/>
    <s v="Pune"/>
    <s v="Haveli"/>
    <s v="Village_250"/>
    <x v="135"/>
    <n v="49.3"/>
    <n v="55"/>
    <x v="2"/>
  </r>
  <r>
    <d v="2025-05-05T17:18:13"/>
    <s v="India"/>
    <x v="2"/>
    <s v="Nashik"/>
    <s v="Sinnar"/>
    <s v="Village_23"/>
    <x v="154"/>
    <n v="47.9"/>
    <n v="32"/>
    <x v="0"/>
  </r>
  <r>
    <d v="2025-06-02T17:18:13"/>
    <s v="India"/>
    <x v="0"/>
    <s v="Indore"/>
    <s v="Sanwer"/>
    <s v="Village_178"/>
    <x v="92"/>
    <n v="42.6"/>
    <n v="90"/>
    <x v="1"/>
  </r>
  <r>
    <d v="2025-05-16T17:18:13"/>
    <s v="India"/>
    <x v="3"/>
    <s v="Surat"/>
    <s v="Bardoli"/>
    <s v="Village_20"/>
    <x v="157"/>
    <n v="36.700000000000003"/>
    <n v="83"/>
    <x v="1"/>
  </r>
  <r>
    <d v="2025-06-06T17:18:13"/>
    <s v="India"/>
    <x v="2"/>
    <s v="Pune"/>
    <s v="Haveli"/>
    <s v="Village_81"/>
    <x v="229"/>
    <n v="1.6"/>
    <n v="59"/>
    <x v="2"/>
  </r>
  <r>
    <d v="2025-07-02T17:18:13"/>
    <s v="India"/>
    <x v="0"/>
    <s v="Bhopal"/>
    <s v="Kolar"/>
    <s v="Village_4"/>
    <x v="92"/>
    <n v="11.1"/>
    <n v="92"/>
    <x v="1"/>
  </r>
  <r>
    <d v="2025-05-28T17:18:13"/>
    <s v="India"/>
    <x v="3"/>
    <s v="Vadodara"/>
    <s v="Padra"/>
    <s v="Village_283"/>
    <x v="119"/>
    <n v="37.200000000000003"/>
    <n v="77"/>
    <x v="1"/>
  </r>
  <r>
    <d v="2025-06-13T17:18:13"/>
    <s v="India"/>
    <x v="1"/>
    <s v="Hubli"/>
    <s v="Kundgol"/>
    <s v="Village_122"/>
    <x v="35"/>
    <n v="48.9"/>
    <n v="93"/>
    <x v="1"/>
  </r>
  <r>
    <d v="2025-05-15T17:18:13"/>
    <s v="India"/>
    <x v="1"/>
    <s v="Hubli"/>
    <s v="Navalgund"/>
    <s v="Village_202"/>
    <x v="119"/>
    <n v="25.9"/>
    <n v="52"/>
    <x v="2"/>
  </r>
  <r>
    <d v="2025-06-25T17:18:13"/>
    <s v="India"/>
    <x v="3"/>
    <s v="Vadodara"/>
    <s v="Padra"/>
    <s v="Village_233"/>
    <x v="50"/>
    <n v="47.4"/>
    <n v="44"/>
    <x v="0"/>
  </r>
  <r>
    <d v="2025-05-15T17:18:13"/>
    <s v="India"/>
    <x v="3"/>
    <s v="Surat"/>
    <s v="Choryasi"/>
    <s v="Village_32"/>
    <x v="72"/>
    <n v="11.1"/>
    <n v="60"/>
    <x v="2"/>
  </r>
  <r>
    <d v="2025-06-26T17:18:13"/>
    <s v="India"/>
    <x v="2"/>
    <s v="Pune"/>
    <s v="Mulshi"/>
    <s v="Village_230"/>
    <x v="40"/>
    <n v="31.4"/>
    <n v="86"/>
    <x v="1"/>
  </r>
  <r>
    <d v="2025-05-12T17:18:13"/>
    <s v="India"/>
    <x v="0"/>
    <s v="Jabalpur"/>
    <s v="Majholi"/>
    <s v="Village_274"/>
    <x v="127"/>
    <n v="19.899999999999999"/>
    <n v="80"/>
    <x v="1"/>
  </r>
  <r>
    <d v="2025-06-04T17:18:13"/>
    <s v="India"/>
    <x v="2"/>
    <s v="Nashik"/>
    <s v="Sinnar"/>
    <s v="Village_85"/>
    <x v="245"/>
    <n v="43.5"/>
    <n v="67"/>
    <x v="2"/>
  </r>
  <r>
    <d v="2025-06-28T17:18:13"/>
    <s v="India"/>
    <x v="0"/>
    <s v="Bhopal"/>
    <s v="Kolar"/>
    <s v="Village_86"/>
    <x v="69"/>
    <n v="44.4"/>
    <n v="100"/>
    <x v="1"/>
  </r>
  <r>
    <d v="2025-05-20T17:18:13"/>
    <s v="India"/>
    <x v="3"/>
    <s v="Ahmedabad"/>
    <s v="Sanand"/>
    <s v="Village_100"/>
    <x v="119"/>
    <n v="21.8"/>
    <n v="99"/>
    <x v="1"/>
  </r>
  <r>
    <d v="2025-06-25T17:18:13"/>
    <s v="India"/>
    <x v="2"/>
    <s v="Nagpur"/>
    <s v="Hingna"/>
    <s v="Village_169"/>
    <x v="37"/>
    <n v="9"/>
    <n v="44"/>
    <x v="0"/>
  </r>
  <r>
    <d v="2025-05-22T17:18:13"/>
    <s v="India"/>
    <x v="1"/>
    <s v="Mysore"/>
    <s v="Hunsur"/>
    <s v="Village_199"/>
    <x v="11"/>
    <n v="40.799999999999997"/>
    <n v="60"/>
    <x v="2"/>
  </r>
  <r>
    <d v="2025-05-29T17:18:13"/>
    <s v="India"/>
    <x v="0"/>
    <s v="Bhopal"/>
    <s v="Huzur"/>
    <s v="Village_92"/>
    <x v="234"/>
    <n v="14.1"/>
    <n v="64"/>
    <x v="2"/>
  </r>
  <r>
    <d v="2025-05-28T17:18:13"/>
    <s v="India"/>
    <x v="3"/>
    <s v="Ahmedabad"/>
    <s v="Daskroi"/>
    <s v="Village_244"/>
    <x v="233"/>
    <n v="35.4"/>
    <n v="79"/>
    <x v="1"/>
  </r>
  <r>
    <d v="2025-05-18T17:18:13"/>
    <s v="India"/>
    <x v="1"/>
    <s v="Hubli"/>
    <s v="Kundgol"/>
    <s v="Village_8"/>
    <x v="75"/>
    <n v="35.9"/>
    <n v="41"/>
    <x v="0"/>
  </r>
  <r>
    <d v="2025-06-23T17:18:13"/>
    <s v="India"/>
    <x v="3"/>
    <s v="Ahmedabad"/>
    <s v="Sanand"/>
    <s v="Village_14"/>
    <x v="173"/>
    <n v="29.6"/>
    <n v="67"/>
    <x v="2"/>
  </r>
  <r>
    <d v="2025-05-16T17:18:13"/>
    <s v="India"/>
    <x v="3"/>
    <s v="Vadodara"/>
    <s v="Padra"/>
    <s v="Village_78"/>
    <x v="148"/>
    <n v="44.7"/>
    <n v="90"/>
    <x v="1"/>
  </r>
  <r>
    <d v="2025-05-09T17:18:13"/>
    <s v="India"/>
    <x v="0"/>
    <s v="Indore"/>
    <s v="Sanwer"/>
    <s v="Village_220"/>
    <x v="100"/>
    <n v="21.2"/>
    <n v="90"/>
    <x v="1"/>
  </r>
  <r>
    <d v="2025-06-07T17:18:13"/>
    <s v="India"/>
    <x v="3"/>
    <s v="Vadodara"/>
    <s v="Karjan"/>
    <s v="Village_70"/>
    <x v="76"/>
    <n v="33"/>
    <n v="38"/>
    <x v="0"/>
  </r>
  <r>
    <d v="2025-05-19T17:18:13"/>
    <s v="India"/>
    <x v="3"/>
    <s v="Surat"/>
    <s v="Palsana"/>
    <s v="Village_298"/>
    <x v="193"/>
    <n v="19.100000000000001"/>
    <n v="82"/>
    <x v="1"/>
  </r>
  <r>
    <d v="2025-06-05T17:18:13"/>
    <s v="India"/>
    <x v="0"/>
    <s v="Indore"/>
    <s v="Sanwer"/>
    <s v="Village_47"/>
    <x v="203"/>
    <n v="47.7"/>
    <n v="80"/>
    <x v="1"/>
  </r>
  <r>
    <d v="2025-05-10T17:18:13"/>
    <s v="India"/>
    <x v="3"/>
    <s v="Vadodara"/>
    <s v="Karjan"/>
    <s v="Village_84"/>
    <x v="131"/>
    <n v="3.2"/>
    <n v="91"/>
    <x v="1"/>
  </r>
  <r>
    <d v="2025-06-13T17:18:13"/>
    <s v="India"/>
    <x v="1"/>
    <s v="Bangalore"/>
    <s v="Yelahanka"/>
    <s v="Village_20"/>
    <x v="170"/>
    <n v="42"/>
    <n v="93"/>
    <x v="1"/>
  </r>
  <r>
    <d v="2025-05-31T17:18:13"/>
    <s v="India"/>
    <x v="0"/>
    <s v="Indore"/>
    <s v="Sanwer"/>
    <s v="Village_156"/>
    <x v="2"/>
    <n v="32.5"/>
    <n v="68"/>
    <x v="2"/>
  </r>
  <r>
    <d v="2025-05-18T17:18:13"/>
    <s v="India"/>
    <x v="1"/>
    <s v="Hubli"/>
    <s v="Navalgund"/>
    <s v="Village_269"/>
    <x v="22"/>
    <n v="35.9"/>
    <n v="75"/>
    <x v="1"/>
  </r>
  <r>
    <d v="2025-06-25T17:18:13"/>
    <s v="India"/>
    <x v="0"/>
    <s v="Jabalpur"/>
    <s v="Sihora"/>
    <s v="Village_202"/>
    <x v="174"/>
    <n v="42.8"/>
    <n v="55"/>
    <x v="2"/>
  </r>
  <r>
    <d v="2025-05-08T17:18:13"/>
    <s v="India"/>
    <x v="1"/>
    <s v="Mysore"/>
    <s v="T. Narasipura"/>
    <s v="Village_177"/>
    <x v="11"/>
    <n v="23.8"/>
    <n v="79"/>
    <x v="1"/>
  </r>
  <r>
    <d v="2025-06-23T17:18:13"/>
    <s v="India"/>
    <x v="0"/>
    <s v="Jabalpur"/>
    <s v="Sihora"/>
    <s v="Village_234"/>
    <x v="108"/>
    <n v="16"/>
    <n v="61"/>
    <x v="2"/>
  </r>
  <r>
    <d v="2025-06-02T17:18:13"/>
    <s v="India"/>
    <x v="2"/>
    <s v="Nashik"/>
    <s v="Sinnar"/>
    <s v="Village_212"/>
    <x v="11"/>
    <n v="40.799999999999997"/>
    <n v="81"/>
    <x v="1"/>
  </r>
  <r>
    <d v="2025-06-25T17:18:13"/>
    <s v="India"/>
    <x v="2"/>
    <s v="Pune"/>
    <s v="Shirur"/>
    <s v="Village_286"/>
    <x v="147"/>
    <n v="35.1"/>
    <n v="89"/>
    <x v="1"/>
  </r>
  <r>
    <d v="2025-06-29T17:18:13"/>
    <s v="India"/>
    <x v="2"/>
    <s v="Pune"/>
    <s v="Shirur"/>
    <s v="Village_39"/>
    <x v="59"/>
    <n v="43"/>
    <n v="93"/>
    <x v="1"/>
  </r>
  <r>
    <d v="2025-06-08T17:18:13"/>
    <s v="India"/>
    <x v="3"/>
    <s v="Ahmedabad"/>
    <s v="Daskroi"/>
    <s v="Village_281"/>
    <x v="74"/>
    <n v="1"/>
    <n v="51"/>
    <x v="2"/>
  </r>
  <r>
    <d v="2025-05-14T17:18:13"/>
    <s v="India"/>
    <x v="1"/>
    <s v="Mysore"/>
    <s v="Hunsur"/>
    <s v="Village_127"/>
    <x v="175"/>
    <n v="2"/>
    <n v="76"/>
    <x v="1"/>
  </r>
  <r>
    <d v="2025-06-24T17:18:13"/>
    <s v="India"/>
    <x v="3"/>
    <s v="Ahmedabad"/>
    <s v="Viramgam"/>
    <s v="Village_57"/>
    <x v="210"/>
    <n v="24.8"/>
    <n v="62"/>
    <x v="2"/>
  </r>
  <r>
    <d v="2025-07-02T17:18:13"/>
    <s v="India"/>
    <x v="2"/>
    <s v="Nagpur"/>
    <s v="Umred"/>
    <s v="Village_15"/>
    <x v="40"/>
    <n v="25.1"/>
    <n v="90"/>
    <x v="1"/>
  </r>
  <r>
    <d v="2025-05-07T17:18:13"/>
    <s v="India"/>
    <x v="1"/>
    <s v="Mysore"/>
    <s v="Krishnarajanagara"/>
    <s v="Village_280"/>
    <x v="161"/>
    <n v="27.4"/>
    <n v="61"/>
    <x v="2"/>
  </r>
  <r>
    <d v="2025-06-19T17:18:13"/>
    <s v="India"/>
    <x v="0"/>
    <s v="Jabalpur"/>
    <s v="Majholi"/>
    <s v="Village_52"/>
    <x v="228"/>
    <n v="32.6"/>
    <n v="38"/>
    <x v="0"/>
  </r>
  <r>
    <d v="2025-05-08T17:18:13"/>
    <s v="India"/>
    <x v="0"/>
    <s v="Bhopal"/>
    <s v="Berasia"/>
    <s v="Village_42"/>
    <x v="43"/>
    <n v="38.9"/>
    <n v="94"/>
    <x v="1"/>
  </r>
  <r>
    <d v="2025-05-26T17:18:13"/>
    <s v="India"/>
    <x v="2"/>
    <s v="Nashik"/>
    <s v="Sinnar"/>
    <s v="Village_186"/>
    <x v="36"/>
    <n v="15.5"/>
    <n v="83"/>
    <x v="1"/>
  </r>
  <r>
    <d v="2025-06-02T17:18:13"/>
    <s v="India"/>
    <x v="1"/>
    <s v="Mysore"/>
    <s v="Hunsur"/>
    <s v="Village_146"/>
    <x v="237"/>
    <n v="20.7"/>
    <n v="47"/>
    <x v="0"/>
  </r>
  <r>
    <d v="2025-06-03T17:18:13"/>
    <s v="India"/>
    <x v="0"/>
    <s v="Jabalpur"/>
    <s v="Panagar"/>
    <s v="Village_45"/>
    <x v="241"/>
    <n v="1.4"/>
    <n v="63"/>
    <x v="2"/>
  </r>
  <r>
    <d v="2025-06-08T17:18:13"/>
    <s v="India"/>
    <x v="1"/>
    <s v="Bangalore"/>
    <s v="Anekal"/>
    <s v="Village_37"/>
    <x v="142"/>
    <n v="3.1"/>
    <n v="60"/>
    <x v="2"/>
  </r>
  <r>
    <d v="2025-06-22T17:18:13"/>
    <s v="India"/>
    <x v="2"/>
    <s v="Nashik"/>
    <s v="Yeola"/>
    <s v="Village_99"/>
    <x v="133"/>
    <n v="25.8"/>
    <n v="82"/>
    <x v="1"/>
  </r>
  <r>
    <d v="2025-06-20T17:18:13"/>
    <s v="India"/>
    <x v="0"/>
    <s v="Indore"/>
    <s v="Sanwer"/>
    <s v="Village_296"/>
    <x v="222"/>
    <n v="19.399999999999999"/>
    <n v="47"/>
    <x v="0"/>
  </r>
  <r>
    <d v="2025-06-24T17:18:13"/>
    <s v="India"/>
    <x v="2"/>
    <s v="Nagpur"/>
    <s v="Umred"/>
    <s v="Village_180"/>
    <x v="113"/>
    <n v="1.1000000000000001"/>
    <n v="43"/>
    <x v="0"/>
  </r>
  <r>
    <d v="2025-05-24T17:18:13"/>
    <s v="India"/>
    <x v="0"/>
    <s v="Bhopal"/>
    <s v="Huzur"/>
    <s v="Village_61"/>
    <x v="15"/>
    <n v="31.2"/>
    <n v="76"/>
    <x v="1"/>
  </r>
  <r>
    <d v="2025-05-29T17:18:13"/>
    <s v="India"/>
    <x v="3"/>
    <s v="Ahmedabad"/>
    <s v="Viramgam"/>
    <s v="Village_223"/>
    <x v="106"/>
    <n v="4.9000000000000004"/>
    <n v="81"/>
    <x v="1"/>
  </r>
  <r>
    <d v="2025-06-09T17:18:13"/>
    <s v="India"/>
    <x v="2"/>
    <s v="Nashik"/>
    <s v="Yeola"/>
    <s v="Village_33"/>
    <x v="153"/>
    <n v="33.9"/>
    <n v="93"/>
    <x v="1"/>
  </r>
  <r>
    <d v="2025-06-06T17:18:13"/>
    <s v="India"/>
    <x v="3"/>
    <s v="Ahmedabad"/>
    <s v="Sanand"/>
    <s v="Village_55"/>
    <x v="195"/>
    <n v="5.6"/>
    <n v="40"/>
    <x v="0"/>
  </r>
  <r>
    <d v="2025-05-21T17:18:13"/>
    <s v="India"/>
    <x v="3"/>
    <s v="Surat"/>
    <s v="Bardoli"/>
    <s v="Village_94"/>
    <x v="197"/>
    <n v="27.5"/>
    <n v="53"/>
    <x v="2"/>
  </r>
  <r>
    <d v="2025-06-13T17:18:13"/>
    <s v="India"/>
    <x v="0"/>
    <s v="Jabalpur"/>
    <s v="Majholi"/>
    <s v="Village_179"/>
    <x v="242"/>
    <n v="29.1"/>
    <n v="30"/>
    <x v="0"/>
  </r>
  <r>
    <d v="2025-05-04T17:18:13"/>
    <s v="India"/>
    <x v="0"/>
    <s v="Indore"/>
    <s v="Depalpur"/>
    <s v="Village_242"/>
    <x v="223"/>
    <n v="11"/>
    <n v="49"/>
    <x v="0"/>
  </r>
  <r>
    <d v="2025-06-11T17:18:13"/>
    <s v="India"/>
    <x v="3"/>
    <s v="Ahmedabad"/>
    <s v="Viramgam"/>
    <s v="Village_167"/>
    <x v="191"/>
    <n v="40.799999999999997"/>
    <n v="70"/>
    <x v="2"/>
  </r>
  <r>
    <d v="2025-06-15T17:18:13"/>
    <s v="India"/>
    <x v="2"/>
    <s v="Nashik"/>
    <s v="Sinnar"/>
    <s v="Village_128"/>
    <x v="28"/>
    <n v="20.2"/>
    <n v="64"/>
    <x v="2"/>
  </r>
  <r>
    <d v="2025-05-10T17:18:13"/>
    <s v="India"/>
    <x v="1"/>
    <s v="Mysore"/>
    <s v="Krishnarajanagara"/>
    <s v="Village_24"/>
    <x v="95"/>
    <n v="1"/>
    <n v="38"/>
    <x v="0"/>
  </r>
  <r>
    <d v="2025-05-31T17:18:13"/>
    <s v="India"/>
    <x v="3"/>
    <s v="Ahmedabad"/>
    <s v="Viramgam"/>
    <s v="Village_197"/>
    <x v="77"/>
    <n v="15.8"/>
    <n v="87"/>
    <x v="1"/>
  </r>
  <r>
    <d v="2025-05-16T17:18:13"/>
    <s v="India"/>
    <x v="2"/>
    <s v="Nashik"/>
    <s v="Yeola"/>
    <s v="Village_61"/>
    <x v="174"/>
    <n v="18.399999999999999"/>
    <n v="67"/>
    <x v="2"/>
  </r>
  <r>
    <d v="2025-06-05T17:18:13"/>
    <s v="India"/>
    <x v="2"/>
    <s v="Nagpur"/>
    <s v="Hingna"/>
    <s v="Village_267"/>
    <x v="67"/>
    <n v="35"/>
    <n v="31"/>
    <x v="0"/>
  </r>
  <r>
    <d v="2025-05-29T17:18:13"/>
    <s v="India"/>
    <x v="3"/>
    <s v="Ahmedabad"/>
    <s v="Viramgam"/>
    <s v="Village_44"/>
    <x v="144"/>
    <n v="10.199999999999999"/>
    <n v="34"/>
    <x v="0"/>
  </r>
  <r>
    <d v="2025-06-07T17:18:13"/>
    <s v="India"/>
    <x v="0"/>
    <s v="Jabalpur"/>
    <s v="Sihora"/>
    <s v="Village_300"/>
    <x v="215"/>
    <n v="9.5"/>
    <n v="48"/>
    <x v="0"/>
  </r>
  <r>
    <d v="2025-05-11T17:18:13"/>
    <s v="India"/>
    <x v="2"/>
    <s v="Nagpur"/>
    <s v="Umred"/>
    <s v="Village_133"/>
    <x v="181"/>
    <n v="0.3"/>
    <n v="69"/>
    <x v="2"/>
  </r>
  <r>
    <d v="2025-06-28T17:18:13"/>
    <s v="India"/>
    <x v="0"/>
    <s v="Jabalpur"/>
    <s v="Panagar"/>
    <s v="Village_102"/>
    <x v="86"/>
    <n v="1.9"/>
    <n v="71"/>
    <x v="1"/>
  </r>
  <r>
    <d v="2025-06-20T17:18:13"/>
    <s v="India"/>
    <x v="3"/>
    <s v="Surat"/>
    <s v="Palsana"/>
    <s v="Village_156"/>
    <x v="135"/>
    <n v="6.6"/>
    <n v="45"/>
    <x v="0"/>
  </r>
  <r>
    <d v="2025-06-19T17:18:13"/>
    <s v="India"/>
    <x v="2"/>
    <s v="Pune"/>
    <s v="Mulshi"/>
    <s v="Village_253"/>
    <x v="231"/>
    <n v="45.2"/>
    <n v="40"/>
    <x v="0"/>
  </r>
  <r>
    <d v="2025-06-10T17:18:13"/>
    <s v="India"/>
    <x v="0"/>
    <s v="Jabalpur"/>
    <s v="Majholi"/>
    <s v="Village_15"/>
    <x v="248"/>
    <n v="11.1"/>
    <n v="52"/>
    <x v="2"/>
  </r>
  <r>
    <d v="2025-05-04T17:18:13"/>
    <s v="India"/>
    <x v="3"/>
    <s v="Ahmedabad"/>
    <s v="Sanand"/>
    <s v="Village_156"/>
    <x v="192"/>
    <n v="48.2"/>
    <n v="72"/>
    <x v="1"/>
  </r>
  <r>
    <d v="2025-05-31T17:18:13"/>
    <s v="India"/>
    <x v="1"/>
    <s v="Mysore"/>
    <s v="Krishnarajanagara"/>
    <s v="Village_87"/>
    <x v="177"/>
    <n v="13.8"/>
    <n v="76"/>
    <x v="1"/>
  </r>
  <r>
    <d v="2025-06-20T17:18:13"/>
    <s v="India"/>
    <x v="3"/>
    <s v="Ahmedabad"/>
    <s v="Sanand"/>
    <s v="Village_119"/>
    <x v="245"/>
    <n v="12.3"/>
    <n v="34"/>
    <x v="0"/>
  </r>
  <r>
    <d v="2025-06-13T17:18:13"/>
    <s v="India"/>
    <x v="2"/>
    <s v="Nagpur"/>
    <s v="Hingna"/>
    <s v="Village_289"/>
    <x v="206"/>
    <n v="43.1"/>
    <n v="82"/>
    <x v="1"/>
  </r>
  <r>
    <d v="2025-06-17T17:18:13"/>
    <s v="India"/>
    <x v="0"/>
    <s v="Bhopal"/>
    <s v="Huzur"/>
    <s v="Village_196"/>
    <x v="150"/>
    <n v="4.9000000000000004"/>
    <n v="72"/>
    <x v="1"/>
  </r>
  <r>
    <d v="2025-06-29T17:18:13"/>
    <s v="India"/>
    <x v="3"/>
    <s v="Vadodara"/>
    <s v="Savli"/>
    <s v="Village_224"/>
    <x v="67"/>
    <n v="6.4"/>
    <n v="83"/>
    <x v="1"/>
  </r>
  <r>
    <d v="2025-06-20T17:18:13"/>
    <s v="India"/>
    <x v="1"/>
    <s v="Mysore"/>
    <s v="Hunsur"/>
    <s v="Village_36"/>
    <x v="128"/>
    <n v="35.200000000000003"/>
    <n v="33"/>
    <x v="0"/>
  </r>
  <r>
    <d v="2025-05-09T17:18:13"/>
    <s v="India"/>
    <x v="1"/>
    <s v="Hubli"/>
    <s v="Kundgol"/>
    <s v="Village_38"/>
    <x v="74"/>
    <n v="11.1"/>
    <n v="73"/>
    <x v="1"/>
  </r>
  <r>
    <d v="2025-06-29T17:18:13"/>
    <s v="India"/>
    <x v="1"/>
    <s v="Bangalore"/>
    <s v="Yelahanka"/>
    <s v="Village_170"/>
    <x v="36"/>
    <n v="36"/>
    <n v="95"/>
    <x v="1"/>
  </r>
  <r>
    <d v="2025-06-29T17:18:13"/>
    <s v="India"/>
    <x v="1"/>
    <s v="Hubli"/>
    <s v="Hubli"/>
    <s v="Village_278"/>
    <x v="2"/>
    <n v="37"/>
    <n v="47"/>
    <x v="0"/>
  </r>
  <r>
    <d v="2025-06-24T17:18:13"/>
    <s v="India"/>
    <x v="3"/>
    <s v="Vadodara"/>
    <s v="Savli"/>
    <s v="Village_277"/>
    <x v="168"/>
    <n v="13.5"/>
    <n v="80"/>
    <x v="1"/>
  </r>
  <r>
    <d v="2025-05-11T17:18:13"/>
    <s v="India"/>
    <x v="3"/>
    <s v="Vadodara"/>
    <s v="Padra"/>
    <s v="Village_105"/>
    <x v="177"/>
    <n v="45.3"/>
    <n v="92"/>
    <x v="1"/>
  </r>
  <r>
    <d v="2025-06-15T17:18:13"/>
    <s v="India"/>
    <x v="2"/>
    <s v="Pune"/>
    <s v="Shirur"/>
    <s v="Village_67"/>
    <x v="245"/>
    <n v="15"/>
    <n v="48"/>
    <x v="0"/>
  </r>
  <r>
    <d v="2025-06-08T17:18:13"/>
    <s v="India"/>
    <x v="3"/>
    <s v="Vadodara"/>
    <s v="Savli"/>
    <s v="Village_80"/>
    <x v="150"/>
    <n v="16"/>
    <n v="52"/>
    <x v="2"/>
  </r>
  <r>
    <d v="2025-05-29T17:18:13"/>
    <s v="India"/>
    <x v="1"/>
    <s v="Hubli"/>
    <s v="Navalgund"/>
    <s v="Village_255"/>
    <x v="118"/>
    <n v="0.9"/>
    <n v="66"/>
    <x v="2"/>
  </r>
  <r>
    <d v="2025-06-08T17:18:13"/>
    <s v="India"/>
    <x v="3"/>
    <s v="Surat"/>
    <s v="Bardoli"/>
    <s v="Village_114"/>
    <x v="172"/>
    <n v="46.5"/>
    <n v="63"/>
    <x v="2"/>
  </r>
  <r>
    <d v="2025-05-07T17:18:13"/>
    <s v="India"/>
    <x v="0"/>
    <s v="Indore"/>
    <s v="Sanwer"/>
    <s v="Village_18"/>
    <x v="8"/>
    <n v="2.7"/>
    <n v="99"/>
    <x v="1"/>
  </r>
  <r>
    <d v="2025-06-27T17:18:13"/>
    <s v="India"/>
    <x v="0"/>
    <s v="Jabalpur"/>
    <s v="Sihora"/>
    <s v="Village_253"/>
    <x v="178"/>
    <n v="22.4"/>
    <n v="76"/>
    <x v="1"/>
  </r>
  <r>
    <d v="2025-05-24T17:18:13"/>
    <s v="India"/>
    <x v="2"/>
    <s v="Nagpur"/>
    <s v="Kamptee"/>
    <s v="Village_215"/>
    <x v="170"/>
    <n v="32.200000000000003"/>
    <n v="80"/>
    <x v="1"/>
  </r>
  <r>
    <d v="2025-06-22T17:18:13"/>
    <s v="India"/>
    <x v="0"/>
    <s v="Bhopal"/>
    <s v="Berasia"/>
    <s v="Village_234"/>
    <x v="60"/>
    <n v="38.299999999999997"/>
    <n v="75"/>
    <x v="1"/>
  </r>
  <r>
    <d v="2025-06-06T17:18:13"/>
    <s v="India"/>
    <x v="0"/>
    <s v="Jabalpur"/>
    <s v="Panagar"/>
    <s v="Village_188"/>
    <x v="87"/>
    <n v="19.899999999999999"/>
    <n v="38"/>
    <x v="0"/>
  </r>
  <r>
    <d v="2025-05-14T17:18:13"/>
    <s v="India"/>
    <x v="1"/>
    <s v="Mysore"/>
    <s v="T. Narasipura"/>
    <s v="Village_106"/>
    <x v="214"/>
    <n v="45.4"/>
    <n v="93"/>
    <x v="1"/>
  </r>
  <r>
    <d v="2025-05-23T17:18:13"/>
    <s v="India"/>
    <x v="3"/>
    <s v="Ahmedabad"/>
    <s v="Sanand"/>
    <s v="Village_270"/>
    <x v="66"/>
    <n v="30.8"/>
    <n v="38"/>
    <x v="0"/>
  </r>
  <r>
    <d v="2025-05-07T17:18:13"/>
    <s v="India"/>
    <x v="0"/>
    <s v="Indore"/>
    <s v="Depalpur"/>
    <s v="Village_20"/>
    <x v="215"/>
    <n v="42.1"/>
    <n v="68"/>
    <x v="2"/>
  </r>
  <r>
    <d v="2025-06-01T17:18:13"/>
    <s v="India"/>
    <x v="0"/>
    <s v="Indore"/>
    <s v="Indore"/>
    <s v="Village_278"/>
    <x v="123"/>
    <n v="4.9000000000000004"/>
    <n v="37"/>
    <x v="0"/>
  </r>
  <r>
    <d v="2025-05-11T17:18:13"/>
    <s v="India"/>
    <x v="1"/>
    <s v="Mysore"/>
    <s v="Krishnarajanagara"/>
    <s v="Village_180"/>
    <x v="110"/>
    <n v="19.7"/>
    <n v="38"/>
    <x v="0"/>
  </r>
  <r>
    <d v="2025-05-08T17:18:13"/>
    <s v="India"/>
    <x v="3"/>
    <s v="Ahmedabad"/>
    <s v="Viramgam"/>
    <s v="Village_283"/>
    <x v="231"/>
    <n v="26.1"/>
    <n v="64"/>
    <x v="2"/>
  </r>
  <r>
    <d v="2025-06-29T17:18:13"/>
    <s v="India"/>
    <x v="0"/>
    <s v="Bhopal"/>
    <s v="Kolar"/>
    <s v="Village_148"/>
    <x v="185"/>
    <n v="4.4000000000000004"/>
    <n v="98"/>
    <x v="1"/>
  </r>
  <r>
    <d v="2025-05-03T17:18:13"/>
    <s v="India"/>
    <x v="3"/>
    <s v="Vadodara"/>
    <s v="Padra"/>
    <s v="Village_56"/>
    <x v="118"/>
    <n v="15.6"/>
    <n v="49"/>
    <x v="0"/>
  </r>
  <r>
    <d v="2025-06-11T17:18:13"/>
    <s v="India"/>
    <x v="3"/>
    <s v="Ahmedabad"/>
    <s v="Sanand"/>
    <s v="Village_89"/>
    <x v="174"/>
    <n v="8.5"/>
    <n v="56"/>
    <x v="2"/>
  </r>
  <r>
    <d v="2025-06-21T17:18:13"/>
    <s v="India"/>
    <x v="2"/>
    <s v="Nashik"/>
    <s v="Sinnar"/>
    <s v="Village_272"/>
    <x v="239"/>
    <n v="27.6"/>
    <n v="45"/>
    <x v="0"/>
  </r>
  <r>
    <d v="2025-05-15T17:18:13"/>
    <s v="India"/>
    <x v="1"/>
    <s v="Hubli"/>
    <s v="Navalgund"/>
    <s v="Village_172"/>
    <x v="159"/>
    <n v="27.7"/>
    <n v="78"/>
    <x v="1"/>
  </r>
  <r>
    <d v="2025-05-19T17:18:13"/>
    <s v="India"/>
    <x v="3"/>
    <s v="Surat"/>
    <s v="Choryasi"/>
    <s v="Village_48"/>
    <x v="192"/>
    <n v="14.5"/>
    <n v="65"/>
    <x v="2"/>
  </r>
  <r>
    <d v="2025-07-01T17:18:13"/>
    <s v="India"/>
    <x v="3"/>
    <s v="Ahmedabad"/>
    <s v="Viramgam"/>
    <s v="Village_258"/>
    <x v="228"/>
    <n v="0.4"/>
    <n v="53"/>
    <x v="2"/>
  </r>
  <r>
    <d v="2025-06-06T17:18:13"/>
    <s v="India"/>
    <x v="2"/>
    <s v="Nagpur"/>
    <s v="Kamptee"/>
    <s v="Village_137"/>
    <x v="204"/>
    <n v="42.3"/>
    <n v="86"/>
    <x v="1"/>
  </r>
  <r>
    <d v="2025-05-04T17:18:13"/>
    <s v="India"/>
    <x v="3"/>
    <s v="Vadodara"/>
    <s v="Karjan"/>
    <s v="Village_101"/>
    <x v="133"/>
    <n v="4.3"/>
    <n v="45"/>
    <x v="0"/>
  </r>
  <r>
    <d v="2025-05-07T17:18:13"/>
    <s v="India"/>
    <x v="1"/>
    <s v="Mysore"/>
    <s v="Hunsur"/>
    <s v="Village_47"/>
    <x v="131"/>
    <n v="49.2"/>
    <n v="31"/>
    <x v="0"/>
  </r>
  <r>
    <d v="2025-06-17T17:18:13"/>
    <s v="India"/>
    <x v="3"/>
    <s v="Surat"/>
    <s v="Palsana"/>
    <s v="Village_130"/>
    <x v="54"/>
    <n v="35.6"/>
    <n v="99"/>
    <x v="1"/>
  </r>
  <r>
    <d v="2025-05-13T17:18:13"/>
    <s v="India"/>
    <x v="1"/>
    <s v="Mysore"/>
    <s v="Hunsur"/>
    <s v="Village_104"/>
    <x v="127"/>
    <n v="45.2"/>
    <n v="100"/>
    <x v="1"/>
  </r>
  <r>
    <d v="2025-05-11T17:18:13"/>
    <s v="India"/>
    <x v="3"/>
    <s v="Surat"/>
    <s v="Choryasi"/>
    <s v="Village_30"/>
    <x v="67"/>
    <n v="2.7"/>
    <n v="55"/>
    <x v="2"/>
  </r>
  <r>
    <d v="2025-06-23T17:18:13"/>
    <s v="India"/>
    <x v="1"/>
    <s v="Mysore"/>
    <s v="Krishnarajanagara"/>
    <s v="Village_144"/>
    <x v="156"/>
    <n v="17.600000000000001"/>
    <n v="74"/>
    <x v="1"/>
  </r>
  <r>
    <d v="2025-06-20T17:18:13"/>
    <s v="India"/>
    <x v="1"/>
    <s v="Bangalore"/>
    <s v="Anekal"/>
    <s v="Village_143"/>
    <x v="18"/>
    <n v="24.8"/>
    <n v="45"/>
    <x v="0"/>
  </r>
  <r>
    <d v="2025-05-31T17:18:13"/>
    <s v="India"/>
    <x v="0"/>
    <s v="Indore"/>
    <s v="Indore"/>
    <s v="Village_73"/>
    <x v="51"/>
    <n v="14.5"/>
    <n v="82"/>
    <x v="1"/>
  </r>
  <r>
    <d v="2025-06-21T17:18:13"/>
    <s v="India"/>
    <x v="2"/>
    <s v="Pune"/>
    <s v="Shirur"/>
    <s v="Village_86"/>
    <x v="174"/>
    <n v="45.7"/>
    <n v="90"/>
    <x v="1"/>
  </r>
  <r>
    <d v="2025-06-20T17:18:13"/>
    <s v="India"/>
    <x v="2"/>
    <s v="Nagpur"/>
    <s v="Umred"/>
    <s v="Village_202"/>
    <x v="95"/>
    <n v="7.8"/>
    <n v="30"/>
    <x v="0"/>
  </r>
  <r>
    <d v="2025-06-07T17:18:13"/>
    <s v="India"/>
    <x v="3"/>
    <s v="Vadodara"/>
    <s v="Karjan"/>
    <s v="Village_289"/>
    <x v="183"/>
    <n v="12.6"/>
    <n v="35"/>
    <x v="0"/>
  </r>
  <r>
    <d v="2025-06-27T17:18:13"/>
    <s v="India"/>
    <x v="2"/>
    <s v="Nagpur"/>
    <s v="Hingna"/>
    <s v="Village_45"/>
    <x v="180"/>
    <n v="31.1"/>
    <n v="30"/>
    <x v="0"/>
  </r>
  <r>
    <d v="2025-05-29T17:18:13"/>
    <s v="India"/>
    <x v="3"/>
    <s v="Vadodara"/>
    <s v="Savli"/>
    <s v="Village_24"/>
    <x v="21"/>
    <n v="48.5"/>
    <n v="64"/>
    <x v="2"/>
  </r>
  <r>
    <d v="2025-06-26T17:18:13"/>
    <s v="India"/>
    <x v="1"/>
    <s v="Mysore"/>
    <s v="Hunsur"/>
    <s v="Village_173"/>
    <x v="120"/>
    <n v="1.6"/>
    <n v="65"/>
    <x v="2"/>
  </r>
  <r>
    <d v="2025-05-08T17:18:13"/>
    <s v="India"/>
    <x v="2"/>
    <s v="Pune"/>
    <s v="Haveli"/>
    <s v="Village_183"/>
    <x v="244"/>
    <n v="36.700000000000003"/>
    <n v="99"/>
    <x v="1"/>
  </r>
  <r>
    <d v="2025-05-03T17:18:13"/>
    <s v="India"/>
    <x v="1"/>
    <s v="Hubli"/>
    <s v="Kundgol"/>
    <s v="Village_84"/>
    <x v="85"/>
    <n v="16.2"/>
    <n v="100"/>
    <x v="1"/>
  </r>
  <r>
    <d v="2025-05-13T17:18:13"/>
    <s v="India"/>
    <x v="1"/>
    <s v="Bangalore"/>
    <s v="Anekal"/>
    <s v="Village_124"/>
    <x v="108"/>
    <n v="37.299999999999997"/>
    <n v="90"/>
    <x v="1"/>
  </r>
  <r>
    <d v="2025-05-31T17:18:13"/>
    <s v="India"/>
    <x v="0"/>
    <s v="Indore"/>
    <s v="Depalpur"/>
    <s v="Village_295"/>
    <x v="160"/>
    <n v="5.3"/>
    <n v="78"/>
    <x v="1"/>
  </r>
  <r>
    <d v="2025-06-23T17:18:13"/>
    <s v="India"/>
    <x v="3"/>
    <s v="Surat"/>
    <s v="Palsana"/>
    <s v="Village_144"/>
    <x v="114"/>
    <n v="8.9"/>
    <n v="97"/>
    <x v="1"/>
  </r>
  <r>
    <d v="2025-05-21T17:18:13"/>
    <s v="India"/>
    <x v="2"/>
    <s v="Pune"/>
    <s v="Mulshi"/>
    <s v="Village_210"/>
    <x v="110"/>
    <n v="6.6"/>
    <n v="69"/>
    <x v="2"/>
  </r>
  <r>
    <d v="2025-05-03T17:18:13"/>
    <s v="India"/>
    <x v="0"/>
    <s v="Indore"/>
    <s v="Sanwer"/>
    <s v="Village_157"/>
    <x v="218"/>
    <n v="41.6"/>
    <n v="89"/>
    <x v="1"/>
  </r>
  <r>
    <d v="2025-06-29T17:18:13"/>
    <s v="India"/>
    <x v="0"/>
    <s v="Bhopal"/>
    <s v="Berasia"/>
    <s v="Village_66"/>
    <x v="82"/>
    <n v="24.3"/>
    <n v="59"/>
    <x v="2"/>
  </r>
  <r>
    <d v="2025-06-05T17:18:13"/>
    <s v="India"/>
    <x v="2"/>
    <s v="Pune"/>
    <s v="Mulshi"/>
    <s v="Village_94"/>
    <x v="249"/>
    <n v="31.6"/>
    <n v="73"/>
    <x v="1"/>
  </r>
  <r>
    <d v="2025-06-29T17:18:13"/>
    <s v="India"/>
    <x v="2"/>
    <s v="Pune"/>
    <s v="Mulshi"/>
    <s v="Village_46"/>
    <x v="233"/>
    <n v="21.5"/>
    <n v="54"/>
    <x v="2"/>
  </r>
  <r>
    <d v="2025-07-02T17:18:13"/>
    <s v="India"/>
    <x v="1"/>
    <s v="Mysore"/>
    <s v="Krishnarajanagara"/>
    <s v="Village_161"/>
    <x v="55"/>
    <n v="19.899999999999999"/>
    <n v="73"/>
    <x v="1"/>
  </r>
  <r>
    <d v="2025-05-21T17:18:13"/>
    <s v="India"/>
    <x v="0"/>
    <s v="Bhopal"/>
    <s v="Berasia"/>
    <s v="Village_162"/>
    <x v="169"/>
    <n v="35.700000000000003"/>
    <n v="99"/>
    <x v="1"/>
  </r>
  <r>
    <d v="2025-05-13T17:18:13"/>
    <s v="India"/>
    <x v="3"/>
    <s v="Ahmedabad"/>
    <s v="Viramgam"/>
    <s v="Village_126"/>
    <x v="15"/>
    <n v="16.600000000000001"/>
    <n v="36"/>
    <x v="0"/>
  </r>
  <r>
    <d v="2025-05-04T17:18:13"/>
    <s v="India"/>
    <x v="0"/>
    <s v="Bhopal"/>
    <s v="Kolar"/>
    <s v="Village_56"/>
    <x v="77"/>
    <n v="34.4"/>
    <n v="38"/>
    <x v="0"/>
  </r>
  <r>
    <d v="2025-05-09T17:18:13"/>
    <s v="India"/>
    <x v="3"/>
    <s v="Surat"/>
    <s v="Choryasi"/>
    <s v="Village_90"/>
    <x v="132"/>
    <n v="44.3"/>
    <n v="87"/>
    <x v="1"/>
  </r>
  <r>
    <d v="2025-07-01T17:18:13"/>
    <s v="India"/>
    <x v="0"/>
    <s v="Jabalpur"/>
    <s v="Sihora"/>
    <s v="Village_138"/>
    <x v="211"/>
    <n v="20.6"/>
    <n v="81"/>
    <x v="1"/>
  </r>
  <r>
    <d v="2025-06-24T17:18:13"/>
    <s v="India"/>
    <x v="3"/>
    <s v="Ahmedabad"/>
    <s v="Sanand"/>
    <s v="Village_60"/>
    <x v="11"/>
    <n v="15.9"/>
    <n v="35"/>
    <x v="0"/>
  </r>
  <r>
    <d v="2025-07-02T17:18:13"/>
    <s v="India"/>
    <x v="2"/>
    <s v="Nashik"/>
    <s v="Dindori"/>
    <s v="Village_272"/>
    <x v="15"/>
    <n v="21.4"/>
    <n v="31"/>
    <x v="0"/>
  </r>
  <r>
    <d v="2025-06-12T17:18:13"/>
    <s v="India"/>
    <x v="3"/>
    <s v="Ahmedabad"/>
    <s v="Daskroi"/>
    <s v="Village_273"/>
    <x v="231"/>
    <n v="29.7"/>
    <n v="44"/>
    <x v="0"/>
  </r>
  <r>
    <d v="2025-05-30T17:18:13"/>
    <s v="India"/>
    <x v="0"/>
    <s v="Jabalpur"/>
    <s v="Sihora"/>
    <s v="Village_179"/>
    <x v="86"/>
    <n v="49"/>
    <n v="70"/>
    <x v="2"/>
  </r>
  <r>
    <d v="2025-06-28T17:18:13"/>
    <s v="India"/>
    <x v="3"/>
    <s v="Vadodara"/>
    <s v="Padra"/>
    <s v="Village_150"/>
    <x v="218"/>
    <n v="16.8"/>
    <n v="95"/>
    <x v="1"/>
  </r>
  <r>
    <d v="2025-05-15T17:18:13"/>
    <s v="India"/>
    <x v="2"/>
    <s v="Pune"/>
    <s v="Shirur"/>
    <s v="Village_250"/>
    <x v="126"/>
    <n v="10.6"/>
    <n v="100"/>
    <x v="1"/>
  </r>
  <r>
    <d v="2025-05-06T17:18:13"/>
    <s v="India"/>
    <x v="0"/>
    <s v="Bhopal"/>
    <s v="Berasia"/>
    <s v="Village_34"/>
    <x v="202"/>
    <n v="30.5"/>
    <n v="34"/>
    <x v="0"/>
  </r>
  <r>
    <d v="2025-05-11T17:18:13"/>
    <s v="India"/>
    <x v="0"/>
    <s v="Bhopal"/>
    <s v="Berasia"/>
    <s v="Village_211"/>
    <x v="11"/>
    <n v="31.4"/>
    <n v="41"/>
    <x v="0"/>
  </r>
  <r>
    <d v="2025-05-25T17:18:13"/>
    <s v="India"/>
    <x v="3"/>
    <s v="Ahmedabad"/>
    <s v="Viramgam"/>
    <s v="Village_210"/>
    <x v="154"/>
    <n v="29.5"/>
    <n v="30"/>
    <x v="0"/>
  </r>
  <r>
    <d v="2025-05-30T17:18:13"/>
    <s v="India"/>
    <x v="2"/>
    <s v="Pune"/>
    <s v="Haveli"/>
    <s v="Village_200"/>
    <x v="250"/>
    <n v="0.2"/>
    <n v="48"/>
    <x v="0"/>
  </r>
  <r>
    <d v="2025-06-19T17:18:13"/>
    <s v="India"/>
    <x v="1"/>
    <s v="Bangalore"/>
    <s v="Yelahanka"/>
    <s v="Village_286"/>
    <x v="163"/>
    <n v="33.200000000000003"/>
    <n v="60"/>
    <x v="2"/>
  </r>
  <r>
    <d v="2025-05-09T17:18:13"/>
    <s v="India"/>
    <x v="2"/>
    <s v="Nagpur"/>
    <s v="Umred"/>
    <s v="Village_163"/>
    <x v="56"/>
    <n v="35.4"/>
    <n v="62"/>
    <x v="2"/>
  </r>
  <r>
    <d v="2025-06-24T17:18:13"/>
    <s v="India"/>
    <x v="3"/>
    <s v="Vadodara"/>
    <s v="Padra"/>
    <s v="Village_234"/>
    <x v="32"/>
    <n v="16.2"/>
    <n v="99"/>
    <x v="1"/>
  </r>
  <r>
    <d v="2025-05-21T17:18:13"/>
    <s v="India"/>
    <x v="3"/>
    <s v="Vadodara"/>
    <s v="Karjan"/>
    <s v="Village_214"/>
    <x v="177"/>
    <n v="26.2"/>
    <n v="93"/>
    <x v="1"/>
  </r>
  <r>
    <d v="2025-06-01T17:18:13"/>
    <s v="India"/>
    <x v="1"/>
    <s v="Hubli"/>
    <s v="Hubli"/>
    <s v="Village_249"/>
    <x v="74"/>
    <n v="33.4"/>
    <n v="93"/>
    <x v="1"/>
  </r>
  <r>
    <d v="2025-06-29T17:18:13"/>
    <s v="India"/>
    <x v="3"/>
    <s v="Vadodara"/>
    <s v="Karjan"/>
    <s v="Village_70"/>
    <x v="136"/>
    <n v="47.8"/>
    <n v="95"/>
    <x v="1"/>
  </r>
  <r>
    <d v="2025-06-19T17:18:13"/>
    <s v="India"/>
    <x v="3"/>
    <s v="Surat"/>
    <s v="Choryasi"/>
    <s v="Village_196"/>
    <x v="187"/>
    <n v="5"/>
    <n v="71"/>
    <x v="1"/>
  </r>
  <r>
    <d v="2025-06-18T17:18:13"/>
    <s v="India"/>
    <x v="2"/>
    <s v="Nagpur"/>
    <s v="Hingna"/>
    <s v="Village_129"/>
    <x v="54"/>
    <n v="32.9"/>
    <n v="58"/>
    <x v="2"/>
  </r>
  <r>
    <d v="2025-06-21T17:18:13"/>
    <s v="India"/>
    <x v="3"/>
    <s v="Vadodara"/>
    <s v="Padra"/>
    <s v="Village_201"/>
    <x v="33"/>
    <n v="22.6"/>
    <n v="83"/>
    <x v="1"/>
  </r>
  <r>
    <d v="2025-05-21T17:18:13"/>
    <s v="India"/>
    <x v="1"/>
    <s v="Bangalore"/>
    <s v="Yelahanka"/>
    <s v="Village_145"/>
    <x v="179"/>
    <n v="3.5"/>
    <n v="69"/>
    <x v="2"/>
  </r>
  <r>
    <d v="2025-06-23T17:18:13"/>
    <s v="India"/>
    <x v="0"/>
    <s v="Bhopal"/>
    <s v="Kolar"/>
    <s v="Village_233"/>
    <x v="48"/>
    <n v="28"/>
    <n v="90"/>
    <x v="1"/>
  </r>
  <r>
    <d v="2025-06-28T17:18:13"/>
    <s v="India"/>
    <x v="3"/>
    <s v="Surat"/>
    <s v="Bardoli"/>
    <s v="Village_96"/>
    <x v="129"/>
    <n v="32.799999999999997"/>
    <n v="52"/>
    <x v="2"/>
  </r>
  <r>
    <d v="2025-06-23T17:18:13"/>
    <s v="India"/>
    <x v="1"/>
    <s v="Hubli"/>
    <s v="Kundgol"/>
    <s v="Village_213"/>
    <x v="237"/>
    <n v="48.4"/>
    <n v="80"/>
    <x v="1"/>
  </r>
  <r>
    <d v="2025-05-27T17:18:13"/>
    <s v="India"/>
    <x v="1"/>
    <s v="Hubli"/>
    <s v="Hubli"/>
    <s v="Village_110"/>
    <x v="196"/>
    <n v="9.1999999999999993"/>
    <n v="86"/>
    <x v="1"/>
  </r>
  <r>
    <d v="2025-05-16T17:18:13"/>
    <s v="India"/>
    <x v="2"/>
    <s v="Pune"/>
    <s v="Mulshi"/>
    <s v="Village_19"/>
    <x v="5"/>
    <n v="13.3"/>
    <n v="66"/>
    <x v="2"/>
  </r>
  <r>
    <d v="2025-05-27T17:18:13"/>
    <s v="India"/>
    <x v="0"/>
    <s v="Indore"/>
    <s v="Indore"/>
    <s v="Village_83"/>
    <x v="133"/>
    <n v="43.4"/>
    <n v="78"/>
    <x v="1"/>
  </r>
  <r>
    <d v="2025-06-19T17:18:13"/>
    <s v="India"/>
    <x v="3"/>
    <s v="Vadodara"/>
    <s v="Padra"/>
    <s v="Village_160"/>
    <x v="135"/>
    <n v="18.899999999999999"/>
    <n v="60"/>
    <x v="2"/>
  </r>
  <r>
    <d v="2025-05-04T17:18:13"/>
    <s v="India"/>
    <x v="2"/>
    <s v="Nagpur"/>
    <s v="Umred"/>
    <s v="Village_31"/>
    <x v="159"/>
    <n v="24.2"/>
    <n v="96"/>
    <x v="1"/>
  </r>
  <r>
    <d v="2025-06-18T17:18:13"/>
    <s v="India"/>
    <x v="3"/>
    <s v="Surat"/>
    <s v="Choryasi"/>
    <s v="Village_163"/>
    <x v="52"/>
    <n v="23.2"/>
    <n v="43"/>
    <x v="0"/>
  </r>
  <r>
    <d v="2025-05-03T17:18:13"/>
    <s v="India"/>
    <x v="0"/>
    <s v="Jabalpur"/>
    <s v="Panagar"/>
    <s v="Village_88"/>
    <x v="151"/>
    <n v="46.7"/>
    <n v="66"/>
    <x v="2"/>
  </r>
  <r>
    <d v="2025-06-23T17:18:13"/>
    <s v="India"/>
    <x v="1"/>
    <s v="Mysore"/>
    <s v="T. Narasipura"/>
    <s v="Village_63"/>
    <x v="120"/>
    <n v="21.6"/>
    <n v="58"/>
    <x v="2"/>
  </r>
  <r>
    <d v="2025-06-26T17:18:13"/>
    <s v="India"/>
    <x v="1"/>
    <s v="Mysore"/>
    <s v="Hunsur"/>
    <s v="Village_150"/>
    <x v="121"/>
    <n v="21.2"/>
    <n v="75"/>
    <x v="1"/>
  </r>
  <r>
    <d v="2025-05-03T17:18:13"/>
    <s v="India"/>
    <x v="0"/>
    <s v="Indore"/>
    <s v="Depalpur"/>
    <s v="Village_93"/>
    <x v="15"/>
    <n v="17.8"/>
    <n v="85"/>
    <x v="1"/>
  </r>
  <r>
    <d v="2025-05-11T17:18:13"/>
    <s v="India"/>
    <x v="1"/>
    <s v="Hubli"/>
    <s v="Kundgol"/>
    <s v="Village_77"/>
    <x v="96"/>
    <n v="34"/>
    <n v="90"/>
    <x v="1"/>
  </r>
  <r>
    <d v="2025-06-20T17:18:13"/>
    <s v="India"/>
    <x v="0"/>
    <s v="Jabalpur"/>
    <s v="Panagar"/>
    <s v="Village_295"/>
    <x v="27"/>
    <n v="18"/>
    <n v="40"/>
    <x v="0"/>
  </r>
  <r>
    <d v="2025-05-07T17:18:13"/>
    <s v="India"/>
    <x v="0"/>
    <s v="Bhopal"/>
    <s v="Kolar"/>
    <s v="Village_101"/>
    <x v="86"/>
    <n v="8.5"/>
    <n v="83"/>
    <x v="1"/>
  </r>
  <r>
    <d v="2025-06-26T17:18:13"/>
    <s v="India"/>
    <x v="3"/>
    <s v="Surat"/>
    <s v="Bardoli"/>
    <s v="Village_263"/>
    <x v="208"/>
    <n v="26.5"/>
    <n v="52"/>
    <x v="2"/>
  </r>
  <r>
    <d v="2025-05-17T17:18:13"/>
    <s v="India"/>
    <x v="1"/>
    <s v="Mysore"/>
    <s v="Hunsur"/>
    <s v="Village_80"/>
    <x v="174"/>
    <n v="45.9"/>
    <n v="42"/>
    <x v="0"/>
  </r>
  <r>
    <d v="2025-05-19T17:18:13"/>
    <s v="India"/>
    <x v="3"/>
    <s v="Vadodara"/>
    <s v="Karjan"/>
    <s v="Village_70"/>
    <x v="102"/>
    <n v="37.9"/>
    <n v="44"/>
    <x v="0"/>
  </r>
  <r>
    <d v="2025-06-02T17:18:13"/>
    <s v="India"/>
    <x v="3"/>
    <s v="Ahmedabad"/>
    <s v="Daskroi"/>
    <s v="Village_17"/>
    <x v="173"/>
    <n v="1.3"/>
    <n v="52"/>
    <x v="2"/>
  </r>
  <r>
    <d v="2025-05-07T17:18:13"/>
    <s v="India"/>
    <x v="0"/>
    <s v="Bhopal"/>
    <s v="Berasia"/>
    <s v="Village_281"/>
    <x v="63"/>
    <n v="43.3"/>
    <n v="88"/>
    <x v="1"/>
  </r>
  <r>
    <d v="2025-06-15T17:18:13"/>
    <s v="India"/>
    <x v="2"/>
    <s v="Nashik"/>
    <s v="Yeola"/>
    <s v="Village_262"/>
    <x v="206"/>
    <n v="29.4"/>
    <n v="68"/>
    <x v="2"/>
  </r>
  <r>
    <d v="2025-05-27T17:18:13"/>
    <s v="India"/>
    <x v="2"/>
    <s v="Pune"/>
    <s v="Haveli"/>
    <s v="Village_126"/>
    <x v="136"/>
    <n v="2.1"/>
    <n v="88"/>
    <x v="1"/>
  </r>
  <r>
    <d v="2025-06-27T17:18:13"/>
    <s v="India"/>
    <x v="3"/>
    <s v="Surat"/>
    <s v="Bardoli"/>
    <s v="Village_206"/>
    <x v="144"/>
    <n v="16.100000000000001"/>
    <n v="63"/>
    <x v="2"/>
  </r>
  <r>
    <d v="2025-06-25T17:18:13"/>
    <s v="India"/>
    <x v="3"/>
    <s v="Surat"/>
    <s v="Bardoli"/>
    <s v="Village_279"/>
    <x v="50"/>
    <n v="35.9"/>
    <n v="92"/>
    <x v="1"/>
  </r>
  <r>
    <d v="2025-05-18T17:18:13"/>
    <s v="India"/>
    <x v="1"/>
    <s v="Bangalore"/>
    <s v="Yelahanka"/>
    <s v="Village_179"/>
    <x v="247"/>
    <n v="50"/>
    <n v="40"/>
    <x v="0"/>
  </r>
  <r>
    <d v="2025-06-16T17:18:13"/>
    <s v="India"/>
    <x v="1"/>
    <s v="Mysore"/>
    <s v="Krishnarajanagara"/>
    <s v="Village_55"/>
    <x v="50"/>
    <n v="43.2"/>
    <n v="64"/>
    <x v="2"/>
  </r>
  <r>
    <d v="2025-06-17T17:18:13"/>
    <s v="India"/>
    <x v="2"/>
    <s v="Pune"/>
    <s v="Mulshi"/>
    <s v="Village_74"/>
    <x v="183"/>
    <n v="19.2"/>
    <n v="100"/>
    <x v="1"/>
  </r>
  <r>
    <d v="2025-05-05T17:18:13"/>
    <s v="India"/>
    <x v="3"/>
    <s v="Ahmedabad"/>
    <s v="Sanand"/>
    <s v="Village_2"/>
    <x v="19"/>
    <n v="0"/>
    <n v="54"/>
    <x v="2"/>
  </r>
  <r>
    <d v="2025-05-11T17:18:13"/>
    <s v="India"/>
    <x v="2"/>
    <s v="Pune"/>
    <s v="Haveli"/>
    <s v="Village_251"/>
    <x v="29"/>
    <n v="46.6"/>
    <n v="90"/>
    <x v="1"/>
  </r>
  <r>
    <d v="2025-06-21T17:18:13"/>
    <s v="India"/>
    <x v="0"/>
    <s v="Jabalpur"/>
    <s v="Panagar"/>
    <s v="Village_15"/>
    <x v="150"/>
    <n v="12.5"/>
    <n v="59"/>
    <x v="2"/>
  </r>
  <r>
    <d v="2025-06-01T17:18:13"/>
    <s v="India"/>
    <x v="2"/>
    <s v="Nagpur"/>
    <s v="Umred"/>
    <s v="Village_215"/>
    <x v="191"/>
    <n v="2.7"/>
    <n v="89"/>
    <x v="1"/>
  </r>
  <r>
    <d v="2025-06-01T17:18:13"/>
    <s v="India"/>
    <x v="0"/>
    <s v="Jabalpur"/>
    <s v="Panagar"/>
    <s v="Village_275"/>
    <x v="107"/>
    <n v="21.3"/>
    <n v="36"/>
    <x v="0"/>
  </r>
  <r>
    <d v="2025-06-03T17:18:13"/>
    <s v="India"/>
    <x v="2"/>
    <s v="Nagpur"/>
    <s v="Umred"/>
    <s v="Village_241"/>
    <x v="78"/>
    <n v="3.6"/>
    <n v="97"/>
    <x v="1"/>
  </r>
  <r>
    <d v="2025-06-13T17:18:13"/>
    <s v="India"/>
    <x v="1"/>
    <s v="Bangalore"/>
    <s v="Dasarahalli"/>
    <s v="Village_156"/>
    <x v="5"/>
    <n v="25.1"/>
    <n v="37"/>
    <x v="0"/>
  </r>
  <r>
    <d v="2025-06-07T17:18:13"/>
    <s v="India"/>
    <x v="0"/>
    <s v="Jabalpur"/>
    <s v="Panagar"/>
    <s v="Village_211"/>
    <x v="118"/>
    <n v="47"/>
    <n v="84"/>
    <x v="1"/>
  </r>
  <r>
    <d v="2025-05-11T17:18:13"/>
    <s v="India"/>
    <x v="0"/>
    <s v="Bhopal"/>
    <s v="Berasia"/>
    <s v="Village_31"/>
    <x v="198"/>
    <n v="47.8"/>
    <n v="59"/>
    <x v="2"/>
  </r>
  <r>
    <d v="2025-06-02T17:18:13"/>
    <s v="India"/>
    <x v="1"/>
    <s v="Hubli"/>
    <s v="Kundgol"/>
    <s v="Village_23"/>
    <x v="48"/>
    <n v="43.2"/>
    <n v="82"/>
    <x v="1"/>
  </r>
  <r>
    <d v="2025-06-30T17:18:13"/>
    <s v="India"/>
    <x v="1"/>
    <s v="Bangalore"/>
    <s v="Dasarahalli"/>
    <s v="Village_217"/>
    <x v="98"/>
    <n v="46.1"/>
    <n v="88"/>
    <x v="1"/>
  </r>
  <r>
    <d v="2025-06-08T17:18:13"/>
    <s v="India"/>
    <x v="1"/>
    <s v="Mysore"/>
    <s v="T. Narasipura"/>
    <s v="Village_267"/>
    <x v="76"/>
    <n v="20.100000000000001"/>
    <n v="59"/>
    <x v="2"/>
  </r>
  <r>
    <d v="2025-06-18T17:18:13"/>
    <s v="India"/>
    <x v="1"/>
    <s v="Mysore"/>
    <s v="Hunsur"/>
    <s v="Village_108"/>
    <x v="208"/>
    <n v="11"/>
    <n v="60"/>
    <x v="2"/>
  </r>
  <r>
    <d v="2025-05-04T17:18:13"/>
    <s v="India"/>
    <x v="0"/>
    <s v="Bhopal"/>
    <s v="Berasia"/>
    <s v="Village_23"/>
    <x v="174"/>
    <n v="8.6"/>
    <n v="68"/>
    <x v="2"/>
  </r>
  <r>
    <d v="2025-05-11T17:18:13"/>
    <s v="India"/>
    <x v="3"/>
    <s v="Vadodara"/>
    <s v="Savli"/>
    <s v="Village_112"/>
    <x v="180"/>
    <n v="35"/>
    <n v="30"/>
    <x v="0"/>
  </r>
  <r>
    <d v="2025-05-10T17:18:13"/>
    <s v="India"/>
    <x v="3"/>
    <s v="Surat"/>
    <s v="Palsana"/>
    <s v="Village_214"/>
    <x v="185"/>
    <n v="34.4"/>
    <n v="59"/>
    <x v="2"/>
  </r>
  <r>
    <d v="2025-05-15T17:18:13"/>
    <s v="India"/>
    <x v="3"/>
    <s v="Ahmedabad"/>
    <s v="Viramgam"/>
    <s v="Village_145"/>
    <x v="156"/>
    <n v="19.899999999999999"/>
    <n v="30"/>
    <x v="0"/>
  </r>
  <r>
    <d v="2025-07-01T17:18:13"/>
    <s v="India"/>
    <x v="0"/>
    <s v="Bhopal"/>
    <s v="Berasia"/>
    <s v="Village_279"/>
    <x v="160"/>
    <n v="14.7"/>
    <n v="83"/>
    <x v="1"/>
  </r>
  <r>
    <d v="2025-06-08T17:18:13"/>
    <s v="India"/>
    <x v="1"/>
    <s v="Bangalore"/>
    <s v="Dasarahalli"/>
    <s v="Village_88"/>
    <x v="154"/>
    <n v="20.2"/>
    <n v="93"/>
    <x v="1"/>
  </r>
  <r>
    <d v="2025-05-21T17:18:13"/>
    <s v="India"/>
    <x v="3"/>
    <s v="Vadodara"/>
    <s v="Savli"/>
    <s v="Village_274"/>
    <x v="219"/>
    <n v="33.700000000000003"/>
    <n v="97"/>
    <x v="1"/>
  </r>
  <r>
    <d v="2025-05-17T17:18:13"/>
    <s v="India"/>
    <x v="2"/>
    <s v="Nagpur"/>
    <s v="Hingna"/>
    <s v="Village_123"/>
    <x v="101"/>
    <n v="6.5"/>
    <n v="61"/>
    <x v="2"/>
  </r>
  <r>
    <d v="2025-06-08T17:18:13"/>
    <s v="India"/>
    <x v="3"/>
    <s v="Ahmedabad"/>
    <s v="Sanand"/>
    <s v="Village_237"/>
    <x v="79"/>
    <n v="43.9"/>
    <n v="46"/>
    <x v="0"/>
  </r>
  <r>
    <d v="2025-05-29T17:18:13"/>
    <s v="India"/>
    <x v="1"/>
    <s v="Hubli"/>
    <s v="Navalgund"/>
    <s v="Village_91"/>
    <x v="34"/>
    <n v="1.7"/>
    <n v="61"/>
    <x v="2"/>
  </r>
  <r>
    <d v="2025-06-19T17:18:13"/>
    <s v="India"/>
    <x v="2"/>
    <s v="Pune"/>
    <s v="Shirur"/>
    <s v="Village_8"/>
    <x v="217"/>
    <n v="44.5"/>
    <n v="70"/>
    <x v="2"/>
  </r>
  <r>
    <d v="2025-05-22T17:18:13"/>
    <s v="India"/>
    <x v="3"/>
    <s v="Vadodara"/>
    <s v="Savli"/>
    <s v="Village_32"/>
    <x v="137"/>
    <n v="25.1"/>
    <n v="80"/>
    <x v="1"/>
  </r>
  <r>
    <d v="2025-05-09T17:18:13"/>
    <s v="India"/>
    <x v="3"/>
    <s v="Ahmedabad"/>
    <s v="Daskroi"/>
    <s v="Village_27"/>
    <x v="174"/>
    <n v="23.6"/>
    <n v="83"/>
    <x v="1"/>
  </r>
  <r>
    <d v="2025-06-22T17:18:13"/>
    <s v="India"/>
    <x v="0"/>
    <s v="Bhopal"/>
    <s v="Berasia"/>
    <s v="Village_271"/>
    <x v="120"/>
    <n v="10.199999999999999"/>
    <n v="45"/>
    <x v="0"/>
  </r>
  <r>
    <d v="2025-05-26T17:18:13"/>
    <s v="India"/>
    <x v="3"/>
    <s v="Ahmedabad"/>
    <s v="Sanand"/>
    <s v="Village_182"/>
    <x v="19"/>
    <n v="43.8"/>
    <n v="67"/>
    <x v="2"/>
  </r>
  <r>
    <d v="2025-05-10T17:18:13"/>
    <s v="India"/>
    <x v="1"/>
    <s v="Bangalore"/>
    <s v="Yelahanka"/>
    <s v="Village_240"/>
    <x v="234"/>
    <n v="26.6"/>
    <n v="30"/>
    <x v="0"/>
  </r>
  <r>
    <d v="2025-05-11T17:18:13"/>
    <s v="India"/>
    <x v="1"/>
    <s v="Bangalore"/>
    <s v="Dasarahalli"/>
    <s v="Village_288"/>
    <x v="250"/>
    <n v="28.2"/>
    <n v="50"/>
    <x v="0"/>
  </r>
  <r>
    <d v="2025-06-26T17:18:13"/>
    <s v="India"/>
    <x v="2"/>
    <s v="Nashik"/>
    <s v="Yeola"/>
    <s v="Village_43"/>
    <x v="85"/>
    <n v="36.299999999999997"/>
    <n v="91"/>
    <x v="1"/>
  </r>
  <r>
    <d v="2025-06-30T17:18:13"/>
    <s v="India"/>
    <x v="2"/>
    <s v="Pune"/>
    <s v="Mulshi"/>
    <s v="Village_103"/>
    <x v="29"/>
    <n v="23.1"/>
    <n v="72"/>
    <x v="1"/>
  </r>
  <r>
    <d v="2025-06-27T17:18:13"/>
    <s v="India"/>
    <x v="3"/>
    <s v="Surat"/>
    <s v="Palsana"/>
    <s v="Village_34"/>
    <x v="0"/>
    <n v="43.6"/>
    <n v="50"/>
    <x v="0"/>
  </r>
  <r>
    <d v="2025-05-16T17:18:13"/>
    <s v="India"/>
    <x v="3"/>
    <s v="Ahmedabad"/>
    <s v="Sanand"/>
    <s v="Village_126"/>
    <x v="235"/>
    <n v="28.2"/>
    <n v="94"/>
    <x v="1"/>
  </r>
  <r>
    <d v="2025-05-11T17:18:13"/>
    <s v="India"/>
    <x v="1"/>
    <s v="Mysore"/>
    <s v="Hunsur"/>
    <s v="Village_168"/>
    <x v="39"/>
    <n v="21.9"/>
    <n v="37"/>
    <x v="0"/>
  </r>
  <r>
    <d v="2025-05-26T17:18:13"/>
    <s v="India"/>
    <x v="3"/>
    <s v="Ahmedabad"/>
    <s v="Viramgam"/>
    <s v="Village_29"/>
    <x v="48"/>
    <n v="35.4"/>
    <n v="81"/>
    <x v="1"/>
  </r>
  <r>
    <d v="2025-05-28T17:18:13"/>
    <s v="India"/>
    <x v="0"/>
    <s v="Bhopal"/>
    <s v="Kolar"/>
    <s v="Village_227"/>
    <x v="117"/>
    <n v="34.1"/>
    <n v="53"/>
    <x v="2"/>
  </r>
  <r>
    <d v="2025-06-25T17:18:13"/>
    <s v="India"/>
    <x v="3"/>
    <s v="Ahmedabad"/>
    <s v="Viramgam"/>
    <s v="Village_95"/>
    <x v="125"/>
    <n v="13.4"/>
    <n v="70"/>
    <x v="2"/>
  </r>
  <r>
    <d v="2025-05-22T17:18:13"/>
    <s v="India"/>
    <x v="1"/>
    <s v="Hubli"/>
    <s v="Hubli"/>
    <s v="Village_229"/>
    <x v="195"/>
    <n v="45.7"/>
    <n v="85"/>
    <x v="1"/>
  </r>
  <r>
    <d v="2025-05-17T17:18:13"/>
    <s v="India"/>
    <x v="2"/>
    <s v="Nagpur"/>
    <s v="Umred"/>
    <s v="Village_235"/>
    <x v="226"/>
    <n v="7.1"/>
    <n v="54"/>
    <x v="2"/>
  </r>
  <r>
    <d v="2025-05-12T17:18:13"/>
    <s v="India"/>
    <x v="1"/>
    <s v="Mysore"/>
    <s v="T. Narasipura"/>
    <s v="Village_221"/>
    <x v="83"/>
    <n v="46.5"/>
    <n v="88"/>
    <x v="1"/>
  </r>
  <r>
    <d v="2025-05-20T17:18:13"/>
    <s v="India"/>
    <x v="0"/>
    <s v="Indore"/>
    <s v="Sanwer"/>
    <s v="Village_203"/>
    <x v="118"/>
    <n v="47.9"/>
    <n v="58"/>
    <x v="2"/>
  </r>
  <r>
    <d v="2025-05-17T17:18:13"/>
    <s v="India"/>
    <x v="2"/>
    <s v="Nagpur"/>
    <s v="Kamptee"/>
    <s v="Village_53"/>
    <x v="167"/>
    <n v="30.1"/>
    <n v="91"/>
    <x v="1"/>
  </r>
  <r>
    <d v="2025-06-26T17:18:13"/>
    <s v="India"/>
    <x v="0"/>
    <s v="Jabalpur"/>
    <s v="Panagar"/>
    <s v="Village_23"/>
    <x v="170"/>
    <n v="12.5"/>
    <n v="67"/>
    <x v="2"/>
  </r>
  <r>
    <d v="2025-06-03T17:18:13"/>
    <s v="India"/>
    <x v="1"/>
    <s v="Bangalore"/>
    <s v="Anekal"/>
    <s v="Village_175"/>
    <x v="241"/>
    <n v="3.5"/>
    <n v="92"/>
    <x v="1"/>
  </r>
  <r>
    <d v="2025-06-09T17:18:13"/>
    <s v="India"/>
    <x v="2"/>
    <s v="Nagpur"/>
    <s v="Umred"/>
    <s v="Village_266"/>
    <x v="119"/>
    <n v="34.5"/>
    <n v="68"/>
    <x v="2"/>
  </r>
  <r>
    <d v="2025-05-03T17:18:13"/>
    <s v="India"/>
    <x v="2"/>
    <s v="Nagpur"/>
    <s v="Umred"/>
    <s v="Village_91"/>
    <x v="27"/>
    <n v="17"/>
    <n v="64"/>
    <x v="2"/>
  </r>
  <r>
    <d v="2025-06-10T17:18:13"/>
    <s v="India"/>
    <x v="1"/>
    <s v="Hubli"/>
    <s v="Hubli"/>
    <s v="Village_175"/>
    <x v="221"/>
    <n v="35.700000000000003"/>
    <n v="53"/>
    <x v="2"/>
  </r>
  <r>
    <d v="2025-05-28T17:18:13"/>
    <s v="India"/>
    <x v="1"/>
    <s v="Bangalore"/>
    <s v="Anekal"/>
    <s v="Village_280"/>
    <x v="96"/>
    <n v="28.3"/>
    <n v="37"/>
    <x v="0"/>
  </r>
  <r>
    <d v="2025-05-25T17:18:13"/>
    <s v="India"/>
    <x v="0"/>
    <s v="Jabalpur"/>
    <s v="Majholi"/>
    <s v="Village_18"/>
    <x v="105"/>
    <n v="30.2"/>
    <n v="70"/>
    <x v="2"/>
  </r>
  <r>
    <d v="2025-05-24T17:18:13"/>
    <s v="India"/>
    <x v="1"/>
    <s v="Mysore"/>
    <s v="Hunsur"/>
    <s v="Village_190"/>
    <x v="117"/>
    <n v="36.799999999999997"/>
    <n v="43"/>
    <x v="0"/>
  </r>
  <r>
    <d v="2025-05-20T17:18:13"/>
    <s v="India"/>
    <x v="0"/>
    <s v="Indore"/>
    <s v="Sanwer"/>
    <s v="Village_300"/>
    <x v="225"/>
    <n v="29.8"/>
    <n v="31"/>
    <x v="0"/>
  </r>
  <r>
    <d v="2025-05-09T17:18:13"/>
    <s v="India"/>
    <x v="2"/>
    <s v="Pune"/>
    <s v="Mulshi"/>
    <s v="Village_28"/>
    <x v="213"/>
    <n v="11.9"/>
    <n v="45"/>
    <x v="0"/>
  </r>
  <r>
    <d v="2025-06-21T17:18:13"/>
    <s v="India"/>
    <x v="2"/>
    <s v="Nashik"/>
    <s v="Dindori"/>
    <s v="Village_166"/>
    <x v="95"/>
    <n v="48"/>
    <n v="67"/>
    <x v="2"/>
  </r>
  <r>
    <d v="2025-05-22T17:18:13"/>
    <s v="India"/>
    <x v="0"/>
    <s v="Bhopal"/>
    <s v="Berasia"/>
    <s v="Village_108"/>
    <x v="217"/>
    <n v="27.1"/>
    <n v="75"/>
    <x v="1"/>
  </r>
  <r>
    <d v="2025-06-20T17:18:13"/>
    <s v="India"/>
    <x v="3"/>
    <s v="Surat"/>
    <s v="Choryasi"/>
    <s v="Village_177"/>
    <x v="246"/>
    <n v="48.3"/>
    <n v="30"/>
    <x v="0"/>
  </r>
  <r>
    <d v="2025-05-14T17:18:13"/>
    <s v="India"/>
    <x v="1"/>
    <s v="Mysore"/>
    <s v="Krishnarajanagara"/>
    <s v="Village_57"/>
    <x v="242"/>
    <n v="8.1"/>
    <n v="73"/>
    <x v="1"/>
  </r>
  <r>
    <d v="2025-06-21T17:18:13"/>
    <s v="India"/>
    <x v="3"/>
    <s v="Ahmedabad"/>
    <s v="Viramgam"/>
    <s v="Village_268"/>
    <x v="37"/>
    <n v="28.4"/>
    <n v="98"/>
    <x v="1"/>
  </r>
  <r>
    <d v="2025-06-01T17:18:13"/>
    <s v="India"/>
    <x v="0"/>
    <s v="Bhopal"/>
    <s v="Berasia"/>
    <s v="Village_297"/>
    <x v="45"/>
    <n v="34.4"/>
    <n v="54"/>
    <x v="2"/>
  </r>
  <r>
    <d v="2025-06-29T17:18:13"/>
    <s v="India"/>
    <x v="2"/>
    <s v="Nagpur"/>
    <s v="Hingna"/>
    <s v="Village_46"/>
    <x v="220"/>
    <n v="4.3"/>
    <n v="83"/>
    <x v="1"/>
  </r>
  <r>
    <d v="2025-05-03T17:18:13"/>
    <s v="India"/>
    <x v="3"/>
    <s v="Vadodara"/>
    <s v="Padra"/>
    <s v="Village_132"/>
    <x v="151"/>
    <n v="12.6"/>
    <n v="35"/>
    <x v="0"/>
  </r>
  <r>
    <d v="2025-06-09T17:18:13"/>
    <s v="India"/>
    <x v="0"/>
    <s v="Jabalpur"/>
    <s v="Sihora"/>
    <s v="Village_48"/>
    <x v="86"/>
    <n v="29.6"/>
    <n v="58"/>
    <x v="2"/>
  </r>
  <r>
    <d v="2025-06-12T17:18:13"/>
    <s v="India"/>
    <x v="2"/>
    <s v="Nashik"/>
    <s v="Yeola"/>
    <s v="Village_170"/>
    <x v="230"/>
    <n v="34"/>
    <n v="74"/>
    <x v="1"/>
  </r>
  <r>
    <d v="2025-07-01T17:18:13"/>
    <s v="India"/>
    <x v="0"/>
    <s v="Indore"/>
    <s v="Sanwer"/>
    <s v="Village_218"/>
    <x v="114"/>
    <n v="36"/>
    <n v="98"/>
    <x v="1"/>
  </r>
  <r>
    <d v="2025-06-03T17:18:13"/>
    <s v="India"/>
    <x v="1"/>
    <s v="Bangalore"/>
    <s v="Anekal"/>
    <s v="Village_299"/>
    <x v="39"/>
    <n v="28.3"/>
    <n v="83"/>
    <x v="1"/>
  </r>
  <r>
    <d v="2025-05-14T17:18:13"/>
    <s v="India"/>
    <x v="0"/>
    <s v="Indore"/>
    <s v="Depalpur"/>
    <s v="Village_256"/>
    <x v="121"/>
    <n v="47.3"/>
    <n v="59"/>
    <x v="2"/>
  </r>
  <r>
    <d v="2025-05-27T17:18:13"/>
    <s v="India"/>
    <x v="0"/>
    <s v="Jabalpur"/>
    <s v="Majholi"/>
    <s v="Village_137"/>
    <x v="88"/>
    <n v="12.2"/>
    <n v="75"/>
    <x v="1"/>
  </r>
  <r>
    <d v="2025-06-12T17:18:13"/>
    <s v="India"/>
    <x v="3"/>
    <s v="Ahmedabad"/>
    <s v="Daskroi"/>
    <s v="Village_86"/>
    <x v="111"/>
    <n v="37.299999999999997"/>
    <n v="94"/>
    <x v="1"/>
  </r>
  <r>
    <d v="2025-05-04T17:18:13"/>
    <s v="India"/>
    <x v="2"/>
    <s v="Nagpur"/>
    <s v="Umred"/>
    <s v="Village_45"/>
    <x v="181"/>
    <n v="10.5"/>
    <n v="62"/>
    <x v="2"/>
  </r>
  <r>
    <d v="2025-05-06T17:18:13"/>
    <s v="India"/>
    <x v="3"/>
    <s v="Ahmedabad"/>
    <s v="Viramgam"/>
    <s v="Village_28"/>
    <x v="173"/>
    <n v="9.6"/>
    <n v="83"/>
    <x v="1"/>
  </r>
  <r>
    <d v="2025-06-11T17:18:13"/>
    <s v="India"/>
    <x v="1"/>
    <s v="Bangalore"/>
    <s v="Dasarahalli"/>
    <s v="Village_43"/>
    <x v="28"/>
    <n v="49"/>
    <n v="67"/>
    <x v="2"/>
  </r>
  <r>
    <d v="2025-05-03T17:18:13"/>
    <s v="India"/>
    <x v="1"/>
    <s v="Hubli"/>
    <s v="Hubli"/>
    <s v="Village_64"/>
    <x v="29"/>
    <n v="25"/>
    <n v="74"/>
    <x v="1"/>
  </r>
  <r>
    <d v="2025-05-03T17:18:13"/>
    <s v="India"/>
    <x v="3"/>
    <s v="Ahmedabad"/>
    <s v="Viramgam"/>
    <s v="Village_175"/>
    <x v="131"/>
    <n v="34.9"/>
    <n v="60"/>
    <x v="2"/>
  </r>
  <r>
    <d v="2025-06-10T17:18:13"/>
    <s v="India"/>
    <x v="3"/>
    <s v="Surat"/>
    <s v="Bardoli"/>
    <s v="Village_287"/>
    <x v="190"/>
    <n v="32"/>
    <n v="86"/>
    <x v="1"/>
  </r>
  <r>
    <d v="2025-05-20T17:18:13"/>
    <s v="India"/>
    <x v="3"/>
    <s v="Surat"/>
    <s v="Palsana"/>
    <s v="Village_286"/>
    <x v="216"/>
    <n v="19.8"/>
    <n v="33"/>
    <x v="0"/>
  </r>
  <r>
    <d v="2025-05-20T17:18:13"/>
    <s v="India"/>
    <x v="2"/>
    <s v="Nagpur"/>
    <s v="Hingna"/>
    <s v="Village_193"/>
    <x v="97"/>
    <n v="47.2"/>
    <n v="85"/>
    <x v="1"/>
  </r>
  <r>
    <d v="2025-05-22T17:18:13"/>
    <s v="India"/>
    <x v="2"/>
    <s v="Nashik"/>
    <s v="Yeola"/>
    <s v="Village_17"/>
    <x v="53"/>
    <n v="27.5"/>
    <n v="80"/>
    <x v="1"/>
  </r>
  <r>
    <d v="2025-06-03T17:18:13"/>
    <s v="India"/>
    <x v="0"/>
    <s v="Bhopal"/>
    <s v="Berasia"/>
    <s v="Village_254"/>
    <x v="124"/>
    <n v="16.899999999999999"/>
    <n v="79"/>
    <x v="1"/>
  </r>
  <r>
    <d v="2025-06-11T17:18:13"/>
    <s v="India"/>
    <x v="1"/>
    <s v="Hubli"/>
    <s v="Hubli"/>
    <s v="Village_68"/>
    <x v="73"/>
    <n v="22.5"/>
    <n v="96"/>
    <x v="1"/>
  </r>
  <r>
    <d v="2025-06-22T17:18:13"/>
    <s v="India"/>
    <x v="2"/>
    <s v="Pune"/>
    <s v="Mulshi"/>
    <s v="Village_85"/>
    <x v="111"/>
    <n v="34.299999999999997"/>
    <n v="77"/>
    <x v="1"/>
  </r>
  <r>
    <d v="2025-06-15T17:18:13"/>
    <s v="India"/>
    <x v="1"/>
    <s v="Mysore"/>
    <s v="T. Narasipura"/>
    <s v="Village_115"/>
    <x v="187"/>
    <n v="4.5"/>
    <n v="56"/>
    <x v="2"/>
  </r>
  <r>
    <d v="2025-06-12T17:18:13"/>
    <s v="India"/>
    <x v="3"/>
    <s v="Ahmedabad"/>
    <s v="Sanand"/>
    <s v="Village_77"/>
    <x v="168"/>
    <n v="44"/>
    <n v="33"/>
    <x v="0"/>
  </r>
  <r>
    <d v="2025-05-18T17:18:13"/>
    <s v="India"/>
    <x v="0"/>
    <s v="Bhopal"/>
    <s v="Berasia"/>
    <s v="Village_255"/>
    <x v="21"/>
    <n v="3.3"/>
    <n v="36"/>
    <x v="0"/>
  </r>
  <r>
    <d v="2025-06-30T17:18:13"/>
    <s v="India"/>
    <x v="0"/>
    <s v="Bhopal"/>
    <s v="Huzur"/>
    <s v="Village_66"/>
    <x v="108"/>
    <n v="46.2"/>
    <n v="100"/>
    <x v="1"/>
  </r>
  <r>
    <d v="2025-05-31T17:18:13"/>
    <s v="India"/>
    <x v="0"/>
    <s v="Indore"/>
    <s v="Indore"/>
    <s v="Village_108"/>
    <x v="198"/>
    <n v="44.5"/>
    <n v="81"/>
    <x v="1"/>
  </r>
  <r>
    <d v="2025-05-09T17:18:13"/>
    <s v="India"/>
    <x v="0"/>
    <s v="Indore"/>
    <s v="Indore"/>
    <s v="Village_28"/>
    <x v="79"/>
    <n v="38"/>
    <n v="65"/>
    <x v="2"/>
  </r>
  <r>
    <d v="2025-06-02T17:18:13"/>
    <s v="India"/>
    <x v="3"/>
    <s v="Surat"/>
    <s v="Bardoli"/>
    <s v="Village_31"/>
    <x v="74"/>
    <n v="6.5"/>
    <n v="79"/>
    <x v="1"/>
  </r>
  <r>
    <d v="2025-05-07T17:18:13"/>
    <s v="India"/>
    <x v="1"/>
    <s v="Bangalore"/>
    <s v="Yelahanka"/>
    <s v="Village_53"/>
    <x v="99"/>
    <n v="25.1"/>
    <n v="43"/>
    <x v="0"/>
  </r>
  <r>
    <d v="2025-06-12T17:18:13"/>
    <s v="India"/>
    <x v="3"/>
    <s v="Ahmedabad"/>
    <s v="Daskroi"/>
    <s v="Village_21"/>
    <x v="228"/>
    <n v="6.2"/>
    <n v="82"/>
    <x v="1"/>
  </r>
  <r>
    <d v="2025-07-02T17:18:13"/>
    <s v="India"/>
    <x v="2"/>
    <s v="Nashik"/>
    <s v="Dindori"/>
    <s v="Village_69"/>
    <x v="102"/>
    <n v="47.1"/>
    <n v="48"/>
    <x v="0"/>
  </r>
  <r>
    <d v="2025-05-22T17:18:13"/>
    <s v="India"/>
    <x v="0"/>
    <s v="Bhopal"/>
    <s v="Huzur"/>
    <s v="Village_84"/>
    <x v="29"/>
    <n v="41.1"/>
    <n v="88"/>
    <x v="1"/>
  </r>
  <r>
    <d v="2025-06-29T17:18:13"/>
    <s v="India"/>
    <x v="3"/>
    <s v="Surat"/>
    <s v="Palsana"/>
    <s v="Village_173"/>
    <x v="232"/>
    <n v="40.700000000000003"/>
    <n v="78"/>
    <x v="1"/>
  </r>
  <r>
    <d v="2025-05-11T17:18:13"/>
    <s v="India"/>
    <x v="2"/>
    <s v="Nagpur"/>
    <s v="Hingna"/>
    <s v="Village_250"/>
    <x v="160"/>
    <n v="11.4"/>
    <n v="48"/>
    <x v="0"/>
  </r>
  <r>
    <d v="2025-05-31T17:18:13"/>
    <s v="India"/>
    <x v="2"/>
    <s v="Nashik"/>
    <s v="Dindori"/>
    <s v="Village_221"/>
    <x v="120"/>
    <n v="22.1"/>
    <n v="91"/>
    <x v="1"/>
  </r>
  <r>
    <d v="2025-06-29T17:18:13"/>
    <s v="India"/>
    <x v="1"/>
    <s v="Hubli"/>
    <s v="Navalgund"/>
    <s v="Village_213"/>
    <x v="143"/>
    <n v="30.2"/>
    <n v="44"/>
    <x v="0"/>
  </r>
  <r>
    <d v="2025-05-20T17:18:13"/>
    <s v="India"/>
    <x v="2"/>
    <s v="Pune"/>
    <s v="Mulshi"/>
    <s v="Village_124"/>
    <x v="57"/>
    <n v="45.7"/>
    <n v="75"/>
    <x v="1"/>
  </r>
  <r>
    <d v="2025-05-04T17:18:13"/>
    <s v="India"/>
    <x v="1"/>
    <s v="Bangalore"/>
    <s v="Dasarahalli"/>
    <s v="Village_262"/>
    <x v="243"/>
    <n v="0.2"/>
    <n v="62"/>
    <x v="2"/>
  </r>
  <r>
    <d v="2025-05-10T17:18:13"/>
    <s v="India"/>
    <x v="3"/>
    <s v="Surat"/>
    <s v="Bardoli"/>
    <s v="Village_25"/>
    <x v="239"/>
    <n v="26.2"/>
    <n v="96"/>
    <x v="1"/>
  </r>
  <r>
    <d v="2025-05-07T17:18:13"/>
    <s v="India"/>
    <x v="1"/>
    <s v="Mysore"/>
    <s v="T. Narasipura"/>
    <s v="Village_23"/>
    <x v="113"/>
    <n v="44.5"/>
    <n v="90"/>
    <x v="1"/>
  </r>
  <r>
    <d v="2025-06-22T17:18:13"/>
    <s v="India"/>
    <x v="0"/>
    <s v="Indore"/>
    <s v="Depalpur"/>
    <s v="Village_233"/>
    <x v="1"/>
    <n v="6.7"/>
    <n v="37"/>
    <x v="0"/>
  </r>
  <r>
    <d v="2025-06-04T17:18:13"/>
    <s v="India"/>
    <x v="3"/>
    <s v="Vadodara"/>
    <s v="Karjan"/>
    <s v="Village_53"/>
    <x v="35"/>
    <n v="48.5"/>
    <n v="78"/>
    <x v="1"/>
  </r>
  <r>
    <d v="2025-05-28T17:18:13"/>
    <s v="India"/>
    <x v="1"/>
    <s v="Mysore"/>
    <s v="Hunsur"/>
    <s v="Village_69"/>
    <x v="211"/>
    <n v="9.6"/>
    <n v="92"/>
    <x v="1"/>
  </r>
  <r>
    <d v="2025-05-26T17:18:13"/>
    <s v="India"/>
    <x v="0"/>
    <s v="Bhopal"/>
    <s v="Kolar"/>
    <s v="Village_219"/>
    <x v="172"/>
    <n v="42.6"/>
    <n v="64"/>
    <x v="2"/>
  </r>
  <r>
    <d v="2025-06-24T17:18:13"/>
    <s v="India"/>
    <x v="0"/>
    <s v="Jabalpur"/>
    <s v="Majholi"/>
    <s v="Village_96"/>
    <x v="10"/>
    <n v="5.7"/>
    <n v="55"/>
    <x v="2"/>
  </r>
  <r>
    <d v="2025-06-02T17:18:13"/>
    <s v="India"/>
    <x v="0"/>
    <s v="Indore"/>
    <s v="Depalpur"/>
    <s v="Village_292"/>
    <x v="151"/>
    <n v="33.700000000000003"/>
    <n v="36"/>
    <x v="0"/>
  </r>
  <r>
    <d v="2025-05-09T17:18:13"/>
    <s v="India"/>
    <x v="1"/>
    <s v="Bangalore"/>
    <s v="Yelahanka"/>
    <s v="Village_208"/>
    <x v="91"/>
    <n v="28.9"/>
    <n v="92"/>
    <x v="1"/>
  </r>
  <r>
    <d v="2025-05-27T17:18:13"/>
    <s v="India"/>
    <x v="0"/>
    <s v="Bhopal"/>
    <s v="Huzur"/>
    <s v="Village_27"/>
    <x v="59"/>
    <n v="39"/>
    <n v="46"/>
    <x v="0"/>
  </r>
  <r>
    <d v="2025-05-03T17:18:13"/>
    <s v="India"/>
    <x v="2"/>
    <s v="Pune"/>
    <s v="Shirur"/>
    <s v="Village_8"/>
    <x v="243"/>
    <n v="38.9"/>
    <n v="71"/>
    <x v="1"/>
  </r>
  <r>
    <d v="2025-06-03T17:18:13"/>
    <s v="India"/>
    <x v="2"/>
    <s v="Nashik"/>
    <s v="Dindori"/>
    <s v="Village_104"/>
    <x v="153"/>
    <n v="30.6"/>
    <n v="64"/>
    <x v="2"/>
  </r>
  <r>
    <d v="2025-06-04T17:18:13"/>
    <s v="India"/>
    <x v="1"/>
    <s v="Bangalore"/>
    <s v="Yelahanka"/>
    <s v="Village_99"/>
    <x v="245"/>
    <n v="43.6"/>
    <n v="89"/>
    <x v="1"/>
  </r>
  <r>
    <d v="2025-05-17T17:18:13"/>
    <s v="India"/>
    <x v="2"/>
    <s v="Pune"/>
    <s v="Haveli"/>
    <s v="Village_211"/>
    <x v="160"/>
    <n v="41.3"/>
    <n v="87"/>
    <x v="1"/>
  </r>
  <r>
    <d v="2025-06-10T17:18:13"/>
    <s v="India"/>
    <x v="0"/>
    <s v="Jabalpur"/>
    <s v="Majholi"/>
    <s v="Village_123"/>
    <x v="161"/>
    <n v="41.2"/>
    <n v="74"/>
    <x v="1"/>
  </r>
  <r>
    <d v="2025-06-05T17:18:13"/>
    <s v="India"/>
    <x v="3"/>
    <s v="Ahmedabad"/>
    <s v="Viramgam"/>
    <s v="Village_199"/>
    <x v="158"/>
    <n v="31.6"/>
    <n v="84"/>
    <x v="1"/>
  </r>
  <r>
    <d v="2025-06-07T17:18:13"/>
    <s v="India"/>
    <x v="2"/>
    <s v="Nashik"/>
    <s v="Dindori"/>
    <s v="Village_108"/>
    <x v="180"/>
    <n v="47.4"/>
    <n v="80"/>
    <x v="1"/>
  </r>
  <r>
    <d v="2025-06-13T17:18:13"/>
    <s v="India"/>
    <x v="2"/>
    <s v="Nagpur"/>
    <s v="Kamptee"/>
    <s v="Village_149"/>
    <x v="225"/>
    <n v="15.8"/>
    <n v="63"/>
    <x v="2"/>
  </r>
  <r>
    <d v="2025-06-04T17:18:13"/>
    <s v="India"/>
    <x v="0"/>
    <s v="Indore"/>
    <s v="Sanwer"/>
    <s v="Village_53"/>
    <x v="8"/>
    <n v="11.8"/>
    <n v="92"/>
    <x v="1"/>
  </r>
  <r>
    <d v="2025-05-21T17:18:13"/>
    <s v="India"/>
    <x v="1"/>
    <s v="Mysore"/>
    <s v="T. Narasipura"/>
    <s v="Village_255"/>
    <x v="201"/>
    <n v="7.2"/>
    <n v="97"/>
    <x v="1"/>
  </r>
  <r>
    <d v="2025-05-16T17:18:13"/>
    <s v="India"/>
    <x v="3"/>
    <s v="Surat"/>
    <s v="Bardoli"/>
    <s v="Village_158"/>
    <x v="127"/>
    <n v="20.100000000000001"/>
    <n v="83"/>
    <x v="1"/>
  </r>
  <r>
    <d v="2025-05-14T17:18:13"/>
    <s v="India"/>
    <x v="1"/>
    <s v="Mysore"/>
    <s v="Hunsur"/>
    <s v="Village_142"/>
    <x v="0"/>
    <n v="40"/>
    <n v="71"/>
    <x v="1"/>
  </r>
  <r>
    <d v="2025-05-31T17:18:13"/>
    <s v="India"/>
    <x v="0"/>
    <s v="Jabalpur"/>
    <s v="Sihora"/>
    <s v="Village_257"/>
    <x v="206"/>
    <n v="19.899999999999999"/>
    <n v="85"/>
    <x v="1"/>
  </r>
  <r>
    <d v="2025-05-18T17:18:13"/>
    <s v="India"/>
    <x v="0"/>
    <s v="Jabalpur"/>
    <s v="Panagar"/>
    <s v="Village_22"/>
    <x v="65"/>
    <n v="33.1"/>
    <n v="47"/>
    <x v="0"/>
  </r>
  <r>
    <d v="2025-06-03T17:18:13"/>
    <s v="India"/>
    <x v="2"/>
    <s v="Pune"/>
    <s v="Haveli"/>
    <s v="Village_229"/>
    <x v="227"/>
    <n v="11.3"/>
    <n v="86"/>
    <x v="1"/>
  </r>
  <r>
    <d v="2025-06-20T17:18:13"/>
    <s v="India"/>
    <x v="0"/>
    <s v="Jabalpur"/>
    <s v="Majholi"/>
    <s v="Village_87"/>
    <x v="62"/>
    <n v="39.4"/>
    <n v="69"/>
    <x v="2"/>
  </r>
  <r>
    <d v="2025-06-21T17:18:13"/>
    <s v="India"/>
    <x v="1"/>
    <s v="Hubli"/>
    <s v="Hubli"/>
    <s v="Village_39"/>
    <x v="61"/>
    <n v="22.7"/>
    <n v="92"/>
    <x v="1"/>
  </r>
  <r>
    <d v="2025-05-04T17:18:13"/>
    <s v="India"/>
    <x v="2"/>
    <s v="Nagpur"/>
    <s v="Kamptee"/>
    <s v="Village_45"/>
    <x v="1"/>
    <n v="26.3"/>
    <n v="52"/>
    <x v="2"/>
  </r>
  <r>
    <d v="2025-05-26T17:18:13"/>
    <s v="India"/>
    <x v="3"/>
    <s v="Surat"/>
    <s v="Palsana"/>
    <s v="Village_36"/>
    <x v="172"/>
    <n v="27.8"/>
    <n v="48"/>
    <x v="0"/>
  </r>
  <r>
    <d v="2025-06-15T17:18:13"/>
    <s v="India"/>
    <x v="2"/>
    <s v="Pune"/>
    <s v="Haveli"/>
    <s v="Village_85"/>
    <x v="33"/>
    <n v="12.3"/>
    <n v="89"/>
    <x v="1"/>
  </r>
  <r>
    <d v="2025-06-23T17:18:13"/>
    <s v="India"/>
    <x v="1"/>
    <s v="Mysore"/>
    <s v="Krishnarajanagara"/>
    <s v="Village_118"/>
    <x v="225"/>
    <n v="11.8"/>
    <n v="84"/>
    <x v="1"/>
  </r>
  <r>
    <d v="2025-05-27T17:18:13"/>
    <s v="India"/>
    <x v="2"/>
    <s v="Nagpur"/>
    <s v="Kamptee"/>
    <s v="Village_2"/>
    <x v="228"/>
    <n v="21.4"/>
    <n v="93"/>
    <x v="1"/>
  </r>
  <r>
    <d v="2025-06-18T17:18:13"/>
    <s v="India"/>
    <x v="0"/>
    <s v="Indore"/>
    <s v="Sanwer"/>
    <s v="Village_114"/>
    <x v="226"/>
    <n v="29.8"/>
    <n v="47"/>
    <x v="0"/>
  </r>
  <r>
    <d v="2025-05-27T17:18:13"/>
    <s v="India"/>
    <x v="0"/>
    <s v="Jabalpur"/>
    <s v="Panagar"/>
    <s v="Village_191"/>
    <x v="81"/>
    <n v="13.7"/>
    <n v="91"/>
    <x v="1"/>
  </r>
  <r>
    <d v="2025-06-09T17:18:13"/>
    <s v="India"/>
    <x v="3"/>
    <s v="Vadodara"/>
    <s v="Padra"/>
    <s v="Village_276"/>
    <x v="248"/>
    <n v="22"/>
    <n v="71"/>
    <x v="1"/>
  </r>
  <r>
    <d v="2025-06-14T17:18:13"/>
    <s v="India"/>
    <x v="0"/>
    <s v="Jabalpur"/>
    <s v="Majholi"/>
    <s v="Village_13"/>
    <x v="135"/>
    <n v="28.2"/>
    <n v="100"/>
    <x v="1"/>
  </r>
  <r>
    <d v="2025-05-13T17:18:13"/>
    <s v="India"/>
    <x v="3"/>
    <s v="Surat"/>
    <s v="Choryasi"/>
    <s v="Village_75"/>
    <x v="156"/>
    <n v="42.2"/>
    <n v="57"/>
    <x v="2"/>
  </r>
  <r>
    <d v="2025-05-06T17:18:13"/>
    <s v="India"/>
    <x v="2"/>
    <s v="Nagpur"/>
    <s v="Hingna"/>
    <s v="Village_227"/>
    <x v="245"/>
    <n v="3.1"/>
    <n v="88"/>
    <x v="1"/>
  </r>
  <r>
    <d v="2025-06-08T17:18:13"/>
    <s v="India"/>
    <x v="3"/>
    <s v="Vadodara"/>
    <s v="Padra"/>
    <s v="Village_75"/>
    <x v="169"/>
    <n v="22.1"/>
    <n v="69"/>
    <x v="2"/>
  </r>
  <r>
    <d v="2025-05-29T17:18:13"/>
    <s v="India"/>
    <x v="1"/>
    <s v="Mysore"/>
    <s v="T. Narasipura"/>
    <s v="Village_226"/>
    <x v="110"/>
    <n v="19.5"/>
    <n v="91"/>
    <x v="1"/>
  </r>
  <r>
    <d v="2025-05-14T17:18:13"/>
    <s v="India"/>
    <x v="3"/>
    <s v="Ahmedabad"/>
    <s v="Daskroi"/>
    <s v="Village_159"/>
    <x v="205"/>
    <n v="43.1"/>
    <n v="67"/>
    <x v="2"/>
  </r>
  <r>
    <d v="2025-05-27T17:18:13"/>
    <s v="India"/>
    <x v="2"/>
    <s v="Pune"/>
    <s v="Haveli"/>
    <s v="Village_154"/>
    <x v="115"/>
    <n v="30.3"/>
    <n v="91"/>
    <x v="1"/>
  </r>
  <r>
    <d v="2025-06-06T17:18:13"/>
    <s v="India"/>
    <x v="2"/>
    <s v="Pune"/>
    <s v="Haveli"/>
    <s v="Village_292"/>
    <x v="109"/>
    <n v="21.5"/>
    <n v="51"/>
    <x v="2"/>
  </r>
  <r>
    <d v="2025-06-21T17:18:13"/>
    <s v="India"/>
    <x v="0"/>
    <s v="Jabalpur"/>
    <s v="Panagar"/>
    <s v="Village_225"/>
    <x v="102"/>
    <n v="2.7"/>
    <n v="92"/>
    <x v="1"/>
  </r>
  <r>
    <d v="2025-05-03T17:18:13"/>
    <s v="India"/>
    <x v="1"/>
    <s v="Mysore"/>
    <s v="Hunsur"/>
    <s v="Village_20"/>
    <x v="241"/>
    <n v="1.6"/>
    <n v="90"/>
    <x v="1"/>
  </r>
  <r>
    <d v="2025-06-01T17:18:13"/>
    <s v="India"/>
    <x v="2"/>
    <s v="Nagpur"/>
    <s v="Umred"/>
    <s v="Village_88"/>
    <x v="205"/>
    <n v="5.7"/>
    <n v="56"/>
    <x v="2"/>
  </r>
  <r>
    <d v="2025-05-28T17:18:13"/>
    <s v="India"/>
    <x v="0"/>
    <s v="Jabalpur"/>
    <s v="Sihora"/>
    <s v="Village_17"/>
    <x v="59"/>
    <n v="41.8"/>
    <n v="67"/>
    <x v="2"/>
  </r>
  <r>
    <d v="2025-05-09T17:18:13"/>
    <s v="India"/>
    <x v="2"/>
    <s v="Nashik"/>
    <s v="Sinnar"/>
    <s v="Village_172"/>
    <x v="138"/>
    <n v="42.8"/>
    <n v="63"/>
    <x v="2"/>
  </r>
  <r>
    <d v="2025-06-02T17:18:13"/>
    <s v="India"/>
    <x v="1"/>
    <s v="Hubli"/>
    <s v="Hubli"/>
    <s v="Village_199"/>
    <x v="50"/>
    <n v="39.5"/>
    <n v="88"/>
    <x v="1"/>
  </r>
  <r>
    <d v="2025-06-05T17:18:13"/>
    <s v="India"/>
    <x v="0"/>
    <s v="Bhopal"/>
    <s v="Huzur"/>
    <s v="Village_58"/>
    <x v="163"/>
    <n v="5.0999999999999996"/>
    <n v="70"/>
    <x v="2"/>
  </r>
  <r>
    <d v="2025-05-04T17:18:13"/>
    <s v="India"/>
    <x v="2"/>
    <s v="Nashik"/>
    <s v="Yeola"/>
    <s v="Village_235"/>
    <x v="68"/>
    <n v="11.8"/>
    <n v="71"/>
    <x v="1"/>
  </r>
  <r>
    <d v="2025-06-28T17:18:13"/>
    <s v="India"/>
    <x v="3"/>
    <s v="Surat"/>
    <s v="Palsana"/>
    <s v="Village_136"/>
    <x v="207"/>
    <n v="33.200000000000003"/>
    <n v="76"/>
    <x v="1"/>
  </r>
  <r>
    <d v="2025-06-30T17:18:13"/>
    <s v="India"/>
    <x v="3"/>
    <s v="Ahmedabad"/>
    <s v="Viramgam"/>
    <s v="Village_192"/>
    <x v="220"/>
    <n v="30.5"/>
    <n v="77"/>
    <x v="1"/>
  </r>
  <r>
    <d v="2025-05-17T17:18:13"/>
    <s v="India"/>
    <x v="0"/>
    <s v="Bhopal"/>
    <s v="Huzur"/>
    <s v="Village_241"/>
    <x v="153"/>
    <n v="5.4"/>
    <n v="92"/>
    <x v="1"/>
  </r>
  <r>
    <d v="2025-05-06T17:18:13"/>
    <s v="India"/>
    <x v="1"/>
    <s v="Mysore"/>
    <s v="T. Narasipura"/>
    <s v="Village_244"/>
    <x v="105"/>
    <n v="19.8"/>
    <n v="44"/>
    <x v="0"/>
  </r>
  <r>
    <d v="2025-05-12T17:18:13"/>
    <s v="India"/>
    <x v="1"/>
    <s v="Hubli"/>
    <s v="Kundgol"/>
    <s v="Village_150"/>
    <x v="199"/>
    <n v="1"/>
    <n v="97"/>
    <x v="1"/>
  </r>
  <r>
    <d v="2025-06-16T17:18:13"/>
    <s v="India"/>
    <x v="2"/>
    <s v="Pune"/>
    <s v="Haveli"/>
    <s v="Village_72"/>
    <x v="135"/>
    <n v="42.2"/>
    <n v="89"/>
    <x v="1"/>
  </r>
  <r>
    <d v="2025-05-23T17:18:13"/>
    <s v="India"/>
    <x v="1"/>
    <s v="Mysore"/>
    <s v="Krishnarajanagara"/>
    <s v="Village_97"/>
    <x v="31"/>
    <n v="48.5"/>
    <n v="46"/>
    <x v="0"/>
  </r>
  <r>
    <d v="2025-06-04T17:18:13"/>
    <s v="India"/>
    <x v="2"/>
    <s v="Nagpur"/>
    <s v="Kamptee"/>
    <s v="Village_292"/>
    <x v="162"/>
    <n v="13.6"/>
    <n v="73"/>
    <x v="1"/>
  </r>
  <r>
    <d v="2025-05-07T17:18:13"/>
    <s v="India"/>
    <x v="1"/>
    <s v="Mysore"/>
    <s v="Krishnarajanagara"/>
    <s v="Village_51"/>
    <x v="234"/>
    <n v="39.299999999999997"/>
    <n v="30"/>
    <x v="0"/>
  </r>
  <r>
    <d v="2025-05-31T17:18:13"/>
    <s v="India"/>
    <x v="3"/>
    <s v="Vadodara"/>
    <s v="Savli"/>
    <s v="Village_273"/>
    <x v="212"/>
    <n v="23.1"/>
    <n v="53"/>
    <x v="2"/>
  </r>
  <r>
    <d v="2025-05-14T17:18:13"/>
    <s v="India"/>
    <x v="2"/>
    <s v="Nagpur"/>
    <s v="Hingna"/>
    <s v="Village_108"/>
    <x v="145"/>
    <n v="6.3"/>
    <n v="47"/>
    <x v="0"/>
  </r>
  <r>
    <d v="2025-06-08T17:18:13"/>
    <s v="India"/>
    <x v="1"/>
    <s v="Hubli"/>
    <s v="Kundgol"/>
    <s v="Village_56"/>
    <x v="196"/>
    <n v="22.3"/>
    <n v="45"/>
    <x v="0"/>
  </r>
  <r>
    <d v="2025-06-30T17:18:13"/>
    <s v="India"/>
    <x v="2"/>
    <s v="Nashik"/>
    <s v="Yeola"/>
    <s v="Village_218"/>
    <x v="71"/>
    <n v="16.2"/>
    <n v="53"/>
    <x v="2"/>
  </r>
  <r>
    <d v="2025-05-16T17:18:13"/>
    <s v="India"/>
    <x v="2"/>
    <s v="Nashik"/>
    <s v="Yeola"/>
    <s v="Village_178"/>
    <x v="88"/>
    <n v="7.7"/>
    <n v="68"/>
    <x v="2"/>
  </r>
  <r>
    <d v="2025-05-18T17:18:13"/>
    <s v="India"/>
    <x v="2"/>
    <s v="Nashik"/>
    <s v="Yeola"/>
    <s v="Village_255"/>
    <x v="17"/>
    <n v="25.7"/>
    <n v="83"/>
    <x v="1"/>
  </r>
  <r>
    <d v="2025-05-09T17:18:13"/>
    <s v="India"/>
    <x v="0"/>
    <s v="Indore"/>
    <s v="Depalpur"/>
    <s v="Village_152"/>
    <x v="186"/>
    <n v="10.7"/>
    <n v="37"/>
    <x v="0"/>
  </r>
  <r>
    <d v="2025-05-06T17:18:13"/>
    <s v="India"/>
    <x v="2"/>
    <s v="Nashik"/>
    <s v="Sinnar"/>
    <s v="Village_82"/>
    <x v="217"/>
    <n v="36.4"/>
    <n v="71"/>
    <x v="1"/>
  </r>
  <r>
    <d v="2025-06-01T17:18:13"/>
    <s v="India"/>
    <x v="0"/>
    <s v="Indore"/>
    <s v="Depalpur"/>
    <s v="Village_75"/>
    <x v="131"/>
    <n v="21.7"/>
    <n v="42"/>
    <x v="0"/>
  </r>
  <r>
    <d v="2025-06-08T17:18:13"/>
    <s v="India"/>
    <x v="2"/>
    <s v="Nagpur"/>
    <s v="Kamptee"/>
    <s v="Village_71"/>
    <x v="137"/>
    <n v="37.4"/>
    <n v="91"/>
    <x v="1"/>
  </r>
  <r>
    <d v="2025-06-21T17:18:13"/>
    <s v="India"/>
    <x v="1"/>
    <s v="Bangalore"/>
    <s v="Yelahanka"/>
    <s v="Village_164"/>
    <x v="1"/>
    <n v="36.9"/>
    <n v="98"/>
    <x v="1"/>
  </r>
  <r>
    <d v="2025-06-29T17:18:13"/>
    <s v="India"/>
    <x v="1"/>
    <s v="Bangalore"/>
    <s v="Yelahanka"/>
    <s v="Village_119"/>
    <x v="135"/>
    <n v="10.3"/>
    <n v="59"/>
    <x v="2"/>
  </r>
  <r>
    <d v="2025-05-09T17:18:13"/>
    <s v="India"/>
    <x v="1"/>
    <s v="Bangalore"/>
    <s v="Yelahanka"/>
    <s v="Village_93"/>
    <x v="80"/>
    <n v="41.1"/>
    <n v="81"/>
    <x v="1"/>
  </r>
  <r>
    <d v="2025-05-30T17:18:13"/>
    <s v="India"/>
    <x v="1"/>
    <s v="Bangalore"/>
    <s v="Dasarahalli"/>
    <s v="Village_261"/>
    <x v="204"/>
    <n v="15.9"/>
    <n v="64"/>
    <x v="2"/>
  </r>
  <r>
    <d v="2025-05-24T17:18:13"/>
    <s v="India"/>
    <x v="3"/>
    <s v="Ahmedabad"/>
    <s v="Viramgam"/>
    <s v="Village_172"/>
    <x v="200"/>
    <n v="17.399999999999999"/>
    <n v="64"/>
    <x v="2"/>
  </r>
  <r>
    <d v="2025-06-16T17:18:13"/>
    <s v="India"/>
    <x v="2"/>
    <s v="Pune"/>
    <s v="Mulshi"/>
    <s v="Village_142"/>
    <x v="50"/>
    <n v="14"/>
    <n v="69"/>
    <x v="2"/>
  </r>
  <r>
    <d v="2025-06-01T17:18:13"/>
    <s v="India"/>
    <x v="1"/>
    <s v="Hubli"/>
    <s v="Navalgund"/>
    <s v="Village_55"/>
    <x v="235"/>
    <n v="27.5"/>
    <n v="61"/>
    <x v="2"/>
  </r>
  <r>
    <d v="2025-05-25T17:18:13"/>
    <s v="India"/>
    <x v="1"/>
    <s v="Hubli"/>
    <s v="Hubli"/>
    <s v="Village_194"/>
    <x v="112"/>
    <n v="34.4"/>
    <n v="38"/>
    <x v="0"/>
  </r>
  <r>
    <d v="2025-05-21T17:18:13"/>
    <s v="India"/>
    <x v="0"/>
    <s v="Jabalpur"/>
    <s v="Panagar"/>
    <s v="Village_265"/>
    <x v="229"/>
    <n v="32.700000000000003"/>
    <n v="40"/>
    <x v="0"/>
  </r>
  <r>
    <d v="2025-06-03T17:18:13"/>
    <s v="India"/>
    <x v="3"/>
    <s v="Surat"/>
    <s v="Bardoli"/>
    <s v="Village_260"/>
    <x v="39"/>
    <n v="50"/>
    <n v="38"/>
    <x v="0"/>
  </r>
  <r>
    <d v="2025-06-06T17:18:13"/>
    <s v="India"/>
    <x v="3"/>
    <s v="Surat"/>
    <s v="Bardoli"/>
    <s v="Village_238"/>
    <x v="163"/>
    <n v="15.8"/>
    <n v="30"/>
    <x v="0"/>
  </r>
  <r>
    <d v="2025-06-10T17:18:13"/>
    <s v="India"/>
    <x v="1"/>
    <s v="Hubli"/>
    <s v="Kundgol"/>
    <s v="Village_58"/>
    <x v="110"/>
    <n v="33.200000000000003"/>
    <n v="35"/>
    <x v="0"/>
  </r>
  <r>
    <d v="2025-06-06T17:18:13"/>
    <s v="India"/>
    <x v="3"/>
    <s v="Vadodara"/>
    <s v="Karjan"/>
    <s v="Village_71"/>
    <x v="179"/>
    <n v="31.5"/>
    <n v="40"/>
    <x v="0"/>
  </r>
  <r>
    <d v="2025-05-10T17:18:13"/>
    <s v="India"/>
    <x v="3"/>
    <s v="Surat"/>
    <s v="Choryasi"/>
    <s v="Village_69"/>
    <x v="175"/>
    <n v="46.2"/>
    <n v="98"/>
    <x v="1"/>
  </r>
  <r>
    <d v="2025-05-31T17:18:13"/>
    <s v="India"/>
    <x v="0"/>
    <s v="Bhopal"/>
    <s v="Berasia"/>
    <s v="Village_168"/>
    <x v="55"/>
    <n v="41.2"/>
    <n v="50"/>
    <x v="0"/>
  </r>
  <r>
    <d v="2025-05-23T17:18:13"/>
    <s v="India"/>
    <x v="1"/>
    <s v="Mysore"/>
    <s v="Hunsur"/>
    <s v="Village_226"/>
    <x v="38"/>
    <n v="12.1"/>
    <n v="79"/>
    <x v="1"/>
  </r>
  <r>
    <d v="2025-06-04T17:18:13"/>
    <s v="India"/>
    <x v="0"/>
    <s v="Indore"/>
    <s v="Sanwer"/>
    <s v="Village_155"/>
    <x v="149"/>
    <n v="15.9"/>
    <n v="35"/>
    <x v="0"/>
  </r>
  <r>
    <d v="2025-05-12T17:18:13"/>
    <s v="India"/>
    <x v="1"/>
    <s v="Bangalore"/>
    <s v="Dasarahalli"/>
    <s v="Village_188"/>
    <x v="34"/>
    <n v="13.7"/>
    <n v="68"/>
    <x v="2"/>
  </r>
  <r>
    <d v="2025-05-15T17:18:13"/>
    <s v="India"/>
    <x v="1"/>
    <s v="Hubli"/>
    <s v="Hubli"/>
    <s v="Village_216"/>
    <x v="195"/>
    <n v="34.6"/>
    <n v="69"/>
    <x v="2"/>
  </r>
  <r>
    <d v="2025-05-19T17:18:13"/>
    <s v="India"/>
    <x v="3"/>
    <s v="Ahmedabad"/>
    <s v="Viramgam"/>
    <s v="Village_62"/>
    <x v="113"/>
    <n v="47"/>
    <n v="33"/>
    <x v="0"/>
  </r>
  <r>
    <d v="2025-06-01T17:18:13"/>
    <s v="India"/>
    <x v="1"/>
    <s v="Mysore"/>
    <s v="T. Narasipura"/>
    <s v="Village_103"/>
    <x v="52"/>
    <n v="4.4000000000000004"/>
    <n v="31"/>
    <x v="0"/>
  </r>
  <r>
    <d v="2025-06-15T17:18:13"/>
    <s v="India"/>
    <x v="0"/>
    <s v="Indore"/>
    <s v="Sanwer"/>
    <s v="Village_124"/>
    <x v="195"/>
    <n v="28.6"/>
    <n v="37"/>
    <x v="0"/>
  </r>
  <r>
    <d v="2025-06-18T17:18:13"/>
    <s v="India"/>
    <x v="2"/>
    <s v="Nagpur"/>
    <s v="Umred"/>
    <s v="Village_253"/>
    <x v="10"/>
    <n v="33.299999999999997"/>
    <n v="92"/>
    <x v="1"/>
  </r>
  <r>
    <d v="2025-05-18T17:18:13"/>
    <s v="India"/>
    <x v="2"/>
    <s v="Pune"/>
    <s v="Haveli"/>
    <s v="Village_76"/>
    <x v="72"/>
    <n v="45.7"/>
    <n v="46"/>
    <x v="0"/>
  </r>
  <r>
    <d v="2025-07-01T17:18:13"/>
    <s v="India"/>
    <x v="3"/>
    <s v="Ahmedabad"/>
    <s v="Daskroi"/>
    <s v="Village_127"/>
    <x v="128"/>
    <n v="26.4"/>
    <n v="66"/>
    <x v="2"/>
  </r>
  <r>
    <d v="2025-05-06T17:18:13"/>
    <s v="India"/>
    <x v="1"/>
    <s v="Mysore"/>
    <s v="T. Narasipura"/>
    <s v="Village_95"/>
    <x v="100"/>
    <n v="3.7"/>
    <n v="74"/>
    <x v="1"/>
  </r>
  <r>
    <d v="2025-05-21T17:18:13"/>
    <s v="India"/>
    <x v="2"/>
    <s v="Nashik"/>
    <s v="Yeola"/>
    <s v="Village_65"/>
    <x v="113"/>
    <n v="38.9"/>
    <n v="58"/>
    <x v="2"/>
  </r>
  <r>
    <d v="2025-07-01T17:18:13"/>
    <s v="India"/>
    <x v="1"/>
    <s v="Bangalore"/>
    <s v="Anekal"/>
    <s v="Village_43"/>
    <x v="158"/>
    <n v="41.6"/>
    <n v="66"/>
    <x v="2"/>
  </r>
  <r>
    <d v="2025-05-22T17:18:13"/>
    <s v="India"/>
    <x v="3"/>
    <s v="Vadodara"/>
    <s v="Savli"/>
    <s v="Village_152"/>
    <x v="84"/>
    <n v="27.5"/>
    <n v="82"/>
    <x v="1"/>
  </r>
  <r>
    <d v="2025-05-06T17:18:13"/>
    <s v="India"/>
    <x v="1"/>
    <s v="Mysore"/>
    <s v="Krishnarajanagara"/>
    <s v="Village_222"/>
    <x v="23"/>
    <n v="9.8000000000000007"/>
    <n v="48"/>
    <x v="0"/>
  </r>
  <r>
    <d v="2025-05-14T17:18:13"/>
    <s v="India"/>
    <x v="0"/>
    <s v="Bhopal"/>
    <s v="Berasia"/>
    <s v="Village_294"/>
    <x v="136"/>
    <n v="44.3"/>
    <n v="80"/>
    <x v="1"/>
  </r>
  <r>
    <d v="2025-06-17T17:18:13"/>
    <s v="India"/>
    <x v="3"/>
    <s v="Surat"/>
    <s v="Palsana"/>
    <s v="Village_117"/>
    <x v="189"/>
    <n v="4.3"/>
    <n v="50"/>
    <x v="0"/>
  </r>
  <r>
    <d v="2025-05-20T17:18:13"/>
    <s v="India"/>
    <x v="3"/>
    <s v="Surat"/>
    <s v="Bardoli"/>
    <s v="Village_28"/>
    <x v="156"/>
    <n v="44.4"/>
    <n v="88"/>
    <x v="1"/>
  </r>
  <r>
    <d v="2025-06-13T17:18:13"/>
    <s v="India"/>
    <x v="1"/>
    <s v="Mysore"/>
    <s v="Krishnarajanagara"/>
    <s v="Village_35"/>
    <x v="245"/>
    <n v="43.2"/>
    <n v="48"/>
    <x v="0"/>
  </r>
  <r>
    <d v="2025-06-29T17:18:13"/>
    <s v="India"/>
    <x v="1"/>
    <s v="Bangalore"/>
    <s v="Dasarahalli"/>
    <s v="Village_236"/>
    <x v="91"/>
    <n v="20.9"/>
    <n v="92"/>
    <x v="1"/>
  </r>
  <r>
    <d v="2025-05-18T17:18:13"/>
    <s v="India"/>
    <x v="3"/>
    <s v="Ahmedabad"/>
    <s v="Daskroi"/>
    <s v="Village_109"/>
    <x v="215"/>
    <n v="2.2000000000000002"/>
    <n v="81"/>
    <x v="1"/>
  </r>
  <r>
    <d v="2025-06-21T17:18:13"/>
    <s v="India"/>
    <x v="0"/>
    <s v="Bhopal"/>
    <s v="Kolar"/>
    <s v="Village_256"/>
    <x v="114"/>
    <n v="44.1"/>
    <n v="83"/>
    <x v="1"/>
  </r>
  <r>
    <d v="2025-06-18T17:18:13"/>
    <s v="India"/>
    <x v="2"/>
    <s v="Nashik"/>
    <s v="Yeola"/>
    <s v="Village_231"/>
    <x v="199"/>
    <n v="21"/>
    <n v="32"/>
    <x v="0"/>
  </r>
  <r>
    <d v="2025-05-31T17:18:13"/>
    <s v="India"/>
    <x v="1"/>
    <s v="Mysore"/>
    <s v="Krishnarajanagara"/>
    <s v="Village_44"/>
    <x v="105"/>
    <n v="19.100000000000001"/>
    <n v="39"/>
    <x v="0"/>
  </r>
  <r>
    <d v="2025-06-12T17:18:13"/>
    <s v="India"/>
    <x v="1"/>
    <s v="Bangalore"/>
    <s v="Anekal"/>
    <s v="Village_107"/>
    <x v="49"/>
    <n v="6.3"/>
    <n v="60"/>
    <x v="2"/>
  </r>
  <r>
    <d v="2025-05-28T17:18:13"/>
    <s v="India"/>
    <x v="2"/>
    <s v="Nashik"/>
    <s v="Sinnar"/>
    <s v="Village_101"/>
    <x v="107"/>
    <n v="3.8"/>
    <n v="53"/>
    <x v="2"/>
  </r>
  <r>
    <d v="2025-05-25T17:18:13"/>
    <s v="India"/>
    <x v="2"/>
    <s v="Nagpur"/>
    <s v="Kamptee"/>
    <s v="Village_195"/>
    <x v="43"/>
    <n v="9.8000000000000007"/>
    <n v="64"/>
    <x v="2"/>
  </r>
  <r>
    <d v="2025-07-01T17:18:13"/>
    <s v="India"/>
    <x v="2"/>
    <s v="Nashik"/>
    <s v="Sinnar"/>
    <s v="Village_205"/>
    <x v="165"/>
    <n v="38"/>
    <n v="73"/>
    <x v="1"/>
  </r>
  <r>
    <d v="2025-06-19T17:18:13"/>
    <s v="India"/>
    <x v="0"/>
    <s v="Bhopal"/>
    <s v="Kolar"/>
    <s v="Village_298"/>
    <x v="201"/>
    <n v="23.6"/>
    <n v="33"/>
    <x v="0"/>
  </r>
  <r>
    <d v="2025-05-17T17:18:13"/>
    <s v="India"/>
    <x v="1"/>
    <s v="Bangalore"/>
    <s v="Anekal"/>
    <s v="Village_198"/>
    <x v="196"/>
    <n v="7.9"/>
    <n v="56"/>
    <x v="2"/>
  </r>
  <r>
    <d v="2025-06-01T17:18:13"/>
    <s v="India"/>
    <x v="2"/>
    <s v="Nagpur"/>
    <s v="Hingna"/>
    <s v="Village_235"/>
    <x v="138"/>
    <n v="26.6"/>
    <n v="43"/>
    <x v="0"/>
  </r>
  <r>
    <d v="2025-06-01T17:18:13"/>
    <s v="India"/>
    <x v="2"/>
    <s v="Nashik"/>
    <s v="Yeola"/>
    <s v="Village_279"/>
    <x v="161"/>
    <n v="20.2"/>
    <n v="90"/>
    <x v="1"/>
  </r>
  <r>
    <d v="2025-06-25T17:18:13"/>
    <s v="India"/>
    <x v="2"/>
    <s v="Nagpur"/>
    <s v="Umred"/>
    <s v="Village_294"/>
    <x v="238"/>
    <n v="39.799999999999997"/>
    <n v="91"/>
    <x v="1"/>
  </r>
  <r>
    <d v="2025-07-01T17:18:13"/>
    <s v="India"/>
    <x v="0"/>
    <s v="Indore"/>
    <s v="Indore"/>
    <s v="Village_236"/>
    <x v="60"/>
    <n v="30.7"/>
    <n v="63"/>
    <x v="2"/>
  </r>
  <r>
    <d v="2025-06-23T17:18:13"/>
    <s v="India"/>
    <x v="0"/>
    <s v="Bhopal"/>
    <s v="Berasia"/>
    <s v="Village_94"/>
    <x v="163"/>
    <n v="41.5"/>
    <n v="33"/>
    <x v="0"/>
  </r>
  <r>
    <d v="2025-06-09T17:18:13"/>
    <s v="India"/>
    <x v="2"/>
    <s v="Pune"/>
    <s v="Mulshi"/>
    <s v="Village_260"/>
    <x v="62"/>
    <n v="22.5"/>
    <n v="56"/>
    <x v="2"/>
  </r>
  <r>
    <d v="2025-05-05T17:18:13"/>
    <s v="India"/>
    <x v="0"/>
    <s v="Bhopal"/>
    <s v="Berasia"/>
    <s v="Village_114"/>
    <x v="7"/>
    <n v="39.4"/>
    <n v="58"/>
    <x v="2"/>
  </r>
  <r>
    <d v="2025-05-20T17:18:13"/>
    <s v="India"/>
    <x v="3"/>
    <s v="Surat"/>
    <s v="Palsana"/>
    <s v="Village_173"/>
    <x v="31"/>
    <n v="35.799999999999997"/>
    <n v="72"/>
    <x v="1"/>
  </r>
  <r>
    <d v="2025-06-03T17:18:13"/>
    <s v="India"/>
    <x v="3"/>
    <s v="Surat"/>
    <s v="Choryasi"/>
    <s v="Village_104"/>
    <x v="195"/>
    <n v="17.5"/>
    <n v="47"/>
    <x v="0"/>
  </r>
  <r>
    <d v="2025-06-22T17:18:13"/>
    <s v="India"/>
    <x v="1"/>
    <s v="Mysore"/>
    <s v="Hunsur"/>
    <s v="Village_35"/>
    <x v="205"/>
    <n v="41.9"/>
    <n v="56"/>
    <x v="2"/>
  </r>
  <r>
    <d v="2025-06-18T17:18:13"/>
    <s v="India"/>
    <x v="2"/>
    <s v="Pune"/>
    <s v="Mulshi"/>
    <s v="Village_125"/>
    <x v="142"/>
    <n v="44.3"/>
    <n v="70"/>
    <x v="2"/>
  </r>
  <r>
    <d v="2025-05-28T17:18:13"/>
    <s v="India"/>
    <x v="3"/>
    <s v="Ahmedabad"/>
    <s v="Daskroi"/>
    <s v="Village_227"/>
    <x v="140"/>
    <n v="37.200000000000003"/>
    <n v="93"/>
    <x v="1"/>
  </r>
  <r>
    <d v="2025-06-23T17:18:13"/>
    <s v="India"/>
    <x v="2"/>
    <s v="Nashik"/>
    <s v="Dindori"/>
    <s v="Village_218"/>
    <x v="131"/>
    <n v="35.1"/>
    <n v="71"/>
    <x v="1"/>
  </r>
  <r>
    <d v="2025-06-22T17:18:13"/>
    <s v="India"/>
    <x v="2"/>
    <s v="Pune"/>
    <s v="Shirur"/>
    <s v="Village_235"/>
    <x v="9"/>
    <n v="5.8"/>
    <n v="81"/>
    <x v="1"/>
  </r>
  <r>
    <d v="2025-06-29T17:18:13"/>
    <s v="India"/>
    <x v="0"/>
    <s v="Bhopal"/>
    <s v="Berasia"/>
    <s v="Village_164"/>
    <x v="172"/>
    <n v="46.6"/>
    <n v="35"/>
    <x v="0"/>
  </r>
  <r>
    <d v="2025-05-22T17:18:13"/>
    <s v="India"/>
    <x v="3"/>
    <s v="Ahmedabad"/>
    <s v="Viramgam"/>
    <s v="Village_161"/>
    <x v="73"/>
    <n v="37.299999999999997"/>
    <n v="75"/>
    <x v="1"/>
  </r>
  <r>
    <d v="2025-05-18T17:18:13"/>
    <s v="India"/>
    <x v="3"/>
    <s v="Ahmedabad"/>
    <s v="Viramgam"/>
    <s v="Village_234"/>
    <x v="3"/>
    <n v="19.5"/>
    <n v="97"/>
    <x v="1"/>
  </r>
  <r>
    <d v="2025-06-05T17:18:13"/>
    <s v="India"/>
    <x v="0"/>
    <s v="Bhopal"/>
    <s v="Kolar"/>
    <s v="Village_35"/>
    <x v="166"/>
    <n v="11.7"/>
    <n v="33"/>
    <x v="0"/>
  </r>
  <r>
    <d v="2025-06-26T17:18:13"/>
    <s v="India"/>
    <x v="0"/>
    <s v="Bhopal"/>
    <s v="Kolar"/>
    <s v="Village_225"/>
    <x v="199"/>
    <n v="22.5"/>
    <n v="83"/>
    <x v="1"/>
  </r>
  <r>
    <d v="2025-05-17T17:18:13"/>
    <s v="India"/>
    <x v="3"/>
    <s v="Ahmedabad"/>
    <s v="Sanand"/>
    <s v="Village_286"/>
    <x v="1"/>
    <n v="20.5"/>
    <n v="81"/>
    <x v="1"/>
  </r>
  <r>
    <d v="2025-05-08T17:18:13"/>
    <s v="India"/>
    <x v="1"/>
    <s v="Mysore"/>
    <s v="T. Narasipura"/>
    <s v="Village_43"/>
    <x v="104"/>
    <n v="30.4"/>
    <n v="70"/>
    <x v="2"/>
  </r>
  <r>
    <d v="2025-05-31T17:18:13"/>
    <s v="India"/>
    <x v="0"/>
    <s v="Indore"/>
    <s v="Sanwer"/>
    <s v="Village_147"/>
    <x v="201"/>
    <n v="13.2"/>
    <n v="62"/>
    <x v="2"/>
  </r>
  <r>
    <d v="2025-05-30T17:18:13"/>
    <s v="India"/>
    <x v="2"/>
    <s v="Nashik"/>
    <s v="Yeola"/>
    <s v="Village_25"/>
    <x v="119"/>
    <n v="6.7"/>
    <n v="61"/>
    <x v="2"/>
  </r>
  <r>
    <d v="2025-05-06T17:18:13"/>
    <s v="India"/>
    <x v="3"/>
    <s v="Surat"/>
    <s v="Bardoli"/>
    <s v="Village_30"/>
    <x v="123"/>
    <n v="9.6999999999999993"/>
    <n v="71"/>
    <x v="1"/>
  </r>
  <r>
    <d v="2025-05-22T17:18:13"/>
    <s v="India"/>
    <x v="2"/>
    <s v="Nashik"/>
    <s v="Sinnar"/>
    <s v="Village_20"/>
    <x v="78"/>
    <n v="31.5"/>
    <n v="69"/>
    <x v="2"/>
  </r>
  <r>
    <d v="2025-06-28T17:18:13"/>
    <s v="India"/>
    <x v="2"/>
    <s v="Pune"/>
    <s v="Mulshi"/>
    <s v="Village_50"/>
    <x v="66"/>
    <n v="8.6"/>
    <n v="67"/>
    <x v="2"/>
  </r>
  <r>
    <d v="2025-05-24T17:18:13"/>
    <s v="India"/>
    <x v="3"/>
    <s v="Ahmedabad"/>
    <s v="Viramgam"/>
    <s v="Village_277"/>
    <x v="164"/>
    <n v="35.799999999999997"/>
    <n v="39"/>
    <x v="0"/>
  </r>
  <r>
    <d v="2025-05-23T17:18:13"/>
    <s v="India"/>
    <x v="1"/>
    <s v="Hubli"/>
    <s v="Navalgund"/>
    <s v="Village_64"/>
    <x v="131"/>
    <n v="31.7"/>
    <n v="43"/>
    <x v="0"/>
  </r>
  <r>
    <d v="2025-06-03T17:18:13"/>
    <s v="India"/>
    <x v="0"/>
    <s v="Jabalpur"/>
    <s v="Majholi"/>
    <s v="Village_163"/>
    <x v="49"/>
    <n v="28.5"/>
    <n v="30"/>
    <x v="0"/>
  </r>
  <r>
    <d v="2025-06-08T17:18:13"/>
    <s v="India"/>
    <x v="3"/>
    <s v="Surat"/>
    <s v="Bardoli"/>
    <s v="Village_188"/>
    <x v="60"/>
    <n v="30.7"/>
    <n v="87"/>
    <x v="1"/>
  </r>
  <r>
    <d v="2025-05-24T17:18:13"/>
    <s v="India"/>
    <x v="2"/>
    <s v="Pune"/>
    <s v="Haveli"/>
    <s v="Village_125"/>
    <x v="40"/>
    <n v="14"/>
    <n v="56"/>
    <x v="2"/>
  </r>
  <r>
    <d v="2025-05-04T17:18:13"/>
    <s v="India"/>
    <x v="2"/>
    <s v="Pune"/>
    <s v="Shirur"/>
    <s v="Village_138"/>
    <x v="34"/>
    <n v="11"/>
    <n v="32"/>
    <x v="0"/>
  </r>
  <r>
    <d v="2025-06-01T17:18:13"/>
    <s v="India"/>
    <x v="3"/>
    <s v="Ahmedabad"/>
    <s v="Viramgam"/>
    <s v="Village_237"/>
    <x v="177"/>
    <n v="13.9"/>
    <n v="60"/>
    <x v="2"/>
  </r>
  <r>
    <d v="2025-05-09T17:18:13"/>
    <s v="India"/>
    <x v="3"/>
    <s v="Ahmedabad"/>
    <s v="Sanand"/>
    <s v="Village_282"/>
    <x v="218"/>
    <n v="6.1"/>
    <n v="71"/>
    <x v="1"/>
  </r>
  <r>
    <d v="2025-05-04T17:18:13"/>
    <s v="India"/>
    <x v="1"/>
    <s v="Bangalore"/>
    <s v="Dasarahalli"/>
    <s v="Village_164"/>
    <x v="111"/>
    <n v="38.4"/>
    <n v="36"/>
    <x v="0"/>
  </r>
  <r>
    <d v="2025-06-28T17:18:13"/>
    <s v="India"/>
    <x v="0"/>
    <s v="Indore"/>
    <s v="Sanwer"/>
    <s v="Village_183"/>
    <x v="105"/>
    <n v="1.6"/>
    <n v="75"/>
    <x v="1"/>
  </r>
  <r>
    <d v="2025-05-10T17:18:13"/>
    <s v="India"/>
    <x v="0"/>
    <s v="Bhopal"/>
    <s v="Berasia"/>
    <s v="Village_114"/>
    <x v="126"/>
    <n v="11.8"/>
    <n v="99"/>
    <x v="1"/>
  </r>
  <r>
    <d v="2025-05-04T17:18:13"/>
    <s v="India"/>
    <x v="3"/>
    <s v="Surat"/>
    <s v="Bardoli"/>
    <s v="Village_207"/>
    <x v="219"/>
    <n v="44.4"/>
    <n v="64"/>
    <x v="2"/>
  </r>
  <r>
    <d v="2025-06-19T17:18:13"/>
    <s v="India"/>
    <x v="0"/>
    <s v="Jabalpur"/>
    <s v="Majholi"/>
    <s v="Village_178"/>
    <x v="175"/>
    <n v="0"/>
    <n v="32"/>
    <x v="0"/>
  </r>
  <r>
    <d v="2025-05-22T17:18:13"/>
    <s v="India"/>
    <x v="1"/>
    <s v="Hubli"/>
    <s v="Hubli"/>
    <s v="Village_165"/>
    <x v="56"/>
    <n v="16.600000000000001"/>
    <n v="93"/>
    <x v="1"/>
  </r>
  <r>
    <d v="2025-05-30T17:18:13"/>
    <s v="India"/>
    <x v="2"/>
    <s v="Nashik"/>
    <s v="Dindori"/>
    <s v="Village_7"/>
    <x v="219"/>
    <n v="28.9"/>
    <n v="89"/>
    <x v="1"/>
  </r>
  <r>
    <d v="2025-05-16T17:18:13"/>
    <s v="India"/>
    <x v="3"/>
    <s v="Ahmedabad"/>
    <s v="Viramgam"/>
    <s v="Village_212"/>
    <x v="133"/>
    <n v="4.3"/>
    <n v="97"/>
    <x v="1"/>
  </r>
  <r>
    <d v="2025-06-26T17:18:13"/>
    <s v="India"/>
    <x v="1"/>
    <s v="Hubli"/>
    <s v="Hubli"/>
    <s v="Village_58"/>
    <x v="1"/>
    <n v="20.3"/>
    <n v="53"/>
    <x v="2"/>
  </r>
  <r>
    <d v="2025-05-31T17:18:13"/>
    <s v="India"/>
    <x v="2"/>
    <s v="Nagpur"/>
    <s v="Umred"/>
    <s v="Village_86"/>
    <x v="79"/>
    <n v="0.5"/>
    <n v="67"/>
    <x v="2"/>
  </r>
  <r>
    <d v="2025-05-04T17:18:13"/>
    <s v="India"/>
    <x v="3"/>
    <s v="Surat"/>
    <s v="Choryasi"/>
    <s v="Village_11"/>
    <x v="170"/>
    <n v="8.1"/>
    <n v="82"/>
    <x v="1"/>
  </r>
  <r>
    <d v="2025-05-07T17:18:13"/>
    <s v="India"/>
    <x v="2"/>
    <s v="Nashik"/>
    <s v="Sinnar"/>
    <s v="Village_263"/>
    <x v="10"/>
    <n v="39"/>
    <n v="89"/>
    <x v="1"/>
  </r>
  <r>
    <d v="2025-06-13T17:18:13"/>
    <s v="India"/>
    <x v="2"/>
    <s v="Nashik"/>
    <s v="Sinnar"/>
    <s v="Village_89"/>
    <x v="211"/>
    <n v="6"/>
    <n v="45"/>
    <x v="0"/>
  </r>
  <r>
    <d v="2025-06-29T17:18:13"/>
    <s v="India"/>
    <x v="0"/>
    <s v="Jabalpur"/>
    <s v="Panagar"/>
    <s v="Village_128"/>
    <x v="49"/>
    <n v="18.5"/>
    <n v="93"/>
    <x v="1"/>
  </r>
  <r>
    <d v="2025-06-01T17:18:13"/>
    <s v="India"/>
    <x v="3"/>
    <s v="Ahmedabad"/>
    <s v="Daskroi"/>
    <s v="Village_98"/>
    <x v="60"/>
    <n v="4.9000000000000004"/>
    <n v="51"/>
    <x v="2"/>
  </r>
  <r>
    <d v="2025-05-14T17:18:13"/>
    <s v="India"/>
    <x v="2"/>
    <s v="Nagpur"/>
    <s v="Kamptee"/>
    <s v="Village_298"/>
    <x v="210"/>
    <n v="42.5"/>
    <n v="100"/>
    <x v="1"/>
  </r>
  <r>
    <d v="2025-05-29T17:18:13"/>
    <s v="India"/>
    <x v="2"/>
    <s v="Nashik"/>
    <s v="Sinnar"/>
    <s v="Village_256"/>
    <x v="191"/>
    <n v="16.2"/>
    <n v="32"/>
    <x v="0"/>
  </r>
  <r>
    <d v="2025-05-21T17:18:13"/>
    <s v="India"/>
    <x v="1"/>
    <s v="Mysore"/>
    <s v="Hunsur"/>
    <s v="Village_133"/>
    <x v="40"/>
    <n v="46.9"/>
    <n v="33"/>
    <x v="0"/>
  </r>
  <r>
    <d v="2025-05-31T17:18:13"/>
    <s v="India"/>
    <x v="3"/>
    <s v="Ahmedabad"/>
    <s v="Daskroi"/>
    <s v="Village_255"/>
    <x v="145"/>
    <n v="8.6999999999999993"/>
    <n v="66"/>
    <x v="2"/>
  </r>
  <r>
    <d v="2025-06-25T17:18:13"/>
    <s v="India"/>
    <x v="2"/>
    <s v="Pune"/>
    <s v="Shirur"/>
    <s v="Village_100"/>
    <x v="179"/>
    <n v="3.7"/>
    <n v="78"/>
    <x v="1"/>
  </r>
  <r>
    <d v="2025-06-12T17:18:13"/>
    <s v="India"/>
    <x v="1"/>
    <s v="Hubli"/>
    <s v="Navalgund"/>
    <s v="Village_199"/>
    <x v="97"/>
    <n v="20.399999999999999"/>
    <n v="97"/>
    <x v="1"/>
  </r>
  <r>
    <d v="2025-06-12T17:18:13"/>
    <s v="India"/>
    <x v="3"/>
    <s v="Vadodara"/>
    <s v="Savli"/>
    <s v="Village_42"/>
    <x v="164"/>
    <n v="18"/>
    <n v="61"/>
    <x v="2"/>
  </r>
  <r>
    <d v="2025-06-25T17:18:13"/>
    <s v="India"/>
    <x v="3"/>
    <s v="Ahmedabad"/>
    <s v="Daskroi"/>
    <s v="Village_253"/>
    <x v="151"/>
    <n v="45.8"/>
    <n v="50"/>
    <x v="0"/>
  </r>
  <r>
    <d v="2025-06-08T17:18:13"/>
    <s v="India"/>
    <x v="0"/>
    <s v="Indore"/>
    <s v="Depalpur"/>
    <s v="Village_107"/>
    <x v="18"/>
    <n v="10"/>
    <n v="97"/>
    <x v="1"/>
  </r>
  <r>
    <d v="2025-06-23T17:18:13"/>
    <s v="India"/>
    <x v="1"/>
    <s v="Hubli"/>
    <s v="Kundgol"/>
    <s v="Village_185"/>
    <x v="155"/>
    <n v="12.7"/>
    <n v="67"/>
    <x v="2"/>
  </r>
  <r>
    <d v="2025-05-25T17:18:13"/>
    <s v="India"/>
    <x v="2"/>
    <s v="Nagpur"/>
    <s v="Hingna"/>
    <s v="Village_54"/>
    <x v="160"/>
    <n v="9.1"/>
    <n v="30"/>
    <x v="0"/>
  </r>
  <r>
    <d v="2025-05-15T17:18:13"/>
    <s v="India"/>
    <x v="2"/>
    <s v="Nashik"/>
    <s v="Sinnar"/>
    <s v="Village_152"/>
    <x v="223"/>
    <n v="12.6"/>
    <n v="54"/>
    <x v="2"/>
  </r>
  <r>
    <d v="2025-05-25T17:18:13"/>
    <s v="India"/>
    <x v="2"/>
    <s v="Nashik"/>
    <s v="Dindori"/>
    <s v="Village_236"/>
    <x v="162"/>
    <n v="13"/>
    <n v="33"/>
    <x v="0"/>
  </r>
  <r>
    <d v="2025-05-10T17:18:13"/>
    <s v="India"/>
    <x v="0"/>
    <s v="Indore"/>
    <s v="Sanwer"/>
    <s v="Village_256"/>
    <x v="81"/>
    <n v="23.2"/>
    <n v="55"/>
    <x v="2"/>
  </r>
  <r>
    <d v="2025-05-13T17:18:13"/>
    <s v="India"/>
    <x v="3"/>
    <s v="Surat"/>
    <s v="Choryasi"/>
    <s v="Village_164"/>
    <x v="47"/>
    <n v="11.2"/>
    <n v="77"/>
    <x v="1"/>
  </r>
  <r>
    <d v="2025-05-23T17:18:13"/>
    <s v="India"/>
    <x v="3"/>
    <s v="Vadodara"/>
    <s v="Padra"/>
    <s v="Village_32"/>
    <x v="107"/>
    <n v="48"/>
    <n v="84"/>
    <x v="1"/>
  </r>
  <r>
    <d v="2025-05-22T17:18:13"/>
    <s v="India"/>
    <x v="0"/>
    <s v="Jabalpur"/>
    <s v="Panagar"/>
    <s v="Village_267"/>
    <x v="196"/>
    <n v="44.6"/>
    <n v="37"/>
    <x v="0"/>
  </r>
  <r>
    <d v="2025-06-09T17:18:13"/>
    <s v="India"/>
    <x v="3"/>
    <s v="Surat"/>
    <s v="Palsana"/>
    <s v="Village_109"/>
    <x v="56"/>
    <n v="36"/>
    <n v="77"/>
    <x v="1"/>
  </r>
  <r>
    <d v="2025-05-26T17:18:13"/>
    <s v="India"/>
    <x v="1"/>
    <s v="Bangalore"/>
    <s v="Anekal"/>
    <s v="Village_223"/>
    <x v="184"/>
    <n v="3.9"/>
    <n v="42"/>
    <x v="0"/>
  </r>
  <r>
    <d v="2025-05-16T17:18:13"/>
    <s v="India"/>
    <x v="0"/>
    <s v="Bhopal"/>
    <s v="Kolar"/>
    <s v="Village_130"/>
    <x v="34"/>
    <n v="38.4"/>
    <n v="36"/>
    <x v="0"/>
  </r>
  <r>
    <d v="2025-05-03T17:18:13"/>
    <s v="India"/>
    <x v="0"/>
    <s v="Bhopal"/>
    <s v="Kolar"/>
    <s v="Village_12"/>
    <x v="180"/>
    <n v="44.8"/>
    <n v="62"/>
    <x v="2"/>
  </r>
  <r>
    <d v="2025-06-08T17:18:13"/>
    <s v="India"/>
    <x v="0"/>
    <s v="Indore"/>
    <s v="Sanwer"/>
    <s v="Village_256"/>
    <x v="25"/>
    <n v="37.799999999999997"/>
    <n v="44"/>
    <x v="0"/>
  </r>
  <r>
    <d v="2025-05-23T17:18:13"/>
    <s v="India"/>
    <x v="3"/>
    <s v="Surat"/>
    <s v="Palsana"/>
    <s v="Village_187"/>
    <x v="9"/>
    <n v="48"/>
    <n v="65"/>
    <x v="2"/>
  </r>
  <r>
    <d v="2025-05-10T17:18:13"/>
    <s v="India"/>
    <x v="3"/>
    <s v="Surat"/>
    <s v="Bardoli"/>
    <s v="Village_225"/>
    <x v="91"/>
    <n v="45.9"/>
    <n v="82"/>
    <x v="1"/>
  </r>
  <r>
    <d v="2025-05-27T17:18:13"/>
    <s v="India"/>
    <x v="3"/>
    <s v="Vadodara"/>
    <s v="Padra"/>
    <s v="Village_249"/>
    <x v="219"/>
    <n v="13.3"/>
    <n v="91"/>
    <x v="1"/>
  </r>
  <r>
    <d v="2025-05-14T17:18:13"/>
    <s v="India"/>
    <x v="0"/>
    <s v="Indore"/>
    <s v="Depalpur"/>
    <s v="Village_78"/>
    <x v="19"/>
    <n v="48.2"/>
    <n v="59"/>
    <x v="2"/>
  </r>
  <r>
    <d v="2025-06-14T17:18:13"/>
    <s v="India"/>
    <x v="1"/>
    <s v="Hubli"/>
    <s v="Kundgol"/>
    <s v="Village_22"/>
    <x v="235"/>
    <n v="42.2"/>
    <n v="93"/>
    <x v="1"/>
  </r>
  <r>
    <d v="2025-06-13T17:18:13"/>
    <s v="India"/>
    <x v="3"/>
    <s v="Vadodara"/>
    <s v="Karjan"/>
    <s v="Village_199"/>
    <x v="154"/>
    <n v="20.3"/>
    <n v="100"/>
    <x v="1"/>
  </r>
  <r>
    <d v="2025-06-29T17:18:13"/>
    <s v="India"/>
    <x v="3"/>
    <s v="Surat"/>
    <s v="Palsana"/>
    <s v="Village_33"/>
    <x v="93"/>
    <n v="41.8"/>
    <n v="69"/>
    <x v="2"/>
  </r>
  <r>
    <d v="2025-05-20T17:18:13"/>
    <s v="India"/>
    <x v="0"/>
    <s v="Indore"/>
    <s v="Indore"/>
    <s v="Village_226"/>
    <x v="100"/>
    <n v="35.9"/>
    <n v="42"/>
    <x v="0"/>
  </r>
  <r>
    <d v="2025-05-21T17:18:13"/>
    <s v="India"/>
    <x v="1"/>
    <s v="Mysore"/>
    <s v="Hunsur"/>
    <s v="Village_299"/>
    <x v="51"/>
    <n v="39.5"/>
    <n v="38"/>
    <x v="0"/>
  </r>
  <r>
    <d v="2025-06-29T17:18:13"/>
    <s v="India"/>
    <x v="2"/>
    <s v="Pune"/>
    <s v="Shirur"/>
    <s v="Village_227"/>
    <x v="21"/>
    <n v="3.5"/>
    <n v="77"/>
    <x v="1"/>
  </r>
  <r>
    <d v="2025-06-08T17:18:13"/>
    <s v="India"/>
    <x v="2"/>
    <s v="Nashik"/>
    <s v="Sinnar"/>
    <s v="Village_295"/>
    <x v="117"/>
    <n v="8.6999999999999993"/>
    <n v="41"/>
    <x v="0"/>
  </r>
  <r>
    <d v="2025-06-16T17:18:13"/>
    <s v="India"/>
    <x v="3"/>
    <s v="Surat"/>
    <s v="Choryasi"/>
    <s v="Village_183"/>
    <x v="86"/>
    <n v="39.799999999999997"/>
    <n v="82"/>
    <x v="1"/>
  </r>
  <r>
    <d v="2025-05-11T17:18:13"/>
    <s v="India"/>
    <x v="3"/>
    <s v="Surat"/>
    <s v="Palsana"/>
    <s v="Village_154"/>
    <x v="233"/>
    <n v="12.6"/>
    <n v="66"/>
    <x v="2"/>
  </r>
  <r>
    <d v="2025-06-26T17:18:13"/>
    <s v="India"/>
    <x v="0"/>
    <s v="Bhopal"/>
    <s v="Huzur"/>
    <s v="Village_282"/>
    <x v="152"/>
    <n v="12.8"/>
    <n v="99"/>
    <x v="1"/>
  </r>
  <r>
    <d v="2025-06-12T17:18:13"/>
    <s v="India"/>
    <x v="0"/>
    <s v="Jabalpur"/>
    <s v="Panagar"/>
    <s v="Village_13"/>
    <x v="236"/>
    <n v="1.7"/>
    <n v="36"/>
    <x v="0"/>
  </r>
  <r>
    <d v="2025-06-28T17:18:13"/>
    <s v="India"/>
    <x v="0"/>
    <s v="Jabalpur"/>
    <s v="Majholi"/>
    <s v="Village_294"/>
    <x v="144"/>
    <n v="4.4000000000000004"/>
    <n v="39"/>
    <x v="0"/>
  </r>
  <r>
    <d v="2025-06-21T17:18:13"/>
    <s v="India"/>
    <x v="2"/>
    <s v="Pune"/>
    <s v="Haveli"/>
    <s v="Village_25"/>
    <x v="134"/>
    <n v="19"/>
    <n v="63"/>
    <x v="2"/>
  </r>
  <r>
    <d v="2025-06-06T17:18:13"/>
    <s v="India"/>
    <x v="1"/>
    <s v="Mysore"/>
    <s v="Hunsur"/>
    <s v="Village_117"/>
    <x v="143"/>
    <n v="21.5"/>
    <n v="40"/>
    <x v="0"/>
  </r>
  <r>
    <d v="2025-05-05T17:18:13"/>
    <s v="India"/>
    <x v="2"/>
    <s v="Nagpur"/>
    <s v="Hingna"/>
    <s v="Village_37"/>
    <x v="90"/>
    <n v="1.7"/>
    <n v="65"/>
    <x v="2"/>
  </r>
  <r>
    <d v="2025-05-12T17:18:13"/>
    <s v="India"/>
    <x v="3"/>
    <s v="Vadodara"/>
    <s v="Savli"/>
    <s v="Village_22"/>
    <x v="153"/>
    <n v="25.7"/>
    <n v="91"/>
    <x v="1"/>
  </r>
  <r>
    <d v="2025-06-14T17:18:13"/>
    <s v="India"/>
    <x v="1"/>
    <s v="Mysore"/>
    <s v="Krishnarajanagara"/>
    <s v="Village_171"/>
    <x v="56"/>
    <n v="28.9"/>
    <n v="94"/>
    <x v="1"/>
  </r>
  <r>
    <d v="2025-05-04T17:18:13"/>
    <s v="India"/>
    <x v="0"/>
    <s v="Bhopal"/>
    <s v="Kolar"/>
    <s v="Village_232"/>
    <x v="45"/>
    <n v="6.5"/>
    <n v="85"/>
    <x v="1"/>
  </r>
  <r>
    <d v="2025-05-30T17:18:13"/>
    <s v="India"/>
    <x v="0"/>
    <s v="Indore"/>
    <s v="Depalpur"/>
    <s v="Village_206"/>
    <x v="96"/>
    <n v="47.1"/>
    <n v="52"/>
    <x v="2"/>
  </r>
  <r>
    <d v="2025-06-29T17:18:13"/>
    <s v="India"/>
    <x v="1"/>
    <s v="Mysore"/>
    <s v="Hunsur"/>
    <s v="Village_61"/>
    <x v="36"/>
    <n v="49.5"/>
    <n v="61"/>
    <x v="2"/>
  </r>
  <r>
    <d v="2025-06-13T17:18:13"/>
    <s v="India"/>
    <x v="0"/>
    <s v="Bhopal"/>
    <s v="Berasia"/>
    <s v="Village_26"/>
    <x v="29"/>
    <n v="40.200000000000003"/>
    <n v="56"/>
    <x v="2"/>
  </r>
  <r>
    <d v="2025-05-24T17:18:13"/>
    <s v="India"/>
    <x v="2"/>
    <s v="Pune"/>
    <s v="Haveli"/>
    <s v="Village_240"/>
    <x v="36"/>
    <n v="34.1"/>
    <n v="70"/>
    <x v="2"/>
  </r>
  <r>
    <d v="2025-06-21T17:18:13"/>
    <s v="India"/>
    <x v="3"/>
    <s v="Surat"/>
    <s v="Bardoli"/>
    <s v="Village_232"/>
    <x v="246"/>
    <n v="18.100000000000001"/>
    <n v="95"/>
    <x v="1"/>
  </r>
  <r>
    <d v="2025-05-30T17:18:13"/>
    <s v="India"/>
    <x v="1"/>
    <s v="Bangalore"/>
    <s v="Yelahanka"/>
    <s v="Village_61"/>
    <x v="39"/>
    <n v="30.1"/>
    <n v="63"/>
    <x v="2"/>
  </r>
  <r>
    <d v="2025-05-29T17:18:13"/>
    <s v="India"/>
    <x v="0"/>
    <s v="Bhopal"/>
    <s v="Berasia"/>
    <s v="Village_219"/>
    <x v="242"/>
    <n v="48.9"/>
    <n v="80"/>
    <x v="1"/>
  </r>
  <r>
    <d v="2025-06-26T17:18:13"/>
    <s v="India"/>
    <x v="3"/>
    <s v="Ahmedabad"/>
    <s v="Sanand"/>
    <s v="Village_271"/>
    <x v="55"/>
    <n v="31.2"/>
    <n v="82"/>
    <x v="1"/>
  </r>
  <r>
    <d v="2025-06-01T17:18:13"/>
    <s v="India"/>
    <x v="2"/>
    <s v="Nagpur"/>
    <s v="Umred"/>
    <s v="Village_290"/>
    <x v="208"/>
    <n v="46.7"/>
    <n v="98"/>
    <x v="1"/>
  </r>
  <r>
    <d v="2025-06-13T17:18:13"/>
    <s v="India"/>
    <x v="2"/>
    <s v="Nashik"/>
    <s v="Yeola"/>
    <s v="Village_231"/>
    <x v="145"/>
    <n v="32.299999999999997"/>
    <n v="44"/>
    <x v="0"/>
  </r>
  <r>
    <d v="2025-06-04T17:18:13"/>
    <s v="India"/>
    <x v="3"/>
    <s v="Surat"/>
    <s v="Palsana"/>
    <s v="Village_11"/>
    <x v="19"/>
    <n v="26.1"/>
    <n v="52"/>
    <x v="2"/>
  </r>
  <r>
    <d v="2025-05-11T17:18:13"/>
    <s v="India"/>
    <x v="3"/>
    <s v="Ahmedabad"/>
    <s v="Viramgam"/>
    <s v="Village_92"/>
    <x v="125"/>
    <n v="39.6"/>
    <n v="73"/>
    <x v="1"/>
  </r>
  <r>
    <d v="2025-05-05T17:18:13"/>
    <s v="India"/>
    <x v="3"/>
    <s v="Vadodara"/>
    <s v="Padra"/>
    <s v="Village_33"/>
    <x v="157"/>
    <n v="0.9"/>
    <n v="52"/>
    <x v="2"/>
  </r>
  <r>
    <d v="2025-05-03T17:18:13"/>
    <s v="India"/>
    <x v="2"/>
    <s v="Nagpur"/>
    <s v="Kamptee"/>
    <s v="Village_289"/>
    <x v="12"/>
    <n v="35.799999999999997"/>
    <n v="45"/>
    <x v="0"/>
  </r>
  <r>
    <d v="2025-06-29T17:18:13"/>
    <s v="India"/>
    <x v="2"/>
    <s v="Nashik"/>
    <s v="Dindori"/>
    <s v="Village_147"/>
    <x v="174"/>
    <n v="23.5"/>
    <n v="100"/>
    <x v="1"/>
  </r>
  <r>
    <d v="2025-06-18T17:18:13"/>
    <s v="India"/>
    <x v="2"/>
    <s v="Nashik"/>
    <s v="Sinnar"/>
    <s v="Village_221"/>
    <x v="133"/>
    <n v="12.8"/>
    <n v="35"/>
    <x v="0"/>
  </r>
  <r>
    <d v="2025-05-22T17:18:13"/>
    <s v="India"/>
    <x v="2"/>
    <s v="Pune"/>
    <s v="Haveli"/>
    <s v="Village_175"/>
    <x v="95"/>
    <n v="21.6"/>
    <n v="75"/>
    <x v="1"/>
  </r>
  <r>
    <d v="2025-06-13T17:18:13"/>
    <s v="India"/>
    <x v="2"/>
    <s v="Nagpur"/>
    <s v="Hingna"/>
    <s v="Village_172"/>
    <x v="14"/>
    <n v="28.6"/>
    <n v="46"/>
    <x v="0"/>
  </r>
  <r>
    <d v="2025-05-03T17:18:13"/>
    <s v="India"/>
    <x v="0"/>
    <s v="Bhopal"/>
    <s v="Kolar"/>
    <s v="Village_220"/>
    <x v="122"/>
    <n v="47.7"/>
    <n v="56"/>
    <x v="2"/>
  </r>
  <r>
    <d v="2025-06-17T17:18:13"/>
    <s v="India"/>
    <x v="0"/>
    <s v="Bhopal"/>
    <s v="Berasia"/>
    <s v="Village_56"/>
    <x v="87"/>
    <n v="46.9"/>
    <n v="46"/>
    <x v="0"/>
  </r>
  <r>
    <d v="2025-05-14T17:18:13"/>
    <s v="India"/>
    <x v="1"/>
    <s v="Bangalore"/>
    <s v="Yelahanka"/>
    <s v="Village_22"/>
    <x v="173"/>
    <n v="36.9"/>
    <n v="94"/>
    <x v="1"/>
  </r>
  <r>
    <d v="2025-05-10T17:18:13"/>
    <s v="India"/>
    <x v="0"/>
    <s v="Indore"/>
    <s v="Indore"/>
    <s v="Village_200"/>
    <x v="114"/>
    <n v="15.3"/>
    <n v="36"/>
    <x v="0"/>
  </r>
  <r>
    <d v="2025-05-25T17:18:13"/>
    <s v="India"/>
    <x v="2"/>
    <s v="Pune"/>
    <s v="Shirur"/>
    <s v="Village_110"/>
    <x v="202"/>
    <n v="18.3"/>
    <n v="73"/>
    <x v="1"/>
  </r>
  <r>
    <d v="2025-05-17T17:18:13"/>
    <s v="India"/>
    <x v="1"/>
    <s v="Mysore"/>
    <s v="Krishnarajanagara"/>
    <s v="Village_204"/>
    <x v="143"/>
    <n v="36.200000000000003"/>
    <n v="96"/>
    <x v="1"/>
  </r>
  <r>
    <d v="2025-06-23T17:18:13"/>
    <s v="India"/>
    <x v="3"/>
    <s v="Vadodara"/>
    <s v="Savli"/>
    <s v="Village_206"/>
    <x v="52"/>
    <n v="41.1"/>
    <n v="41"/>
    <x v="0"/>
  </r>
  <r>
    <d v="2025-05-25T17:18:13"/>
    <s v="India"/>
    <x v="3"/>
    <s v="Surat"/>
    <s v="Choryasi"/>
    <s v="Village_182"/>
    <x v="182"/>
    <n v="37.6"/>
    <n v="79"/>
    <x v="1"/>
  </r>
  <r>
    <d v="2025-05-29T17:18:13"/>
    <s v="India"/>
    <x v="3"/>
    <s v="Vadodara"/>
    <s v="Padra"/>
    <s v="Village_95"/>
    <x v="127"/>
    <n v="46.2"/>
    <n v="77"/>
    <x v="1"/>
  </r>
  <r>
    <d v="2025-06-01T17:18:13"/>
    <s v="India"/>
    <x v="1"/>
    <s v="Bangalore"/>
    <s v="Yelahanka"/>
    <s v="Village_169"/>
    <x v="213"/>
    <n v="13.2"/>
    <n v="55"/>
    <x v="2"/>
  </r>
  <r>
    <d v="2025-05-10T17:18:13"/>
    <s v="India"/>
    <x v="3"/>
    <s v="Ahmedabad"/>
    <s v="Daskroi"/>
    <s v="Village_69"/>
    <x v="61"/>
    <n v="48.5"/>
    <n v="88"/>
    <x v="1"/>
  </r>
  <r>
    <d v="2025-06-02T17:18:13"/>
    <s v="India"/>
    <x v="1"/>
    <s v="Hubli"/>
    <s v="Hubli"/>
    <s v="Village_243"/>
    <x v="177"/>
    <n v="25"/>
    <n v="65"/>
    <x v="2"/>
  </r>
  <r>
    <d v="2025-05-18T17:18:13"/>
    <s v="India"/>
    <x v="3"/>
    <s v="Surat"/>
    <s v="Choryasi"/>
    <s v="Village_191"/>
    <x v="98"/>
    <n v="20"/>
    <n v="90"/>
    <x v="1"/>
  </r>
  <r>
    <d v="2025-06-13T17:18:13"/>
    <s v="India"/>
    <x v="3"/>
    <s v="Surat"/>
    <s v="Choryasi"/>
    <s v="Village_60"/>
    <x v="145"/>
    <n v="31.6"/>
    <n v="75"/>
    <x v="1"/>
  </r>
  <r>
    <d v="2025-05-18T17:18:13"/>
    <s v="India"/>
    <x v="2"/>
    <s v="Nashik"/>
    <s v="Yeola"/>
    <s v="Village_75"/>
    <x v="76"/>
    <n v="43.5"/>
    <n v="83"/>
    <x v="1"/>
  </r>
  <r>
    <d v="2025-05-10T17:18:13"/>
    <s v="India"/>
    <x v="2"/>
    <s v="Nagpur"/>
    <s v="Hingna"/>
    <s v="Village_185"/>
    <x v="62"/>
    <n v="49.8"/>
    <n v="65"/>
    <x v="2"/>
  </r>
  <r>
    <d v="2025-06-04T17:18:13"/>
    <s v="India"/>
    <x v="2"/>
    <s v="Nagpur"/>
    <s v="Hingna"/>
    <s v="Village_205"/>
    <x v="29"/>
    <n v="27.8"/>
    <n v="94"/>
    <x v="1"/>
  </r>
  <r>
    <d v="2025-05-30T17:18:13"/>
    <s v="India"/>
    <x v="3"/>
    <s v="Ahmedabad"/>
    <s v="Viramgam"/>
    <s v="Village_175"/>
    <x v="179"/>
    <n v="38.200000000000003"/>
    <n v="43"/>
    <x v="0"/>
  </r>
  <r>
    <d v="2025-05-09T17:18:13"/>
    <s v="India"/>
    <x v="3"/>
    <s v="Ahmedabad"/>
    <s v="Sanand"/>
    <s v="Village_87"/>
    <x v="128"/>
    <n v="42"/>
    <n v="44"/>
    <x v="0"/>
  </r>
  <r>
    <d v="2025-05-17T17:18:13"/>
    <s v="India"/>
    <x v="1"/>
    <s v="Bangalore"/>
    <s v="Anekal"/>
    <s v="Village_230"/>
    <x v="161"/>
    <n v="42.5"/>
    <n v="75"/>
    <x v="1"/>
  </r>
  <r>
    <d v="2025-06-08T17:18:13"/>
    <s v="India"/>
    <x v="2"/>
    <s v="Nagpur"/>
    <s v="Umred"/>
    <s v="Village_47"/>
    <x v="128"/>
    <n v="28.2"/>
    <n v="32"/>
    <x v="0"/>
  </r>
  <r>
    <d v="2025-05-13T17:18:13"/>
    <s v="India"/>
    <x v="3"/>
    <s v="Surat"/>
    <s v="Bardoli"/>
    <s v="Village_164"/>
    <x v="66"/>
    <n v="37.5"/>
    <n v="69"/>
    <x v="2"/>
  </r>
  <r>
    <d v="2025-06-03T17:18:13"/>
    <s v="India"/>
    <x v="3"/>
    <s v="Surat"/>
    <s v="Choryasi"/>
    <s v="Village_207"/>
    <x v="62"/>
    <n v="12.6"/>
    <n v="81"/>
    <x v="1"/>
  </r>
  <r>
    <d v="2025-05-19T17:18:13"/>
    <s v="India"/>
    <x v="3"/>
    <s v="Ahmedabad"/>
    <s v="Viramgam"/>
    <s v="Village_238"/>
    <x v="243"/>
    <n v="23.8"/>
    <n v="51"/>
    <x v="2"/>
  </r>
  <r>
    <d v="2025-05-09T17:18:13"/>
    <s v="India"/>
    <x v="3"/>
    <s v="Vadodara"/>
    <s v="Karjan"/>
    <s v="Village_68"/>
    <x v="197"/>
    <n v="31.6"/>
    <n v="89"/>
    <x v="1"/>
  </r>
  <r>
    <d v="2025-06-10T17:18:13"/>
    <s v="India"/>
    <x v="1"/>
    <s v="Mysore"/>
    <s v="T. Narasipura"/>
    <s v="Village_15"/>
    <x v="49"/>
    <n v="19.600000000000001"/>
    <n v="74"/>
    <x v="1"/>
  </r>
  <r>
    <d v="2025-06-26T17:18:13"/>
    <s v="India"/>
    <x v="1"/>
    <s v="Bangalore"/>
    <s v="Anekal"/>
    <s v="Village_19"/>
    <x v="218"/>
    <n v="27.8"/>
    <n v="79"/>
    <x v="1"/>
  </r>
  <r>
    <d v="2025-06-04T17:18:13"/>
    <s v="India"/>
    <x v="3"/>
    <s v="Ahmedabad"/>
    <s v="Viramgam"/>
    <s v="Village_192"/>
    <x v="162"/>
    <n v="4.3"/>
    <n v="52"/>
    <x v="2"/>
  </r>
  <r>
    <d v="2025-05-03T17:18:13"/>
    <s v="India"/>
    <x v="3"/>
    <s v="Ahmedabad"/>
    <s v="Sanand"/>
    <s v="Village_215"/>
    <x v="207"/>
    <n v="3.1"/>
    <n v="72"/>
    <x v="1"/>
  </r>
  <r>
    <d v="2025-05-07T17:18:13"/>
    <s v="India"/>
    <x v="1"/>
    <s v="Mysore"/>
    <s v="T. Narasipura"/>
    <s v="Village_69"/>
    <x v="243"/>
    <n v="8.6999999999999993"/>
    <n v="73"/>
    <x v="1"/>
  </r>
  <r>
    <d v="2025-06-04T17:18:13"/>
    <s v="India"/>
    <x v="0"/>
    <s v="Bhopal"/>
    <s v="Huzur"/>
    <s v="Village_242"/>
    <x v="206"/>
    <n v="14"/>
    <n v="70"/>
    <x v="2"/>
  </r>
  <r>
    <d v="2025-06-05T17:18:13"/>
    <s v="India"/>
    <x v="3"/>
    <s v="Surat"/>
    <s v="Choryasi"/>
    <s v="Village_24"/>
    <x v="238"/>
    <n v="36.6"/>
    <n v="94"/>
    <x v="1"/>
  </r>
  <r>
    <d v="2025-05-06T17:18:13"/>
    <s v="India"/>
    <x v="0"/>
    <s v="Jabalpur"/>
    <s v="Panagar"/>
    <s v="Village_230"/>
    <x v="44"/>
    <n v="6.4"/>
    <n v="100"/>
    <x v="1"/>
  </r>
  <r>
    <d v="2025-06-11T17:18:13"/>
    <s v="India"/>
    <x v="3"/>
    <s v="Vadodara"/>
    <s v="Karjan"/>
    <s v="Village_190"/>
    <x v="53"/>
    <n v="5"/>
    <n v="47"/>
    <x v="0"/>
  </r>
  <r>
    <d v="2025-05-17T17:18:13"/>
    <s v="India"/>
    <x v="1"/>
    <s v="Hubli"/>
    <s v="Kundgol"/>
    <s v="Village_155"/>
    <x v="195"/>
    <n v="31.9"/>
    <n v="50"/>
    <x v="0"/>
  </r>
  <r>
    <d v="2025-06-18T17:18:13"/>
    <s v="India"/>
    <x v="0"/>
    <s v="Indore"/>
    <s v="Depalpur"/>
    <s v="Village_257"/>
    <x v="175"/>
    <n v="10"/>
    <n v="57"/>
    <x v="2"/>
  </r>
  <r>
    <d v="2025-05-26T17:18:13"/>
    <s v="India"/>
    <x v="1"/>
    <s v="Hubli"/>
    <s v="Hubli"/>
    <s v="Village_295"/>
    <x v="68"/>
    <n v="48.3"/>
    <n v="83"/>
    <x v="1"/>
  </r>
  <r>
    <d v="2025-05-03T17:18:13"/>
    <s v="India"/>
    <x v="1"/>
    <s v="Bangalore"/>
    <s v="Yelahanka"/>
    <s v="Village_115"/>
    <x v="19"/>
    <n v="30.6"/>
    <n v="77"/>
    <x v="1"/>
  </r>
  <r>
    <d v="2025-05-09T17:18:13"/>
    <s v="India"/>
    <x v="2"/>
    <s v="Nashik"/>
    <s v="Yeola"/>
    <s v="Village_219"/>
    <x v="168"/>
    <n v="47.5"/>
    <n v="60"/>
    <x v="2"/>
  </r>
  <r>
    <d v="2025-05-23T17:18:13"/>
    <s v="India"/>
    <x v="1"/>
    <s v="Bangalore"/>
    <s v="Anekal"/>
    <s v="Village_295"/>
    <x v="13"/>
    <n v="28.4"/>
    <n v="36"/>
    <x v="0"/>
  </r>
  <r>
    <d v="2025-06-26T17:18:13"/>
    <s v="India"/>
    <x v="1"/>
    <s v="Hubli"/>
    <s v="Hubli"/>
    <s v="Village_2"/>
    <x v="111"/>
    <n v="1.4"/>
    <n v="62"/>
    <x v="2"/>
  </r>
  <r>
    <d v="2025-06-01T17:18:13"/>
    <s v="India"/>
    <x v="2"/>
    <s v="Nagpur"/>
    <s v="Umred"/>
    <s v="Village_193"/>
    <x v="92"/>
    <n v="14"/>
    <n v="89"/>
    <x v="1"/>
  </r>
  <r>
    <d v="2025-05-06T17:18:13"/>
    <s v="India"/>
    <x v="0"/>
    <s v="Bhopal"/>
    <s v="Huzur"/>
    <s v="Village_117"/>
    <x v="248"/>
    <n v="49.5"/>
    <n v="72"/>
    <x v="1"/>
  </r>
  <r>
    <d v="2025-06-02T17:18:13"/>
    <s v="India"/>
    <x v="1"/>
    <s v="Hubli"/>
    <s v="Navalgund"/>
    <s v="Village_293"/>
    <x v="145"/>
    <n v="15.2"/>
    <n v="53"/>
    <x v="2"/>
  </r>
  <r>
    <d v="2025-05-29T17:18:13"/>
    <s v="India"/>
    <x v="2"/>
    <s v="Pune"/>
    <s v="Mulshi"/>
    <s v="Village_54"/>
    <x v="116"/>
    <n v="17.100000000000001"/>
    <n v="86"/>
    <x v="1"/>
  </r>
  <r>
    <d v="2025-05-07T17:18:13"/>
    <s v="India"/>
    <x v="2"/>
    <s v="Nagpur"/>
    <s v="Kamptee"/>
    <s v="Village_18"/>
    <x v="8"/>
    <n v="30.8"/>
    <n v="99"/>
    <x v="1"/>
  </r>
  <r>
    <d v="2025-05-28T17:18:13"/>
    <s v="India"/>
    <x v="3"/>
    <s v="Ahmedabad"/>
    <s v="Daskroi"/>
    <s v="Village_264"/>
    <x v="74"/>
    <n v="9.4"/>
    <n v="51"/>
    <x v="2"/>
  </r>
  <r>
    <d v="2025-06-09T17:18:13"/>
    <s v="India"/>
    <x v="2"/>
    <s v="Nashik"/>
    <s v="Sinnar"/>
    <s v="Village_104"/>
    <x v="11"/>
    <n v="46.8"/>
    <n v="58"/>
    <x v="2"/>
  </r>
  <r>
    <d v="2025-05-09T17:18:13"/>
    <s v="India"/>
    <x v="3"/>
    <s v="Surat"/>
    <s v="Choryasi"/>
    <s v="Village_5"/>
    <x v="172"/>
    <n v="37.5"/>
    <n v="86"/>
    <x v="1"/>
  </r>
  <r>
    <d v="2025-05-18T17:18:13"/>
    <s v="India"/>
    <x v="1"/>
    <s v="Bangalore"/>
    <s v="Dasarahalli"/>
    <s v="Village_138"/>
    <x v="13"/>
    <n v="32.4"/>
    <n v="49"/>
    <x v="0"/>
  </r>
  <r>
    <d v="2025-06-07T17:18:13"/>
    <s v="India"/>
    <x v="0"/>
    <s v="Jabalpur"/>
    <s v="Panagar"/>
    <s v="Village_75"/>
    <x v="62"/>
    <n v="18.2"/>
    <n v="78"/>
    <x v="1"/>
  </r>
  <r>
    <d v="2025-06-08T17:18:13"/>
    <s v="India"/>
    <x v="1"/>
    <s v="Bangalore"/>
    <s v="Yelahanka"/>
    <s v="Village_1"/>
    <x v="239"/>
    <n v="32.6"/>
    <n v="56"/>
    <x v="2"/>
  </r>
  <r>
    <d v="2025-06-14T17:18:13"/>
    <s v="India"/>
    <x v="1"/>
    <s v="Hubli"/>
    <s v="Navalgund"/>
    <s v="Village_91"/>
    <x v="55"/>
    <n v="16"/>
    <n v="91"/>
    <x v="1"/>
  </r>
  <r>
    <d v="2025-05-18T17:18:13"/>
    <s v="India"/>
    <x v="2"/>
    <s v="Pune"/>
    <s v="Haveli"/>
    <s v="Village_278"/>
    <x v="133"/>
    <n v="41.8"/>
    <n v="34"/>
    <x v="0"/>
  </r>
  <r>
    <d v="2025-06-03T17:18:13"/>
    <s v="India"/>
    <x v="2"/>
    <s v="Nagpur"/>
    <s v="Umred"/>
    <s v="Village_143"/>
    <x v="142"/>
    <n v="23.9"/>
    <n v="53"/>
    <x v="2"/>
  </r>
  <r>
    <d v="2025-06-03T17:18:13"/>
    <s v="India"/>
    <x v="0"/>
    <s v="Bhopal"/>
    <s v="Huzur"/>
    <s v="Village_42"/>
    <x v="40"/>
    <n v="6.4"/>
    <n v="41"/>
    <x v="0"/>
  </r>
  <r>
    <d v="2025-06-07T17:18:13"/>
    <s v="India"/>
    <x v="0"/>
    <s v="Bhopal"/>
    <s v="Huzur"/>
    <s v="Village_133"/>
    <x v="19"/>
    <n v="30.6"/>
    <n v="67"/>
    <x v="2"/>
  </r>
  <r>
    <d v="2025-06-04T17:18:13"/>
    <s v="India"/>
    <x v="1"/>
    <s v="Hubli"/>
    <s v="Navalgund"/>
    <s v="Village_154"/>
    <x v="96"/>
    <n v="13.8"/>
    <n v="63"/>
    <x v="2"/>
  </r>
  <r>
    <d v="2025-05-20T17:18:13"/>
    <s v="India"/>
    <x v="2"/>
    <s v="Nagpur"/>
    <s v="Hingna"/>
    <s v="Village_275"/>
    <x v="242"/>
    <n v="35.200000000000003"/>
    <n v="70"/>
    <x v="2"/>
  </r>
  <r>
    <d v="2025-05-08T17:18:13"/>
    <s v="India"/>
    <x v="2"/>
    <s v="Pune"/>
    <s v="Shirur"/>
    <s v="Village_116"/>
    <x v="220"/>
    <n v="5.6"/>
    <n v="93"/>
    <x v="1"/>
  </r>
  <r>
    <d v="2025-05-05T17:18:13"/>
    <s v="India"/>
    <x v="2"/>
    <s v="Nagpur"/>
    <s v="Hingna"/>
    <s v="Village_54"/>
    <x v="219"/>
    <n v="13.9"/>
    <n v="60"/>
    <x v="2"/>
  </r>
  <r>
    <d v="2025-06-29T17:18:13"/>
    <s v="India"/>
    <x v="2"/>
    <s v="Nagpur"/>
    <s v="Umred"/>
    <s v="Village_44"/>
    <x v="230"/>
    <n v="45.7"/>
    <n v="94"/>
    <x v="1"/>
  </r>
  <r>
    <d v="2025-07-02T17:18:13"/>
    <s v="India"/>
    <x v="0"/>
    <s v="Indore"/>
    <s v="Sanwer"/>
    <s v="Village_216"/>
    <x v="212"/>
    <n v="10.5"/>
    <n v="41"/>
    <x v="0"/>
  </r>
  <r>
    <d v="2025-05-17T17:18:13"/>
    <s v="India"/>
    <x v="1"/>
    <s v="Hubli"/>
    <s v="Hubli"/>
    <s v="Village_278"/>
    <x v="14"/>
    <n v="23.6"/>
    <n v="40"/>
    <x v="0"/>
  </r>
  <r>
    <d v="2025-05-28T17:18:13"/>
    <s v="India"/>
    <x v="3"/>
    <s v="Surat"/>
    <s v="Bardoli"/>
    <s v="Village_58"/>
    <x v="195"/>
    <n v="11.7"/>
    <n v="39"/>
    <x v="0"/>
  </r>
  <r>
    <d v="2025-05-25T17:18:13"/>
    <s v="India"/>
    <x v="0"/>
    <s v="Indore"/>
    <s v="Depalpur"/>
    <s v="Village_272"/>
    <x v="185"/>
    <n v="2.4"/>
    <n v="34"/>
    <x v="0"/>
  </r>
  <r>
    <d v="2025-05-31T17:18:13"/>
    <s v="India"/>
    <x v="2"/>
    <s v="Pune"/>
    <s v="Haveli"/>
    <s v="Village_228"/>
    <x v="161"/>
    <n v="39.700000000000003"/>
    <n v="39"/>
    <x v="0"/>
  </r>
  <r>
    <d v="2025-06-27T17:18:13"/>
    <s v="India"/>
    <x v="0"/>
    <s v="Indore"/>
    <s v="Depalpur"/>
    <s v="Village_83"/>
    <x v="55"/>
    <n v="39.4"/>
    <n v="73"/>
    <x v="1"/>
  </r>
  <r>
    <d v="2025-06-15T17:18:13"/>
    <s v="India"/>
    <x v="2"/>
    <s v="Pune"/>
    <s v="Haveli"/>
    <s v="Village_158"/>
    <x v="133"/>
    <n v="9"/>
    <n v="82"/>
    <x v="1"/>
  </r>
  <r>
    <d v="2025-06-22T17:18:13"/>
    <s v="India"/>
    <x v="1"/>
    <s v="Bangalore"/>
    <s v="Dasarahalli"/>
    <s v="Village_230"/>
    <x v="1"/>
    <n v="11.8"/>
    <n v="96"/>
    <x v="1"/>
  </r>
  <r>
    <d v="2025-06-05T17:18:13"/>
    <s v="India"/>
    <x v="0"/>
    <s v="Indore"/>
    <s v="Indore"/>
    <s v="Village_131"/>
    <x v="148"/>
    <n v="19.100000000000001"/>
    <n v="94"/>
    <x v="1"/>
  </r>
  <r>
    <d v="2025-05-04T17:18:13"/>
    <s v="India"/>
    <x v="1"/>
    <s v="Mysore"/>
    <s v="Krishnarajanagara"/>
    <s v="Village_53"/>
    <x v="25"/>
    <n v="5.9"/>
    <n v="98"/>
    <x v="1"/>
  </r>
  <r>
    <d v="2025-06-21T17:18:13"/>
    <s v="India"/>
    <x v="0"/>
    <s v="Indore"/>
    <s v="Indore"/>
    <s v="Village_221"/>
    <x v="166"/>
    <n v="42.3"/>
    <n v="74"/>
    <x v="1"/>
  </r>
  <r>
    <d v="2025-06-21T17:18:13"/>
    <s v="India"/>
    <x v="1"/>
    <s v="Hubli"/>
    <s v="Navalgund"/>
    <s v="Village_256"/>
    <x v="141"/>
    <n v="28.8"/>
    <n v="95"/>
    <x v="1"/>
  </r>
  <r>
    <d v="2025-05-22T17:18:13"/>
    <s v="India"/>
    <x v="1"/>
    <s v="Bangalore"/>
    <s v="Dasarahalli"/>
    <s v="Village_146"/>
    <x v="144"/>
    <n v="17.3"/>
    <n v="88"/>
    <x v="1"/>
  </r>
  <r>
    <d v="2025-06-02T17:18:13"/>
    <s v="India"/>
    <x v="3"/>
    <s v="Vadodara"/>
    <s v="Savli"/>
    <s v="Village_58"/>
    <x v="217"/>
    <n v="29.5"/>
    <n v="57"/>
    <x v="2"/>
  </r>
  <r>
    <d v="2025-05-31T17:18:13"/>
    <s v="India"/>
    <x v="2"/>
    <s v="Nashik"/>
    <s v="Dindori"/>
    <s v="Village_150"/>
    <x v="114"/>
    <n v="19.5"/>
    <n v="72"/>
    <x v="1"/>
  </r>
  <r>
    <d v="2025-05-09T17:18:13"/>
    <s v="India"/>
    <x v="3"/>
    <s v="Ahmedabad"/>
    <s v="Viramgam"/>
    <s v="Village_220"/>
    <x v="194"/>
    <n v="39.700000000000003"/>
    <n v="78"/>
    <x v="1"/>
  </r>
  <r>
    <d v="2025-06-06T17:18:13"/>
    <s v="India"/>
    <x v="3"/>
    <s v="Vadodara"/>
    <s v="Padra"/>
    <s v="Village_93"/>
    <x v="184"/>
    <n v="17.100000000000001"/>
    <n v="40"/>
    <x v="0"/>
  </r>
  <r>
    <d v="2025-05-30T17:18:13"/>
    <s v="India"/>
    <x v="2"/>
    <s v="Nashik"/>
    <s v="Yeola"/>
    <s v="Village_93"/>
    <x v="24"/>
    <n v="40.5"/>
    <n v="73"/>
    <x v="1"/>
  </r>
  <r>
    <d v="2025-06-25T17:18:13"/>
    <s v="India"/>
    <x v="0"/>
    <s v="Indore"/>
    <s v="Indore"/>
    <s v="Village_106"/>
    <x v="150"/>
    <n v="12.7"/>
    <n v="86"/>
    <x v="1"/>
  </r>
  <r>
    <d v="2025-06-16T17:18:13"/>
    <s v="India"/>
    <x v="2"/>
    <s v="Pune"/>
    <s v="Haveli"/>
    <s v="Village_125"/>
    <x v="176"/>
    <n v="31.8"/>
    <n v="66"/>
    <x v="2"/>
  </r>
  <r>
    <d v="2025-06-19T17:18:13"/>
    <s v="India"/>
    <x v="2"/>
    <s v="Nashik"/>
    <s v="Yeola"/>
    <s v="Village_62"/>
    <x v="217"/>
    <n v="14.6"/>
    <n v="60"/>
    <x v="2"/>
  </r>
  <r>
    <d v="2025-06-29T17:18:13"/>
    <s v="India"/>
    <x v="0"/>
    <s v="Jabalpur"/>
    <s v="Majholi"/>
    <s v="Village_177"/>
    <x v="57"/>
    <n v="35.4"/>
    <n v="33"/>
    <x v="0"/>
  </r>
  <r>
    <d v="2025-05-12T17:18:13"/>
    <s v="India"/>
    <x v="2"/>
    <s v="Pune"/>
    <s v="Mulshi"/>
    <s v="Village_111"/>
    <x v="224"/>
    <n v="25.2"/>
    <n v="75"/>
    <x v="1"/>
  </r>
  <r>
    <d v="2025-06-23T17:18:13"/>
    <s v="India"/>
    <x v="2"/>
    <s v="Nagpur"/>
    <s v="Hingna"/>
    <s v="Village_122"/>
    <x v="13"/>
    <n v="16.8"/>
    <n v="57"/>
    <x v="2"/>
  </r>
  <r>
    <d v="2025-05-28T17:18:13"/>
    <s v="India"/>
    <x v="1"/>
    <s v="Bangalore"/>
    <s v="Anekal"/>
    <s v="Village_112"/>
    <x v="98"/>
    <n v="49.3"/>
    <n v="82"/>
    <x v="1"/>
  </r>
  <r>
    <d v="2025-05-25T17:18:13"/>
    <s v="India"/>
    <x v="2"/>
    <s v="Nashik"/>
    <s v="Dindori"/>
    <s v="Village_125"/>
    <x v="189"/>
    <n v="8.3000000000000007"/>
    <n v="62"/>
    <x v="2"/>
  </r>
  <r>
    <d v="2025-06-14T17:18:13"/>
    <s v="India"/>
    <x v="0"/>
    <s v="Bhopal"/>
    <s v="Huzur"/>
    <s v="Village_266"/>
    <x v="125"/>
    <n v="8.5"/>
    <n v="73"/>
    <x v="1"/>
  </r>
  <r>
    <d v="2025-05-05T17:18:13"/>
    <s v="India"/>
    <x v="1"/>
    <s v="Mysore"/>
    <s v="Krishnarajanagara"/>
    <s v="Village_10"/>
    <x v="92"/>
    <n v="27.5"/>
    <n v="41"/>
    <x v="0"/>
  </r>
  <r>
    <d v="2025-05-04T17:18:13"/>
    <s v="India"/>
    <x v="3"/>
    <s v="Surat"/>
    <s v="Choryasi"/>
    <s v="Village_91"/>
    <x v="66"/>
    <n v="45.1"/>
    <n v="32"/>
    <x v="0"/>
  </r>
  <r>
    <d v="2025-05-12T17:18:13"/>
    <s v="India"/>
    <x v="2"/>
    <s v="Nagpur"/>
    <s v="Kamptee"/>
    <s v="Village_193"/>
    <x v="25"/>
    <n v="15.1"/>
    <n v="67"/>
    <x v="2"/>
  </r>
  <r>
    <d v="2025-06-17T17:18:13"/>
    <s v="India"/>
    <x v="0"/>
    <s v="Bhopal"/>
    <s v="Berasia"/>
    <s v="Village_181"/>
    <x v="192"/>
    <n v="16.5"/>
    <n v="31"/>
    <x v="0"/>
  </r>
  <r>
    <d v="2025-07-02T17:18:13"/>
    <s v="India"/>
    <x v="0"/>
    <s v="Jabalpur"/>
    <s v="Panagar"/>
    <s v="Village_164"/>
    <x v="150"/>
    <n v="16.3"/>
    <n v="97"/>
    <x v="1"/>
  </r>
  <r>
    <d v="2025-06-12T17:18:13"/>
    <s v="India"/>
    <x v="3"/>
    <s v="Vadodara"/>
    <s v="Karjan"/>
    <s v="Village_192"/>
    <x v="245"/>
    <n v="39.299999999999997"/>
    <n v="95"/>
    <x v="1"/>
  </r>
  <r>
    <d v="2025-05-08T17:18:13"/>
    <s v="India"/>
    <x v="2"/>
    <s v="Pune"/>
    <s v="Shirur"/>
    <s v="Village_184"/>
    <x v="67"/>
    <n v="28.5"/>
    <n v="95"/>
    <x v="1"/>
  </r>
  <r>
    <d v="2025-06-22T17:18:13"/>
    <s v="India"/>
    <x v="2"/>
    <s v="Pune"/>
    <s v="Haveli"/>
    <s v="Village_246"/>
    <x v="189"/>
    <n v="18.600000000000001"/>
    <n v="74"/>
    <x v="1"/>
  </r>
  <r>
    <d v="2025-06-04T17:18:13"/>
    <s v="India"/>
    <x v="0"/>
    <s v="Bhopal"/>
    <s v="Berasia"/>
    <s v="Village_187"/>
    <x v="96"/>
    <n v="25.6"/>
    <n v="88"/>
    <x v="1"/>
  </r>
  <r>
    <d v="2025-05-08T17:18:13"/>
    <s v="India"/>
    <x v="0"/>
    <s v="Jabalpur"/>
    <s v="Panagar"/>
    <s v="Village_99"/>
    <x v="202"/>
    <n v="17.3"/>
    <n v="69"/>
    <x v="2"/>
  </r>
  <r>
    <d v="2025-06-23T17:18:13"/>
    <s v="India"/>
    <x v="2"/>
    <s v="Nagpur"/>
    <s v="Umred"/>
    <s v="Village_228"/>
    <x v="225"/>
    <n v="0.5"/>
    <n v="65"/>
    <x v="2"/>
  </r>
  <r>
    <d v="2025-06-14T17:18:13"/>
    <s v="India"/>
    <x v="1"/>
    <s v="Hubli"/>
    <s v="Kundgol"/>
    <s v="Village_78"/>
    <x v="55"/>
    <n v="42.1"/>
    <n v="78"/>
    <x v="1"/>
  </r>
  <r>
    <d v="2025-05-14T17:18:13"/>
    <s v="India"/>
    <x v="3"/>
    <s v="Surat"/>
    <s v="Choryasi"/>
    <s v="Village_79"/>
    <x v="180"/>
    <n v="13.6"/>
    <n v="45"/>
    <x v="0"/>
  </r>
  <r>
    <d v="2025-06-05T17:18:13"/>
    <s v="India"/>
    <x v="3"/>
    <s v="Vadodara"/>
    <s v="Padra"/>
    <s v="Village_178"/>
    <x v="107"/>
    <n v="16.7"/>
    <n v="61"/>
    <x v="2"/>
  </r>
  <r>
    <d v="2025-05-04T17:18:13"/>
    <s v="India"/>
    <x v="2"/>
    <s v="Nagpur"/>
    <s v="Hingna"/>
    <s v="Village_175"/>
    <x v="57"/>
    <n v="27"/>
    <n v="56"/>
    <x v="2"/>
  </r>
  <r>
    <d v="2025-05-21T17:18:13"/>
    <s v="India"/>
    <x v="0"/>
    <s v="Bhopal"/>
    <s v="Kolar"/>
    <s v="Village_215"/>
    <x v="155"/>
    <n v="45.2"/>
    <n v="98"/>
    <x v="1"/>
  </r>
  <r>
    <d v="2025-05-04T17:18:13"/>
    <s v="India"/>
    <x v="2"/>
    <s v="Nagpur"/>
    <s v="Hingna"/>
    <s v="Village_55"/>
    <x v="176"/>
    <n v="7.6"/>
    <n v="49"/>
    <x v="0"/>
  </r>
  <r>
    <d v="2025-05-10T17:18:13"/>
    <s v="India"/>
    <x v="0"/>
    <s v="Jabalpur"/>
    <s v="Panagar"/>
    <s v="Village_149"/>
    <x v="189"/>
    <n v="38"/>
    <n v="34"/>
    <x v="0"/>
  </r>
  <r>
    <d v="2025-06-26T17:18:13"/>
    <s v="India"/>
    <x v="3"/>
    <s v="Vadodara"/>
    <s v="Karjan"/>
    <s v="Village_200"/>
    <x v="222"/>
    <n v="8.9"/>
    <n v="67"/>
    <x v="2"/>
  </r>
  <r>
    <d v="2025-06-03T17:18:13"/>
    <s v="India"/>
    <x v="1"/>
    <s v="Hubli"/>
    <s v="Hubli"/>
    <s v="Village_63"/>
    <x v="226"/>
    <n v="38.700000000000003"/>
    <n v="85"/>
    <x v="1"/>
  </r>
  <r>
    <d v="2025-06-01T17:18:13"/>
    <s v="India"/>
    <x v="3"/>
    <s v="Surat"/>
    <s v="Palsana"/>
    <s v="Village_99"/>
    <x v="249"/>
    <n v="43.2"/>
    <n v="93"/>
    <x v="1"/>
  </r>
  <r>
    <d v="2025-06-22T17:18:13"/>
    <s v="India"/>
    <x v="1"/>
    <s v="Hubli"/>
    <s v="Hubli"/>
    <s v="Village_41"/>
    <x v="229"/>
    <n v="49.7"/>
    <n v="83"/>
    <x v="1"/>
  </r>
  <r>
    <d v="2025-06-22T17:18:13"/>
    <s v="India"/>
    <x v="2"/>
    <s v="Pune"/>
    <s v="Haveli"/>
    <s v="Village_56"/>
    <x v="183"/>
    <n v="47"/>
    <n v="49"/>
    <x v="0"/>
  </r>
  <r>
    <d v="2025-05-23T17:18:13"/>
    <s v="India"/>
    <x v="3"/>
    <s v="Surat"/>
    <s v="Bardoli"/>
    <s v="Village_294"/>
    <x v="94"/>
    <n v="1.7"/>
    <n v="57"/>
    <x v="2"/>
  </r>
  <r>
    <d v="2025-07-02T17:18:13"/>
    <s v="India"/>
    <x v="2"/>
    <s v="Pune"/>
    <s v="Haveli"/>
    <s v="Village_165"/>
    <x v="10"/>
    <n v="38.700000000000003"/>
    <n v="73"/>
    <x v="1"/>
  </r>
  <r>
    <d v="2025-06-13T17:18:13"/>
    <s v="India"/>
    <x v="3"/>
    <s v="Surat"/>
    <s v="Bardoli"/>
    <s v="Village_118"/>
    <x v="21"/>
    <n v="13.8"/>
    <n v="35"/>
    <x v="0"/>
  </r>
  <r>
    <d v="2025-05-15T17:18:13"/>
    <s v="India"/>
    <x v="0"/>
    <s v="Indore"/>
    <s v="Indore"/>
    <s v="Village_66"/>
    <x v="51"/>
    <n v="16.899999999999999"/>
    <n v="84"/>
    <x v="1"/>
  </r>
  <r>
    <d v="2025-05-11T17:18:13"/>
    <s v="India"/>
    <x v="2"/>
    <s v="Nagpur"/>
    <s v="Umred"/>
    <s v="Village_237"/>
    <x v="29"/>
    <n v="5"/>
    <n v="92"/>
    <x v="1"/>
  </r>
  <r>
    <d v="2025-06-16T17:18:13"/>
    <s v="India"/>
    <x v="0"/>
    <s v="Jabalpur"/>
    <s v="Panagar"/>
    <s v="Village_282"/>
    <x v="223"/>
    <n v="18"/>
    <n v="67"/>
    <x v="2"/>
  </r>
  <r>
    <d v="2025-06-26T17:18:13"/>
    <s v="India"/>
    <x v="0"/>
    <s v="Indore"/>
    <s v="Sanwer"/>
    <s v="Village_261"/>
    <x v="43"/>
    <n v="45"/>
    <n v="37"/>
    <x v="0"/>
  </r>
  <r>
    <d v="2025-05-24T17:18:13"/>
    <s v="India"/>
    <x v="1"/>
    <s v="Hubli"/>
    <s v="Hubli"/>
    <s v="Village_45"/>
    <x v="113"/>
    <n v="33.4"/>
    <n v="79"/>
    <x v="1"/>
  </r>
  <r>
    <d v="2025-06-22T17:18:13"/>
    <s v="India"/>
    <x v="3"/>
    <s v="Vadodara"/>
    <s v="Savli"/>
    <s v="Village_187"/>
    <x v="163"/>
    <n v="26.5"/>
    <n v="47"/>
    <x v="0"/>
  </r>
  <r>
    <d v="2025-06-16T17:18:13"/>
    <s v="India"/>
    <x v="0"/>
    <s v="Jabalpur"/>
    <s v="Majholi"/>
    <s v="Village_29"/>
    <x v="180"/>
    <n v="22.3"/>
    <n v="61"/>
    <x v="2"/>
  </r>
  <r>
    <d v="2025-05-11T17:18:13"/>
    <s v="India"/>
    <x v="1"/>
    <s v="Mysore"/>
    <s v="T. Narasipura"/>
    <s v="Village_61"/>
    <x v="63"/>
    <n v="1.4"/>
    <n v="63"/>
    <x v="2"/>
  </r>
  <r>
    <d v="2025-05-29T17:18:13"/>
    <s v="India"/>
    <x v="3"/>
    <s v="Ahmedabad"/>
    <s v="Viramgam"/>
    <s v="Village_226"/>
    <x v="186"/>
    <n v="23.2"/>
    <n v="96"/>
    <x v="1"/>
  </r>
  <r>
    <d v="2025-06-25T17:18:13"/>
    <s v="India"/>
    <x v="2"/>
    <s v="Nagpur"/>
    <s v="Kamptee"/>
    <s v="Village_9"/>
    <x v="246"/>
    <n v="28.2"/>
    <n v="60"/>
    <x v="2"/>
  </r>
  <r>
    <d v="2025-06-04T17:18:13"/>
    <s v="India"/>
    <x v="2"/>
    <s v="Pune"/>
    <s v="Shirur"/>
    <s v="Village_168"/>
    <x v="187"/>
    <n v="43.8"/>
    <n v="55"/>
    <x v="2"/>
  </r>
  <r>
    <d v="2025-05-11T17:18:13"/>
    <s v="India"/>
    <x v="3"/>
    <s v="Surat"/>
    <s v="Choryasi"/>
    <s v="Village_59"/>
    <x v="82"/>
    <n v="32"/>
    <n v="59"/>
    <x v="2"/>
  </r>
  <r>
    <d v="2025-06-16T17:18:13"/>
    <s v="India"/>
    <x v="2"/>
    <s v="Nashik"/>
    <s v="Yeola"/>
    <s v="Village_226"/>
    <x v="173"/>
    <n v="21.6"/>
    <n v="38"/>
    <x v="0"/>
  </r>
  <r>
    <d v="2025-05-10T17:18:13"/>
    <s v="India"/>
    <x v="1"/>
    <s v="Hubli"/>
    <s v="Navalgund"/>
    <s v="Village_277"/>
    <x v="187"/>
    <n v="23.7"/>
    <n v="95"/>
    <x v="1"/>
  </r>
  <r>
    <d v="2025-05-20T17:18:13"/>
    <s v="India"/>
    <x v="0"/>
    <s v="Indore"/>
    <s v="Indore"/>
    <s v="Village_81"/>
    <x v="237"/>
    <n v="22.8"/>
    <n v="100"/>
    <x v="1"/>
  </r>
  <r>
    <d v="2025-06-15T17:18:13"/>
    <s v="India"/>
    <x v="0"/>
    <s v="Indore"/>
    <s v="Depalpur"/>
    <s v="Village_101"/>
    <x v="84"/>
    <n v="42.3"/>
    <n v="47"/>
    <x v="0"/>
  </r>
  <r>
    <d v="2025-06-11T17:18:13"/>
    <s v="India"/>
    <x v="0"/>
    <s v="Indore"/>
    <s v="Indore"/>
    <s v="Village_207"/>
    <x v="182"/>
    <n v="32.799999999999997"/>
    <n v="61"/>
    <x v="2"/>
  </r>
  <r>
    <d v="2025-06-10T17:18:13"/>
    <s v="India"/>
    <x v="0"/>
    <s v="Bhopal"/>
    <s v="Huzur"/>
    <s v="Village_26"/>
    <x v="145"/>
    <n v="42.3"/>
    <n v="32"/>
    <x v="0"/>
  </r>
  <r>
    <d v="2025-05-31T17:18:13"/>
    <s v="India"/>
    <x v="2"/>
    <s v="Pune"/>
    <s v="Shirur"/>
    <s v="Village_272"/>
    <x v="66"/>
    <n v="44.2"/>
    <n v="100"/>
    <x v="1"/>
  </r>
  <r>
    <d v="2025-05-04T17:18:13"/>
    <s v="India"/>
    <x v="1"/>
    <s v="Mysore"/>
    <s v="Hunsur"/>
    <s v="Village_203"/>
    <x v="192"/>
    <n v="12.9"/>
    <n v="66"/>
    <x v="2"/>
  </r>
  <r>
    <d v="2025-05-07T17:18:13"/>
    <s v="India"/>
    <x v="3"/>
    <s v="Vadodara"/>
    <s v="Padra"/>
    <s v="Village_121"/>
    <x v="246"/>
    <n v="36.700000000000003"/>
    <n v="90"/>
    <x v="1"/>
  </r>
  <r>
    <d v="2025-06-13T17:18:13"/>
    <s v="India"/>
    <x v="2"/>
    <s v="Nashik"/>
    <s v="Sinnar"/>
    <s v="Village_204"/>
    <x v="29"/>
    <n v="33.9"/>
    <n v="58"/>
    <x v="2"/>
  </r>
  <r>
    <d v="2025-05-25T17:18:13"/>
    <s v="India"/>
    <x v="2"/>
    <s v="Nashik"/>
    <s v="Yeola"/>
    <s v="Village_125"/>
    <x v="17"/>
    <n v="44.8"/>
    <n v="55"/>
    <x v="2"/>
  </r>
  <r>
    <d v="2025-05-03T17:18:13"/>
    <s v="India"/>
    <x v="1"/>
    <s v="Mysore"/>
    <s v="T. Narasipura"/>
    <s v="Village_49"/>
    <x v="12"/>
    <n v="46.2"/>
    <n v="56"/>
    <x v="2"/>
  </r>
  <r>
    <d v="2025-05-17T17:18:13"/>
    <s v="India"/>
    <x v="2"/>
    <s v="Pune"/>
    <s v="Mulshi"/>
    <s v="Village_164"/>
    <x v="167"/>
    <n v="1.4"/>
    <n v="76"/>
    <x v="1"/>
  </r>
  <r>
    <d v="2025-05-20T17:18:13"/>
    <s v="India"/>
    <x v="2"/>
    <s v="Nashik"/>
    <s v="Sinnar"/>
    <s v="Village_7"/>
    <x v="169"/>
    <n v="15"/>
    <n v="64"/>
    <x v="2"/>
  </r>
  <r>
    <d v="2025-05-14T17:18:13"/>
    <s v="India"/>
    <x v="2"/>
    <s v="Nashik"/>
    <s v="Sinnar"/>
    <s v="Village_288"/>
    <x v="234"/>
    <n v="40.1"/>
    <n v="77"/>
    <x v="1"/>
  </r>
  <r>
    <d v="2025-05-21T17:18:13"/>
    <s v="India"/>
    <x v="0"/>
    <s v="Jabalpur"/>
    <s v="Sihora"/>
    <s v="Village_157"/>
    <x v="0"/>
    <n v="8.8000000000000007"/>
    <n v="71"/>
    <x v="1"/>
  </r>
  <r>
    <d v="2025-06-17T17:18:13"/>
    <s v="India"/>
    <x v="3"/>
    <s v="Vadodara"/>
    <s v="Savli"/>
    <s v="Village_61"/>
    <x v="178"/>
    <n v="7.8"/>
    <n v="77"/>
    <x v="1"/>
  </r>
  <r>
    <d v="2025-05-10T17:18:13"/>
    <s v="India"/>
    <x v="1"/>
    <s v="Hubli"/>
    <s v="Hubli"/>
    <s v="Village_235"/>
    <x v="158"/>
    <n v="26.1"/>
    <n v="47"/>
    <x v="0"/>
  </r>
  <r>
    <d v="2025-05-31T17:18:13"/>
    <s v="India"/>
    <x v="0"/>
    <s v="Bhopal"/>
    <s v="Berasia"/>
    <s v="Village_254"/>
    <x v="45"/>
    <n v="26.2"/>
    <n v="30"/>
    <x v="0"/>
  </r>
  <r>
    <d v="2025-05-17T17:18:13"/>
    <s v="India"/>
    <x v="2"/>
    <s v="Pune"/>
    <s v="Mulshi"/>
    <s v="Village_85"/>
    <x v="176"/>
    <n v="40"/>
    <n v="36"/>
    <x v="0"/>
  </r>
  <r>
    <d v="2025-05-15T17:18:13"/>
    <s v="India"/>
    <x v="2"/>
    <s v="Nashik"/>
    <s v="Dindori"/>
    <s v="Village_267"/>
    <x v="209"/>
    <n v="38.5"/>
    <n v="78"/>
    <x v="1"/>
  </r>
  <r>
    <d v="2025-06-09T17:18:13"/>
    <s v="India"/>
    <x v="2"/>
    <s v="Nagpur"/>
    <s v="Kamptee"/>
    <s v="Village_72"/>
    <x v="150"/>
    <n v="39"/>
    <n v="59"/>
    <x v="2"/>
  </r>
  <r>
    <d v="2025-05-23T17:18:13"/>
    <s v="India"/>
    <x v="3"/>
    <s v="Vadodara"/>
    <s v="Karjan"/>
    <s v="Village_235"/>
    <x v="245"/>
    <n v="12.2"/>
    <n v="79"/>
    <x v="1"/>
  </r>
  <r>
    <d v="2025-05-24T17:18:13"/>
    <s v="India"/>
    <x v="2"/>
    <s v="Pune"/>
    <s v="Haveli"/>
    <s v="Village_118"/>
    <x v="182"/>
    <n v="20.3"/>
    <n v="57"/>
    <x v="2"/>
  </r>
  <r>
    <d v="2025-06-26T17:18:13"/>
    <s v="India"/>
    <x v="0"/>
    <s v="Indore"/>
    <s v="Sanwer"/>
    <s v="Village_167"/>
    <x v="54"/>
    <n v="21.3"/>
    <n v="40"/>
    <x v="0"/>
  </r>
  <r>
    <d v="2025-06-18T17:18:13"/>
    <s v="India"/>
    <x v="0"/>
    <s v="Indore"/>
    <s v="Depalpur"/>
    <s v="Village_60"/>
    <x v="35"/>
    <n v="13.4"/>
    <n v="76"/>
    <x v="1"/>
  </r>
  <r>
    <d v="2025-06-17T17:18:13"/>
    <s v="India"/>
    <x v="3"/>
    <s v="Surat"/>
    <s v="Choryasi"/>
    <s v="Village_42"/>
    <x v="247"/>
    <n v="35.4"/>
    <n v="48"/>
    <x v="0"/>
  </r>
  <r>
    <d v="2025-06-02T17:18:13"/>
    <s v="India"/>
    <x v="0"/>
    <s v="Bhopal"/>
    <s v="Huzur"/>
    <s v="Village_29"/>
    <x v="6"/>
    <n v="35.799999999999997"/>
    <n v="50"/>
    <x v="0"/>
  </r>
  <r>
    <d v="2025-05-14T17:18:13"/>
    <s v="India"/>
    <x v="2"/>
    <s v="Pune"/>
    <s v="Haveli"/>
    <s v="Village_75"/>
    <x v="151"/>
    <n v="19.8"/>
    <n v="55"/>
    <x v="2"/>
  </r>
  <r>
    <d v="2025-05-20T17:18:13"/>
    <s v="India"/>
    <x v="3"/>
    <s v="Surat"/>
    <s v="Choryasi"/>
    <s v="Village_44"/>
    <x v="140"/>
    <n v="11.5"/>
    <n v="64"/>
    <x v="2"/>
  </r>
  <r>
    <d v="2025-06-23T17:18:13"/>
    <s v="India"/>
    <x v="1"/>
    <s v="Bangalore"/>
    <s v="Yelahanka"/>
    <s v="Village_60"/>
    <x v="21"/>
    <n v="16.8"/>
    <n v="53"/>
    <x v="2"/>
  </r>
  <r>
    <d v="2025-05-21T17:18:13"/>
    <s v="India"/>
    <x v="0"/>
    <s v="Jabalpur"/>
    <s v="Panagar"/>
    <s v="Village_94"/>
    <x v="120"/>
    <n v="5.5"/>
    <n v="35"/>
    <x v="0"/>
  </r>
  <r>
    <d v="2025-06-08T17:18:13"/>
    <s v="India"/>
    <x v="0"/>
    <s v="Bhopal"/>
    <s v="Kolar"/>
    <s v="Village_18"/>
    <x v="218"/>
    <n v="2.1"/>
    <n v="38"/>
    <x v="0"/>
  </r>
  <r>
    <d v="2025-05-21T17:18:13"/>
    <s v="India"/>
    <x v="2"/>
    <s v="Pune"/>
    <s v="Shirur"/>
    <s v="Village_180"/>
    <x v="77"/>
    <n v="4.5999999999999996"/>
    <n v="46"/>
    <x v="0"/>
  </r>
  <r>
    <d v="2025-06-15T17:18:13"/>
    <s v="India"/>
    <x v="2"/>
    <s v="Nashik"/>
    <s v="Dindori"/>
    <s v="Village_57"/>
    <x v="245"/>
    <n v="25.9"/>
    <n v="84"/>
    <x v="1"/>
  </r>
  <r>
    <d v="2025-06-17T17:18:13"/>
    <s v="India"/>
    <x v="1"/>
    <s v="Bangalore"/>
    <s v="Yelahanka"/>
    <s v="Village_220"/>
    <x v="202"/>
    <n v="20.2"/>
    <n v="61"/>
    <x v="2"/>
  </r>
  <r>
    <d v="2025-05-13T17:18:13"/>
    <s v="India"/>
    <x v="2"/>
    <s v="Nagpur"/>
    <s v="Hingna"/>
    <s v="Village_95"/>
    <x v="71"/>
    <n v="24.4"/>
    <n v="55"/>
    <x v="2"/>
  </r>
  <r>
    <d v="2025-05-22T17:18:13"/>
    <s v="India"/>
    <x v="0"/>
    <s v="Bhopal"/>
    <s v="Berasia"/>
    <s v="Village_156"/>
    <x v="86"/>
    <n v="38.4"/>
    <n v="87"/>
    <x v="1"/>
  </r>
  <r>
    <d v="2025-06-24T17:18:13"/>
    <s v="India"/>
    <x v="2"/>
    <s v="Pune"/>
    <s v="Haveli"/>
    <s v="Village_269"/>
    <x v="246"/>
    <n v="2"/>
    <n v="83"/>
    <x v="1"/>
  </r>
  <r>
    <d v="2025-05-24T17:18:13"/>
    <s v="India"/>
    <x v="1"/>
    <s v="Bangalore"/>
    <s v="Dasarahalli"/>
    <s v="Village_139"/>
    <x v="226"/>
    <n v="5.0999999999999996"/>
    <n v="55"/>
    <x v="2"/>
  </r>
  <r>
    <d v="2025-05-18T17:18:13"/>
    <s v="India"/>
    <x v="0"/>
    <s v="Bhopal"/>
    <s v="Kolar"/>
    <s v="Village_88"/>
    <x v="171"/>
    <n v="49.4"/>
    <n v="95"/>
    <x v="1"/>
  </r>
  <r>
    <d v="2025-06-13T17:18:13"/>
    <s v="India"/>
    <x v="0"/>
    <s v="Indore"/>
    <s v="Depalpur"/>
    <s v="Village_202"/>
    <x v="12"/>
    <n v="13.7"/>
    <n v="79"/>
    <x v="1"/>
  </r>
  <r>
    <d v="2025-05-31T17:18:13"/>
    <s v="India"/>
    <x v="3"/>
    <s v="Vadodara"/>
    <s v="Padra"/>
    <s v="Village_7"/>
    <x v="144"/>
    <n v="40.200000000000003"/>
    <n v="77"/>
    <x v="1"/>
  </r>
  <r>
    <d v="2025-06-09T17:18:13"/>
    <s v="India"/>
    <x v="1"/>
    <s v="Hubli"/>
    <s v="Hubli"/>
    <s v="Village_11"/>
    <x v="195"/>
    <n v="0.8"/>
    <n v="83"/>
    <x v="1"/>
  </r>
  <r>
    <d v="2025-05-03T17:18:13"/>
    <s v="India"/>
    <x v="3"/>
    <s v="Vadodara"/>
    <s v="Karjan"/>
    <s v="Village_133"/>
    <x v="190"/>
    <n v="17.600000000000001"/>
    <n v="59"/>
    <x v="2"/>
  </r>
  <r>
    <d v="2025-06-30T17:18:13"/>
    <s v="India"/>
    <x v="0"/>
    <s v="Indore"/>
    <s v="Indore"/>
    <s v="Village_23"/>
    <x v="66"/>
    <n v="30.3"/>
    <n v="32"/>
    <x v="0"/>
  </r>
  <r>
    <d v="2025-06-05T17:18:13"/>
    <s v="India"/>
    <x v="3"/>
    <s v="Surat"/>
    <s v="Palsana"/>
    <s v="Village_226"/>
    <x v="220"/>
    <n v="24.9"/>
    <n v="87"/>
    <x v="1"/>
  </r>
  <r>
    <d v="2025-06-09T17:18:13"/>
    <s v="India"/>
    <x v="2"/>
    <s v="Nashik"/>
    <s v="Sinnar"/>
    <s v="Village_173"/>
    <x v="139"/>
    <n v="12.4"/>
    <n v="68"/>
    <x v="2"/>
  </r>
  <r>
    <d v="2025-05-13T17:18:13"/>
    <s v="India"/>
    <x v="0"/>
    <s v="Indore"/>
    <s v="Depalpur"/>
    <s v="Village_57"/>
    <x v="217"/>
    <n v="44.7"/>
    <n v="73"/>
    <x v="1"/>
  </r>
  <r>
    <d v="2025-05-03T17:18:13"/>
    <s v="India"/>
    <x v="3"/>
    <s v="Surat"/>
    <s v="Palsana"/>
    <s v="Village_145"/>
    <x v="121"/>
    <n v="38.200000000000003"/>
    <n v="66"/>
    <x v="2"/>
  </r>
  <r>
    <d v="2025-05-27T17:18:13"/>
    <s v="India"/>
    <x v="3"/>
    <s v="Vadodara"/>
    <s v="Padra"/>
    <s v="Village_201"/>
    <x v="47"/>
    <n v="20.8"/>
    <n v="79"/>
    <x v="1"/>
  </r>
  <r>
    <d v="2025-05-08T17:18:13"/>
    <s v="India"/>
    <x v="3"/>
    <s v="Surat"/>
    <s v="Bardoli"/>
    <s v="Village_166"/>
    <x v="230"/>
    <n v="47.9"/>
    <n v="91"/>
    <x v="1"/>
  </r>
  <r>
    <d v="2025-05-07T17:18:13"/>
    <s v="India"/>
    <x v="0"/>
    <s v="Bhopal"/>
    <s v="Kolar"/>
    <s v="Village_210"/>
    <x v="247"/>
    <n v="46.5"/>
    <n v="83"/>
    <x v="1"/>
  </r>
  <r>
    <d v="2025-05-26T17:18:13"/>
    <s v="India"/>
    <x v="2"/>
    <s v="Nagpur"/>
    <s v="Kamptee"/>
    <s v="Village_97"/>
    <x v="210"/>
    <n v="38"/>
    <n v="96"/>
    <x v="1"/>
  </r>
  <r>
    <d v="2025-06-16T17:18:13"/>
    <s v="India"/>
    <x v="3"/>
    <s v="Vadodara"/>
    <s v="Savli"/>
    <s v="Village_19"/>
    <x v="15"/>
    <n v="7.1"/>
    <n v="39"/>
    <x v="0"/>
  </r>
  <r>
    <d v="2025-06-13T17:18:13"/>
    <s v="India"/>
    <x v="2"/>
    <s v="Pune"/>
    <s v="Shirur"/>
    <s v="Village_258"/>
    <x v="99"/>
    <n v="25.3"/>
    <n v="73"/>
    <x v="1"/>
  </r>
  <r>
    <d v="2025-06-17T17:18:13"/>
    <s v="India"/>
    <x v="0"/>
    <s v="Indore"/>
    <s v="Sanwer"/>
    <s v="Village_86"/>
    <x v="194"/>
    <n v="5.4"/>
    <n v="85"/>
    <x v="1"/>
  </r>
  <r>
    <d v="2025-06-10T17:18:13"/>
    <s v="India"/>
    <x v="1"/>
    <s v="Mysore"/>
    <s v="Hunsur"/>
    <s v="Village_74"/>
    <x v="199"/>
    <n v="27.2"/>
    <n v="66"/>
    <x v="2"/>
  </r>
  <r>
    <d v="2025-05-14T17:18:13"/>
    <s v="India"/>
    <x v="0"/>
    <s v="Jabalpur"/>
    <s v="Sihora"/>
    <s v="Village_51"/>
    <x v="75"/>
    <n v="2.8"/>
    <n v="50"/>
    <x v="0"/>
  </r>
  <r>
    <d v="2025-06-09T17:18:13"/>
    <s v="India"/>
    <x v="3"/>
    <s v="Vadodara"/>
    <s v="Savli"/>
    <s v="Village_252"/>
    <x v="220"/>
    <n v="10.8"/>
    <n v="66"/>
    <x v="2"/>
  </r>
  <r>
    <d v="2025-06-30T17:18:13"/>
    <s v="India"/>
    <x v="3"/>
    <s v="Ahmedabad"/>
    <s v="Viramgam"/>
    <s v="Village_11"/>
    <x v="78"/>
    <n v="11.7"/>
    <n v="86"/>
    <x v="1"/>
  </r>
  <r>
    <d v="2025-06-02T17:18:13"/>
    <s v="India"/>
    <x v="2"/>
    <s v="Pune"/>
    <s v="Mulshi"/>
    <s v="Village_188"/>
    <x v="68"/>
    <n v="27.3"/>
    <n v="90"/>
    <x v="1"/>
  </r>
  <r>
    <d v="2025-05-12T17:18:13"/>
    <s v="India"/>
    <x v="0"/>
    <s v="Indore"/>
    <s v="Sanwer"/>
    <s v="Village_207"/>
    <x v="224"/>
    <n v="30.5"/>
    <n v="77"/>
    <x v="1"/>
  </r>
  <r>
    <d v="2025-06-08T17:18:13"/>
    <s v="India"/>
    <x v="2"/>
    <s v="Nagpur"/>
    <s v="Umred"/>
    <s v="Village_34"/>
    <x v="164"/>
    <n v="36.5"/>
    <n v="55"/>
    <x v="2"/>
  </r>
  <r>
    <d v="2025-05-25T17:18:13"/>
    <s v="India"/>
    <x v="1"/>
    <s v="Mysore"/>
    <s v="Hunsur"/>
    <s v="Village_242"/>
    <x v="126"/>
    <n v="0.6"/>
    <n v="97"/>
    <x v="1"/>
  </r>
  <r>
    <d v="2025-06-23T17:18:13"/>
    <s v="India"/>
    <x v="2"/>
    <s v="Nagpur"/>
    <s v="Kamptee"/>
    <s v="Village_211"/>
    <x v="210"/>
    <n v="6.9"/>
    <n v="84"/>
    <x v="1"/>
  </r>
  <r>
    <d v="2025-05-31T17:18:13"/>
    <s v="India"/>
    <x v="3"/>
    <s v="Ahmedabad"/>
    <s v="Daskroi"/>
    <s v="Village_125"/>
    <x v="226"/>
    <n v="41.6"/>
    <n v="68"/>
    <x v="2"/>
  </r>
  <r>
    <d v="2025-06-08T17:18:13"/>
    <s v="India"/>
    <x v="3"/>
    <s v="Vadodara"/>
    <s v="Savli"/>
    <s v="Village_275"/>
    <x v="95"/>
    <n v="48.3"/>
    <n v="86"/>
    <x v="1"/>
  </r>
  <r>
    <d v="2025-05-28T17:18:13"/>
    <s v="India"/>
    <x v="2"/>
    <s v="Nashik"/>
    <s v="Dindori"/>
    <s v="Village_226"/>
    <x v="94"/>
    <n v="28.7"/>
    <n v="37"/>
    <x v="0"/>
  </r>
  <r>
    <d v="2025-06-10T17:18:13"/>
    <s v="India"/>
    <x v="0"/>
    <s v="Indore"/>
    <s v="Indore"/>
    <s v="Village_228"/>
    <x v="24"/>
    <n v="1"/>
    <n v="76"/>
    <x v="1"/>
  </r>
  <r>
    <d v="2025-05-21T17:18:13"/>
    <s v="India"/>
    <x v="1"/>
    <s v="Mysore"/>
    <s v="T. Narasipura"/>
    <s v="Village_41"/>
    <x v="236"/>
    <n v="49.8"/>
    <n v="95"/>
    <x v="1"/>
  </r>
  <r>
    <d v="2025-05-19T17:18:13"/>
    <s v="India"/>
    <x v="2"/>
    <s v="Nagpur"/>
    <s v="Kamptee"/>
    <s v="Village_180"/>
    <x v="60"/>
    <n v="25.8"/>
    <n v="51"/>
    <x v="2"/>
  </r>
  <r>
    <d v="2025-05-20T17:18:13"/>
    <s v="India"/>
    <x v="1"/>
    <s v="Mysore"/>
    <s v="Krishnarajanagara"/>
    <s v="Village_171"/>
    <x v="86"/>
    <n v="12.4"/>
    <n v="77"/>
    <x v="1"/>
  </r>
  <r>
    <d v="2025-06-15T17:18:13"/>
    <s v="India"/>
    <x v="2"/>
    <s v="Nashik"/>
    <s v="Sinnar"/>
    <s v="Village_13"/>
    <x v="76"/>
    <n v="2.9"/>
    <n v="43"/>
    <x v="0"/>
  </r>
  <r>
    <d v="2025-06-30T17:18:13"/>
    <s v="India"/>
    <x v="2"/>
    <s v="Nashik"/>
    <s v="Sinnar"/>
    <s v="Village_9"/>
    <x v="116"/>
    <n v="10.3"/>
    <n v="90"/>
    <x v="1"/>
  </r>
  <r>
    <d v="2025-06-03T17:18:13"/>
    <s v="India"/>
    <x v="3"/>
    <s v="Ahmedabad"/>
    <s v="Sanand"/>
    <s v="Village_147"/>
    <x v="81"/>
    <n v="12.8"/>
    <n v="66"/>
    <x v="2"/>
  </r>
  <r>
    <d v="2025-06-08T17:18:13"/>
    <s v="India"/>
    <x v="2"/>
    <s v="Pune"/>
    <s v="Shirur"/>
    <s v="Village_63"/>
    <x v="225"/>
    <n v="12.1"/>
    <n v="86"/>
    <x v="1"/>
  </r>
  <r>
    <d v="2025-05-05T17:18:13"/>
    <s v="India"/>
    <x v="1"/>
    <s v="Hubli"/>
    <s v="Hubli"/>
    <s v="Village_4"/>
    <x v="157"/>
    <n v="20.6"/>
    <n v="96"/>
    <x v="1"/>
  </r>
  <r>
    <d v="2025-05-04T17:18:13"/>
    <s v="India"/>
    <x v="3"/>
    <s v="Ahmedabad"/>
    <s v="Daskroi"/>
    <s v="Village_134"/>
    <x v="59"/>
    <n v="13.3"/>
    <n v="89"/>
    <x v="1"/>
  </r>
  <r>
    <d v="2025-05-27T17:18:13"/>
    <s v="India"/>
    <x v="3"/>
    <s v="Surat"/>
    <s v="Choryasi"/>
    <s v="Village_232"/>
    <x v="113"/>
    <n v="24.1"/>
    <n v="79"/>
    <x v="1"/>
  </r>
  <r>
    <d v="2025-05-25T17:18:13"/>
    <s v="India"/>
    <x v="3"/>
    <s v="Surat"/>
    <s v="Choryasi"/>
    <s v="Village_220"/>
    <x v="168"/>
    <n v="45.5"/>
    <n v="73"/>
    <x v="1"/>
  </r>
  <r>
    <d v="2025-06-22T17:18:13"/>
    <s v="India"/>
    <x v="0"/>
    <s v="Bhopal"/>
    <s v="Kolar"/>
    <s v="Village_295"/>
    <x v="38"/>
    <n v="34"/>
    <n v="46"/>
    <x v="0"/>
  </r>
  <r>
    <d v="2025-06-29T17:18:13"/>
    <s v="India"/>
    <x v="3"/>
    <s v="Surat"/>
    <s v="Bardoli"/>
    <s v="Village_69"/>
    <x v="8"/>
    <n v="32.6"/>
    <n v="54"/>
    <x v="2"/>
  </r>
  <r>
    <d v="2025-05-04T17:18:13"/>
    <s v="India"/>
    <x v="3"/>
    <s v="Ahmedabad"/>
    <s v="Sanand"/>
    <s v="Village_168"/>
    <x v="187"/>
    <n v="38.799999999999997"/>
    <n v="100"/>
    <x v="1"/>
  </r>
  <r>
    <d v="2025-06-24T17:18:13"/>
    <s v="India"/>
    <x v="3"/>
    <s v="Ahmedabad"/>
    <s v="Sanand"/>
    <s v="Village_76"/>
    <x v="155"/>
    <n v="8.9"/>
    <n v="78"/>
    <x v="1"/>
  </r>
  <r>
    <d v="2025-05-27T17:18:13"/>
    <s v="India"/>
    <x v="0"/>
    <s v="Indore"/>
    <s v="Indore"/>
    <s v="Village_179"/>
    <x v="140"/>
    <n v="27.4"/>
    <n v="36"/>
    <x v="0"/>
  </r>
  <r>
    <d v="2025-06-19T17:18:13"/>
    <s v="India"/>
    <x v="3"/>
    <s v="Ahmedabad"/>
    <s v="Sanand"/>
    <s v="Village_168"/>
    <x v="42"/>
    <n v="21.1"/>
    <n v="33"/>
    <x v="0"/>
  </r>
  <r>
    <d v="2025-06-07T17:18:13"/>
    <s v="India"/>
    <x v="0"/>
    <s v="Bhopal"/>
    <s v="Kolar"/>
    <s v="Village_233"/>
    <x v="17"/>
    <n v="22"/>
    <n v="78"/>
    <x v="1"/>
  </r>
  <r>
    <d v="2025-06-05T17:18:13"/>
    <s v="India"/>
    <x v="2"/>
    <s v="Pune"/>
    <s v="Haveli"/>
    <s v="Village_3"/>
    <x v="143"/>
    <n v="48.9"/>
    <n v="40"/>
    <x v="0"/>
  </r>
  <r>
    <d v="2025-06-19T17:18:13"/>
    <s v="India"/>
    <x v="3"/>
    <s v="Vadodara"/>
    <s v="Karjan"/>
    <s v="Village_289"/>
    <x v="207"/>
    <n v="29"/>
    <n v="57"/>
    <x v="2"/>
  </r>
  <r>
    <d v="2025-06-20T17:18:13"/>
    <s v="India"/>
    <x v="1"/>
    <s v="Bangalore"/>
    <s v="Yelahanka"/>
    <s v="Village_291"/>
    <x v="84"/>
    <n v="28"/>
    <n v="91"/>
    <x v="1"/>
  </r>
  <r>
    <d v="2025-05-24T17:18:13"/>
    <s v="India"/>
    <x v="1"/>
    <s v="Bangalore"/>
    <s v="Dasarahalli"/>
    <s v="Village_206"/>
    <x v="65"/>
    <n v="35.5"/>
    <n v="80"/>
    <x v="1"/>
  </r>
  <r>
    <d v="2025-05-04T17:18:13"/>
    <s v="India"/>
    <x v="1"/>
    <s v="Bangalore"/>
    <s v="Yelahanka"/>
    <s v="Village_70"/>
    <x v="189"/>
    <n v="28.5"/>
    <n v="57"/>
    <x v="2"/>
  </r>
  <r>
    <d v="2025-05-26T17:18:13"/>
    <s v="India"/>
    <x v="0"/>
    <s v="Indore"/>
    <s v="Indore"/>
    <s v="Village_83"/>
    <x v="46"/>
    <n v="36.5"/>
    <n v="4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2BC49E-8172-4EC0-B898-976BC3BBDE96}"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64:C69" firstHeaderRow="0" firstDataRow="1" firstDataCol="1"/>
  <pivotFields count="10">
    <pivotField numFmtId="164" showAll="0"/>
    <pivotField showAll="0"/>
    <pivotField axis="axisRow" showAll="0">
      <items count="5">
        <item x="3"/>
        <item x="1"/>
        <item x="0"/>
        <item x="2"/>
        <item t="default"/>
      </items>
    </pivotField>
    <pivotField showAll="0"/>
    <pivotField showAll="0"/>
    <pivotField showAll="0"/>
    <pivotField dataField="1" showAll="0"/>
    <pivotField showAll="0"/>
    <pivotField showAll="0"/>
    <pivotField showAll="0"/>
  </pivotFields>
  <rowFields count="1">
    <field x="2"/>
  </rowFields>
  <rowItems count="5">
    <i>
      <x/>
    </i>
    <i>
      <x v="1"/>
    </i>
    <i>
      <x v="2"/>
    </i>
    <i>
      <x v="3"/>
    </i>
    <i t="grand">
      <x/>
    </i>
  </rowItems>
  <colFields count="1">
    <field x="-2"/>
  </colFields>
  <colItems count="2">
    <i>
      <x/>
    </i>
    <i i="1">
      <x v="1"/>
    </i>
  </colItems>
  <dataFields count="2">
    <dataField name="Min of Temperature (°C)" fld="6" subtotal="min" baseField="2" baseItem="0"/>
    <dataField name="Max of Temperature (°C)" fld="6" subtotal="max" baseField="2"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6D40C0-0066-4294-81F8-257431370E55}"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56:B61" firstHeaderRow="1" firstDataRow="1" firstDataCol="1"/>
  <pivotFields count="10">
    <pivotField numFmtId="164" showAll="0"/>
    <pivotField showAll="0"/>
    <pivotField axis="axisRow" dataField="1" showAll="0">
      <items count="5">
        <item x="3"/>
        <item x="1"/>
        <item x="0"/>
        <item x="2"/>
        <item t="default"/>
      </items>
    </pivotField>
    <pivotField showAll="0"/>
    <pivotField showAll="0"/>
    <pivotField showAll="0"/>
    <pivotField showAll="0"/>
    <pivotField showAll="0"/>
    <pivotField showAll="0"/>
    <pivotField showAll="0"/>
  </pivotFields>
  <rowFields count="1">
    <field x="2"/>
  </rowFields>
  <rowItems count="5">
    <i>
      <x/>
    </i>
    <i>
      <x v="1"/>
    </i>
    <i>
      <x v="2"/>
    </i>
    <i>
      <x v="3"/>
    </i>
    <i t="grand">
      <x/>
    </i>
  </rowItems>
  <colItems count="1">
    <i/>
  </colItems>
  <dataFields count="1">
    <dataField name="Count of State" fld="2" subtotal="count" baseField="0" baseItem="0"/>
  </dataField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0"/>
          </reference>
        </references>
      </pivotArea>
    </chartFormat>
    <chartFormat chart="2" format="8">
      <pivotArea type="data" outline="0" fieldPosition="0">
        <references count="2">
          <reference field="4294967294" count="1" selected="0">
            <x v="0"/>
          </reference>
          <reference field="2" count="1" selected="0">
            <x v="1"/>
          </reference>
        </references>
      </pivotArea>
    </chartFormat>
    <chartFormat chart="2" format="9">
      <pivotArea type="data" outline="0" fieldPosition="0">
        <references count="2">
          <reference field="4294967294" count="1" selected="0">
            <x v="0"/>
          </reference>
          <reference field="2" count="1" selected="0">
            <x v="2"/>
          </reference>
        </references>
      </pivotArea>
    </chartFormat>
    <chartFormat chart="2" format="1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E3E898-A80D-491E-9466-5C5534446120}"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50:B54" firstHeaderRow="1" firstDataRow="1" firstDataCol="1"/>
  <pivotFields count="10">
    <pivotField numFmtId="164" showAll="0"/>
    <pivotField showAll="0"/>
    <pivotField showAll="0"/>
    <pivotField showAll="0"/>
    <pivotField showAll="0"/>
    <pivotField showAll="0"/>
    <pivotField showAll="0"/>
    <pivotField dataField="1" showAll="0"/>
    <pivotField showAll="0"/>
    <pivotField axis="axisRow" showAll="0">
      <items count="4">
        <item x="0"/>
        <item x="2"/>
        <item x="1"/>
        <item t="default"/>
      </items>
    </pivotField>
  </pivotFields>
  <rowFields count="1">
    <field x="9"/>
  </rowFields>
  <rowItems count="4">
    <i>
      <x/>
    </i>
    <i>
      <x v="1"/>
    </i>
    <i>
      <x v="2"/>
    </i>
    <i t="grand">
      <x/>
    </i>
  </rowItems>
  <colItems count="1">
    <i/>
  </colItems>
  <dataFields count="1">
    <dataField name="Sum of Rainfall (mm)" fld="7" baseField="0" baseItem="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9" count="1" selected="0">
            <x v="0"/>
          </reference>
        </references>
      </pivotArea>
    </chartFormat>
    <chartFormat chart="2" format="7">
      <pivotArea type="data" outline="0" fieldPosition="0">
        <references count="2">
          <reference field="4294967294" count="1" selected="0">
            <x v="0"/>
          </reference>
          <reference field="9" count="1" selected="0">
            <x v="1"/>
          </reference>
        </references>
      </pivotArea>
    </chartFormat>
    <chartFormat chart="2"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82B14B-A576-483B-9147-9B2BBA1A4E8A}"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0:B32" firstHeaderRow="1" firstDataRow="1" firstDataCol="1"/>
  <pivotFields count="10">
    <pivotField axis="axisRow" numFmtId="164" showAll="0" measureFilter="1">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5">
        <item h="1" x="3"/>
        <item h="1" x="1"/>
        <item h="1" x="0"/>
        <item x="2"/>
        <item t="default"/>
      </items>
    </pivotField>
    <pivotField showAll="0"/>
    <pivotField showAll="0"/>
    <pivotField showAll="0"/>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12">
    <i>
      <x v="129"/>
    </i>
    <i>
      <x v="131"/>
    </i>
    <i>
      <x v="135"/>
    </i>
    <i>
      <x v="144"/>
    </i>
    <i>
      <x v="147"/>
    </i>
    <i>
      <x v="148"/>
    </i>
    <i>
      <x v="154"/>
    </i>
    <i>
      <x v="156"/>
    </i>
    <i>
      <x v="158"/>
    </i>
    <i>
      <x v="166"/>
    </i>
    <i>
      <x v="181"/>
    </i>
    <i t="grand">
      <x/>
    </i>
  </rowItems>
  <colItems count="1">
    <i/>
  </colItems>
  <dataFields count="1">
    <dataField name="Average of Humidity (%)" fld="8" subtotal="average" baseField="0" baseItem="12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86AC57-3990-42B5-8681-8D31FAE34C11}"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D3:E7" firstHeaderRow="1" firstDataRow="1" firstDataCol="1"/>
  <pivotFields count="1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5">
        <item h="1" x="3"/>
        <item h="1" x="1"/>
        <item h="1" x="0"/>
        <item x="2"/>
        <item t="default"/>
      </items>
    </pivotField>
    <pivotField axis="axisRow" showAll="0">
      <items count="13">
        <item x="8"/>
        <item x="1"/>
        <item x="2"/>
        <item x="10"/>
        <item x="9"/>
        <item x="0"/>
        <item x="7"/>
        <item x="3"/>
        <item x="5"/>
        <item x="6"/>
        <item x="11"/>
        <item x="4"/>
        <item t="default"/>
      </items>
    </pivotField>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4">
    <i>
      <x v="7"/>
    </i>
    <i>
      <x v="8"/>
    </i>
    <i>
      <x v="9"/>
    </i>
    <i t="grand">
      <x/>
    </i>
  </rowItems>
  <colItems count="1">
    <i/>
  </colItems>
  <dataFields count="1">
    <dataField name="Average of Temperature (°C)" fld="6" subtotal="average" baseField="3"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8A451DD-4B2B-4CA2-9B84-775184109275}"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43:B47" firstHeaderRow="1" firstDataRow="1" firstDataCol="1"/>
  <pivotFields count="10">
    <pivotField numFmtId="164" showAll="0"/>
    <pivotField showAll="0"/>
    <pivotField showAll="0">
      <items count="5">
        <item h="1" x="3"/>
        <item h="1" x="1"/>
        <item h="1" x="0"/>
        <item x="2"/>
        <item t="default"/>
      </items>
    </pivotField>
    <pivotField showAll="0"/>
    <pivotField showAll="0"/>
    <pivotField showAll="0"/>
    <pivotField dataField="1" showAll="0"/>
    <pivotField showAll="0"/>
    <pivotField showAll="0"/>
    <pivotField axis="axisRow" showAll="0" defaultSubtotal="0">
      <items count="14">
        <item x="0"/>
        <item x="1"/>
        <item x="2"/>
        <item x="3"/>
        <item x="4"/>
        <item x="5"/>
        <item x="6"/>
        <item x="7"/>
        <item x="8"/>
        <item x="9"/>
        <item x="10"/>
        <item x="11"/>
        <item x="12"/>
        <item x="13"/>
      </items>
    </pivotField>
  </pivotFields>
  <rowFields count="1">
    <field x="9"/>
  </rowFields>
  <rowItems count="4">
    <i>
      <x v="5"/>
    </i>
    <i>
      <x v="6"/>
    </i>
    <i>
      <x v="7"/>
    </i>
    <i t="grand">
      <x/>
    </i>
  </rowItems>
  <colItems count="1">
    <i/>
  </colItems>
  <dataFields count="1">
    <dataField name="Average of Temperature (°C)" fld="6" subtotal="average" baseField="9" baseItem="5"/>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21124E7-76BD-4E11-8237-FC5708DAA8DC}"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5" firstHeaderRow="1" firstDataRow="1" firstDataCol="1"/>
  <pivotFields count="1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5">
        <item h="1" x="3"/>
        <item h="1" x="1"/>
        <item h="1" x="0"/>
        <item x="2"/>
        <item t="default"/>
      </items>
    </pivotField>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2"/>
  </rowFields>
  <rowItems count="2">
    <i>
      <x v="3"/>
    </i>
    <i t="grand">
      <x/>
    </i>
  </rowItems>
  <colItems count="1">
    <i/>
  </colItems>
  <dataFields count="1">
    <dataField name="Sum of Rainfall (mm)" fld="7"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9E32F11-E706-4373-B4E7-722D790C2F43}"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4:B40" firstHeaderRow="1" firstDataRow="1" firstDataCol="1"/>
  <pivotFields count="10">
    <pivotField numFmtId="164" showAll="0"/>
    <pivotField showAll="0"/>
    <pivotField showAll="0">
      <items count="5">
        <item h="1" x="3"/>
        <item h="1" x="1"/>
        <item h="1" x="0"/>
        <item x="2"/>
        <item t="default"/>
      </items>
    </pivotField>
    <pivotField showAll="0"/>
    <pivotField showAll="0"/>
    <pivotField axis="axisRow" showAll="0" measureFilter="1">
      <items count="301">
        <item x="119"/>
        <item x="118"/>
        <item x="245"/>
        <item x="133"/>
        <item x="247"/>
        <item x="199"/>
        <item x="281"/>
        <item x="45"/>
        <item x="200"/>
        <item x="259"/>
        <item x="134"/>
        <item x="85"/>
        <item x="223"/>
        <item x="96"/>
        <item x="12"/>
        <item x="224"/>
        <item x="249"/>
        <item x="25"/>
        <item x="52"/>
        <item x="125"/>
        <item x="102"/>
        <item x="35"/>
        <item x="107"/>
        <item x="94"/>
        <item x="49"/>
        <item x="239"/>
        <item x="172"/>
        <item x="169"/>
        <item x="219"/>
        <item x="144"/>
        <item x="60"/>
        <item x="268"/>
        <item x="230"/>
        <item x="82"/>
        <item x="216"/>
        <item x="285"/>
        <item x="54"/>
        <item x="209"/>
        <item x="178"/>
        <item x="271"/>
        <item x="180"/>
        <item x="11"/>
        <item x="91"/>
        <item x="80"/>
        <item x="36"/>
        <item x="75"/>
        <item x="222"/>
        <item x="164"/>
        <item x="185"/>
        <item x="194"/>
        <item x="284"/>
        <item x="99"/>
        <item x="202"/>
        <item x="298"/>
        <item x="229"/>
        <item x="135"/>
        <item x="195"/>
        <item x="160"/>
        <item x="114"/>
        <item x="297"/>
        <item x="110"/>
        <item x="83"/>
        <item x="156"/>
        <item x="145"/>
        <item x="196"/>
        <item x="93"/>
        <item x="290"/>
        <item x="3"/>
        <item x="158"/>
        <item x="295"/>
        <item x="255"/>
        <item x="253"/>
        <item x="23"/>
        <item x="123"/>
        <item x="232"/>
        <item x="272"/>
        <item x="269"/>
        <item x="282"/>
        <item x="43"/>
        <item x="111"/>
        <item x="207"/>
        <item x="251"/>
        <item x="24"/>
        <item x="192"/>
        <item x="258"/>
        <item x="254"/>
        <item x="30"/>
        <item x="84"/>
        <item x="86"/>
        <item x="140"/>
        <item x="47"/>
        <item x="41"/>
        <item x="157"/>
        <item x="77"/>
        <item x="203"/>
        <item x="97"/>
        <item x="95"/>
        <item x="190"/>
        <item x="205"/>
        <item x="159"/>
        <item x="17"/>
        <item x="220"/>
        <item x="292"/>
        <item x="58"/>
        <item x="59"/>
        <item x="167"/>
        <item x="233"/>
        <item x="270"/>
        <item x="28"/>
        <item x="168"/>
        <item x="279"/>
        <item x="89"/>
        <item x="149"/>
        <item x="13"/>
        <item x="240"/>
        <item x="181"/>
        <item x="246"/>
        <item x="186"/>
        <item x="212"/>
        <item x="175"/>
        <item x="275"/>
        <item x="20"/>
        <item x="174"/>
        <item x="6"/>
        <item x="191"/>
        <item x="100"/>
        <item x="201"/>
        <item x="0"/>
        <item x="65"/>
        <item x="177"/>
        <item x="265"/>
        <item x="293"/>
        <item x="138"/>
        <item x="263"/>
        <item x="166"/>
        <item x="206"/>
        <item x="217"/>
        <item x="211"/>
        <item x="62"/>
        <item x="26"/>
        <item x="40"/>
        <item x="136"/>
        <item x="236"/>
        <item x="105"/>
        <item x="29"/>
        <item x="98"/>
        <item x="2"/>
        <item x="273"/>
        <item x="31"/>
        <item x="276"/>
        <item x="210"/>
        <item x="162"/>
        <item x="151"/>
        <item x="289"/>
        <item x="10"/>
        <item x="182"/>
        <item x="32"/>
        <item x="56"/>
        <item x="9"/>
        <item x="274"/>
        <item x="197"/>
        <item x="4"/>
        <item x="48"/>
        <item x="127"/>
        <item x="171"/>
        <item x="115"/>
        <item x="21"/>
        <item x="109"/>
        <item x="165"/>
        <item x="14"/>
        <item x="234"/>
        <item x="63"/>
        <item x="27"/>
        <item x="74"/>
        <item x="64"/>
        <item x="225"/>
        <item x="189"/>
        <item x="38"/>
        <item x="46"/>
        <item x="51"/>
        <item x="106"/>
        <item x="68"/>
        <item x="1"/>
        <item x="67"/>
        <item x="228"/>
        <item x="61"/>
        <item x="256"/>
        <item x="121"/>
        <item x="70"/>
        <item x="37"/>
        <item x="108"/>
        <item x="242"/>
        <item x="277"/>
        <item x="296"/>
        <item x="193"/>
        <item x="131"/>
        <item x="280"/>
        <item x="130"/>
        <item x="7"/>
        <item x="92"/>
        <item x="42"/>
        <item x="143"/>
        <item x="153"/>
        <item x="71"/>
        <item x="155"/>
        <item x="113"/>
        <item x="139"/>
        <item x="103"/>
        <item x="5"/>
        <item x="129"/>
        <item x="79"/>
        <item x="266"/>
        <item x="278"/>
        <item x="122"/>
        <item x="152"/>
        <item x="176"/>
        <item x="76"/>
        <item x="69"/>
        <item x="294"/>
        <item x="221"/>
        <item x="39"/>
        <item x="44"/>
        <item x="147"/>
        <item x="57"/>
        <item x="262"/>
        <item x="33"/>
        <item x="66"/>
        <item x="173"/>
        <item x="16"/>
        <item x="238"/>
        <item x="124"/>
        <item x="198"/>
        <item x="104"/>
        <item x="218"/>
        <item x="101"/>
        <item x="286"/>
        <item x="237"/>
        <item x="18"/>
        <item x="243"/>
        <item x="179"/>
        <item x="55"/>
        <item x="252"/>
        <item x="215"/>
        <item x="226"/>
        <item x="128"/>
        <item x="142"/>
        <item x="146"/>
        <item x="73"/>
        <item x="188"/>
        <item x="78"/>
        <item x="231"/>
        <item x="227"/>
        <item x="208"/>
        <item x="117"/>
        <item x="235"/>
        <item x="19"/>
        <item x="213"/>
        <item x="137"/>
        <item x="214"/>
        <item x="87"/>
        <item x="90"/>
        <item x="183"/>
        <item x="287"/>
        <item x="15"/>
        <item x="170"/>
        <item x="161"/>
        <item x="187"/>
        <item x="299"/>
        <item x="260"/>
        <item x="126"/>
        <item x="81"/>
        <item x="141"/>
        <item x="112"/>
        <item x="288"/>
        <item x="53"/>
        <item x="163"/>
        <item x="250"/>
        <item x="291"/>
        <item x="34"/>
        <item x="261"/>
        <item x="267"/>
        <item x="184"/>
        <item x="50"/>
        <item x="154"/>
        <item x="283"/>
        <item x="8"/>
        <item x="241"/>
        <item x="132"/>
        <item x="148"/>
        <item x="116"/>
        <item x="22"/>
        <item x="72"/>
        <item x="257"/>
        <item x="88"/>
        <item x="204"/>
        <item x="248"/>
        <item x="120"/>
        <item x="264"/>
        <item x="150"/>
        <item x="244"/>
        <item t="default"/>
      </items>
    </pivotField>
    <pivotField dataField="1" showAll="0"/>
    <pivotField showAll="0"/>
    <pivotField showAll="0"/>
    <pivotField showAll="0" defaultSubtotal="0"/>
  </pivotFields>
  <rowFields count="1">
    <field x="5"/>
  </rowFields>
  <rowItems count="6">
    <i>
      <x v="20"/>
    </i>
    <i>
      <x v="28"/>
    </i>
    <i>
      <x v="109"/>
    </i>
    <i>
      <x v="197"/>
    </i>
    <i>
      <x v="204"/>
    </i>
    <i t="grand">
      <x/>
    </i>
  </rowItems>
  <colItems count="1">
    <i/>
  </colItems>
  <dataFields count="1">
    <dataField name="Average of Temperature (°C)" fld="6" subtotal="average" baseField="5" baseItem="173"/>
  </dataField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721133F-8B54-4B84-933E-E82767E85D0E}"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
  <location ref="D20:E56" firstHeaderRow="1" firstDataRow="1" firstDataCol="1"/>
  <pivotFields count="1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5">
        <item h="1" x="3"/>
        <item h="1" x="1"/>
        <item h="1" x="0"/>
        <item x="2"/>
        <item t="default"/>
      </items>
    </pivotField>
    <pivotField showAll="0"/>
    <pivotField axis="axisRow" showAll="0" measureFilter="1">
      <items count="37">
        <item x="1"/>
        <item x="20"/>
        <item x="23"/>
        <item x="19"/>
        <item x="6"/>
        <item x="34"/>
        <item x="22"/>
        <item x="24"/>
        <item x="7"/>
        <item x="15"/>
        <item x="26"/>
        <item x="31"/>
        <item x="17"/>
        <item x="29"/>
        <item x="30"/>
        <item x="27"/>
        <item x="2"/>
        <item x="35"/>
        <item x="16"/>
        <item x="12"/>
        <item x="9"/>
        <item x="33"/>
        <item x="18"/>
        <item x="32"/>
        <item x="28"/>
        <item x="11"/>
        <item x="14"/>
        <item x="4"/>
        <item x="21"/>
        <item x="0"/>
        <item x="13"/>
        <item x="8"/>
        <item x="3"/>
        <item x="25"/>
        <item x="10"/>
        <item x="5"/>
        <item t="default"/>
      </items>
    </pivotField>
    <pivotField showAll="0"/>
    <pivotField showAll="0"/>
    <pivotField dataField="1"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4"/>
    <field x="9"/>
  </rowFields>
  <rowItems count="36">
    <i>
      <x v="7"/>
    </i>
    <i r="1">
      <x v="5"/>
    </i>
    <i r="1">
      <x v="6"/>
    </i>
    <i r="1">
      <x v="7"/>
    </i>
    <i>
      <x v="8"/>
    </i>
    <i r="1">
      <x v="5"/>
    </i>
    <i r="1">
      <x v="6"/>
    </i>
    <i r="1">
      <x v="7"/>
    </i>
    <i>
      <x v="9"/>
    </i>
    <i r="1">
      <x v="5"/>
    </i>
    <i r="1">
      <x v="6"/>
    </i>
    <i r="1">
      <x v="7"/>
    </i>
    <i>
      <x v="14"/>
    </i>
    <i r="1">
      <x v="5"/>
    </i>
    <i r="1">
      <x v="6"/>
    </i>
    <i r="1">
      <x v="7"/>
    </i>
    <i>
      <x v="20"/>
    </i>
    <i r="1">
      <x v="5"/>
    </i>
    <i r="1">
      <x v="6"/>
    </i>
    <i>
      <x v="28"/>
    </i>
    <i r="1">
      <x v="5"/>
    </i>
    <i r="1">
      <x v="6"/>
    </i>
    <i r="1">
      <x v="7"/>
    </i>
    <i>
      <x v="30"/>
    </i>
    <i r="1">
      <x v="5"/>
    </i>
    <i r="1">
      <x v="6"/>
    </i>
    <i r="1">
      <x v="7"/>
    </i>
    <i>
      <x v="32"/>
    </i>
    <i r="1">
      <x v="5"/>
    </i>
    <i r="1">
      <x v="6"/>
    </i>
    <i r="1">
      <x v="7"/>
    </i>
    <i>
      <x v="35"/>
    </i>
    <i r="1">
      <x v="5"/>
    </i>
    <i r="1">
      <x v="6"/>
    </i>
    <i r="1">
      <x v="7"/>
    </i>
    <i t="grand">
      <x/>
    </i>
  </rowItems>
  <colItems count="1">
    <i/>
  </colItems>
  <dataFields count="1">
    <dataField name="Sum of Rainfall (mm)" fld="7"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DE5A2E9-1ADB-4B23-8F30-8696744D76D2}" sourceName="State">
  <pivotTables>
    <pivotTable tabId="3" name="PivotTable2"/>
    <pivotTable tabId="3" name="PivotTable1"/>
    <pivotTable tabId="3" name="PivotTable3"/>
    <pivotTable tabId="3" name="PivotTable4"/>
    <pivotTable tabId="3" name="PivotTable5"/>
    <pivotTable tabId="3" name="PivotTable6"/>
  </pivotTables>
  <data>
    <tabular pivotCacheId="2078455268">
      <items count="4">
        <i x="3"/>
        <i x="1"/>
        <i x="0"/>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E792C611-75AB-4CFB-BB4E-874C797CCA7C}" cache="Slicer_State" caption="Stat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1B214-E739-4D04-AFEE-A97E8D6BF83F}">
  <dimension ref="A2:H69"/>
  <sheetViews>
    <sheetView topLeftCell="A56" workbookViewId="0">
      <selection activeCell="E11" sqref="E11"/>
    </sheetView>
  </sheetViews>
  <sheetFormatPr defaultRowHeight="14.5" x14ac:dyDescent="0.35"/>
  <cols>
    <col min="1" max="1" width="12.36328125" bestFit="1" customWidth="1"/>
    <col min="2" max="2" width="25" bestFit="1" customWidth="1"/>
    <col min="3" max="3" width="21.90625" bestFit="1" customWidth="1"/>
    <col min="4" max="4" width="10.7265625" bestFit="1" customWidth="1"/>
    <col min="5" max="5" width="18.453125" bestFit="1" customWidth="1"/>
    <col min="8" max="8" width="25.1796875" customWidth="1"/>
  </cols>
  <sheetData>
    <row r="2" spans="1:5" x14ac:dyDescent="0.35">
      <c r="A2" t="s">
        <v>382</v>
      </c>
      <c r="D2" t="s">
        <v>383</v>
      </c>
    </row>
    <row r="3" spans="1:5" x14ac:dyDescent="0.35">
      <c r="A3" s="7" t="s">
        <v>365</v>
      </c>
      <c r="B3" t="s">
        <v>364</v>
      </c>
      <c r="D3" s="7" t="s">
        <v>365</v>
      </c>
      <c r="E3" t="s">
        <v>373</v>
      </c>
    </row>
    <row r="4" spans="1:5" x14ac:dyDescent="0.35">
      <c r="A4" s="8" t="s">
        <v>11</v>
      </c>
      <c r="B4" s="6">
        <v>13065.800000000017</v>
      </c>
      <c r="D4" s="8" t="s">
        <v>16</v>
      </c>
      <c r="E4" s="6">
        <v>32.650887573964525</v>
      </c>
    </row>
    <row r="5" spans="1:5" x14ac:dyDescent="0.35">
      <c r="A5" s="8" t="s">
        <v>366</v>
      </c>
      <c r="B5" s="6">
        <v>13065.800000000017</v>
      </c>
      <c r="D5" s="8" t="s">
        <v>18</v>
      </c>
      <c r="E5" s="6">
        <v>32.576271186440671</v>
      </c>
    </row>
    <row r="6" spans="1:5" x14ac:dyDescent="0.35">
      <c r="D6" s="8" t="s">
        <v>19</v>
      </c>
      <c r="E6" s="6">
        <v>33.100537634408589</v>
      </c>
    </row>
    <row r="7" spans="1:5" x14ac:dyDescent="0.35">
      <c r="D7" s="8" t="s">
        <v>366</v>
      </c>
      <c r="E7" s="6">
        <v>32.783270676691757</v>
      </c>
    </row>
    <row r="19" spans="1:5" x14ac:dyDescent="0.35">
      <c r="A19" t="s">
        <v>384</v>
      </c>
      <c r="D19" s="8" t="s">
        <v>385</v>
      </c>
    </row>
    <row r="20" spans="1:5" x14ac:dyDescent="0.35">
      <c r="A20" s="7" t="s">
        <v>365</v>
      </c>
      <c r="B20" t="s">
        <v>374</v>
      </c>
      <c r="D20" s="7" t="s">
        <v>372</v>
      </c>
      <c r="E20" t="s">
        <v>364</v>
      </c>
    </row>
    <row r="21" spans="1:5" x14ac:dyDescent="0.35">
      <c r="A21" s="9" t="s">
        <v>415</v>
      </c>
      <c r="B21" s="6">
        <v>72</v>
      </c>
      <c r="D21" s="8" t="s">
        <v>49</v>
      </c>
      <c r="E21" s="6">
        <v>1376.6</v>
      </c>
    </row>
    <row r="22" spans="1:5" x14ac:dyDescent="0.35">
      <c r="A22" s="9" t="s">
        <v>368</v>
      </c>
      <c r="B22" s="6">
        <v>81.916666666666671</v>
      </c>
      <c r="D22" s="10" t="s">
        <v>367</v>
      </c>
      <c r="E22" s="6">
        <v>494.19999999999993</v>
      </c>
    </row>
    <row r="23" spans="1:5" x14ac:dyDescent="0.35">
      <c r="A23" s="9" t="s">
        <v>417</v>
      </c>
      <c r="B23" s="6">
        <v>76.599999999999994</v>
      </c>
      <c r="D23" s="10" t="s">
        <v>369</v>
      </c>
      <c r="E23" s="6">
        <v>736.4</v>
      </c>
    </row>
    <row r="24" spans="1:5" x14ac:dyDescent="0.35">
      <c r="A24" s="9" t="s">
        <v>418</v>
      </c>
      <c r="B24" s="6">
        <v>72.333333333333329</v>
      </c>
      <c r="D24" s="10" t="s">
        <v>371</v>
      </c>
      <c r="E24" s="6">
        <v>146</v>
      </c>
    </row>
    <row r="25" spans="1:5" x14ac:dyDescent="0.35">
      <c r="A25" s="9" t="s">
        <v>419</v>
      </c>
      <c r="B25" s="6">
        <v>72</v>
      </c>
      <c r="D25" s="8" t="s">
        <v>32</v>
      </c>
      <c r="E25" s="6">
        <v>1623.2000000000003</v>
      </c>
    </row>
    <row r="26" spans="1:5" x14ac:dyDescent="0.35">
      <c r="A26" s="9" t="s">
        <v>416</v>
      </c>
      <c r="B26" s="6">
        <v>72.7</v>
      </c>
      <c r="D26" s="10" t="s">
        <v>367</v>
      </c>
      <c r="E26" s="6">
        <v>885.2</v>
      </c>
    </row>
    <row r="27" spans="1:5" x14ac:dyDescent="0.35">
      <c r="A27" s="9" t="s">
        <v>420</v>
      </c>
      <c r="B27" s="6">
        <v>73.666666666666671</v>
      </c>
      <c r="D27" s="10" t="s">
        <v>369</v>
      </c>
      <c r="E27" s="6">
        <v>699.30000000000018</v>
      </c>
    </row>
    <row r="28" spans="1:5" x14ac:dyDescent="0.35">
      <c r="A28" s="9" t="s">
        <v>414</v>
      </c>
      <c r="B28" s="6">
        <v>72</v>
      </c>
      <c r="D28" s="10" t="s">
        <v>371</v>
      </c>
      <c r="E28" s="6">
        <v>38.700000000000003</v>
      </c>
    </row>
    <row r="29" spans="1:5" x14ac:dyDescent="0.35">
      <c r="A29" s="9" t="s">
        <v>421</v>
      </c>
      <c r="B29" s="6">
        <v>73</v>
      </c>
      <c r="D29" s="8" t="s">
        <v>40</v>
      </c>
      <c r="E29" s="6">
        <v>1384.6000000000004</v>
      </c>
    </row>
    <row r="30" spans="1:5" x14ac:dyDescent="0.35">
      <c r="A30" s="9" t="s">
        <v>370</v>
      </c>
      <c r="B30" s="6">
        <v>81</v>
      </c>
      <c r="D30" s="10" t="s">
        <v>367</v>
      </c>
      <c r="E30" s="6">
        <v>690.60000000000014</v>
      </c>
    </row>
    <row r="31" spans="1:5" x14ac:dyDescent="0.35">
      <c r="A31" s="9" t="s">
        <v>422</v>
      </c>
      <c r="B31" s="6">
        <v>73.083333333333329</v>
      </c>
      <c r="D31" s="10" t="s">
        <v>369</v>
      </c>
      <c r="E31" s="6">
        <v>644.6</v>
      </c>
    </row>
    <row r="32" spans="1:5" x14ac:dyDescent="0.35">
      <c r="A32" s="9" t="s">
        <v>366</v>
      </c>
      <c r="B32" s="6">
        <v>74.532710280373834</v>
      </c>
      <c r="D32" s="10" t="s">
        <v>371</v>
      </c>
      <c r="E32" s="6">
        <v>49.400000000000006</v>
      </c>
    </row>
    <row r="33" spans="1:8" x14ac:dyDescent="0.35">
      <c r="A33" s="9" t="s">
        <v>386</v>
      </c>
      <c r="D33" s="8" t="s">
        <v>53</v>
      </c>
      <c r="E33" s="6">
        <v>1380.0999999999997</v>
      </c>
    </row>
    <row r="34" spans="1:8" x14ac:dyDescent="0.35">
      <c r="A34" s="7" t="s">
        <v>365</v>
      </c>
      <c r="B34" t="s">
        <v>373</v>
      </c>
      <c r="D34" s="10" t="s">
        <v>367</v>
      </c>
      <c r="E34" s="6">
        <v>770.39999999999986</v>
      </c>
      <c r="G34" t="s">
        <v>365</v>
      </c>
      <c r="H34" t="s">
        <v>373</v>
      </c>
    </row>
    <row r="35" spans="1:8" x14ac:dyDescent="0.35">
      <c r="A35" s="8" t="s">
        <v>161</v>
      </c>
      <c r="B35" s="6">
        <v>44.5</v>
      </c>
      <c r="D35" s="10" t="s">
        <v>369</v>
      </c>
      <c r="E35" s="6">
        <v>559.9</v>
      </c>
      <c r="G35" t="s">
        <v>150</v>
      </c>
      <c r="H35">
        <v>39.06666666666667</v>
      </c>
    </row>
    <row r="36" spans="1:8" x14ac:dyDescent="0.35">
      <c r="A36" s="8" t="s">
        <v>278</v>
      </c>
      <c r="B36" s="6">
        <v>44.3</v>
      </c>
      <c r="D36" s="10" t="s">
        <v>371</v>
      </c>
      <c r="E36" s="6">
        <v>49.8</v>
      </c>
      <c r="G36" t="s">
        <v>310</v>
      </c>
      <c r="H36">
        <v>41.516666666666673</v>
      </c>
    </row>
    <row r="37" spans="1:8" x14ac:dyDescent="0.35">
      <c r="A37" s="8" t="s">
        <v>227</v>
      </c>
      <c r="B37" s="6">
        <v>44.3</v>
      </c>
      <c r="D37" s="8" t="s">
        <v>34</v>
      </c>
      <c r="E37" s="6">
        <v>1517.9000000000003</v>
      </c>
      <c r="G37" t="s">
        <v>353</v>
      </c>
      <c r="H37">
        <v>41.2</v>
      </c>
    </row>
    <row r="38" spans="1:8" x14ac:dyDescent="0.35">
      <c r="A38" s="8" t="s">
        <v>189</v>
      </c>
      <c r="B38" s="6">
        <v>45</v>
      </c>
      <c r="D38" s="10" t="s">
        <v>367</v>
      </c>
      <c r="E38" s="6">
        <v>714.9000000000002</v>
      </c>
      <c r="G38" t="s">
        <v>242</v>
      </c>
      <c r="H38">
        <v>40.1</v>
      </c>
    </row>
    <row r="39" spans="1:8" x14ac:dyDescent="0.35">
      <c r="A39" s="8" t="s">
        <v>214</v>
      </c>
      <c r="B39" s="6">
        <v>44.9</v>
      </c>
      <c r="D39" s="10" t="s">
        <v>369</v>
      </c>
      <c r="E39" s="6">
        <v>803.00000000000011</v>
      </c>
      <c r="G39" t="s">
        <v>213</v>
      </c>
      <c r="H39">
        <v>38.714285714285708</v>
      </c>
    </row>
    <row r="40" spans="1:8" x14ac:dyDescent="0.35">
      <c r="A40" s="8" t="s">
        <v>366</v>
      </c>
      <c r="B40" s="6">
        <v>44.6</v>
      </c>
      <c r="D40" s="8" t="s">
        <v>46</v>
      </c>
      <c r="E40" s="6">
        <v>1307.3000000000002</v>
      </c>
      <c r="G40" t="s">
        <v>366</v>
      </c>
      <c r="H40">
        <v>39.600000000000009</v>
      </c>
    </row>
    <row r="41" spans="1:8" x14ac:dyDescent="0.35">
      <c r="D41" s="10" t="s">
        <v>367</v>
      </c>
      <c r="E41" s="6">
        <v>525.70000000000005</v>
      </c>
    </row>
    <row r="42" spans="1:8" x14ac:dyDescent="0.35">
      <c r="A42" s="8" t="s">
        <v>387</v>
      </c>
      <c r="D42" s="10" t="s">
        <v>369</v>
      </c>
      <c r="E42" s="6">
        <v>748.60000000000014</v>
      </c>
    </row>
    <row r="43" spans="1:8" x14ac:dyDescent="0.35">
      <c r="A43" s="7" t="s">
        <v>365</v>
      </c>
      <c r="B43" t="s">
        <v>373</v>
      </c>
      <c r="D43" s="10" t="s">
        <v>371</v>
      </c>
      <c r="E43" s="6">
        <v>33</v>
      </c>
    </row>
    <row r="44" spans="1:8" x14ac:dyDescent="0.35">
      <c r="A44" s="8" t="s">
        <v>367</v>
      </c>
      <c r="B44" s="6">
        <v>33.087351778656128</v>
      </c>
      <c r="D44" s="8" t="s">
        <v>38</v>
      </c>
      <c r="E44" s="6">
        <v>1400.6</v>
      </c>
    </row>
    <row r="45" spans="1:8" x14ac:dyDescent="0.35">
      <c r="A45" s="8" t="s">
        <v>369</v>
      </c>
      <c r="B45" s="6">
        <v>32.560227272727275</v>
      </c>
      <c r="D45" s="10" t="s">
        <v>367</v>
      </c>
      <c r="E45" s="6">
        <v>580.5</v>
      </c>
    </row>
    <row r="46" spans="1:8" x14ac:dyDescent="0.35">
      <c r="A46" s="8" t="s">
        <v>371</v>
      </c>
      <c r="B46" s="6">
        <v>31.579999999999995</v>
      </c>
      <c r="D46" s="10" t="s">
        <v>369</v>
      </c>
      <c r="E46" s="6">
        <v>773.69999999999993</v>
      </c>
    </row>
    <row r="47" spans="1:8" x14ac:dyDescent="0.35">
      <c r="A47" s="8" t="s">
        <v>366</v>
      </c>
      <c r="B47" s="6">
        <v>32.783270676691721</v>
      </c>
      <c r="D47" s="10" t="s">
        <v>371</v>
      </c>
      <c r="E47" s="6">
        <v>46.4</v>
      </c>
    </row>
    <row r="48" spans="1:8" x14ac:dyDescent="0.35">
      <c r="D48" s="8" t="s">
        <v>28</v>
      </c>
      <c r="E48" s="6">
        <v>1377</v>
      </c>
    </row>
    <row r="49" spans="1:5" x14ac:dyDescent="0.35">
      <c r="A49" s="8" t="s">
        <v>388</v>
      </c>
      <c r="D49" s="10" t="s">
        <v>367</v>
      </c>
      <c r="E49" s="6">
        <v>650.79999999999995</v>
      </c>
    </row>
    <row r="50" spans="1:5" x14ac:dyDescent="0.35">
      <c r="A50" s="7" t="s">
        <v>365</v>
      </c>
      <c r="B50" t="s">
        <v>364</v>
      </c>
      <c r="D50" s="10" t="s">
        <v>369</v>
      </c>
      <c r="E50" s="6">
        <v>694.69999999999993</v>
      </c>
    </row>
    <row r="51" spans="1:5" x14ac:dyDescent="0.35">
      <c r="A51" s="8" t="s">
        <v>376</v>
      </c>
      <c r="B51" s="6">
        <v>13263.699999999999</v>
      </c>
      <c r="D51" s="10" t="s">
        <v>371</v>
      </c>
      <c r="E51" s="6">
        <v>31.5</v>
      </c>
    </row>
    <row r="52" spans="1:5" x14ac:dyDescent="0.35">
      <c r="A52" s="8" t="s">
        <v>377</v>
      </c>
      <c r="B52" s="6">
        <v>14795.199999999992</v>
      </c>
      <c r="D52" s="8" t="s">
        <v>30</v>
      </c>
      <c r="E52" s="6">
        <v>1698.5</v>
      </c>
    </row>
    <row r="53" spans="1:5" x14ac:dyDescent="0.35">
      <c r="A53" s="8" t="s">
        <v>378</v>
      </c>
      <c r="B53" s="6">
        <v>21400.400000000009</v>
      </c>
      <c r="D53" s="10" t="s">
        <v>367</v>
      </c>
      <c r="E53" s="6">
        <v>676.5</v>
      </c>
    </row>
    <row r="54" spans="1:5" x14ac:dyDescent="0.35">
      <c r="A54" s="8" t="s">
        <v>366</v>
      </c>
      <c r="B54" s="6">
        <v>49459.3</v>
      </c>
      <c r="D54" s="10" t="s">
        <v>369</v>
      </c>
      <c r="E54" s="6">
        <v>1015.9999999999999</v>
      </c>
    </row>
    <row r="55" spans="1:5" x14ac:dyDescent="0.35">
      <c r="D55" s="10" t="s">
        <v>371</v>
      </c>
      <c r="E55" s="6">
        <v>6</v>
      </c>
    </row>
    <row r="56" spans="1:5" x14ac:dyDescent="0.35">
      <c r="A56" s="7" t="s">
        <v>365</v>
      </c>
      <c r="B56" t="s">
        <v>379</v>
      </c>
      <c r="C56" t="s">
        <v>389</v>
      </c>
      <c r="D56" s="8" t="s">
        <v>366</v>
      </c>
      <c r="E56" s="6">
        <v>13065.800000000001</v>
      </c>
    </row>
    <row r="57" spans="1:5" x14ac:dyDescent="0.35">
      <c r="A57" s="8" t="s">
        <v>12</v>
      </c>
      <c r="B57" s="6">
        <v>507</v>
      </c>
    </row>
    <row r="58" spans="1:5" x14ac:dyDescent="0.35">
      <c r="A58" s="8" t="s">
        <v>10</v>
      </c>
      <c r="B58" s="6">
        <v>481</v>
      </c>
    </row>
    <row r="59" spans="1:5" x14ac:dyDescent="0.35">
      <c r="A59" s="8" t="s">
        <v>9</v>
      </c>
      <c r="B59" s="6">
        <v>480</v>
      </c>
    </row>
    <row r="60" spans="1:5" x14ac:dyDescent="0.35">
      <c r="A60" s="8" t="s">
        <v>11</v>
      </c>
      <c r="B60" s="6">
        <v>532</v>
      </c>
    </row>
    <row r="61" spans="1:5" x14ac:dyDescent="0.35">
      <c r="A61" s="8" t="s">
        <v>366</v>
      </c>
      <c r="B61" s="6">
        <v>2000</v>
      </c>
    </row>
    <row r="64" spans="1:5" x14ac:dyDescent="0.35">
      <c r="A64" s="7" t="s">
        <v>365</v>
      </c>
      <c r="B64" t="s">
        <v>381</v>
      </c>
      <c r="C64" t="s">
        <v>380</v>
      </c>
    </row>
    <row r="65" spans="1:3" x14ac:dyDescent="0.35">
      <c r="A65" s="8" t="s">
        <v>12</v>
      </c>
      <c r="B65" s="6">
        <v>20.100000000000001</v>
      </c>
      <c r="C65" s="6">
        <v>44.9</v>
      </c>
    </row>
    <row r="66" spans="1:3" x14ac:dyDescent="0.35">
      <c r="A66" s="8" t="s">
        <v>10</v>
      </c>
      <c r="B66" s="6">
        <v>20.100000000000001</v>
      </c>
      <c r="C66" s="6">
        <v>44.9</v>
      </c>
    </row>
    <row r="67" spans="1:3" x14ac:dyDescent="0.35">
      <c r="A67" s="8" t="s">
        <v>9</v>
      </c>
      <c r="B67" s="6">
        <v>20</v>
      </c>
      <c r="C67" s="6">
        <v>45</v>
      </c>
    </row>
    <row r="68" spans="1:3" x14ac:dyDescent="0.35">
      <c r="A68" s="8" t="s">
        <v>11</v>
      </c>
      <c r="B68" s="6">
        <v>20.100000000000001</v>
      </c>
      <c r="C68" s="6">
        <v>45</v>
      </c>
    </row>
    <row r="69" spans="1:3" x14ac:dyDescent="0.35">
      <c r="A69" s="8" t="s">
        <v>366</v>
      </c>
      <c r="B69" s="6">
        <v>20</v>
      </c>
      <c r="C69" s="6">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1"/>
  <sheetViews>
    <sheetView topLeftCell="A47" workbookViewId="0">
      <selection activeCell="J3" sqref="J3"/>
    </sheetView>
  </sheetViews>
  <sheetFormatPr defaultRowHeight="14.5" x14ac:dyDescent="0.35"/>
  <cols>
    <col min="1" max="1" width="9.81640625" customWidth="1"/>
    <col min="3" max="3" width="13.36328125" customWidth="1"/>
    <col min="4" max="4" width="13.26953125" customWidth="1"/>
    <col min="5" max="5" width="10.90625" customWidth="1"/>
    <col min="6" max="6" width="10.81640625" customWidth="1"/>
    <col min="7" max="7" width="16.6328125" customWidth="1"/>
    <col min="8" max="8" width="14.08984375" customWidth="1"/>
    <col min="9" max="9" width="11.6328125" bestFit="1" customWidth="1"/>
    <col min="10" max="10" width="9.7265625" customWidth="1"/>
  </cols>
  <sheetData>
    <row r="1" spans="1:10" x14ac:dyDescent="0.35">
      <c r="A1" s="1" t="s">
        <v>363</v>
      </c>
      <c r="B1" s="1" t="s">
        <v>0</v>
      </c>
      <c r="C1" s="1" t="s">
        <v>1</v>
      </c>
      <c r="D1" s="1" t="s">
        <v>2</v>
      </c>
      <c r="E1" s="1" t="s">
        <v>3</v>
      </c>
      <c r="F1" s="1" t="s">
        <v>4</v>
      </c>
      <c r="G1" s="1" t="s">
        <v>5</v>
      </c>
      <c r="H1" s="1" t="s">
        <v>6</v>
      </c>
      <c r="I1" s="1" t="s">
        <v>7</v>
      </c>
      <c r="J1" s="11" t="s">
        <v>375</v>
      </c>
    </row>
    <row r="2" spans="1:10" x14ac:dyDescent="0.35">
      <c r="A2" s="2">
        <v>45790.720987968423</v>
      </c>
      <c r="B2" t="s">
        <v>8</v>
      </c>
      <c r="C2" t="s">
        <v>9</v>
      </c>
      <c r="D2" t="s">
        <v>13</v>
      </c>
      <c r="E2" t="s">
        <v>25</v>
      </c>
      <c r="F2" t="s">
        <v>59</v>
      </c>
      <c r="G2">
        <v>29.8</v>
      </c>
      <c r="H2">
        <v>21.7</v>
      </c>
      <c r="I2">
        <v>32</v>
      </c>
      <c r="J2" t="str">
        <f>IF(I2:I2001&lt;=50,"30-50%",IF(I2:I2001&lt;=70,"51-70%","71-100%"))</f>
        <v>30-50%</v>
      </c>
    </row>
    <row r="3" spans="1:10" x14ac:dyDescent="0.35">
      <c r="A3" s="2">
        <v>45795.720987968423</v>
      </c>
      <c r="B3" t="s">
        <v>8</v>
      </c>
      <c r="C3" t="s">
        <v>10</v>
      </c>
      <c r="D3" t="s">
        <v>14</v>
      </c>
      <c r="E3" t="s">
        <v>26</v>
      </c>
      <c r="F3" t="s">
        <v>60</v>
      </c>
      <c r="G3">
        <v>21.6</v>
      </c>
      <c r="H3">
        <v>35.6</v>
      </c>
      <c r="I3">
        <v>80</v>
      </c>
      <c r="J3" t="str">
        <f t="shared" ref="J3:J66" si="0">IF(I3:I2002&lt;=50,"30-50%",IF(I3:I2002&lt;=70,"51-70%","71-100%"))</f>
        <v>71-100%</v>
      </c>
    </row>
    <row r="4" spans="1:10" x14ac:dyDescent="0.35">
      <c r="A4" s="2">
        <v>45783.720987968423</v>
      </c>
      <c r="B4" t="s">
        <v>8</v>
      </c>
      <c r="C4" t="s">
        <v>9</v>
      </c>
      <c r="D4" t="s">
        <v>15</v>
      </c>
      <c r="E4" t="s">
        <v>27</v>
      </c>
      <c r="F4" t="s">
        <v>59</v>
      </c>
      <c r="G4">
        <v>27.2</v>
      </c>
      <c r="H4">
        <v>48.4</v>
      </c>
      <c r="I4">
        <v>56</v>
      </c>
      <c r="J4" t="str">
        <f t="shared" si="0"/>
        <v>51-70%</v>
      </c>
    </row>
    <row r="5" spans="1:10" x14ac:dyDescent="0.35">
      <c r="A5" s="2">
        <v>45835.720987968423</v>
      </c>
      <c r="B5" t="s">
        <v>8</v>
      </c>
      <c r="C5" t="s">
        <v>9</v>
      </c>
      <c r="D5" t="s">
        <v>15</v>
      </c>
      <c r="E5" t="s">
        <v>27</v>
      </c>
      <c r="F5" t="s">
        <v>61</v>
      </c>
      <c r="G5">
        <v>29.7</v>
      </c>
      <c r="H5">
        <v>35.6</v>
      </c>
      <c r="I5">
        <v>78</v>
      </c>
      <c r="J5" t="str">
        <f t="shared" si="0"/>
        <v>71-100%</v>
      </c>
    </row>
    <row r="6" spans="1:10" x14ac:dyDescent="0.35">
      <c r="A6" s="2">
        <v>45800.720987968423</v>
      </c>
      <c r="B6" t="s">
        <v>8</v>
      </c>
      <c r="C6" t="s">
        <v>11</v>
      </c>
      <c r="D6" t="s">
        <v>16</v>
      </c>
      <c r="E6" t="s">
        <v>28</v>
      </c>
      <c r="F6" t="s">
        <v>62</v>
      </c>
      <c r="G6">
        <v>27.8</v>
      </c>
      <c r="H6">
        <v>41.6</v>
      </c>
      <c r="I6">
        <v>74</v>
      </c>
      <c r="J6" t="str">
        <f t="shared" si="0"/>
        <v>71-100%</v>
      </c>
    </row>
    <row r="7" spans="1:10" x14ac:dyDescent="0.35">
      <c r="A7" s="2">
        <v>45811.720987968423</v>
      </c>
      <c r="B7" t="s">
        <v>8</v>
      </c>
      <c r="C7" t="s">
        <v>12</v>
      </c>
      <c r="D7" t="s">
        <v>17</v>
      </c>
      <c r="E7" t="s">
        <v>29</v>
      </c>
      <c r="F7" t="s">
        <v>63</v>
      </c>
      <c r="G7">
        <v>24.2</v>
      </c>
      <c r="H7">
        <v>11.6</v>
      </c>
      <c r="I7">
        <v>49</v>
      </c>
      <c r="J7" t="str">
        <f t="shared" si="0"/>
        <v>30-50%</v>
      </c>
    </row>
    <row r="8" spans="1:10" x14ac:dyDescent="0.35">
      <c r="A8" s="2">
        <v>45809.720987968423</v>
      </c>
      <c r="B8" t="s">
        <v>8</v>
      </c>
      <c r="C8" t="s">
        <v>11</v>
      </c>
      <c r="D8" t="s">
        <v>18</v>
      </c>
      <c r="E8" t="s">
        <v>30</v>
      </c>
      <c r="F8" t="s">
        <v>64</v>
      </c>
      <c r="G8">
        <v>30.7</v>
      </c>
      <c r="H8">
        <v>33.299999999999997</v>
      </c>
      <c r="I8">
        <v>35</v>
      </c>
      <c r="J8" t="str">
        <f t="shared" si="0"/>
        <v>30-50%</v>
      </c>
    </row>
    <row r="9" spans="1:10" x14ac:dyDescent="0.35">
      <c r="A9" s="2">
        <v>45817.720987968423</v>
      </c>
      <c r="B9" t="s">
        <v>8</v>
      </c>
      <c r="C9" t="s">
        <v>10</v>
      </c>
      <c r="D9" t="s">
        <v>14</v>
      </c>
      <c r="E9" t="s">
        <v>31</v>
      </c>
      <c r="F9" t="s">
        <v>65</v>
      </c>
      <c r="G9">
        <v>43.2</v>
      </c>
      <c r="H9">
        <v>3.2</v>
      </c>
      <c r="I9">
        <v>89</v>
      </c>
      <c r="J9" t="str">
        <f t="shared" si="0"/>
        <v>71-100%</v>
      </c>
    </row>
    <row r="10" spans="1:10" x14ac:dyDescent="0.35">
      <c r="A10" s="2">
        <v>45830.720987968423</v>
      </c>
      <c r="B10" t="s">
        <v>8</v>
      </c>
      <c r="C10" t="s">
        <v>10</v>
      </c>
      <c r="D10" t="s">
        <v>14</v>
      </c>
      <c r="E10" t="s">
        <v>31</v>
      </c>
      <c r="F10" t="s">
        <v>66</v>
      </c>
      <c r="G10">
        <v>34.299999999999997</v>
      </c>
      <c r="H10">
        <v>15.7</v>
      </c>
      <c r="I10">
        <v>37</v>
      </c>
      <c r="J10" t="str">
        <f t="shared" si="0"/>
        <v>30-50%</v>
      </c>
    </row>
    <row r="11" spans="1:10" x14ac:dyDescent="0.35">
      <c r="A11" s="2">
        <v>45838.720987968423</v>
      </c>
      <c r="B11" t="s">
        <v>8</v>
      </c>
      <c r="C11" t="s">
        <v>11</v>
      </c>
      <c r="D11" t="s">
        <v>19</v>
      </c>
      <c r="E11" t="s">
        <v>32</v>
      </c>
      <c r="F11" t="s">
        <v>67</v>
      </c>
      <c r="G11">
        <v>24.2</v>
      </c>
      <c r="H11">
        <v>20.7</v>
      </c>
      <c r="I11">
        <v>85</v>
      </c>
      <c r="J11" t="str">
        <f t="shared" si="0"/>
        <v>71-100%</v>
      </c>
    </row>
    <row r="12" spans="1:10" x14ac:dyDescent="0.35">
      <c r="A12" s="2">
        <v>45810.720987968423</v>
      </c>
      <c r="B12" t="s">
        <v>8</v>
      </c>
      <c r="C12" t="s">
        <v>406</v>
      </c>
      <c r="D12" t="s">
        <v>20</v>
      </c>
      <c r="E12" t="s">
        <v>33</v>
      </c>
      <c r="F12" t="s">
        <v>68</v>
      </c>
      <c r="G12">
        <v>23.5</v>
      </c>
      <c r="H12">
        <v>14.3</v>
      </c>
      <c r="I12">
        <v>64</v>
      </c>
      <c r="J12" t="str">
        <f t="shared" si="0"/>
        <v>51-70%</v>
      </c>
    </row>
    <row r="13" spans="1:10" x14ac:dyDescent="0.35">
      <c r="A13" s="2">
        <v>45830.720987968423</v>
      </c>
      <c r="B13" t="s">
        <v>8</v>
      </c>
      <c r="C13" t="s">
        <v>11</v>
      </c>
      <c r="D13" t="s">
        <v>19</v>
      </c>
      <c r="E13" t="s">
        <v>34</v>
      </c>
      <c r="F13" t="s">
        <v>69</v>
      </c>
      <c r="G13">
        <v>28.2</v>
      </c>
      <c r="H13">
        <v>10.5</v>
      </c>
      <c r="I13">
        <v>61</v>
      </c>
      <c r="J13" t="str">
        <f t="shared" si="0"/>
        <v>51-70%</v>
      </c>
    </row>
    <row r="14" spans="1:10" x14ac:dyDescent="0.35">
      <c r="A14" s="2">
        <v>45840.720987968423</v>
      </c>
      <c r="B14" t="s">
        <v>8</v>
      </c>
      <c r="C14" t="s">
        <v>10</v>
      </c>
      <c r="D14" t="s">
        <v>14</v>
      </c>
      <c r="E14" t="s">
        <v>35</v>
      </c>
      <c r="F14" t="s">
        <v>70</v>
      </c>
      <c r="G14">
        <v>26.4</v>
      </c>
      <c r="H14">
        <v>36.9</v>
      </c>
      <c r="I14">
        <v>71</v>
      </c>
      <c r="J14" t="str">
        <f t="shared" si="0"/>
        <v>71-100%</v>
      </c>
    </row>
    <row r="15" spans="1:10" x14ac:dyDescent="0.35">
      <c r="A15" s="2">
        <v>45835.720987968423</v>
      </c>
      <c r="B15" t="s">
        <v>8</v>
      </c>
      <c r="C15" t="s">
        <v>12</v>
      </c>
      <c r="D15" t="s">
        <v>21</v>
      </c>
      <c r="E15" t="s">
        <v>36</v>
      </c>
      <c r="F15" t="s">
        <v>71</v>
      </c>
      <c r="G15">
        <v>43.5</v>
      </c>
      <c r="H15">
        <v>0.9</v>
      </c>
      <c r="I15">
        <v>76</v>
      </c>
      <c r="J15" t="str">
        <f t="shared" si="0"/>
        <v>71-100%</v>
      </c>
    </row>
    <row r="16" spans="1:10" x14ac:dyDescent="0.35">
      <c r="A16" s="2">
        <v>45812.720987968423</v>
      </c>
      <c r="B16" t="s">
        <v>8</v>
      </c>
      <c r="C16" t="s">
        <v>9</v>
      </c>
      <c r="D16" t="s">
        <v>13</v>
      </c>
      <c r="E16" t="s">
        <v>37</v>
      </c>
      <c r="F16" t="s">
        <v>72</v>
      </c>
      <c r="G16">
        <v>33.799999999999997</v>
      </c>
      <c r="H16">
        <v>4.9000000000000004</v>
      </c>
      <c r="I16">
        <v>87</v>
      </c>
      <c r="J16" t="str">
        <f t="shared" si="0"/>
        <v>71-100%</v>
      </c>
    </row>
    <row r="17" spans="1:10" x14ac:dyDescent="0.35">
      <c r="A17" s="2">
        <v>45833.720987968423</v>
      </c>
      <c r="B17" t="s">
        <v>8</v>
      </c>
      <c r="C17" t="s">
        <v>12</v>
      </c>
      <c r="D17" t="s">
        <v>17</v>
      </c>
      <c r="E17" t="s">
        <v>29</v>
      </c>
      <c r="F17" t="s">
        <v>73</v>
      </c>
      <c r="G17">
        <v>41.8</v>
      </c>
      <c r="H17">
        <v>41.9</v>
      </c>
      <c r="I17">
        <v>100</v>
      </c>
      <c r="J17" t="str">
        <f t="shared" si="0"/>
        <v>71-100%</v>
      </c>
    </row>
    <row r="18" spans="1:10" x14ac:dyDescent="0.35">
      <c r="A18" s="2">
        <v>45838.720987968423</v>
      </c>
      <c r="B18" t="s">
        <v>8</v>
      </c>
      <c r="C18" t="s">
        <v>9</v>
      </c>
      <c r="D18" t="s">
        <v>13</v>
      </c>
      <c r="E18" t="s">
        <v>25</v>
      </c>
      <c r="F18" t="s">
        <v>74</v>
      </c>
      <c r="G18">
        <v>22.5</v>
      </c>
      <c r="H18">
        <v>40.700000000000003</v>
      </c>
      <c r="I18">
        <v>72</v>
      </c>
      <c r="J18" t="str">
        <f t="shared" si="0"/>
        <v>71-100%</v>
      </c>
    </row>
    <row r="19" spans="1:10" x14ac:dyDescent="0.35">
      <c r="A19" s="2">
        <v>45830.720987968423</v>
      </c>
      <c r="B19" t="s">
        <v>8</v>
      </c>
      <c r="C19" t="s">
        <v>9</v>
      </c>
      <c r="D19" t="s">
        <v>13</v>
      </c>
      <c r="E19" t="s">
        <v>25</v>
      </c>
      <c r="F19" t="s">
        <v>75</v>
      </c>
      <c r="G19">
        <v>35</v>
      </c>
      <c r="H19">
        <v>15.1</v>
      </c>
      <c r="I19">
        <v>53</v>
      </c>
      <c r="J19" t="str">
        <f t="shared" si="0"/>
        <v>51-70%</v>
      </c>
    </row>
    <row r="20" spans="1:10" x14ac:dyDescent="0.35">
      <c r="A20" s="2">
        <v>45792.720987968423</v>
      </c>
      <c r="B20" t="s">
        <v>8</v>
      </c>
      <c r="C20" t="s">
        <v>11</v>
      </c>
      <c r="D20" t="s">
        <v>18</v>
      </c>
      <c r="E20" t="s">
        <v>38</v>
      </c>
      <c r="F20" t="s">
        <v>76</v>
      </c>
      <c r="G20">
        <v>38.1</v>
      </c>
      <c r="H20">
        <v>2.2999999999999998</v>
      </c>
      <c r="I20">
        <v>42</v>
      </c>
      <c r="J20" t="str">
        <f t="shared" si="0"/>
        <v>30-50%</v>
      </c>
    </row>
    <row r="21" spans="1:10" x14ac:dyDescent="0.35">
      <c r="A21" s="2">
        <v>45839.720987968423</v>
      </c>
      <c r="B21" t="s">
        <v>8</v>
      </c>
      <c r="C21" t="s">
        <v>9</v>
      </c>
      <c r="D21" t="s">
        <v>22</v>
      </c>
      <c r="E21" t="s">
        <v>39</v>
      </c>
      <c r="F21" t="s">
        <v>77</v>
      </c>
      <c r="G21">
        <v>35.4</v>
      </c>
      <c r="H21">
        <v>8.1999999999999993</v>
      </c>
      <c r="I21">
        <v>33</v>
      </c>
      <c r="J21" t="str">
        <f t="shared" si="0"/>
        <v>30-50%</v>
      </c>
    </row>
    <row r="22" spans="1:10" x14ac:dyDescent="0.35">
      <c r="A22" s="2">
        <v>45814.720987968423</v>
      </c>
      <c r="B22" t="s">
        <v>8</v>
      </c>
      <c r="C22" t="s">
        <v>11</v>
      </c>
      <c r="D22" t="s">
        <v>16</v>
      </c>
      <c r="E22" t="s">
        <v>40</v>
      </c>
      <c r="F22" t="s">
        <v>78</v>
      </c>
      <c r="G22">
        <v>23.5</v>
      </c>
      <c r="H22">
        <v>18.5</v>
      </c>
      <c r="I22">
        <v>73</v>
      </c>
      <c r="J22" t="str">
        <f t="shared" si="0"/>
        <v>71-100%</v>
      </c>
    </row>
    <row r="23" spans="1:10" x14ac:dyDescent="0.35">
      <c r="A23" s="2">
        <v>45834.720987968423</v>
      </c>
      <c r="B23" t="s">
        <v>8</v>
      </c>
      <c r="C23" t="s">
        <v>11</v>
      </c>
      <c r="D23" t="s">
        <v>16</v>
      </c>
      <c r="E23" t="s">
        <v>40</v>
      </c>
      <c r="F23" t="s">
        <v>77</v>
      </c>
      <c r="G23">
        <v>42.6</v>
      </c>
      <c r="H23">
        <v>26.2</v>
      </c>
      <c r="I23">
        <v>85</v>
      </c>
      <c r="J23" t="str">
        <f t="shared" si="0"/>
        <v>71-100%</v>
      </c>
    </row>
    <row r="24" spans="1:10" x14ac:dyDescent="0.35">
      <c r="A24" s="2">
        <v>45796.720987968423</v>
      </c>
      <c r="B24" t="s">
        <v>8</v>
      </c>
      <c r="C24" t="s">
        <v>11</v>
      </c>
      <c r="D24" t="s">
        <v>18</v>
      </c>
      <c r="E24" t="s">
        <v>38</v>
      </c>
      <c r="F24" t="s">
        <v>79</v>
      </c>
      <c r="G24">
        <v>29</v>
      </c>
      <c r="H24">
        <v>37.200000000000003</v>
      </c>
      <c r="I24">
        <v>64</v>
      </c>
      <c r="J24" t="str">
        <f t="shared" si="0"/>
        <v>51-70%</v>
      </c>
    </row>
    <row r="25" spans="1:10" x14ac:dyDescent="0.35">
      <c r="A25" s="2">
        <v>45793.720987968423</v>
      </c>
      <c r="B25" t="s">
        <v>8</v>
      </c>
      <c r="C25" t="s">
        <v>10</v>
      </c>
      <c r="D25" t="s">
        <v>23</v>
      </c>
      <c r="E25" t="s">
        <v>41</v>
      </c>
      <c r="F25" t="s">
        <v>80</v>
      </c>
      <c r="G25">
        <v>42.1</v>
      </c>
      <c r="H25">
        <v>46.1</v>
      </c>
      <c r="I25">
        <v>53</v>
      </c>
      <c r="J25" t="str">
        <f t="shared" si="0"/>
        <v>51-70%</v>
      </c>
    </row>
    <row r="26" spans="1:10" x14ac:dyDescent="0.35">
      <c r="A26" s="2">
        <v>45814.720987968423</v>
      </c>
      <c r="B26" t="s">
        <v>8</v>
      </c>
      <c r="C26" t="s">
        <v>12</v>
      </c>
      <c r="D26" t="s">
        <v>21</v>
      </c>
      <c r="E26" t="s">
        <v>36</v>
      </c>
      <c r="F26" t="s">
        <v>70</v>
      </c>
      <c r="G26">
        <v>39.9</v>
      </c>
      <c r="H26">
        <v>31.1</v>
      </c>
      <c r="I26">
        <v>77</v>
      </c>
      <c r="J26" t="str">
        <f t="shared" si="0"/>
        <v>71-100%</v>
      </c>
    </row>
    <row r="27" spans="1:10" x14ac:dyDescent="0.35">
      <c r="A27" s="2">
        <v>45809.720987968423</v>
      </c>
      <c r="B27" t="s">
        <v>8</v>
      </c>
      <c r="C27" t="s">
        <v>9</v>
      </c>
      <c r="D27" t="s">
        <v>15</v>
      </c>
      <c r="E27" t="s">
        <v>42</v>
      </c>
      <c r="F27" t="s">
        <v>81</v>
      </c>
      <c r="G27">
        <v>27.8</v>
      </c>
      <c r="H27">
        <v>17.8</v>
      </c>
      <c r="I27">
        <v>32</v>
      </c>
      <c r="J27" t="str">
        <f t="shared" si="0"/>
        <v>30-50%</v>
      </c>
    </row>
    <row r="28" spans="1:10" x14ac:dyDescent="0.35">
      <c r="A28" s="2">
        <v>45840.720987968423</v>
      </c>
      <c r="B28" t="s">
        <v>8</v>
      </c>
      <c r="C28" t="s">
        <v>12</v>
      </c>
      <c r="D28" t="s">
        <v>17</v>
      </c>
      <c r="E28" t="s">
        <v>43</v>
      </c>
      <c r="F28" t="s">
        <v>82</v>
      </c>
      <c r="G28">
        <v>21.7</v>
      </c>
      <c r="H28">
        <v>1.3</v>
      </c>
      <c r="I28">
        <v>56</v>
      </c>
      <c r="J28" t="str">
        <f t="shared" si="0"/>
        <v>51-70%</v>
      </c>
    </row>
    <row r="29" spans="1:10" x14ac:dyDescent="0.35">
      <c r="A29" s="2">
        <v>45825.720987968423</v>
      </c>
      <c r="B29" t="s">
        <v>8</v>
      </c>
      <c r="C29" t="s">
        <v>10</v>
      </c>
      <c r="D29" t="s">
        <v>14</v>
      </c>
      <c r="E29" t="s">
        <v>35</v>
      </c>
      <c r="F29" t="s">
        <v>83</v>
      </c>
      <c r="G29">
        <v>26.5</v>
      </c>
      <c r="H29">
        <v>25.6</v>
      </c>
      <c r="I29">
        <v>33</v>
      </c>
      <c r="J29" t="str">
        <f t="shared" si="0"/>
        <v>30-50%</v>
      </c>
    </row>
    <row r="30" spans="1:10" x14ac:dyDescent="0.35">
      <c r="A30" s="2">
        <v>45834.720987968423</v>
      </c>
      <c r="B30" t="s">
        <v>8</v>
      </c>
      <c r="C30" t="s">
        <v>12</v>
      </c>
      <c r="D30" t="s">
        <v>24</v>
      </c>
      <c r="E30" t="s">
        <v>44</v>
      </c>
      <c r="F30" t="s">
        <v>84</v>
      </c>
      <c r="G30">
        <v>36.299999999999997</v>
      </c>
      <c r="H30">
        <v>49.6</v>
      </c>
      <c r="I30">
        <v>78</v>
      </c>
      <c r="J30" t="str">
        <f t="shared" si="0"/>
        <v>71-100%</v>
      </c>
    </row>
    <row r="31" spans="1:10" x14ac:dyDescent="0.35">
      <c r="A31" s="2">
        <v>45790.720987968423</v>
      </c>
      <c r="B31" t="s">
        <v>8</v>
      </c>
      <c r="C31" t="s">
        <v>10</v>
      </c>
      <c r="D31" t="s">
        <v>14</v>
      </c>
      <c r="E31" t="s">
        <v>26</v>
      </c>
      <c r="F31" t="s">
        <v>85</v>
      </c>
      <c r="G31">
        <v>38.200000000000003</v>
      </c>
      <c r="H31">
        <v>24.9</v>
      </c>
      <c r="I31">
        <v>39</v>
      </c>
      <c r="J31" t="str">
        <f t="shared" si="0"/>
        <v>30-50%</v>
      </c>
    </row>
    <row r="32" spans="1:10" x14ac:dyDescent="0.35">
      <c r="A32" s="2">
        <v>45788.720987968423</v>
      </c>
      <c r="B32" t="s">
        <v>8</v>
      </c>
      <c r="C32" t="s">
        <v>9</v>
      </c>
      <c r="D32" t="s">
        <v>15</v>
      </c>
      <c r="E32" t="s">
        <v>42</v>
      </c>
      <c r="F32" t="s">
        <v>86</v>
      </c>
      <c r="G32">
        <v>28.2</v>
      </c>
      <c r="H32">
        <v>19.8</v>
      </c>
      <c r="I32">
        <v>90</v>
      </c>
      <c r="J32" t="str">
        <f t="shared" si="0"/>
        <v>71-100%</v>
      </c>
    </row>
    <row r="33" spans="1:10" x14ac:dyDescent="0.35">
      <c r="A33" s="2">
        <v>45788.720987968423</v>
      </c>
      <c r="B33" t="s">
        <v>8</v>
      </c>
      <c r="C33" t="s">
        <v>11</v>
      </c>
      <c r="D33" t="s">
        <v>19</v>
      </c>
      <c r="E33" t="s">
        <v>34</v>
      </c>
      <c r="F33" t="s">
        <v>87</v>
      </c>
      <c r="G33">
        <v>34.1</v>
      </c>
      <c r="H33">
        <v>23.6</v>
      </c>
      <c r="I33">
        <v>71</v>
      </c>
      <c r="J33" t="str">
        <f t="shared" si="0"/>
        <v>71-100%</v>
      </c>
    </row>
    <row r="34" spans="1:10" x14ac:dyDescent="0.35">
      <c r="A34" s="2">
        <v>45828.720987968423</v>
      </c>
      <c r="B34" t="s">
        <v>8</v>
      </c>
      <c r="C34" t="s">
        <v>12</v>
      </c>
      <c r="D34" t="s">
        <v>24</v>
      </c>
      <c r="E34" t="s">
        <v>45</v>
      </c>
      <c r="F34" t="s">
        <v>88</v>
      </c>
      <c r="G34">
        <v>24.2</v>
      </c>
      <c r="H34">
        <v>0.5</v>
      </c>
      <c r="I34">
        <v>30</v>
      </c>
      <c r="J34" t="str">
        <f t="shared" si="0"/>
        <v>30-50%</v>
      </c>
    </row>
    <row r="35" spans="1:10" x14ac:dyDescent="0.35">
      <c r="A35" s="2">
        <v>45832.720987968423</v>
      </c>
      <c r="B35" t="s">
        <v>8</v>
      </c>
      <c r="C35" t="s">
        <v>11</v>
      </c>
      <c r="D35" t="s">
        <v>18</v>
      </c>
      <c r="E35" t="s">
        <v>38</v>
      </c>
      <c r="F35" t="s">
        <v>89</v>
      </c>
      <c r="G35">
        <v>22.4</v>
      </c>
      <c r="H35">
        <v>4.4000000000000004</v>
      </c>
      <c r="I35">
        <v>58</v>
      </c>
      <c r="J35" t="str">
        <f t="shared" si="0"/>
        <v>51-70%</v>
      </c>
    </row>
    <row r="36" spans="1:10" x14ac:dyDescent="0.35">
      <c r="A36" s="2">
        <v>45785.720987968423</v>
      </c>
      <c r="B36" t="s">
        <v>8</v>
      </c>
      <c r="C36" t="s">
        <v>11</v>
      </c>
      <c r="D36" t="s">
        <v>19</v>
      </c>
      <c r="E36" t="s">
        <v>46</v>
      </c>
      <c r="F36" t="s">
        <v>90</v>
      </c>
      <c r="G36">
        <v>43.6</v>
      </c>
      <c r="H36">
        <v>33.9</v>
      </c>
      <c r="I36">
        <v>40</v>
      </c>
      <c r="J36" t="str">
        <f t="shared" si="0"/>
        <v>30-50%</v>
      </c>
    </row>
    <row r="37" spans="1:10" x14ac:dyDescent="0.35">
      <c r="A37" s="2">
        <v>45823.720987968423</v>
      </c>
      <c r="B37" t="s">
        <v>8</v>
      </c>
      <c r="C37" t="s">
        <v>9</v>
      </c>
      <c r="D37" t="s">
        <v>13</v>
      </c>
      <c r="E37" t="s">
        <v>25</v>
      </c>
      <c r="F37" t="s">
        <v>91</v>
      </c>
      <c r="G37">
        <v>27.2</v>
      </c>
      <c r="H37">
        <v>29.9</v>
      </c>
      <c r="I37">
        <v>38</v>
      </c>
      <c r="J37" t="str">
        <f t="shared" si="0"/>
        <v>30-50%</v>
      </c>
    </row>
    <row r="38" spans="1:10" x14ac:dyDescent="0.35">
      <c r="A38" s="2">
        <v>45833.720987968423</v>
      </c>
      <c r="B38" t="s">
        <v>8</v>
      </c>
      <c r="C38" t="s">
        <v>11</v>
      </c>
      <c r="D38" t="s">
        <v>19</v>
      </c>
      <c r="E38" t="s">
        <v>46</v>
      </c>
      <c r="F38" t="s">
        <v>92</v>
      </c>
      <c r="G38">
        <v>27.3</v>
      </c>
      <c r="H38">
        <v>18</v>
      </c>
      <c r="I38">
        <v>34</v>
      </c>
      <c r="J38" t="str">
        <f t="shared" si="0"/>
        <v>30-50%</v>
      </c>
    </row>
    <row r="39" spans="1:10" x14ac:dyDescent="0.35">
      <c r="A39" s="2">
        <v>45787.720987968423</v>
      </c>
      <c r="B39" t="s">
        <v>8</v>
      </c>
      <c r="C39" t="s">
        <v>9</v>
      </c>
      <c r="D39" t="s">
        <v>22</v>
      </c>
      <c r="E39" t="s">
        <v>47</v>
      </c>
      <c r="F39" t="s">
        <v>93</v>
      </c>
      <c r="G39">
        <v>27.5</v>
      </c>
      <c r="H39">
        <v>21.6</v>
      </c>
      <c r="I39">
        <v>87</v>
      </c>
      <c r="J39" t="str">
        <f t="shared" si="0"/>
        <v>71-100%</v>
      </c>
    </row>
    <row r="40" spans="1:10" x14ac:dyDescent="0.35">
      <c r="A40" s="2">
        <v>45801.720987968423</v>
      </c>
      <c r="B40" t="s">
        <v>8</v>
      </c>
      <c r="C40" t="s">
        <v>11</v>
      </c>
      <c r="D40" t="s">
        <v>19</v>
      </c>
      <c r="E40" t="s">
        <v>46</v>
      </c>
      <c r="F40" t="s">
        <v>94</v>
      </c>
      <c r="G40">
        <v>32.1</v>
      </c>
      <c r="H40">
        <v>26.1</v>
      </c>
      <c r="I40">
        <v>82</v>
      </c>
      <c r="J40" t="str">
        <f t="shared" si="0"/>
        <v>71-100%</v>
      </c>
    </row>
    <row r="41" spans="1:10" x14ac:dyDescent="0.35">
      <c r="A41" s="2">
        <v>45789.720987968423</v>
      </c>
      <c r="B41" t="s">
        <v>8</v>
      </c>
      <c r="C41" t="s">
        <v>10</v>
      </c>
      <c r="D41" t="s">
        <v>14</v>
      </c>
      <c r="E41" t="s">
        <v>35</v>
      </c>
      <c r="F41" t="s">
        <v>95</v>
      </c>
      <c r="G41">
        <v>34.4</v>
      </c>
      <c r="H41">
        <v>1.1000000000000001</v>
      </c>
      <c r="I41">
        <v>38</v>
      </c>
      <c r="J41" t="str">
        <f t="shared" si="0"/>
        <v>30-50%</v>
      </c>
    </row>
    <row r="42" spans="1:10" x14ac:dyDescent="0.35">
      <c r="A42" s="2">
        <v>45828.720987968423</v>
      </c>
      <c r="B42" t="s">
        <v>8</v>
      </c>
      <c r="C42" t="s">
        <v>9</v>
      </c>
      <c r="D42" t="s">
        <v>15</v>
      </c>
      <c r="E42" t="s">
        <v>48</v>
      </c>
      <c r="F42" t="s">
        <v>73</v>
      </c>
      <c r="G42">
        <v>29.7</v>
      </c>
      <c r="H42">
        <v>3.6</v>
      </c>
      <c r="I42">
        <v>88</v>
      </c>
      <c r="J42" t="str">
        <f t="shared" si="0"/>
        <v>71-100%</v>
      </c>
    </row>
    <row r="43" spans="1:10" x14ac:dyDescent="0.35">
      <c r="A43" s="2">
        <v>45824.720987968423</v>
      </c>
      <c r="B43" t="s">
        <v>8</v>
      </c>
      <c r="C43" t="s">
        <v>9</v>
      </c>
      <c r="D43" t="s">
        <v>13</v>
      </c>
      <c r="E43" t="s">
        <v>37</v>
      </c>
      <c r="F43" t="s">
        <v>96</v>
      </c>
      <c r="G43">
        <v>43.6</v>
      </c>
      <c r="H43">
        <v>3.4</v>
      </c>
      <c r="I43">
        <v>95</v>
      </c>
      <c r="J43" t="str">
        <f t="shared" si="0"/>
        <v>71-100%</v>
      </c>
    </row>
    <row r="44" spans="1:10" x14ac:dyDescent="0.35">
      <c r="A44" s="2">
        <v>45780.720987968423</v>
      </c>
      <c r="B44" t="s">
        <v>8</v>
      </c>
      <c r="C44" t="s">
        <v>11</v>
      </c>
      <c r="D44" t="s">
        <v>18</v>
      </c>
      <c r="E44" t="s">
        <v>49</v>
      </c>
      <c r="F44" t="s">
        <v>97</v>
      </c>
      <c r="G44">
        <v>32.4</v>
      </c>
      <c r="H44">
        <v>26.1</v>
      </c>
      <c r="I44">
        <v>39</v>
      </c>
      <c r="J44" t="str">
        <f t="shared" si="0"/>
        <v>30-50%</v>
      </c>
    </row>
    <row r="45" spans="1:10" x14ac:dyDescent="0.35">
      <c r="A45" s="2">
        <v>45805.720987968423</v>
      </c>
      <c r="B45" t="s">
        <v>8</v>
      </c>
      <c r="C45" t="s">
        <v>11</v>
      </c>
      <c r="D45" t="s">
        <v>19</v>
      </c>
      <c r="E45" t="s">
        <v>32</v>
      </c>
      <c r="F45" t="s">
        <v>98</v>
      </c>
      <c r="G45">
        <v>20.6</v>
      </c>
      <c r="H45">
        <v>48.1</v>
      </c>
      <c r="I45">
        <v>57</v>
      </c>
      <c r="J45" t="str">
        <f t="shared" si="0"/>
        <v>51-70%</v>
      </c>
    </row>
    <row r="46" spans="1:10" x14ac:dyDescent="0.35">
      <c r="A46" s="2">
        <v>45818.720987968423</v>
      </c>
      <c r="B46" t="s">
        <v>8</v>
      </c>
      <c r="C46" t="s">
        <v>9</v>
      </c>
      <c r="D46" t="s">
        <v>15</v>
      </c>
      <c r="E46" t="s">
        <v>42</v>
      </c>
      <c r="F46" t="s">
        <v>99</v>
      </c>
      <c r="G46">
        <v>25.2</v>
      </c>
      <c r="H46">
        <v>45.1</v>
      </c>
      <c r="I46">
        <v>87</v>
      </c>
      <c r="J46" t="str">
        <f t="shared" si="0"/>
        <v>71-100%</v>
      </c>
    </row>
    <row r="47" spans="1:10" x14ac:dyDescent="0.35">
      <c r="A47" s="2">
        <v>45820.720987968423</v>
      </c>
      <c r="B47" t="s">
        <v>8</v>
      </c>
      <c r="C47" t="s">
        <v>11</v>
      </c>
      <c r="D47" t="s">
        <v>19</v>
      </c>
      <c r="E47" t="s">
        <v>34</v>
      </c>
      <c r="F47" t="s">
        <v>100</v>
      </c>
      <c r="G47">
        <v>31.9</v>
      </c>
      <c r="H47">
        <v>3.7</v>
      </c>
      <c r="I47">
        <v>35</v>
      </c>
      <c r="J47" t="str">
        <f t="shared" si="0"/>
        <v>30-50%</v>
      </c>
    </row>
    <row r="48" spans="1:10" x14ac:dyDescent="0.35">
      <c r="A48" s="2">
        <v>45815.720987968423</v>
      </c>
      <c r="B48" t="s">
        <v>8</v>
      </c>
      <c r="C48" t="s">
        <v>12</v>
      </c>
      <c r="D48" t="s">
        <v>17</v>
      </c>
      <c r="E48" t="s">
        <v>29</v>
      </c>
      <c r="F48" t="s">
        <v>101</v>
      </c>
      <c r="G48">
        <v>23.4</v>
      </c>
      <c r="H48">
        <v>6.5</v>
      </c>
      <c r="I48">
        <v>100</v>
      </c>
      <c r="J48" t="str">
        <f t="shared" si="0"/>
        <v>71-100%</v>
      </c>
    </row>
    <row r="49" spans="1:10" x14ac:dyDescent="0.35">
      <c r="A49" s="2">
        <v>45819.720987968423</v>
      </c>
      <c r="B49" t="s">
        <v>8</v>
      </c>
      <c r="C49" t="s">
        <v>11</v>
      </c>
      <c r="D49" t="s">
        <v>16</v>
      </c>
      <c r="E49" t="s">
        <v>28</v>
      </c>
      <c r="F49" t="s">
        <v>102</v>
      </c>
      <c r="G49">
        <v>21.5</v>
      </c>
      <c r="H49">
        <v>37.1</v>
      </c>
      <c r="I49">
        <v>77</v>
      </c>
      <c r="J49" t="str">
        <f t="shared" si="0"/>
        <v>71-100%</v>
      </c>
    </row>
    <row r="50" spans="1:10" x14ac:dyDescent="0.35">
      <c r="A50" s="2">
        <v>45780.720987968423</v>
      </c>
      <c r="B50" t="s">
        <v>8</v>
      </c>
      <c r="C50" t="s">
        <v>12</v>
      </c>
      <c r="D50" t="s">
        <v>21</v>
      </c>
      <c r="E50" t="s">
        <v>50</v>
      </c>
      <c r="F50" t="s">
        <v>103</v>
      </c>
      <c r="G50">
        <v>27.2</v>
      </c>
      <c r="H50">
        <v>24.9</v>
      </c>
      <c r="I50">
        <v>34</v>
      </c>
      <c r="J50" t="str">
        <f t="shared" si="0"/>
        <v>30-50%</v>
      </c>
    </row>
    <row r="51" spans="1:10" x14ac:dyDescent="0.35">
      <c r="A51" s="2">
        <v>45792.720987968423</v>
      </c>
      <c r="B51" t="s">
        <v>8</v>
      </c>
      <c r="C51" t="s">
        <v>12</v>
      </c>
      <c r="D51" t="s">
        <v>24</v>
      </c>
      <c r="E51" t="s">
        <v>45</v>
      </c>
      <c r="F51" t="s">
        <v>104</v>
      </c>
      <c r="G51">
        <v>37.799999999999997</v>
      </c>
      <c r="H51">
        <v>27.8</v>
      </c>
      <c r="I51">
        <v>66</v>
      </c>
      <c r="J51" t="str">
        <f t="shared" si="0"/>
        <v>51-70%</v>
      </c>
    </row>
    <row r="52" spans="1:10" x14ac:dyDescent="0.35">
      <c r="A52" s="2">
        <v>45831.720987968423</v>
      </c>
      <c r="B52" t="s">
        <v>8</v>
      </c>
      <c r="C52" t="s">
        <v>10</v>
      </c>
      <c r="D52" t="s">
        <v>23</v>
      </c>
      <c r="E52" t="s">
        <v>23</v>
      </c>
      <c r="F52" t="s">
        <v>105</v>
      </c>
      <c r="G52">
        <v>43.1</v>
      </c>
      <c r="H52">
        <v>11.6</v>
      </c>
      <c r="I52">
        <v>51</v>
      </c>
      <c r="J52" t="str">
        <f t="shared" si="0"/>
        <v>51-70%</v>
      </c>
    </row>
    <row r="53" spans="1:10" x14ac:dyDescent="0.35">
      <c r="A53" s="2">
        <v>45824.720987968423</v>
      </c>
      <c r="B53" t="s">
        <v>8</v>
      </c>
      <c r="C53" t="s">
        <v>9</v>
      </c>
      <c r="D53" t="s">
        <v>13</v>
      </c>
      <c r="E53" t="s">
        <v>37</v>
      </c>
      <c r="F53" t="s">
        <v>106</v>
      </c>
      <c r="G53">
        <v>23.3</v>
      </c>
      <c r="H53">
        <v>4.9000000000000004</v>
      </c>
      <c r="I53">
        <v>92</v>
      </c>
      <c r="J53" t="str">
        <f t="shared" si="0"/>
        <v>71-100%</v>
      </c>
    </row>
    <row r="54" spans="1:10" x14ac:dyDescent="0.35">
      <c r="A54" s="2">
        <v>45831.720987968423</v>
      </c>
      <c r="B54" t="s">
        <v>8</v>
      </c>
      <c r="C54" t="s">
        <v>12</v>
      </c>
      <c r="D54" t="s">
        <v>21</v>
      </c>
      <c r="E54" t="s">
        <v>36</v>
      </c>
      <c r="F54" t="s">
        <v>107</v>
      </c>
      <c r="G54">
        <v>21.2</v>
      </c>
      <c r="H54">
        <v>13</v>
      </c>
      <c r="I54">
        <v>86</v>
      </c>
      <c r="J54" t="str">
        <f t="shared" si="0"/>
        <v>71-100%</v>
      </c>
    </row>
    <row r="55" spans="1:10" x14ac:dyDescent="0.35">
      <c r="A55" s="2">
        <v>45833.720987968423</v>
      </c>
      <c r="B55" t="s">
        <v>8</v>
      </c>
      <c r="C55" t="s">
        <v>12</v>
      </c>
      <c r="D55" t="s">
        <v>21</v>
      </c>
      <c r="E55" t="s">
        <v>36</v>
      </c>
      <c r="F55" t="s">
        <v>108</v>
      </c>
      <c r="G55">
        <v>32</v>
      </c>
      <c r="H55">
        <v>2.1</v>
      </c>
      <c r="I55">
        <v>63</v>
      </c>
      <c r="J55" t="str">
        <f t="shared" si="0"/>
        <v>51-70%</v>
      </c>
    </row>
    <row r="56" spans="1:10" x14ac:dyDescent="0.35">
      <c r="A56" s="2">
        <v>45788.720987968423</v>
      </c>
      <c r="B56" t="s">
        <v>8</v>
      </c>
      <c r="C56" t="s">
        <v>12</v>
      </c>
      <c r="D56" t="s">
        <v>17</v>
      </c>
      <c r="E56" t="s">
        <v>51</v>
      </c>
      <c r="F56" t="s">
        <v>109</v>
      </c>
      <c r="G56">
        <v>27.5</v>
      </c>
      <c r="H56">
        <v>11.8</v>
      </c>
      <c r="I56">
        <v>92</v>
      </c>
      <c r="J56" t="str">
        <f t="shared" si="0"/>
        <v>71-100%</v>
      </c>
    </row>
    <row r="57" spans="1:10" x14ac:dyDescent="0.35">
      <c r="A57" s="2">
        <v>45791.720987968423</v>
      </c>
      <c r="B57" t="s">
        <v>8</v>
      </c>
      <c r="C57" t="s">
        <v>9</v>
      </c>
      <c r="D57" t="s">
        <v>13</v>
      </c>
      <c r="E57" t="s">
        <v>52</v>
      </c>
      <c r="F57" t="s">
        <v>75</v>
      </c>
      <c r="G57">
        <v>24.6</v>
      </c>
      <c r="H57">
        <v>46</v>
      </c>
      <c r="I57">
        <v>68</v>
      </c>
      <c r="J57" t="str">
        <f t="shared" si="0"/>
        <v>51-70%</v>
      </c>
    </row>
    <row r="58" spans="1:10" x14ac:dyDescent="0.35">
      <c r="A58" s="2">
        <v>45780.720987968423</v>
      </c>
      <c r="B58" t="s">
        <v>8</v>
      </c>
      <c r="C58" t="s">
        <v>9</v>
      </c>
      <c r="D58" t="s">
        <v>22</v>
      </c>
      <c r="E58" t="s">
        <v>22</v>
      </c>
      <c r="F58" t="s">
        <v>83</v>
      </c>
      <c r="G58">
        <v>24.1</v>
      </c>
      <c r="H58">
        <v>29.2</v>
      </c>
      <c r="I58">
        <v>65</v>
      </c>
      <c r="J58" t="str">
        <f t="shared" si="0"/>
        <v>51-70%</v>
      </c>
    </row>
    <row r="59" spans="1:10" x14ac:dyDescent="0.35">
      <c r="A59" s="2">
        <v>45793.720987968423</v>
      </c>
      <c r="B59" t="s">
        <v>8</v>
      </c>
      <c r="C59" t="s">
        <v>9</v>
      </c>
      <c r="D59" t="s">
        <v>22</v>
      </c>
      <c r="E59" t="s">
        <v>47</v>
      </c>
      <c r="F59" t="s">
        <v>110</v>
      </c>
      <c r="G59">
        <v>26.9</v>
      </c>
      <c r="H59">
        <v>30.7</v>
      </c>
      <c r="I59">
        <v>87</v>
      </c>
      <c r="J59" t="str">
        <f t="shared" si="0"/>
        <v>71-100%</v>
      </c>
    </row>
    <row r="60" spans="1:10" x14ac:dyDescent="0.35">
      <c r="A60" s="2">
        <v>45836.720987968423</v>
      </c>
      <c r="B60" t="s">
        <v>8</v>
      </c>
      <c r="C60" t="s">
        <v>9</v>
      </c>
      <c r="D60" t="s">
        <v>15</v>
      </c>
      <c r="E60" t="s">
        <v>48</v>
      </c>
      <c r="F60" t="s">
        <v>111</v>
      </c>
      <c r="G60">
        <v>36.6</v>
      </c>
      <c r="H60">
        <v>2.2000000000000002</v>
      </c>
      <c r="I60">
        <v>100</v>
      </c>
      <c r="J60" t="str">
        <f t="shared" si="0"/>
        <v>71-100%</v>
      </c>
    </row>
    <row r="61" spans="1:10" x14ac:dyDescent="0.35">
      <c r="A61" s="2">
        <v>45794.720987968423</v>
      </c>
      <c r="B61" t="s">
        <v>8</v>
      </c>
      <c r="C61" t="s">
        <v>11</v>
      </c>
      <c r="D61" t="s">
        <v>16</v>
      </c>
      <c r="E61" t="s">
        <v>53</v>
      </c>
      <c r="F61" t="s">
        <v>90</v>
      </c>
      <c r="G61">
        <v>25.4</v>
      </c>
      <c r="H61">
        <v>15.5</v>
      </c>
      <c r="I61">
        <v>72</v>
      </c>
      <c r="J61" t="str">
        <f t="shared" si="0"/>
        <v>71-100%</v>
      </c>
    </row>
    <row r="62" spans="1:10" x14ac:dyDescent="0.35">
      <c r="A62" s="2">
        <v>45814.720987968423</v>
      </c>
      <c r="B62" t="s">
        <v>8</v>
      </c>
      <c r="C62" t="s">
        <v>10</v>
      </c>
      <c r="D62" t="s">
        <v>14</v>
      </c>
      <c r="E62" t="s">
        <v>31</v>
      </c>
      <c r="F62" t="s">
        <v>112</v>
      </c>
      <c r="G62">
        <v>27.6</v>
      </c>
      <c r="H62">
        <v>48.8</v>
      </c>
      <c r="I62">
        <v>85</v>
      </c>
      <c r="J62" t="str">
        <f t="shared" si="0"/>
        <v>71-100%</v>
      </c>
    </row>
    <row r="63" spans="1:10" x14ac:dyDescent="0.35">
      <c r="A63" s="2">
        <v>45790.720987968423</v>
      </c>
      <c r="B63" t="s">
        <v>8</v>
      </c>
      <c r="C63" t="s">
        <v>10</v>
      </c>
      <c r="D63" t="s">
        <v>20</v>
      </c>
      <c r="E63" t="s">
        <v>33</v>
      </c>
      <c r="F63" t="s">
        <v>113</v>
      </c>
      <c r="G63">
        <v>39.6</v>
      </c>
      <c r="H63">
        <v>49.7</v>
      </c>
      <c r="I63">
        <v>36</v>
      </c>
      <c r="J63" t="str">
        <f t="shared" si="0"/>
        <v>30-50%</v>
      </c>
    </row>
    <row r="64" spans="1:10" x14ac:dyDescent="0.35">
      <c r="A64" s="2">
        <v>45798.720987968423</v>
      </c>
      <c r="B64" t="s">
        <v>8</v>
      </c>
      <c r="C64" t="s">
        <v>11</v>
      </c>
      <c r="D64" t="s">
        <v>18</v>
      </c>
      <c r="E64" t="s">
        <v>49</v>
      </c>
      <c r="F64" t="s">
        <v>114</v>
      </c>
      <c r="G64">
        <v>34.9</v>
      </c>
      <c r="H64">
        <v>39.200000000000003</v>
      </c>
      <c r="I64">
        <v>82</v>
      </c>
      <c r="J64" t="str">
        <f t="shared" si="0"/>
        <v>71-100%</v>
      </c>
    </row>
    <row r="65" spans="1:10" x14ac:dyDescent="0.35">
      <c r="A65" s="2">
        <v>45793.720987968423</v>
      </c>
      <c r="B65" t="s">
        <v>8</v>
      </c>
      <c r="C65" t="s">
        <v>11</v>
      </c>
      <c r="D65" t="s">
        <v>18</v>
      </c>
      <c r="E65" t="s">
        <v>30</v>
      </c>
      <c r="F65" t="s">
        <v>115</v>
      </c>
      <c r="G65">
        <v>20.399999999999999</v>
      </c>
      <c r="H65">
        <v>8.1</v>
      </c>
      <c r="I65">
        <v>89</v>
      </c>
      <c r="J65" t="str">
        <f t="shared" si="0"/>
        <v>71-100%</v>
      </c>
    </row>
    <row r="66" spans="1:10" x14ac:dyDescent="0.35">
      <c r="A66" s="2">
        <v>45793.720987968423</v>
      </c>
      <c r="B66" t="s">
        <v>8</v>
      </c>
      <c r="C66" t="s">
        <v>12</v>
      </c>
      <c r="D66" t="s">
        <v>24</v>
      </c>
      <c r="E66" t="s">
        <v>44</v>
      </c>
      <c r="F66" t="s">
        <v>116</v>
      </c>
      <c r="G66">
        <v>41</v>
      </c>
      <c r="H66">
        <v>12.3</v>
      </c>
      <c r="I66">
        <v>31</v>
      </c>
      <c r="J66" t="str">
        <f t="shared" si="0"/>
        <v>30-50%</v>
      </c>
    </row>
    <row r="67" spans="1:10" x14ac:dyDescent="0.35">
      <c r="A67" s="2">
        <v>45820.720987968423</v>
      </c>
      <c r="B67" t="s">
        <v>8</v>
      </c>
      <c r="C67" t="s">
        <v>10</v>
      </c>
      <c r="D67" t="s">
        <v>14</v>
      </c>
      <c r="E67" t="s">
        <v>26</v>
      </c>
      <c r="F67" t="s">
        <v>117</v>
      </c>
      <c r="G67">
        <v>25.2</v>
      </c>
      <c r="H67">
        <v>40.799999999999997</v>
      </c>
      <c r="I67">
        <v>83</v>
      </c>
      <c r="J67" t="str">
        <f t="shared" ref="J67:J130" si="1">IF(I67:I2066&lt;=50,"30-50%",IF(I67:I2066&lt;=70,"51-70%","71-100%"))</f>
        <v>71-100%</v>
      </c>
    </row>
    <row r="68" spans="1:10" x14ac:dyDescent="0.35">
      <c r="A68" s="2">
        <v>45822.720987968423</v>
      </c>
      <c r="B68" t="s">
        <v>8</v>
      </c>
      <c r="C68" t="s">
        <v>11</v>
      </c>
      <c r="D68" t="s">
        <v>19</v>
      </c>
      <c r="E68" t="s">
        <v>46</v>
      </c>
      <c r="F68" t="s">
        <v>118</v>
      </c>
      <c r="G68">
        <v>34.1</v>
      </c>
      <c r="H68">
        <v>4.5</v>
      </c>
      <c r="I68">
        <v>94</v>
      </c>
      <c r="J68" t="str">
        <f t="shared" si="1"/>
        <v>71-100%</v>
      </c>
    </row>
    <row r="69" spans="1:10" x14ac:dyDescent="0.35">
      <c r="A69" s="2">
        <v>45791.720987968423</v>
      </c>
      <c r="B69" t="s">
        <v>8</v>
      </c>
      <c r="C69" t="s">
        <v>12</v>
      </c>
      <c r="D69" t="s">
        <v>17</v>
      </c>
      <c r="E69" t="s">
        <v>51</v>
      </c>
      <c r="F69" t="s">
        <v>119</v>
      </c>
      <c r="G69">
        <v>38.1</v>
      </c>
      <c r="H69">
        <v>9</v>
      </c>
      <c r="I69">
        <v>98</v>
      </c>
      <c r="J69" t="str">
        <f t="shared" si="1"/>
        <v>71-100%</v>
      </c>
    </row>
    <row r="70" spans="1:10" x14ac:dyDescent="0.35">
      <c r="A70" s="2">
        <v>45783.720987968423</v>
      </c>
      <c r="B70" t="s">
        <v>8</v>
      </c>
      <c r="C70" t="s">
        <v>9</v>
      </c>
      <c r="D70" t="s">
        <v>13</v>
      </c>
      <c r="E70" t="s">
        <v>25</v>
      </c>
      <c r="F70" t="s">
        <v>120</v>
      </c>
      <c r="G70">
        <v>35.299999999999997</v>
      </c>
      <c r="H70">
        <v>4.5</v>
      </c>
      <c r="I70">
        <v>36</v>
      </c>
      <c r="J70" t="str">
        <f t="shared" si="1"/>
        <v>30-50%</v>
      </c>
    </row>
    <row r="71" spans="1:10" x14ac:dyDescent="0.35">
      <c r="A71" s="2">
        <v>45781.720987968423</v>
      </c>
      <c r="B71" t="s">
        <v>8</v>
      </c>
      <c r="C71" t="s">
        <v>11</v>
      </c>
      <c r="D71" t="s">
        <v>18</v>
      </c>
      <c r="E71" t="s">
        <v>49</v>
      </c>
      <c r="F71" t="s">
        <v>121</v>
      </c>
      <c r="G71">
        <v>43.4</v>
      </c>
      <c r="H71">
        <v>27.2</v>
      </c>
      <c r="I71">
        <v>87</v>
      </c>
      <c r="J71" t="str">
        <f t="shared" si="1"/>
        <v>71-100%</v>
      </c>
    </row>
    <row r="72" spans="1:10" x14ac:dyDescent="0.35">
      <c r="A72" s="2">
        <v>45803.720987968423</v>
      </c>
      <c r="B72" t="s">
        <v>8</v>
      </c>
      <c r="C72" t="s">
        <v>9</v>
      </c>
      <c r="D72" t="s">
        <v>22</v>
      </c>
      <c r="E72" t="s">
        <v>39</v>
      </c>
      <c r="F72" t="s">
        <v>122</v>
      </c>
      <c r="G72">
        <v>27.3</v>
      </c>
      <c r="H72">
        <v>31.7</v>
      </c>
      <c r="I72">
        <v>95</v>
      </c>
      <c r="J72" t="str">
        <f t="shared" si="1"/>
        <v>71-100%</v>
      </c>
    </row>
    <row r="73" spans="1:10" x14ac:dyDescent="0.35">
      <c r="A73" s="2">
        <v>45794.720987968423</v>
      </c>
      <c r="B73" t="s">
        <v>8</v>
      </c>
      <c r="C73" t="s">
        <v>10</v>
      </c>
      <c r="D73" t="s">
        <v>23</v>
      </c>
      <c r="E73" t="s">
        <v>41</v>
      </c>
      <c r="F73" t="s">
        <v>123</v>
      </c>
      <c r="G73">
        <v>44.3</v>
      </c>
      <c r="H73">
        <v>30.4</v>
      </c>
      <c r="I73">
        <v>51</v>
      </c>
      <c r="J73" t="str">
        <f t="shared" si="1"/>
        <v>51-70%</v>
      </c>
    </row>
    <row r="74" spans="1:10" x14ac:dyDescent="0.35">
      <c r="A74" s="2">
        <v>45825.720987968423</v>
      </c>
      <c r="B74" t="s">
        <v>8</v>
      </c>
      <c r="C74" t="s">
        <v>9</v>
      </c>
      <c r="D74" t="s">
        <v>22</v>
      </c>
      <c r="E74" t="s">
        <v>47</v>
      </c>
      <c r="F74" t="s">
        <v>124</v>
      </c>
      <c r="G74">
        <v>20.8</v>
      </c>
      <c r="H74">
        <v>48.7</v>
      </c>
      <c r="I74">
        <v>53</v>
      </c>
      <c r="J74" t="str">
        <f t="shared" si="1"/>
        <v>51-70%</v>
      </c>
    </row>
    <row r="75" spans="1:10" x14ac:dyDescent="0.35">
      <c r="A75" s="2">
        <v>45840.720987968423</v>
      </c>
      <c r="B75" t="s">
        <v>8</v>
      </c>
      <c r="C75" t="s">
        <v>9</v>
      </c>
      <c r="D75" t="s">
        <v>22</v>
      </c>
      <c r="E75" t="s">
        <v>39</v>
      </c>
      <c r="F75" t="s">
        <v>125</v>
      </c>
      <c r="G75">
        <v>33.6</v>
      </c>
      <c r="H75">
        <v>4.9000000000000004</v>
      </c>
      <c r="I75">
        <v>35</v>
      </c>
      <c r="J75" t="str">
        <f t="shared" si="1"/>
        <v>30-50%</v>
      </c>
    </row>
    <row r="76" spans="1:10" x14ac:dyDescent="0.35">
      <c r="A76" s="2">
        <v>45785.720987968423</v>
      </c>
      <c r="B76" t="s">
        <v>8</v>
      </c>
      <c r="C76" t="s">
        <v>12</v>
      </c>
      <c r="D76" t="s">
        <v>24</v>
      </c>
      <c r="E76" t="s">
        <v>44</v>
      </c>
      <c r="F76" t="s">
        <v>126</v>
      </c>
      <c r="G76">
        <v>40.4</v>
      </c>
      <c r="H76">
        <v>3.8</v>
      </c>
      <c r="I76">
        <v>70</v>
      </c>
      <c r="J76" t="str">
        <f t="shared" si="1"/>
        <v>51-70%</v>
      </c>
    </row>
    <row r="77" spans="1:10" x14ac:dyDescent="0.35">
      <c r="A77" s="2">
        <v>45792.720987968423</v>
      </c>
      <c r="B77" t="s">
        <v>8</v>
      </c>
      <c r="C77" t="s">
        <v>10</v>
      </c>
      <c r="D77" t="s">
        <v>14</v>
      </c>
      <c r="E77" t="s">
        <v>35</v>
      </c>
      <c r="F77" t="s">
        <v>127</v>
      </c>
      <c r="G77">
        <v>26.4</v>
      </c>
      <c r="H77">
        <v>16.399999999999999</v>
      </c>
      <c r="I77">
        <v>54</v>
      </c>
      <c r="J77" t="str">
        <f t="shared" si="1"/>
        <v>51-70%</v>
      </c>
    </row>
    <row r="78" spans="1:10" x14ac:dyDescent="0.35">
      <c r="A78" s="2">
        <v>45795.720987968423</v>
      </c>
      <c r="B78" t="s">
        <v>8</v>
      </c>
      <c r="C78" t="s">
        <v>9</v>
      </c>
      <c r="D78" t="s">
        <v>22</v>
      </c>
      <c r="E78" t="s">
        <v>47</v>
      </c>
      <c r="F78" t="s">
        <v>128</v>
      </c>
      <c r="G78">
        <v>30.5</v>
      </c>
      <c r="H78">
        <v>25.3</v>
      </c>
      <c r="I78">
        <v>86</v>
      </c>
      <c r="J78" t="str">
        <f t="shared" si="1"/>
        <v>71-100%</v>
      </c>
    </row>
    <row r="79" spans="1:10" x14ac:dyDescent="0.35">
      <c r="A79" s="2">
        <v>45834.720987968423</v>
      </c>
      <c r="B79" t="s">
        <v>8</v>
      </c>
      <c r="C79" t="s">
        <v>10</v>
      </c>
      <c r="D79" t="s">
        <v>14</v>
      </c>
      <c r="E79" t="s">
        <v>35</v>
      </c>
      <c r="F79" t="s">
        <v>129</v>
      </c>
      <c r="G79">
        <v>43.8</v>
      </c>
      <c r="H79">
        <v>9.9</v>
      </c>
      <c r="I79">
        <v>62</v>
      </c>
      <c r="J79" t="str">
        <f t="shared" si="1"/>
        <v>51-70%</v>
      </c>
    </row>
    <row r="80" spans="1:10" x14ac:dyDescent="0.35">
      <c r="A80" s="2">
        <v>45839.720987968423</v>
      </c>
      <c r="B80" t="s">
        <v>8</v>
      </c>
      <c r="C80" t="s">
        <v>10</v>
      </c>
      <c r="D80" t="s">
        <v>14</v>
      </c>
      <c r="E80" t="s">
        <v>31</v>
      </c>
      <c r="F80" t="s">
        <v>93</v>
      </c>
      <c r="G80">
        <v>41.1</v>
      </c>
      <c r="H80">
        <v>0.4</v>
      </c>
      <c r="I80">
        <v>81</v>
      </c>
      <c r="J80" t="str">
        <f t="shared" si="1"/>
        <v>71-100%</v>
      </c>
    </row>
    <row r="81" spans="1:10" x14ac:dyDescent="0.35">
      <c r="A81" s="2">
        <v>45784.720987968423</v>
      </c>
      <c r="B81" t="s">
        <v>8</v>
      </c>
      <c r="C81" t="s">
        <v>9</v>
      </c>
      <c r="D81" t="s">
        <v>22</v>
      </c>
      <c r="E81" t="s">
        <v>39</v>
      </c>
      <c r="F81" t="s">
        <v>130</v>
      </c>
      <c r="G81">
        <v>27</v>
      </c>
      <c r="H81">
        <v>0.7</v>
      </c>
      <c r="I81">
        <v>85</v>
      </c>
      <c r="J81" t="str">
        <f t="shared" si="1"/>
        <v>71-100%</v>
      </c>
    </row>
    <row r="82" spans="1:10" x14ac:dyDescent="0.35">
      <c r="A82" s="2">
        <v>45784.720987968423</v>
      </c>
      <c r="B82" t="s">
        <v>8</v>
      </c>
      <c r="C82" t="s">
        <v>11</v>
      </c>
      <c r="D82" t="s">
        <v>19</v>
      </c>
      <c r="E82" t="s">
        <v>34</v>
      </c>
      <c r="F82" t="s">
        <v>131</v>
      </c>
      <c r="G82">
        <v>35.1</v>
      </c>
      <c r="H82">
        <v>28.3</v>
      </c>
      <c r="I82">
        <v>86</v>
      </c>
      <c r="J82" t="str">
        <f t="shared" si="1"/>
        <v>71-100%</v>
      </c>
    </row>
    <row r="83" spans="1:10" x14ac:dyDescent="0.35">
      <c r="A83" s="2">
        <v>45812.720987968423</v>
      </c>
      <c r="B83" t="s">
        <v>8</v>
      </c>
      <c r="C83" t="s">
        <v>9</v>
      </c>
      <c r="D83" t="s">
        <v>13</v>
      </c>
      <c r="E83" t="s">
        <v>52</v>
      </c>
      <c r="F83" t="s">
        <v>132</v>
      </c>
      <c r="G83">
        <v>30</v>
      </c>
      <c r="H83">
        <v>18.8</v>
      </c>
      <c r="I83">
        <v>57</v>
      </c>
      <c r="J83" t="str">
        <f t="shared" si="1"/>
        <v>51-70%</v>
      </c>
    </row>
    <row r="84" spans="1:10" x14ac:dyDescent="0.35">
      <c r="A84" s="2">
        <v>45796.720987968423</v>
      </c>
      <c r="B84" t="s">
        <v>8</v>
      </c>
      <c r="C84" t="s">
        <v>10</v>
      </c>
      <c r="D84" t="s">
        <v>20</v>
      </c>
      <c r="E84" t="s">
        <v>54</v>
      </c>
      <c r="F84" t="s">
        <v>59</v>
      </c>
      <c r="G84">
        <v>25.8</v>
      </c>
      <c r="H84">
        <v>25.8</v>
      </c>
      <c r="I84">
        <v>53</v>
      </c>
      <c r="J84" t="str">
        <f t="shared" si="1"/>
        <v>51-70%</v>
      </c>
    </row>
    <row r="85" spans="1:10" x14ac:dyDescent="0.35">
      <c r="A85" s="2">
        <v>45817.720987968423</v>
      </c>
      <c r="B85" t="s">
        <v>8</v>
      </c>
      <c r="C85" t="s">
        <v>11</v>
      </c>
      <c r="D85" t="s">
        <v>19</v>
      </c>
      <c r="E85" t="s">
        <v>46</v>
      </c>
      <c r="F85" t="s">
        <v>71</v>
      </c>
      <c r="G85">
        <v>26.7</v>
      </c>
      <c r="H85">
        <v>49.7</v>
      </c>
      <c r="I85">
        <v>91</v>
      </c>
      <c r="J85" t="str">
        <f t="shared" si="1"/>
        <v>71-100%</v>
      </c>
    </row>
    <row r="86" spans="1:10" x14ac:dyDescent="0.35">
      <c r="A86" s="2">
        <v>45833.720987968423</v>
      </c>
      <c r="B86" t="s">
        <v>8</v>
      </c>
      <c r="C86" t="s">
        <v>12</v>
      </c>
      <c r="D86" t="s">
        <v>24</v>
      </c>
      <c r="E86" t="s">
        <v>55</v>
      </c>
      <c r="F86" t="s">
        <v>133</v>
      </c>
      <c r="G86">
        <v>38.6</v>
      </c>
      <c r="H86">
        <v>18</v>
      </c>
      <c r="I86">
        <v>54</v>
      </c>
      <c r="J86" t="str">
        <f t="shared" si="1"/>
        <v>51-70%</v>
      </c>
    </row>
    <row r="87" spans="1:10" x14ac:dyDescent="0.35">
      <c r="A87" s="2">
        <v>45790.720987968423</v>
      </c>
      <c r="B87" t="s">
        <v>8</v>
      </c>
      <c r="C87" t="s">
        <v>11</v>
      </c>
      <c r="D87" t="s">
        <v>18</v>
      </c>
      <c r="E87" t="s">
        <v>30</v>
      </c>
      <c r="F87" t="s">
        <v>134</v>
      </c>
      <c r="G87">
        <v>20.5</v>
      </c>
      <c r="H87">
        <v>20.3</v>
      </c>
      <c r="I87">
        <v>70</v>
      </c>
      <c r="J87" t="str">
        <f t="shared" si="1"/>
        <v>51-70%</v>
      </c>
    </row>
    <row r="88" spans="1:10" x14ac:dyDescent="0.35">
      <c r="A88" s="2">
        <v>45782.720987968423</v>
      </c>
      <c r="B88" t="s">
        <v>8</v>
      </c>
      <c r="C88" t="s">
        <v>9</v>
      </c>
      <c r="D88" t="s">
        <v>13</v>
      </c>
      <c r="E88" t="s">
        <v>52</v>
      </c>
      <c r="F88" t="s">
        <v>135</v>
      </c>
      <c r="G88">
        <v>26.8</v>
      </c>
      <c r="H88">
        <v>47</v>
      </c>
      <c r="I88">
        <v>61</v>
      </c>
      <c r="J88" t="str">
        <f t="shared" si="1"/>
        <v>51-70%</v>
      </c>
    </row>
    <row r="89" spans="1:10" x14ac:dyDescent="0.35">
      <c r="A89" s="2">
        <v>45790.720987968423</v>
      </c>
      <c r="B89" t="s">
        <v>8</v>
      </c>
      <c r="C89" t="s">
        <v>12</v>
      </c>
      <c r="D89" t="s">
        <v>17</v>
      </c>
      <c r="E89" t="s">
        <v>29</v>
      </c>
      <c r="F89" t="s">
        <v>136</v>
      </c>
      <c r="G89">
        <v>23.8</v>
      </c>
      <c r="H89">
        <v>13.9</v>
      </c>
      <c r="I89">
        <v>48</v>
      </c>
      <c r="J89" t="str">
        <f t="shared" si="1"/>
        <v>30-50%</v>
      </c>
    </row>
    <row r="90" spans="1:10" x14ac:dyDescent="0.35">
      <c r="A90" s="2">
        <v>45796.720987968423</v>
      </c>
      <c r="B90" t="s">
        <v>8</v>
      </c>
      <c r="C90" t="s">
        <v>10</v>
      </c>
      <c r="D90" t="s">
        <v>14</v>
      </c>
      <c r="E90" t="s">
        <v>26</v>
      </c>
      <c r="F90" t="s">
        <v>137</v>
      </c>
      <c r="G90">
        <v>22.1</v>
      </c>
      <c r="H90">
        <v>23</v>
      </c>
      <c r="I90">
        <v>78</v>
      </c>
      <c r="J90" t="str">
        <f t="shared" si="1"/>
        <v>71-100%</v>
      </c>
    </row>
    <row r="91" spans="1:10" x14ac:dyDescent="0.35">
      <c r="A91" s="2">
        <v>45833.720987968423</v>
      </c>
      <c r="B91" t="s">
        <v>8</v>
      </c>
      <c r="C91" t="s">
        <v>11</v>
      </c>
      <c r="D91" t="s">
        <v>16</v>
      </c>
      <c r="E91" t="s">
        <v>28</v>
      </c>
      <c r="F91" t="s">
        <v>91</v>
      </c>
      <c r="G91">
        <v>41.9</v>
      </c>
      <c r="H91">
        <v>41.9</v>
      </c>
      <c r="I91">
        <v>75</v>
      </c>
      <c r="J91" t="str">
        <f t="shared" si="1"/>
        <v>71-100%</v>
      </c>
    </row>
    <row r="92" spans="1:10" x14ac:dyDescent="0.35">
      <c r="A92" s="2">
        <v>45796.720987968423</v>
      </c>
      <c r="B92" t="s">
        <v>8</v>
      </c>
      <c r="C92" t="s">
        <v>11</v>
      </c>
      <c r="D92" t="s">
        <v>16</v>
      </c>
      <c r="E92" t="s">
        <v>28</v>
      </c>
      <c r="F92" t="s">
        <v>138</v>
      </c>
      <c r="G92">
        <v>37.200000000000003</v>
      </c>
      <c r="H92">
        <v>8</v>
      </c>
      <c r="I92">
        <v>84</v>
      </c>
      <c r="J92" t="str">
        <f t="shared" si="1"/>
        <v>71-100%</v>
      </c>
    </row>
    <row r="93" spans="1:10" x14ac:dyDescent="0.35">
      <c r="A93" s="2">
        <v>45817.720987968423</v>
      </c>
      <c r="B93" t="s">
        <v>8</v>
      </c>
      <c r="C93" t="s">
        <v>9</v>
      </c>
      <c r="D93" t="s">
        <v>13</v>
      </c>
      <c r="E93" t="s">
        <v>37</v>
      </c>
      <c r="F93" t="s">
        <v>139</v>
      </c>
      <c r="G93">
        <v>24.6</v>
      </c>
      <c r="H93">
        <v>29.2</v>
      </c>
      <c r="I93">
        <v>65</v>
      </c>
      <c r="J93" t="str">
        <f t="shared" si="1"/>
        <v>51-70%</v>
      </c>
    </row>
    <row r="94" spans="1:10" x14ac:dyDescent="0.35">
      <c r="A94" s="2">
        <v>45802.720987968423</v>
      </c>
      <c r="B94" t="s">
        <v>8</v>
      </c>
      <c r="C94" t="s">
        <v>12</v>
      </c>
      <c r="D94" t="s">
        <v>17</v>
      </c>
      <c r="E94" t="s">
        <v>29</v>
      </c>
      <c r="F94" t="s">
        <v>78</v>
      </c>
      <c r="G94">
        <v>41.1</v>
      </c>
      <c r="H94">
        <v>32.700000000000003</v>
      </c>
      <c r="I94">
        <v>92</v>
      </c>
      <c r="J94" t="str">
        <f t="shared" si="1"/>
        <v>71-100%</v>
      </c>
    </row>
    <row r="95" spans="1:10" x14ac:dyDescent="0.35">
      <c r="A95" s="2">
        <v>45787.720987968423</v>
      </c>
      <c r="B95" t="s">
        <v>8</v>
      </c>
      <c r="C95" t="s">
        <v>11</v>
      </c>
      <c r="D95" t="s">
        <v>16</v>
      </c>
      <c r="E95" t="s">
        <v>53</v>
      </c>
      <c r="F95" t="s">
        <v>140</v>
      </c>
      <c r="G95">
        <v>28.3</v>
      </c>
      <c r="H95">
        <v>22.1</v>
      </c>
      <c r="I95">
        <v>82</v>
      </c>
      <c r="J95" t="str">
        <f t="shared" si="1"/>
        <v>71-100%</v>
      </c>
    </row>
    <row r="96" spans="1:10" x14ac:dyDescent="0.35">
      <c r="A96" s="2">
        <v>45814.720987968423</v>
      </c>
      <c r="B96" t="s">
        <v>8</v>
      </c>
      <c r="C96" t="s">
        <v>11</v>
      </c>
      <c r="D96" t="s">
        <v>19</v>
      </c>
      <c r="E96" t="s">
        <v>46</v>
      </c>
      <c r="F96" t="s">
        <v>141</v>
      </c>
      <c r="G96">
        <v>39.5</v>
      </c>
      <c r="H96">
        <v>12.4</v>
      </c>
      <c r="I96">
        <v>83</v>
      </c>
      <c r="J96" t="str">
        <f t="shared" si="1"/>
        <v>71-100%</v>
      </c>
    </row>
    <row r="97" spans="1:10" x14ac:dyDescent="0.35">
      <c r="A97" s="2">
        <v>45837.720987968423</v>
      </c>
      <c r="B97" t="s">
        <v>8</v>
      </c>
      <c r="C97" t="s">
        <v>11</v>
      </c>
      <c r="D97" t="s">
        <v>18</v>
      </c>
      <c r="E97" t="s">
        <v>49</v>
      </c>
      <c r="F97" t="s">
        <v>142</v>
      </c>
      <c r="G97">
        <v>26.8</v>
      </c>
      <c r="H97">
        <v>27.9</v>
      </c>
      <c r="I97">
        <v>83</v>
      </c>
      <c r="J97" t="str">
        <f t="shared" si="1"/>
        <v>71-100%</v>
      </c>
    </row>
    <row r="98" spans="1:10" x14ac:dyDescent="0.35">
      <c r="A98" s="2">
        <v>45805.720987968423</v>
      </c>
      <c r="B98" t="s">
        <v>8</v>
      </c>
      <c r="C98" t="s">
        <v>9</v>
      </c>
      <c r="D98" t="s">
        <v>22</v>
      </c>
      <c r="E98" t="s">
        <v>22</v>
      </c>
      <c r="F98" t="s">
        <v>143</v>
      </c>
      <c r="G98">
        <v>40.4</v>
      </c>
      <c r="H98">
        <v>13</v>
      </c>
      <c r="I98">
        <v>50</v>
      </c>
      <c r="J98" t="str">
        <f t="shared" si="1"/>
        <v>30-50%</v>
      </c>
    </row>
    <row r="99" spans="1:10" x14ac:dyDescent="0.35">
      <c r="A99" s="2">
        <v>45837.720987968423</v>
      </c>
      <c r="B99" t="s">
        <v>8</v>
      </c>
      <c r="C99" t="s">
        <v>11</v>
      </c>
      <c r="D99" t="s">
        <v>19</v>
      </c>
      <c r="E99" t="s">
        <v>34</v>
      </c>
      <c r="F99" t="s">
        <v>144</v>
      </c>
      <c r="G99">
        <v>22.6</v>
      </c>
      <c r="H99">
        <v>44.8</v>
      </c>
      <c r="I99">
        <v>52</v>
      </c>
      <c r="J99" t="str">
        <f t="shared" si="1"/>
        <v>51-70%</v>
      </c>
    </row>
    <row r="100" spans="1:10" x14ac:dyDescent="0.35">
      <c r="A100" s="2">
        <v>45814.720987968423</v>
      </c>
      <c r="B100" t="s">
        <v>8</v>
      </c>
      <c r="C100" t="s">
        <v>11</v>
      </c>
      <c r="D100" t="s">
        <v>18</v>
      </c>
      <c r="E100" t="s">
        <v>49</v>
      </c>
      <c r="F100" t="s">
        <v>145</v>
      </c>
      <c r="G100">
        <v>35.4</v>
      </c>
      <c r="H100">
        <v>33.5</v>
      </c>
      <c r="I100">
        <v>97</v>
      </c>
      <c r="J100" t="str">
        <f t="shared" si="1"/>
        <v>71-100%</v>
      </c>
    </row>
    <row r="101" spans="1:10" x14ac:dyDescent="0.35">
      <c r="A101" s="2">
        <v>45835.720987968423</v>
      </c>
      <c r="B101" t="s">
        <v>8</v>
      </c>
      <c r="C101" t="s">
        <v>9</v>
      </c>
      <c r="D101" t="s">
        <v>22</v>
      </c>
      <c r="E101" t="s">
        <v>39</v>
      </c>
      <c r="F101" t="s">
        <v>146</v>
      </c>
      <c r="G101">
        <v>32.1</v>
      </c>
      <c r="H101">
        <v>32</v>
      </c>
      <c r="I101">
        <v>40</v>
      </c>
      <c r="J101" t="str">
        <f t="shared" si="1"/>
        <v>30-50%</v>
      </c>
    </row>
    <row r="102" spans="1:10" x14ac:dyDescent="0.35">
      <c r="A102" s="2">
        <v>45805.720987968423</v>
      </c>
      <c r="B102" t="s">
        <v>8</v>
      </c>
      <c r="C102" t="s">
        <v>12</v>
      </c>
      <c r="D102" t="s">
        <v>24</v>
      </c>
      <c r="E102" t="s">
        <v>45</v>
      </c>
      <c r="F102" t="s">
        <v>88</v>
      </c>
      <c r="G102">
        <v>26.8</v>
      </c>
      <c r="H102">
        <v>36.700000000000003</v>
      </c>
      <c r="I102">
        <v>38</v>
      </c>
      <c r="J102" t="str">
        <f t="shared" si="1"/>
        <v>30-50%</v>
      </c>
    </row>
    <row r="103" spans="1:10" x14ac:dyDescent="0.35">
      <c r="A103" s="2">
        <v>45787.720987968423</v>
      </c>
      <c r="B103" t="s">
        <v>8</v>
      </c>
      <c r="C103" t="s">
        <v>12</v>
      </c>
      <c r="D103" t="s">
        <v>17</v>
      </c>
      <c r="E103" t="s">
        <v>29</v>
      </c>
      <c r="F103" t="s">
        <v>147</v>
      </c>
      <c r="G103">
        <v>37.6</v>
      </c>
      <c r="H103">
        <v>41.3</v>
      </c>
      <c r="I103">
        <v>69</v>
      </c>
      <c r="J103" t="str">
        <f t="shared" si="1"/>
        <v>51-70%</v>
      </c>
    </row>
    <row r="104" spans="1:10" x14ac:dyDescent="0.35">
      <c r="A104" s="2">
        <v>45817.720987968423</v>
      </c>
      <c r="B104" t="s">
        <v>8</v>
      </c>
      <c r="C104" t="s">
        <v>9</v>
      </c>
      <c r="D104" t="s">
        <v>15</v>
      </c>
      <c r="E104" t="s">
        <v>48</v>
      </c>
      <c r="F104" t="s">
        <v>148</v>
      </c>
      <c r="G104">
        <v>39.9</v>
      </c>
      <c r="H104">
        <v>40.700000000000003</v>
      </c>
      <c r="I104">
        <v>72</v>
      </c>
      <c r="J104" t="str">
        <f t="shared" si="1"/>
        <v>71-100%</v>
      </c>
    </row>
    <row r="105" spans="1:10" x14ac:dyDescent="0.35">
      <c r="A105" s="2">
        <v>45824.720987968423</v>
      </c>
      <c r="B105" t="s">
        <v>8</v>
      </c>
      <c r="C105" t="s">
        <v>11</v>
      </c>
      <c r="D105" t="s">
        <v>19</v>
      </c>
      <c r="E105" t="s">
        <v>46</v>
      </c>
      <c r="F105" t="s">
        <v>149</v>
      </c>
      <c r="G105">
        <v>20.100000000000001</v>
      </c>
      <c r="H105">
        <v>16.8</v>
      </c>
      <c r="I105">
        <v>55</v>
      </c>
      <c r="J105" t="str">
        <f t="shared" si="1"/>
        <v>51-70%</v>
      </c>
    </row>
    <row r="106" spans="1:10" x14ac:dyDescent="0.35">
      <c r="A106" s="2">
        <v>45833.720987968423</v>
      </c>
      <c r="B106" t="s">
        <v>8</v>
      </c>
      <c r="C106" t="s">
        <v>10</v>
      </c>
      <c r="D106" t="s">
        <v>14</v>
      </c>
      <c r="E106" t="s">
        <v>35</v>
      </c>
      <c r="F106" t="s">
        <v>117</v>
      </c>
      <c r="G106">
        <v>21.3</v>
      </c>
      <c r="H106">
        <v>32</v>
      </c>
      <c r="I106">
        <v>44</v>
      </c>
      <c r="J106" t="str">
        <f t="shared" si="1"/>
        <v>30-50%</v>
      </c>
    </row>
    <row r="107" spans="1:10" x14ac:dyDescent="0.35">
      <c r="A107" s="2">
        <v>45787.720987968423</v>
      </c>
      <c r="B107" t="s">
        <v>8</v>
      </c>
      <c r="C107" t="s">
        <v>11</v>
      </c>
      <c r="D107" t="s">
        <v>19</v>
      </c>
      <c r="E107" t="s">
        <v>32</v>
      </c>
      <c r="F107" t="s">
        <v>150</v>
      </c>
      <c r="G107">
        <v>36.200000000000003</v>
      </c>
      <c r="H107">
        <v>9.9</v>
      </c>
      <c r="I107">
        <v>69</v>
      </c>
      <c r="J107" t="str">
        <f t="shared" si="1"/>
        <v>51-70%</v>
      </c>
    </row>
    <row r="108" spans="1:10" x14ac:dyDescent="0.35">
      <c r="A108" s="2">
        <v>45784.720987968423</v>
      </c>
      <c r="B108" t="s">
        <v>8</v>
      </c>
      <c r="C108" t="s">
        <v>9</v>
      </c>
      <c r="D108" t="s">
        <v>13</v>
      </c>
      <c r="E108" t="s">
        <v>37</v>
      </c>
      <c r="F108" t="s">
        <v>151</v>
      </c>
      <c r="G108">
        <v>31</v>
      </c>
      <c r="H108">
        <v>10.7</v>
      </c>
      <c r="I108">
        <v>74</v>
      </c>
      <c r="J108" t="str">
        <f t="shared" si="1"/>
        <v>71-100%</v>
      </c>
    </row>
    <row r="109" spans="1:10" x14ac:dyDescent="0.35">
      <c r="A109" s="2">
        <v>45832.720987968423</v>
      </c>
      <c r="B109" t="s">
        <v>8</v>
      </c>
      <c r="C109" t="s">
        <v>10</v>
      </c>
      <c r="D109" t="s">
        <v>14</v>
      </c>
      <c r="E109" t="s">
        <v>35</v>
      </c>
      <c r="F109" t="s">
        <v>152</v>
      </c>
      <c r="G109">
        <v>30.9</v>
      </c>
      <c r="H109">
        <v>28.7</v>
      </c>
      <c r="I109">
        <v>50</v>
      </c>
      <c r="J109" t="str">
        <f t="shared" si="1"/>
        <v>30-50%</v>
      </c>
    </row>
    <row r="110" spans="1:10" x14ac:dyDescent="0.35">
      <c r="A110" s="2">
        <v>45836.720987968423</v>
      </c>
      <c r="B110" t="s">
        <v>8</v>
      </c>
      <c r="C110" t="s">
        <v>11</v>
      </c>
      <c r="D110" t="s">
        <v>16</v>
      </c>
      <c r="E110" t="s">
        <v>40</v>
      </c>
      <c r="F110" t="s">
        <v>153</v>
      </c>
      <c r="G110">
        <v>34</v>
      </c>
      <c r="H110">
        <v>22.3</v>
      </c>
      <c r="I110">
        <v>57</v>
      </c>
      <c r="J110" t="str">
        <f t="shared" si="1"/>
        <v>51-70%</v>
      </c>
    </row>
    <row r="111" spans="1:10" x14ac:dyDescent="0.35">
      <c r="A111" s="2">
        <v>45812.720987968423</v>
      </c>
      <c r="B111" t="s">
        <v>8</v>
      </c>
      <c r="C111" t="s">
        <v>12</v>
      </c>
      <c r="D111" t="s">
        <v>21</v>
      </c>
      <c r="E111" t="s">
        <v>36</v>
      </c>
      <c r="F111" t="s">
        <v>60</v>
      </c>
      <c r="G111">
        <v>37.6</v>
      </c>
      <c r="H111">
        <v>49.5</v>
      </c>
      <c r="I111">
        <v>99</v>
      </c>
      <c r="J111" t="str">
        <f t="shared" si="1"/>
        <v>71-100%</v>
      </c>
    </row>
    <row r="112" spans="1:10" x14ac:dyDescent="0.35">
      <c r="A112" s="2">
        <v>45812.720987968423</v>
      </c>
      <c r="B112" t="s">
        <v>8</v>
      </c>
      <c r="C112" t="s">
        <v>11</v>
      </c>
      <c r="D112" t="s">
        <v>16</v>
      </c>
      <c r="E112" t="s">
        <v>53</v>
      </c>
      <c r="F112" t="s">
        <v>80</v>
      </c>
      <c r="G112">
        <v>20.5</v>
      </c>
      <c r="H112">
        <v>34.799999999999997</v>
      </c>
      <c r="I112">
        <v>97</v>
      </c>
      <c r="J112" t="str">
        <f t="shared" si="1"/>
        <v>71-100%</v>
      </c>
    </row>
    <row r="113" spans="1:10" x14ac:dyDescent="0.35">
      <c r="A113" s="2">
        <v>45805.720987968423</v>
      </c>
      <c r="B113" t="s">
        <v>8</v>
      </c>
      <c r="C113" t="s">
        <v>9</v>
      </c>
      <c r="D113" t="s">
        <v>22</v>
      </c>
      <c r="E113" t="s">
        <v>22</v>
      </c>
      <c r="F113" t="s">
        <v>154</v>
      </c>
      <c r="G113">
        <v>42.6</v>
      </c>
      <c r="H113">
        <v>28.7</v>
      </c>
      <c r="I113">
        <v>69</v>
      </c>
      <c r="J113" t="str">
        <f t="shared" si="1"/>
        <v>51-70%</v>
      </c>
    </row>
    <row r="114" spans="1:10" x14ac:dyDescent="0.35">
      <c r="A114" s="2">
        <v>45833.720987968423</v>
      </c>
      <c r="B114" t="s">
        <v>8</v>
      </c>
      <c r="C114" t="s">
        <v>9</v>
      </c>
      <c r="D114" t="s">
        <v>22</v>
      </c>
      <c r="E114" t="s">
        <v>39</v>
      </c>
      <c r="F114" t="s">
        <v>71</v>
      </c>
      <c r="G114">
        <v>32.200000000000003</v>
      </c>
      <c r="H114">
        <v>42.9</v>
      </c>
      <c r="I114">
        <v>52</v>
      </c>
      <c r="J114" t="str">
        <f t="shared" si="1"/>
        <v>51-70%</v>
      </c>
    </row>
    <row r="115" spans="1:10" x14ac:dyDescent="0.35">
      <c r="A115" s="2">
        <v>45836.720987968423</v>
      </c>
      <c r="B115" t="s">
        <v>8</v>
      </c>
      <c r="C115" t="s">
        <v>10</v>
      </c>
      <c r="D115" t="s">
        <v>23</v>
      </c>
      <c r="E115" t="s">
        <v>23</v>
      </c>
      <c r="F115" t="s">
        <v>130</v>
      </c>
      <c r="G115">
        <v>23.2</v>
      </c>
      <c r="H115">
        <v>45.5</v>
      </c>
      <c r="I115">
        <v>86</v>
      </c>
      <c r="J115" t="str">
        <f t="shared" si="1"/>
        <v>71-100%</v>
      </c>
    </row>
    <row r="116" spans="1:10" x14ac:dyDescent="0.35">
      <c r="A116" s="2">
        <v>45795.720987968423</v>
      </c>
      <c r="B116" t="s">
        <v>8</v>
      </c>
      <c r="C116" t="s">
        <v>12</v>
      </c>
      <c r="D116" t="s">
        <v>21</v>
      </c>
      <c r="E116" t="s">
        <v>50</v>
      </c>
      <c r="F116" t="s">
        <v>155</v>
      </c>
      <c r="G116">
        <v>40.799999999999997</v>
      </c>
      <c r="H116">
        <v>0.5</v>
      </c>
      <c r="I116">
        <v>79</v>
      </c>
      <c r="J116" t="str">
        <f t="shared" si="1"/>
        <v>71-100%</v>
      </c>
    </row>
    <row r="117" spans="1:10" x14ac:dyDescent="0.35">
      <c r="A117" s="2">
        <v>45789.720987968423</v>
      </c>
      <c r="B117" t="s">
        <v>8</v>
      </c>
      <c r="C117" t="s">
        <v>9</v>
      </c>
      <c r="D117" t="s">
        <v>13</v>
      </c>
      <c r="E117" t="s">
        <v>25</v>
      </c>
      <c r="F117" t="s">
        <v>156</v>
      </c>
      <c r="G117">
        <v>42</v>
      </c>
      <c r="H117">
        <v>24.8</v>
      </c>
      <c r="I117">
        <v>55</v>
      </c>
      <c r="J117" t="str">
        <f t="shared" si="1"/>
        <v>51-70%</v>
      </c>
    </row>
    <row r="118" spans="1:10" x14ac:dyDescent="0.35">
      <c r="A118" s="2">
        <v>45813.720987968423</v>
      </c>
      <c r="B118" t="s">
        <v>8</v>
      </c>
      <c r="C118" t="s">
        <v>11</v>
      </c>
      <c r="D118" t="s">
        <v>19</v>
      </c>
      <c r="E118" t="s">
        <v>34</v>
      </c>
      <c r="F118" t="s">
        <v>157</v>
      </c>
      <c r="G118">
        <v>36.299999999999997</v>
      </c>
      <c r="H118">
        <v>34.299999999999997</v>
      </c>
      <c r="I118">
        <v>59</v>
      </c>
      <c r="J118" t="str">
        <f t="shared" si="1"/>
        <v>51-70%</v>
      </c>
    </row>
    <row r="119" spans="1:10" x14ac:dyDescent="0.35">
      <c r="A119" s="2">
        <v>45804.720987968423</v>
      </c>
      <c r="B119" t="s">
        <v>8</v>
      </c>
      <c r="C119" t="s">
        <v>9</v>
      </c>
      <c r="D119" t="s">
        <v>13</v>
      </c>
      <c r="E119" t="s">
        <v>25</v>
      </c>
      <c r="F119" t="s">
        <v>158</v>
      </c>
      <c r="G119">
        <v>41.8</v>
      </c>
      <c r="H119">
        <v>37.6</v>
      </c>
      <c r="I119">
        <v>54</v>
      </c>
      <c r="J119" t="str">
        <f t="shared" si="1"/>
        <v>51-70%</v>
      </c>
    </row>
    <row r="120" spans="1:10" x14ac:dyDescent="0.35">
      <c r="A120" s="2">
        <v>45814.720987968423</v>
      </c>
      <c r="B120" t="s">
        <v>8</v>
      </c>
      <c r="C120" t="s">
        <v>10</v>
      </c>
      <c r="D120" t="s">
        <v>14</v>
      </c>
      <c r="E120" t="s">
        <v>26</v>
      </c>
      <c r="F120" t="s">
        <v>83</v>
      </c>
      <c r="G120">
        <v>23.7</v>
      </c>
      <c r="H120">
        <v>31.3</v>
      </c>
      <c r="I120">
        <v>63</v>
      </c>
      <c r="J120" t="str">
        <f t="shared" si="1"/>
        <v>51-70%</v>
      </c>
    </row>
    <row r="121" spans="1:10" x14ac:dyDescent="0.35">
      <c r="A121" s="2">
        <v>45792.720987968423</v>
      </c>
      <c r="B121" t="s">
        <v>8</v>
      </c>
      <c r="C121" t="s">
        <v>12</v>
      </c>
      <c r="D121" t="s">
        <v>21</v>
      </c>
      <c r="E121" t="s">
        <v>50</v>
      </c>
      <c r="F121" t="s">
        <v>159</v>
      </c>
      <c r="G121">
        <v>37.5</v>
      </c>
      <c r="H121">
        <v>33.700000000000003</v>
      </c>
      <c r="I121">
        <v>61</v>
      </c>
      <c r="J121" t="str">
        <f t="shared" si="1"/>
        <v>51-70%</v>
      </c>
    </row>
    <row r="122" spans="1:10" x14ac:dyDescent="0.35">
      <c r="A122" s="2">
        <v>45821.720987968423</v>
      </c>
      <c r="B122" t="s">
        <v>8</v>
      </c>
      <c r="C122" t="s">
        <v>9</v>
      </c>
      <c r="D122" t="s">
        <v>22</v>
      </c>
      <c r="E122" t="s">
        <v>22</v>
      </c>
      <c r="F122" t="s">
        <v>160</v>
      </c>
      <c r="G122">
        <v>21.4</v>
      </c>
      <c r="H122">
        <v>42.5</v>
      </c>
      <c r="I122">
        <v>99</v>
      </c>
      <c r="J122" t="str">
        <f t="shared" si="1"/>
        <v>71-100%</v>
      </c>
    </row>
    <row r="123" spans="1:10" x14ac:dyDescent="0.35">
      <c r="A123" s="2">
        <v>45829.720987968423</v>
      </c>
      <c r="B123" t="s">
        <v>8</v>
      </c>
      <c r="C123" t="s">
        <v>12</v>
      </c>
      <c r="D123" t="s">
        <v>21</v>
      </c>
      <c r="E123" t="s">
        <v>50</v>
      </c>
      <c r="F123" t="s">
        <v>161</v>
      </c>
      <c r="G123">
        <v>36.6</v>
      </c>
      <c r="H123">
        <v>12</v>
      </c>
      <c r="I123">
        <v>90</v>
      </c>
      <c r="J123" t="str">
        <f t="shared" si="1"/>
        <v>71-100%</v>
      </c>
    </row>
    <row r="124" spans="1:10" x14ac:dyDescent="0.35">
      <c r="A124" s="2">
        <v>45784.720987968423</v>
      </c>
      <c r="B124" t="s">
        <v>8</v>
      </c>
      <c r="C124" t="s">
        <v>9</v>
      </c>
      <c r="D124" t="s">
        <v>15</v>
      </c>
      <c r="E124" t="s">
        <v>48</v>
      </c>
      <c r="F124" t="s">
        <v>60</v>
      </c>
      <c r="G124">
        <v>20.3</v>
      </c>
      <c r="H124">
        <v>10.1</v>
      </c>
      <c r="I124">
        <v>51</v>
      </c>
      <c r="J124" t="str">
        <f t="shared" si="1"/>
        <v>51-70%</v>
      </c>
    </row>
    <row r="125" spans="1:10" x14ac:dyDescent="0.35">
      <c r="A125" s="2">
        <v>45816.720987968423</v>
      </c>
      <c r="B125" t="s">
        <v>8</v>
      </c>
      <c r="C125" t="s">
        <v>12</v>
      </c>
      <c r="D125" t="s">
        <v>21</v>
      </c>
      <c r="E125" t="s">
        <v>50</v>
      </c>
      <c r="F125" t="s">
        <v>162</v>
      </c>
      <c r="G125">
        <v>42.4</v>
      </c>
      <c r="H125">
        <v>16.399999999999999</v>
      </c>
      <c r="I125">
        <v>48</v>
      </c>
      <c r="J125" t="str">
        <f t="shared" si="1"/>
        <v>30-50%</v>
      </c>
    </row>
    <row r="126" spans="1:10" x14ac:dyDescent="0.35">
      <c r="A126" s="2">
        <v>45790.720987968423</v>
      </c>
      <c r="B126" t="s">
        <v>8</v>
      </c>
      <c r="C126" t="s">
        <v>9</v>
      </c>
      <c r="D126" t="s">
        <v>22</v>
      </c>
      <c r="E126" t="s">
        <v>47</v>
      </c>
      <c r="F126" t="s">
        <v>108</v>
      </c>
      <c r="G126">
        <v>38.799999999999997</v>
      </c>
      <c r="H126">
        <v>37.299999999999997</v>
      </c>
      <c r="I126">
        <v>78</v>
      </c>
      <c r="J126" t="str">
        <f t="shared" si="1"/>
        <v>71-100%</v>
      </c>
    </row>
    <row r="127" spans="1:10" x14ac:dyDescent="0.35">
      <c r="A127" s="2">
        <v>45828.720987968423</v>
      </c>
      <c r="B127" t="s">
        <v>8</v>
      </c>
      <c r="C127" t="s">
        <v>10</v>
      </c>
      <c r="D127" t="s">
        <v>20</v>
      </c>
      <c r="E127" t="s">
        <v>33</v>
      </c>
      <c r="F127" t="s">
        <v>159</v>
      </c>
      <c r="G127">
        <v>39.799999999999997</v>
      </c>
      <c r="H127">
        <v>19.399999999999999</v>
      </c>
      <c r="I127">
        <v>47</v>
      </c>
      <c r="J127" t="str">
        <f t="shared" si="1"/>
        <v>30-50%</v>
      </c>
    </row>
    <row r="128" spans="1:10" x14ac:dyDescent="0.35">
      <c r="A128" s="2">
        <v>45836.720987968423</v>
      </c>
      <c r="B128" t="s">
        <v>8</v>
      </c>
      <c r="C128" t="s">
        <v>9</v>
      </c>
      <c r="D128" t="s">
        <v>22</v>
      </c>
      <c r="E128" t="s">
        <v>47</v>
      </c>
      <c r="F128" t="s">
        <v>163</v>
      </c>
      <c r="G128">
        <v>41.5</v>
      </c>
      <c r="H128">
        <v>34.4</v>
      </c>
      <c r="I128">
        <v>60</v>
      </c>
      <c r="J128" t="str">
        <f t="shared" si="1"/>
        <v>51-70%</v>
      </c>
    </row>
    <row r="129" spans="1:10" x14ac:dyDescent="0.35">
      <c r="A129" s="2">
        <v>45787.720987968423</v>
      </c>
      <c r="B129" t="s">
        <v>8</v>
      </c>
      <c r="C129" t="s">
        <v>10</v>
      </c>
      <c r="D129" t="s">
        <v>14</v>
      </c>
      <c r="E129" t="s">
        <v>31</v>
      </c>
      <c r="F129" t="s">
        <v>127</v>
      </c>
      <c r="G129">
        <v>36.6</v>
      </c>
      <c r="H129">
        <v>36.1</v>
      </c>
      <c r="I129">
        <v>84</v>
      </c>
      <c r="J129" t="str">
        <f t="shared" si="1"/>
        <v>71-100%</v>
      </c>
    </row>
    <row r="130" spans="1:10" x14ac:dyDescent="0.35">
      <c r="A130" s="2">
        <v>45797.720987968423</v>
      </c>
      <c r="B130" t="s">
        <v>8</v>
      </c>
      <c r="C130" t="s">
        <v>10</v>
      </c>
      <c r="D130" t="s">
        <v>20</v>
      </c>
      <c r="E130" t="s">
        <v>33</v>
      </c>
      <c r="F130" t="s">
        <v>82</v>
      </c>
      <c r="G130">
        <v>43.8</v>
      </c>
      <c r="H130">
        <v>32.1</v>
      </c>
      <c r="I130">
        <v>92</v>
      </c>
      <c r="J130" t="str">
        <f t="shared" si="1"/>
        <v>71-100%</v>
      </c>
    </row>
    <row r="131" spans="1:10" x14ac:dyDescent="0.35">
      <c r="A131" s="2">
        <v>45783.720987968423</v>
      </c>
      <c r="B131" t="s">
        <v>8</v>
      </c>
      <c r="C131" t="s">
        <v>12</v>
      </c>
      <c r="D131" t="s">
        <v>21</v>
      </c>
      <c r="E131" t="s">
        <v>50</v>
      </c>
      <c r="F131" t="s">
        <v>164</v>
      </c>
      <c r="G131">
        <v>26.5</v>
      </c>
      <c r="H131">
        <v>14.7</v>
      </c>
      <c r="I131">
        <v>76</v>
      </c>
      <c r="J131" t="str">
        <f t="shared" ref="J131:J194" si="2">IF(I131:I2130&lt;=50,"30-50%",IF(I131:I2130&lt;=70,"51-70%","71-100%"))</f>
        <v>71-100%</v>
      </c>
    </row>
    <row r="132" spans="1:10" x14ac:dyDescent="0.35">
      <c r="A132" s="2">
        <v>45780.720987968423</v>
      </c>
      <c r="B132" t="s">
        <v>8</v>
      </c>
      <c r="C132" t="s">
        <v>12</v>
      </c>
      <c r="D132" t="s">
        <v>24</v>
      </c>
      <c r="E132" t="s">
        <v>45</v>
      </c>
      <c r="F132" t="s">
        <v>114</v>
      </c>
      <c r="G132">
        <v>33.1</v>
      </c>
      <c r="H132">
        <v>31.3</v>
      </c>
      <c r="I132">
        <v>52</v>
      </c>
      <c r="J132" t="str">
        <f t="shared" si="2"/>
        <v>51-70%</v>
      </c>
    </row>
    <row r="133" spans="1:10" x14ac:dyDescent="0.35">
      <c r="A133" s="2">
        <v>45791.720987968423</v>
      </c>
      <c r="B133" t="s">
        <v>8</v>
      </c>
      <c r="C133" t="s">
        <v>11</v>
      </c>
      <c r="D133" t="s">
        <v>16</v>
      </c>
      <c r="E133" t="s">
        <v>40</v>
      </c>
      <c r="F133" t="s">
        <v>165</v>
      </c>
      <c r="G133">
        <v>27.6</v>
      </c>
      <c r="H133">
        <v>16.3</v>
      </c>
      <c r="I133">
        <v>85</v>
      </c>
      <c r="J133" t="str">
        <f t="shared" si="2"/>
        <v>71-100%</v>
      </c>
    </row>
    <row r="134" spans="1:10" x14ac:dyDescent="0.35">
      <c r="A134" s="2">
        <v>45819.720987968423</v>
      </c>
      <c r="B134" t="s">
        <v>8</v>
      </c>
      <c r="C134" t="s">
        <v>11</v>
      </c>
      <c r="D134" t="s">
        <v>18</v>
      </c>
      <c r="E134" t="s">
        <v>38</v>
      </c>
      <c r="F134" t="s">
        <v>166</v>
      </c>
      <c r="G134">
        <v>38.5</v>
      </c>
      <c r="H134">
        <v>3.1</v>
      </c>
      <c r="I134">
        <v>67</v>
      </c>
      <c r="J134" t="str">
        <f t="shared" si="2"/>
        <v>51-70%</v>
      </c>
    </row>
    <row r="135" spans="1:10" x14ac:dyDescent="0.35">
      <c r="A135" s="2">
        <v>45830.720987968423</v>
      </c>
      <c r="B135" t="s">
        <v>8</v>
      </c>
      <c r="C135" t="s">
        <v>12</v>
      </c>
      <c r="D135" t="s">
        <v>24</v>
      </c>
      <c r="E135" t="s">
        <v>55</v>
      </c>
      <c r="F135" t="s">
        <v>162</v>
      </c>
      <c r="G135">
        <v>20.100000000000001</v>
      </c>
      <c r="H135">
        <v>47</v>
      </c>
      <c r="I135">
        <v>64</v>
      </c>
      <c r="J135" t="str">
        <f t="shared" si="2"/>
        <v>51-70%</v>
      </c>
    </row>
    <row r="136" spans="1:10" x14ac:dyDescent="0.35">
      <c r="A136" s="2">
        <v>45803.720987968423</v>
      </c>
      <c r="B136" t="s">
        <v>8</v>
      </c>
      <c r="C136" t="s">
        <v>10</v>
      </c>
      <c r="D136" t="s">
        <v>23</v>
      </c>
      <c r="E136" t="s">
        <v>23</v>
      </c>
      <c r="F136" t="s">
        <v>167</v>
      </c>
      <c r="G136">
        <v>31.6</v>
      </c>
      <c r="H136">
        <v>13.2</v>
      </c>
      <c r="I136">
        <v>34</v>
      </c>
      <c r="J136" t="str">
        <f t="shared" si="2"/>
        <v>30-50%</v>
      </c>
    </row>
    <row r="137" spans="1:10" x14ac:dyDescent="0.35">
      <c r="A137" s="2">
        <v>45792.720987968423</v>
      </c>
      <c r="B137" t="s">
        <v>8</v>
      </c>
      <c r="C137" t="s">
        <v>9</v>
      </c>
      <c r="D137" t="s">
        <v>13</v>
      </c>
      <c r="E137" t="s">
        <v>52</v>
      </c>
      <c r="F137" t="s">
        <v>74</v>
      </c>
      <c r="G137">
        <v>43.5</v>
      </c>
      <c r="H137">
        <v>25.3</v>
      </c>
      <c r="I137">
        <v>36</v>
      </c>
      <c r="J137" t="str">
        <f t="shared" si="2"/>
        <v>30-50%</v>
      </c>
    </row>
    <row r="138" spans="1:10" x14ac:dyDescent="0.35">
      <c r="A138" s="2">
        <v>45800.720987968423</v>
      </c>
      <c r="B138" t="s">
        <v>8</v>
      </c>
      <c r="C138" t="s">
        <v>11</v>
      </c>
      <c r="D138" t="s">
        <v>19</v>
      </c>
      <c r="E138" t="s">
        <v>34</v>
      </c>
      <c r="F138" t="s">
        <v>168</v>
      </c>
      <c r="G138">
        <v>25.2</v>
      </c>
      <c r="H138">
        <v>30.4</v>
      </c>
      <c r="I138">
        <v>73</v>
      </c>
      <c r="J138" t="str">
        <f t="shared" si="2"/>
        <v>71-100%</v>
      </c>
    </row>
    <row r="139" spans="1:10" x14ac:dyDescent="0.35">
      <c r="A139" s="2">
        <v>45790.720987968423</v>
      </c>
      <c r="B139" t="s">
        <v>8</v>
      </c>
      <c r="C139" t="s">
        <v>10</v>
      </c>
      <c r="D139" t="s">
        <v>20</v>
      </c>
      <c r="E139" t="s">
        <v>54</v>
      </c>
      <c r="F139" t="s">
        <v>169</v>
      </c>
      <c r="G139">
        <v>37.5</v>
      </c>
      <c r="H139">
        <v>3.8</v>
      </c>
      <c r="I139">
        <v>88</v>
      </c>
      <c r="J139" t="str">
        <f t="shared" si="2"/>
        <v>71-100%</v>
      </c>
    </row>
    <row r="140" spans="1:10" x14ac:dyDescent="0.35">
      <c r="A140" s="2">
        <v>45782.720987968423</v>
      </c>
      <c r="B140" t="s">
        <v>8</v>
      </c>
      <c r="C140" t="s">
        <v>11</v>
      </c>
      <c r="D140" t="s">
        <v>18</v>
      </c>
      <c r="E140" t="s">
        <v>30</v>
      </c>
      <c r="F140" t="s">
        <v>170</v>
      </c>
      <c r="G140">
        <v>38.4</v>
      </c>
      <c r="H140">
        <v>20.3</v>
      </c>
      <c r="I140">
        <v>58</v>
      </c>
      <c r="J140" t="str">
        <f t="shared" si="2"/>
        <v>51-70%</v>
      </c>
    </row>
    <row r="141" spans="1:10" x14ac:dyDescent="0.35">
      <c r="A141" s="2">
        <v>45832.720987968423</v>
      </c>
      <c r="B141" t="s">
        <v>8</v>
      </c>
      <c r="C141" t="s">
        <v>11</v>
      </c>
      <c r="D141" t="s">
        <v>19</v>
      </c>
      <c r="E141" t="s">
        <v>32</v>
      </c>
      <c r="F141" t="s">
        <v>171</v>
      </c>
      <c r="G141">
        <v>30.9</v>
      </c>
      <c r="H141">
        <v>21.8</v>
      </c>
      <c r="I141">
        <v>66</v>
      </c>
      <c r="J141" t="str">
        <f t="shared" si="2"/>
        <v>51-70%</v>
      </c>
    </row>
    <row r="142" spans="1:10" x14ac:dyDescent="0.35">
      <c r="A142" s="2">
        <v>45816.720987968423</v>
      </c>
      <c r="B142" t="s">
        <v>8</v>
      </c>
      <c r="C142" t="s">
        <v>10</v>
      </c>
      <c r="D142" t="s">
        <v>23</v>
      </c>
      <c r="E142" t="s">
        <v>41</v>
      </c>
      <c r="F142" t="s">
        <v>172</v>
      </c>
      <c r="G142">
        <v>25.1</v>
      </c>
      <c r="H142">
        <v>31.5</v>
      </c>
      <c r="I142">
        <v>45</v>
      </c>
      <c r="J142" t="str">
        <f t="shared" si="2"/>
        <v>30-50%</v>
      </c>
    </row>
    <row r="143" spans="1:10" x14ac:dyDescent="0.35">
      <c r="A143" s="2">
        <v>45824.720987968423</v>
      </c>
      <c r="B143" t="s">
        <v>8</v>
      </c>
      <c r="C143" t="s">
        <v>10</v>
      </c>
      <c r="D143" t="s">
        <v>14</v>
      </c>
      <c r="E143" t="s">
        <v>26</v>
      </c>
      <c r="F143" t="s">
        <v>173</v>
      </c>
      <c r="G143">
        <v>32.6</v>
      </c>
      <c r="H143">
        <v>27.3</v>
      </c>
      <c r="I143">
        <v>69</v>
      </c>
      <c r="J143" t="str">
        <f t="shared" si="2"/>
        <v>51-70%</v>
      </c>
    </row>
    <row r="144" spans="1:10" x14ac:dyDescent="0.35">
      <c r="A144" s="2">
        <v>45792.720987968423</v>
      </c>
      <c r="B144" t="s">
        <v>8</v>
      </c>
      <c r="C144" t="s">
        <v>9</v>
      </c>
      <c r="D144" t="s">
        <v>13</v>
      </c>
      <c r="E144" t="s">
        <v>37</v>
      </c>
      <c r="F144" t="s">
        <v>121</v>
      </c>
      <c r="G144">
        <v>27.3</v>
      </c>
      <c r="H144">
        <v>9.1</v>
      </c>
      <c r="I144">
        <v>78</v>
      </c>
      <c r="J144" t="str">
        <f t="shared" si="2"/>
        <v>71-100%</v>
      </c>
    </row>
    <row r="145" spans="1:10" x14ac:dyDescent="0.35">
      <c r="A145" s="2">
        <v>45832.720987968423</v>
      </c>
      <c r="B145" t="s">
        <v>8</v>
      </c>
      <c r="C145" t="s">
        <v>10</v>
      </c>
      <c r="D145" t="s">
        <v>20</v>
      </c>
      <c r="E145" t="s">
        <v>54</v>
      </c>
      <c r="F145" t="s">
        <v>174</v>
      </c>
      <c r="G145">
        <v>24.6</v>
      </c>
      <c r="H145">
        <v>33.200000000000003</v>
      </c>
      <c r="I145">
        <v>67</v>
      </c>
      <c r="J145" t="str">
        <f t="shared" si="2"/>
        <v>51-70%</v>
      </c>
    </row>
    <row r="146" spans="1:10" x14ac:dyDescent="0.35">
      <c r="A146" s="2">
        <v>45789.720987968423</v>
      </c>
      <c r="B146" t="s">
        <v>8</v>
      </c>
      <c r="C146" t="s">
        <v>9</v>
      </c>
      <c r="D146" t="s">
        <v>13</v>
      </c>
      <c r="E146" t="s">
        <v>25</v>
      </c>
      <c r="F146" t="s">
        <v>108</v>
      </c>
      <c r="G146">
        <v>40</v>
      </c>
      <c r="H146">
        <v>9.5</v>
      </c>
      <c r="I146">
        <v>85</v>
      </c>
      <c r="J146" t="str">
        <f t="shared" si="2"/>
        <v>71-100%</v>
      </c>
    </row>
    <row r="147" spans="1:10" x14ac:dyDescent="0.35">
      <c r="A147" s="2">
        <v>45796.720987968423</v>
      </c>
      <c r="B147" t="s">
        <v>8</v>
      </c>
      <c r="C147" t="s">
        <v>12</v>
      </c>
      <c r="D147" t="s">
        <v>24</v>
      </c>
      <c r="E147" t="s">
        <v>55</v>
      </c>
      <c r="F147" t="s">
        <v>71</v>
      </c>
      <c r="G147">
        <v>20.2</v>
      </c>
      <c r="H147">
        <v>46.8</v>
      </c>
      <c r="I147">
        <v>43</v>
      </c>
      <c r="J147" t="str">
        <f t="shared" si="2"/>
        <v>30-50%</v>
      </c>
    </row>
    <row r="148" spans="1:10" x14ac:dyDescent="0.35">
      <c r="A148" s="2">
        <v>45803.720987968423</v>
      </c>
      <c r="B148" t="s">
        <v>8</v>
      </c>
      <c r="C148" t="s">
        <v>11</v>
      </c>
      <c r="D148" t="s">
        <v>19</v>
      </c>
      <c r="E148" t="s">
        <v>34</v>
      </c>
      <c r="F148" t="s">
        <v>97</v>
      </c>
      <c r="G148">
        <v>21</v>
      </c>
      <c r="H148">
        <v>9.8000000000000007</v>
      </c>
      <c r="I148">
        <v>94</v>
      </c>
      <c r="J148" t="str">
        <f t="shared" si="2"/>
        <v>71-100%</v>
      </c>
    </row>
    <row r="149" spans="1:10" x14ac:dyDescent="0.35">
      <c r="A149" s="2">
        <v>45816.720987968423</v>
      </c>
      <c r="B149" t="s">
        <v>8</v>
      </c>
      <c r="C149" t="s">
        <v>10</v>
      </c>
      <c r="D149" t="s">
        <v>14</v>
      </c>
      <c r="E149" t="s">
        <v>35</v>
      </c>
      <c r="F149" t="s">
        <v>175</v>
      </c>
      <c r="G149">
        <v>37.6</v>
      </c>
      <c r="H149">
        <v>25.2</v>
      </c>
      <c r="I149">
        <v>35</v>
      </c>
      <c r="J149" t="str">
        <f t="shared" si="2"/>
        <v>30-50%</v>
      </c>
    </row>
    <row r="150" spans="1:10" x14ac:dyDescent="0.35">
      <c r="A150" s="2">
        <v>45796.720987968423</v>
      </c>
      <c r="B150" t="s">
        <v>8</v>
      </c>
      <c r="C150" t="s">
        <v>12</v>
      </c>
      <c r="D150" t="s">
        <v>24</v>
      </c>
      <c r="E150" t="s">
        <v>45</v>
      </c>
      <c r="F150" t="s">
        <v>92</v>
      </c>
      <c r="G150">
        <v>40.5</v>
      </c>
      <c r="H150">
        <v>9.4</v>
      </c>
      <c r="I150">
        <v>54</v>
      </c>
      <c r="J150" t="str">
        <f t="shared" si="2"/>
        <v>51-70%</v>
      </c>
    </row>
    <row r="151" spans="1:10" x14ac:dyDescent="0.35">
      <c r="A151" s="2">
        <v>45833.720987968423</v>
      </c>
      <c r="B151" t="s">
        <v>8</v>
      </c>
      <c r="C151" t="s">
        <v>10</v>
      </c>
      <c r="D151" t="s">
        <v>14</v>
      </c>
      <c r="E151" t="s">
        <v>31</v>
      </c>
      <c r="F151" t="s">
        <v>176</v>
      </c>
      <c r="G151">
        <v>24.7</v>
      </c>
      <c r="H151">
        <v>14.8</v>
      </c>
      <c r="I151">
        <v>33</v>
      </c>
      <c r="J151" t="str">
        <f t="shared" si="2"/>
        <v>30-50%</v>
      </c>
    </row>
    <row r="152" spans="1:10" x14ac:dyDescent="0.35">
      <c r="A152" s="2">
        <v>45788.720987968423</v>
      </c>
      <c r="B152" t="s">
        <v>8</v>
      </c>
      <c r="C152" t="s">
        <v>12</v>
      </c>
      <c r="D152" t="s">
        <v>24</v>
      </c>
      <c r="E152" t="s">
        <v>44</v>
      </c>
      <c r="F152" t="s">
        <v>177</v>
      </c>
      <c r="G152">
        <v>41</v>
      </c>
      <c r="H152">
        <v>39.6</v>
      </c>
      <c r="I152">
        <v>53</v>
      </c>
      <c r="J152" t="str">
        <f t="shared" si="2"/>
        <v>51-70%</v>
      </c>
    </row>
    <row r="153" spans="1:10" x14ac:dyDescent="0.35">
      <c r="A153" s="2">
        <v>45781.720987968423</v>
      </c>
      <c r="B153" t="s">
        <v>8</v>
      </c>
      <c r="C153" t="s">
        <v>9</v>
      </c>
      <c r="D153" t="s">
        <v>22</v>
      </c>
      <c r="E153" t="s">
        <v>22</v>
      </c>
      <c r="F153" t="s">
        <v>178</v>
      </c>
      <c r="G153">
        <v>36.9</v>
      </c>
      <c r="H153">
        <v>6.9</v>
      </c>
      <c r="I153">
        <v>31</v>
      </c>
      <c r="J153" t="str">
        <f t="shared" si="2"/>
        <v>30-50%</v>
      </c>
    </row>
    <row r="154" spans="1:10" x14ac:dyDescent="0.35">
      <c r="A154" s="2">
        <v>45828.720987968423</v>
      </c>
      <c r="B154" t="s">
        <v>8</v>
      </c>
      <c r="C154" t="s">
        <v>9</v>
      </c>
      <c r="D154" t="s">
        <v>13</v>
      </c>
      <c r="E154" t="s">
        <v>25</v>
      </c>
      <c r="F154" t="s">
        <v>160</v>
      </c>
      <c r="G154">
        <v>37.9</v>
      </c>
      <c r="H154">
        <v>47.2</v>
      </c>
      <c r="I154">
        <v>55</v>
      </c>
      <c r="J154" t="str">
        <f t="shared" si="2"/>
        <v>51-70%</v>
      </c>
    </row>
    <row r="155" spans="1:10" x14ac:dyDescent="0.35">
      <c r="A155" s="2">
        <v>45786.720987968423</v>
      </c>
      <c r="B155" t="s">
        <v>8</v>
      </c>
      <c r="C155" t="s">
        <v>9</v>
      </c>
      <c r="D155" t="s">
        <v>15</v>
      </c>
      <c r="E155" t="s">
        <v>42</v>
      </c>
      <c r="F155" t="s">
        <v>162</v>
      </c>
      <c r="G155">
        <v>39.6</v>
      </c>
      <c r="H155">
        <v>4.9000000000000004</v>
      </c>
      <c r="I155">
        <v>46</v>
      </c>
      <c r="J155" t="str">
        <f t="shared" si="2"/>
        <v>30-50%</v>
      </c>
    </row>
    <row r="156" spans="1:10" x14ac:dyDescent="0.35">
      <c r="A156" s="2">
        <v>45815.720987968423</v>
      </c>
      <c r="B156" t="s">
        <v>8</v>
      </c>
      <c r="C156" t="s">
        <v>12</v>
      </c>
      <c r="D156" t="s">
        <v>17</v>
      </c>
      <c r="E156" t="s">
        <v>51</v>
      </c>
      <c r="F156" t="s">
        <v>179</v>
      </c>
      <c r="G156">
        <v>31.4</v>
      </c>
      <c r="H156">
        <v>42.7</v>
      </c>
      <c r="I156">
        <v>68</v>
      </c>
      <c r="J156" t="str">
        <f t="shared" si="2"/>
        <v>51-70%</v>
      </c>
    </row>
    <row r="157" spans="1:10" x14ac:dyDescent="0.35">
      <c r="A157" s="2">
        <v>45817.720987968423</v>
      </c>
      <c r="B157" t="s">
        <v>8</v>
      </c>
      <c r="C157" t="s">
        <v>10</v>
      </c>
      <c r="D157" t="s">
        <v>14</v>
      </c>
      <c r="E157" t="s">
        <v>26</v>
      </c>
      <c r="F157" t="s">
        <v>180</v>
      </c>
      <c r="G157">
        <v>39.4</v>
      </c>
      <c r="H157">
        <v>11</v>
      </c>
      <c r="I157">
        <v>66</v>
      </c>
      <c r="J157" t="str">
        <f t="shared" si="2"/>
        <v>51-70%</v>
      </c>
    </row>
    <row r="158" spans="1:10" x14ac:dyDescent="0.35">
      <c r="A158" s="2">
        <v>45819.720987968423</v>
      </c>
      <c r="B158" t="s">
        <v>8</v>
      </c>
      <c r="C158" t="s">
        <v>12</v>
      </c>
      <c r="D158" t="s">
        <v>21</v>
      </c>
      <c r="E158" t="s">
        <v>36</v>
      </c>
      <c r="F158" t="s">
        <v>181</v>
      </c>
      <c r="G158">
        <v>38.200000000000003</v>
      </c>
      <c r="H158">
        <v>7.9</v>
      </c>
      <c r="I158">
        <v>36</v>
      </c>
      <c r="J158" t="str">
        <f t="shared" si="2"/>
        <v>30-50%</v>
      </c>
    </row>
    <row r="159" spans="1:10" x14ac:dyDescent="0.35">
      <c r="A159" s="2">
        <v>45829.720987968423</v>
      </c>
      <c r="B159" t="s">
        <v>8</v>
      </c>
      <c r="C159" t="s">
        <v>12</v>
      </c>
      <c r="D159" t="s">
        <v>24</v>
      </c>
      <c r="E159" t="s">
        <v>44</v>
      </c>
      <c r="F159" t="s">
        <v>116</v>
      </c>
      <c r="G159">
        <v>42.7</v>
      </c>
      <c r="H159">
        <v>7.9</v>
      </c>
      <c r="I159">
        <v>66</v>
      </c>
      <c r="J159" t="str">
        <f t="shared" si="2"/>
        <v>51-70%</v>
      </c>
    </row>
    <row r="160" spans="1:10" x14ac:dyDescent="0.35">
      <c r="A160" s="2">
        <v>45832.720987968423</v>
      </c>
      <c r="B160" t="s">
        <v>8</v>
      </c>
      <c r="C160" t="s">
        <v>9</v>
      </c>
      <c r="D160" t="s">
        <v>13</v>
      </c>
      <c r="E160" t="s">
        <v>52</v>
      </c>
      <c r="F160" t="s">
        <v>182</v>
      </c>
      <c r="G160">
        <v>44.3</v>
      </c>
      <c r="H160">
        <v>18.600000000000001</v>
      </c>
      <c r="I160">
        <v>99</v>
      </c>
      <c r="J160" t="str">
        <f t="shared" si="2"/>
        <v>71-100%</v>
      </c>
    </row>
    <row r="161" spans="1:10" x14ac:dyDescent="0.35">
      <c r="A161" s="2">
        <v>45823.720987968423</v>
      </c>
      <c r="B161" t="s">
        <v>8</v>
      </c>
      <c r="C161" t="s">
        <v>9</v>
      </c>
      <c r="D161" t="s">
        <v>22</v>
      </c>
      <c r="E161" t="s">
        <v>22</v>
      </c>
      <c r="F161" t="s">
        <v>183</v>
      </c>
      <c r="G161">
        <v>43.5</v>
      </c>
      <c r="H161">
        <v>20.9</v>
      </c>
      <c r="I161">
        <v>37</v>
      </c>
      <c r="J161" t="str">
        <f t="shared" si="2"/>
        <v>30-50%</v>
      </c>
    </row>
    <row r="162" spans="1:10" x14ac:dyDescent="0.35">
      <c r="A162" s="2">
        <v>45835.720987968423</v>
      </c>
      <c r="B162" t="s">
        <v>8</v>
      </c>
      <c r="C162" t="s">
        <v>9</v>
      </c>
      <c r="D162" t="s">
        <v>13</v>
      </c>
      <c r="E162" t="s">
        <v>37</v>
      </c>
      <c r="F162" t="s">
        <v>106</v>
      </c>
      <c r="G162">
        <v>25.1</v>
      </c>
      <c r="H162">
        <v>39.6</v>
      </c>
      <c r="I162">
        <v>87</v>
      </c>
      <c r="J162" t="str">
        <f t="shared" si="2"/>
        <v>71-100%</v>
      </c>
    </row>
    <row r="163" spans="1:10" x14ac:dyDescent="0.35">
      <c r="A163" s="2">
        <v>45823.720987968423</v>
      </c>
      <c r="B163" t="s">
        <v>8</v>
      </c>
      <c r="C163" t="s">
        <v>12</v>
      </c>
      <c r="D163" t="s">
        <v>17</v>
      </c>
      <c r="E163" t="s">
        <v>51</v>
      </c>
      <c r="F163" t="s">
        <v>184</v>
      </c>
      <c r="G163">
        <v>32.6</v>
      </c>
      <c r="H163">
        <v>13</v>
      </c>
      <c r="I163">
        <v>88</v>
      </c>
      <c r="J163" t="str">
        <f t="shared" si="2"/>
        <v>71-100%</v>
      </c>
    </row>
    <row r="164" spans="1:10" x14ac:dyDescent="0.35">
      <c r="A164" s="2">
        <v>45808.720987968423</v>
      </c>
      <c r="B164" t="s">
        <v>8</v>
      </c>
      <c r="C164" t="s">
        <v>11</v>
      </c>
      <c r="D164" t="s">
        <v>16</v>
      </c>
      <c r="E164" t="s">
        <v>40</v>
      </c>
      <c r="F164" t="s">
        <v>121</v>
      </c>
      <c r="G164">
        <v>42.2</v>
      </c>
      <c r="H164">
        <v>28.1</v>
      </c>
      <c r="I164">
        <v>68</v>
      </c>
      <c r="J164" t="str">
        <f t="shared" si="2"/>
        <v>51-70%</v>
      </c>
    </row>
    <row r="165" spans="1:10" x14ac:dyDescent="0.35">
      <c r="A165" s="2">
        <v>45793.720987968423</v>
      </c>
      <c r="B165" t="s">
        <v>8</v>
      </c>
      <c r="C165" t="s">
        <v>12</v>
      </c>
      <c r="D165" t="s">
        <v>17</v>
      </c>
      <c r="E165" t="s">
        <v>29</v>
      </c>
      <c r="F165" t="s">
        <v>185</v>
      </c>
      <c r="G165">
        <v>24.5</v>
      </c>
      <c r="H165">
        <v>4</v>
      </c>
      <c r="I165">
        <v>31</v>
      </c>
      <c r="J165" t="str">
        <f t="shared" si="2"/>
        <v>30-50%</v>
      </c>
    </row>
    <row r="166" spans="1:10" x14ac:dyDescent="0.35">
      <c r="A166" s="2">
        <v>45780.720987968423</v>
      </c>
      <c r="B166" t="s">
        <v>8</v>
      </c>
      <c r="C166" t="s">
        <v>10</v>
      </c>
      <c r="D166" t="s">
        <v>14</v>
      </c>
      <c r="E166" t="s">
        <v>26</v>
      </c>
      <c r="F166" t="s">
        <v>127</v>
      </c>
      <c r="G166">
        <v>39.700000000000003</v>
      </c>
      <c r="H166">
        <v>49.1</v>
      </c>
      <c r="I166">
        <v>84</v>
      </c>
      <c r="J166" t="str">
        <f t="shared" si="2"/>
        <v>71-100%</v>
      </c>
    </row>
    <row r="167" spans="1:10" x14ac:dyDescent="0.35">
      <c r="A167" s="2">
        <v>45827.720987968423</v>
      </c>
      <c r="B167" t="s">
        <v>8</v>
      </c>
      <c r="C167" t="s">
        <v>10</v>
      </c>
      <c r="D167" t="s">
        <v>23</v>
      </c>
      <c r="E167" t="s">
        <v>56</v>
      </c>
      <c r="F167" t="s">
        <v>186</v>
      </c>
      <c r="G167">
        <v>42.5</v>
      </c>
      <c r="H167">
        <v>0.1</v>
      </c>
      <c r="I167">
        <v>34</v>
      </c>
      <c r="J167" t="str">
        <f t="shared" si="2"/>
        <v>30-50%</v>
      </c>
    </row>
    <row r="168" spans="1:10" x14ac:dyDescent="0.35">
      <c r="A168" s="2">
        <v>45791.720987968423</v>
      </c>
      <c r="B168" t="s">
        <v>8</v>
      </c>
      <c r="C168" t="s">
        <v>12</v>
      </c>
      <c r="D168" t="s">
        <v>21</v>
      </c>
      <c r="E168" t="s">
        <v>50</v>
      </c>
      <c r="F168" t="s">
        <v>187</v>
      </c>
      <c r="G168">
        <v>37.799999999999997</v>
      </c>
      <c r="H168">
        <v>17</v>
      </c>
      <c r="I168">
        <v>30</v>
      </c>
      <c r="J168" t="str">
        <f t="shared" si="2"/>
        <v>30-50%</v>
      </c>
    </row>
    <row r="169" spans="1:10" x14ac:dyDescent="0.35">
      <c r="A169" s="2">
        <v>45825.720987968423</v>
      </c>
      <c r="B169" t="s">
        <v>8</v>
      </c>
      <c r="C169" t="s">
        <v>11</v>
      </c>
      <c r="D169" t="s">
        <v>18</v>
      </c>
      <c r="E169" t="s">
        <v>38</v>
      </c>
      <c r="F169" t="s">
        <v>188</v>
      </c>
      <c r="G169">
        <v>20.8</v>
      </c>
      <c r="H169">
        <v>38.799999999999997</v>
      </c>
      <c r="I169">
        <v>31</v>
      </c>
      <c r="J169" t="str">
        <f t="shared" si="2"/>
        <v>30-50%</v>
      </c>
    </row>
    <row r="170" spans="1:10" x14ac:dyDescent="0.35">
      <c r="A170" s="2">
        <v>45792.720987968423</v>
      </c>
      <c r="B170" t="s">
        <v>8</v>
      </c>
      <c r="C170" t="s">
        <v>9</v>
      </c>
      <c r="D170" t="s">
        <v>22</v>
      </c>
      <c r="E170" t="s">
        <v>22</v>
      </c>
      <c r="F170" t="s">
        <v>189</v>
      </c>
      <c r="G170">
        <v>39.4</v>
      </c>
      <c r="H170">
        <v>32.6</v>
      </c>
      <c r="I170">
        <v>52</v>
      </c>
      <c r="J170" t="str">
        <f t="shared" si="2"/>
        <v>51-70%</v>
      </c>
    </row>
    <row r="171" spans="1:10" x14ac:dyDescent="0.35">
      <c r="A171" s="2">
        <v>45809.720987968423</v>
      </c>
      <c r="B171" t="s">
        <v>8</v>
      </c>
      <c r="C171" t="s">
        <v>10</v>
      </c>
      <c r="D171" t="s">
        <v>14</v>
      </c>
      <c r="E171" t="s">
        <v>31</v>
      </c>
      <c r="F171" t="s">
        <v>190</v>
      </c>
      <c r="G171">
        <v>37.5</v>
      </c>
      <c r="H171">
        <v>16.8</v>
      </c>
      <c r="I171">
        <v>63</v>
      </c>
      <c r="J171" t="str">
        <f t="shared" si="2"/>
        <v>51-70%</v>
      </c>
    </row>
    <row r="172" spans="1:10" x14ac:dyDescent="0.35">
      <c r="A172" s="2">
        <v>45792.720987968423</v>
      </c>
      <c r="B172" t="s">
        <v>8</v>
      </c>
      <c r="C172" t="s">
        <v>10</v>
      </c>
      <c r="D172" t="s">
        <v>14</v>
      </c>
      <c r="E172" t="s">
        <v>35</v>
      </c>
      <c r="F172" t="s">
        <v>180</v>
      </c>
      <c r="G172">
        <v>28</v>
      </c>
      <c r="H172">
        <v>26.5</v>
      </c>
      <c r="I172">
        <v>56</v>
      </c>
      <c r="J172" t="str">
        <f t="shared" si="2"/>
        <v>51-70%</v>
      </c>
    </row>
    <row r="173" spans="1:10" x14ac:dyDescent="0.35">
      <c r="A173" s="2">
        <v>45836.720987968423</v>
      </c>
      <c r="B173" t="s">
        <v>8</v>
      </c>
      <c r="C173" t="s">
        <v>12</v>
      </c>
      <c r="D173" t="s">
        <v>21</v>
      </c>
      <c r="E173" t="s">
        <v>36</v>
      </c>
      <c r="F173" t="s">
        <v>191</v>
      </c>
      <c r="G173">
        <v>21.2</v>
      </c>
      <c r="H173">
        <v>48.1</v>
      </c>
      <c r="I173">
        <v>38</v>
      </c>
      <c r="J173" t="str">
        <f t="shared" si="2"/>
        <v>30-50%</v>
      </c>
    </row>
    <row r="174" spans="1:10" x14ac:dyDescent="0.35">
      <c r="A174" s="2">
        <v>45815.720987968423</v>
      </c>
      <c r="B174" t="s">
        <v>8</v>
      </c>
      <c r="C174" t="s">
        <v>9</v>
      </c>
      <c r="D174" t="s">
        <v>15</v>
      </c>
      <c r="E174" t="s">
        <v>48</v>
      </c>
      <c r="F174" t="s">
        <v>90</v>
      </c>
      <c r="G174">
        <v>43.4</v>
      </c>
      <c r="H174">
        <v>21.6</v>
      </c>
      <c r="I174">
        <v>97</v>
      </c>
      <c r="J174" t="str">
        <f t="shared" si="2"/>
        <v>71-100%</v>
      </c>
    </row>
    <row r="175" spans="1:10" x14ac:dyDescent="0.35">
      <c r="A175" s="2">
        <v>45840.720987968423</v>
      </c>
      <c r="B175" t="s">
        <v>8</v>
      </c>
      <c r="C175" t="s">
        <v>9</v>
      </c>
      <c r="D175" t="s">
        <v>13</v>
      </c>
      <c r="E175" t="s">
        <v>52</v>
      </c>
      <c r="F175" t="s">
        <v>192</v>
      </c>
      <c r="G175">
        <v>25.3</v>
      </c>
      <c r="H175">
        <v>32.1</v>
      </c>
      <c r="I175">
        <v>66</v>
      </c>
      <c r="J175" t="str">
        <f t="shared" si="2"/>
        <v>51-70%</v>
      </c>
    </row>
    <row r="176" spans="1:10" x14ac:dyDescent="0.35">
      <c r="A176" s="2">
        <v>45823.720987968423</v>
      </c>
      <c r="B176" t="s">
        <v>8</v>
      </c>
      <c r="C176" t="s">
        <v>11</v>
      </c>
      <c r="D176" t="s">
        <v>19</v>
      </c>
      <c r="E176" t="s">
        <v>34</v>
      </c>
      <c r="F176" t="s">
        <v>193</v>
      </c>
      <c r="G176">
        <v>42.2</v>
      </c>
      <c r="H176">
        <v>36.5</v>
      </c>
      <c r="I176">
        <v>80</v>
      </c>
      <c r="J176" t="str">
        <f t="shared" si="2"/>
        <v>71-100%</v>
      </c>
    </row>
    <row r="177" spans="1:10" x14ac:dyDescent="0.35">
      <c r="A177" s="2">
        <v>45834.720987968423</v>
      </c>
      <c r="B177" t="s">
        <v>8</v>
      </c>
      <c r="C177" t="s">
        <v>9</v>
      </c>
      <c r="D177" t="s">
        <v>22</v>
      </c>
      <c r="E177" t="s">
        <v>22</v>
      </c>
      <c r="F177" t="s">
        <v>194</v>
      </c>
      <c r="G177">
        <v>39.200000000000003</v>
      </c>
      <c r="H177">
        <v>29.9</v>
      </c>
      <c r="I177">
        <v>60</v>
      </c>
      <c r="J177" t="str">
        <f t="shared" si="2"/>
        <v>51-70%</v>
      </c>
    </row>
    <row r="178" spans="1:10" x14ac:dyDescent="0.35">
      <c r="A178" s="2">
        <v>45801.720987968423</v>
      </c>
      <c r="B178" t="s">
        <v>8</v>
      </c>
      <c r="C178" t="s">
        <v>9</v>
      </c>
      <c r="D178" t="s">
        <v>15</v>
      </c>
      <c r="E178" t="s">
        <v>48</v>
      </c>
      <c r="F178" t="s">
        <v>195</v>
      </c>
      <c r="G178">
        <v>23.5</v>
      </c>
      <c r="H178">
        <v>7</v>
      </c>
      <c r="I178">
        <v>73</v>
      </c>
      <c r="J178" t="str">
        <f t="shared" si="2"/>
        <v>71-100%</v>
      </c>
    </row>
    <row r="179" spans="1:10" x14ac:dyDescent="0.35">
      <c r="A179" s="2">
        <v>45789.720987968423</v>
      </c>
      <c r="B179" t="s">
        <v>8</v>
      </c>
      <c r="C179" t="s">
        <v>10</v>
      </c>
      <c r="D179" t="s">
        <v>23</v>
      </c>
      <c r="E179" t="s">
        <v>41</v>
      </c>
      <c r="F179" t="s">
        <v>127</v>
      </c>
      <c r="G179">
        <v>36.4</v>
      </c>
      <c r="H179">
        <v>24.4</v>
      </c>
      <c r="I179">
        <v>62</v>
      </c>
      <c r="J179" t="str">
        <f t="shared" si="2"/>
        <v>51-70%</v>
      </c>
    </row>
    <row r="180" spans="1:10" x14ac:dyDescent="0.35">
      <c r="A180" s="2">
        <v>45792.720987968423</v>
      </c>
      <c r="B180" t="s">
        <v>8</v>
      </c>
      <c r="C180" t="s">
        <v>10</v>
      </c>
      <c r="D180" t="s">
        <v>23</v>
      </c>
      <c r="E180" t="s">
        <v>41</v>
      </c>
      <c r="F180" t="s">
        <v>156</v>
      </c>
      <c r="G180">
        <v>33</v>
      </c>
      <c r="H180">
        <v>41.2</v>
      </c>
      <c r="I180">
        <v>73</v>
      </c>
      <c r="J180" t="str">
        <f t="shared" si="2"/>
        <v>71-100%</v>
      </c>
    </row>
    <row r="181" spans="1:10" x14ac:dyDescent="0.35">
      <c r="A181" s="2">
        <v>45803.720987968423</v>
      </c>
      <c r="B181" t="s">
        <v>8</v>
      </c>
      <c r="C181" t="s">
        <v>11</v>
      </c>
      <c r="D181" t="s">
        <v>18</v>
      </c>
      <c r="E181" t="s">
        <v>49</v>
      </c>
      <c r="F181" t="s">
        <v>130</v>
      </c>
      <c r="G181">
        <v>31.2</v>
      </c>
      <c r="H181">
        <v>4.0999999999999996</v>
      </c>
      <c r="I181">
        <v>60</v>
      </c>
      <c r="J181" t="str">
        <f t="shared" si="2"/>
        <v>51-70%</v>
      </c>
    </row>
    <row r="182" spans="1:10" x14ac:dyDescent="0.35">
      <c r="A182" s="2">
        <v>45831.720987968423</v>
      </c>
      <c r="B182" t="s">
        <v>8</v>
      </c>
      <c r="C182" t="s">
        <v>12</v>
      </c>
      <c r="D182" t="s">
        <v>17</v>
      </c>
      <c r="E182" t="s">
        <v>43</v>
      </c>
      <c r="F182" t="s">
        <v>187</v>
      </c>
      <c r="G182">
        <v>38.6</v>
      </c>
      <c r="H182">
        <v>48.7</v>
      </c>
      <c r="I182">
        <v>87</v>
      </c>
      <c r="J182" t="str">
        <f t="shared" si="2"/>
        <v>71-100%</v>
      </c>
    </row>
    <row r="183" spans="1:10" x14ac:dyDescent="0.35">
      <c r="A183" s="2">
        <v>45802.720987968423</v>
      </c>
      <c r="B183" t="s">
        <v>8</v>
      </c>
      <c r="C183" t="s">
        <v>9</v>
      </c>
      <c r="D183" t="s">
        <v>15</v>
      </c>
      <c r="E183" t="s">
        <v>27</v>
      </c>
      <c r="F183" t="s">
        <v>196</v>
      </c>
      <c r="G183">
        <v>26.9</v>
      </c>
      <c r="H183">
        <v>40.5</v>
      </c>
      <c r="I183">
        <v>70</v>
      </c>
      <c r="J183" t="str">
        <f t="shared" si="2"/>
        <v>51-70%</v>
      </c>
    </row>
    <row r="184" spans="1:10" x14ac:dyDescent="0.35">
      <c r="A184" s="2">
        <v>45827.720987968423</v>
      </c>
      <c r="B184" t="s">
        <v>8</v>
      </c>
      <c r="C184" t="s">
        <v>12</v>
      </c>
      <c r="D184" t="s">
        <v>24</v>
      </c>
      <c r="E184" t="s">
        <v>55</v>
      </c>
      <c r="F184" t="s">
        <v>197</v>
      </c>
      <c r="G184">
        <v>40.799999999999997</v>
      </c>
      <c r="H184">
        <v>28.8</v>
      </c>
      <c r="I184">
        <v>95</v>
      </c>
      <c r="J184" t="str">
        <f t="shared" si="2"/>
        <v>71-100%</v>
      </c>
    </row>
    <row r="185" spans="1:10" x14ac:dyDescent="0.35">
      <c r="A185" s="2">
        <v>45833.720987968423</v>
      </c>
      <c r="B185" t="s">
        <v>8</v>
      </c>
      <c r="C185" t="s">
        <v>9</v>
      </c>
      <c r="D185" t="s">
        <v>22</v>
      </c>
      <c r="E185" t="s">
        <v>39</v>
      </c>
      <c r="F185" t="s">
        <v>133</v>
      </c>
      <c r="G185">
        <v>31.8</v>
      </c>
      <c r="H185">
        <v>47.3</v>
      </c>
      <c r="I185">
        <v>44</v>
      </c>
      <c r="J185" t="str">
        <f t="shared" si="2"/>
        <v>30-50%</v>
      </c>
    </row>
    <row r="186" spans="1:10" x14ac:dyDescent="0.35">
      <c r="A186" s="2">
        <v>45825.720987968423</v>
      </c>
      <c r="B186" t="s">
        <v>8</v>
      </c>
      <c r="C186" t="s">
        <v>9</v>
      </c>
      <c r="D186" t="s">
        <v>15</v>
      </c>
      <c r="E186" t="s">
        <v>42</v>
      </c>
      <c r="F186" t="s">
        <v>64</v>
      </c>
      <c r="G186">
        <v>21.5</v>
      </c>
      <c r="H186">
        <v>31.1</v>
      </c>
      <c r="I186">
        <v>60</v>
      </c>
      <c r="J186" t="str">
        <f t="shared" si="2"/>
        <v>51-70%</v>
      </c>
    </row>
    <row r="187" spans="1:10" x14ac:dyDescent="0.35">
      <c r="A187" s="2">
        <v>45809.720987968423</v>
      </c>
      <c r="B187" t="s">
        <v>8</v>
      </c>
      <c r="C187" t="s">
        <v>11</v>
      </c>
      <c r="D187" t="s">
        <v>18</v>
      </c>
      <c r="E187" t="s">
        <v>49</v>
      </c>
      <c r="F187" t="s">
        <v>198</v>
      </c>
      <c r="G187">
        <v>36.4</v>
      </c>
      <c r="H187">
        <v>12.1</v>
      </c>
      <c r="I187">
        <v>93</v>
      </c>
      <c r="J187" t="str">
        <f t="shared" si="2"/>
        <v>71-100%</v>
      </c>
    </row>
    <row r="188" spans="1:10" x14ac:dyDescent="0.35">
      <c r="A188" s="2">
        <v>45827.720987968423</v>
      </c>
      <c r="B188" t="s">
        <v>8</v>
      </c>
      <c r="C188" t="s">
        <v>10</v>
      </c>
      <c r="D188" t="s">
        <v>23</v>
      </c>
      <c r="E188" t="s">
        <v>41</v>
      </c>
      <c r="F188" t="s">
        <v>75</v>
      </c>
      <c r="G188">
        <v>37.700000000000003</v>
      </c>
      <c r="H188">
        <v>1.6</v>
      </c>
      <c r="I188">
        <v>90</v>
      </c>
      <c r="J188" t="str">
        <f t="shared" si="2"/>
        <v>71-100%</v>
      </c>
    </row>
    <row r="189" spans="1:10" x14ac:dyDescent="0.35">
      <c r="A189" s="2">
        <v>45813.720987968423</v>
      </c>
      <c r="B189" t="s">
        <v>8</v>
      </c>
      <c r="C189" t="s">
        <v>11</v>
      </c>
      <c r="D189" t="s">
        <v>16</v>
      </c>
      <c r="E189" t="s">
        <v>28</v>
      </c>
      <c r="F189" t="s">
        <v>191</v>
      </c>
      <c r="G189">
        <v>30.4</v>
      </c>
      <c r="H189">
        <v>35.299999999999997</v>
      </c>
      <c r="I189">
        <v>80</v>
      </c>
      <c r="J189" t="str">
        <f t="shared" si="2"/>
        <v>71-100%</v>
      </c>
    </row>
    <row r="190" spans="1:10" x14ac:dyDescent="0.35">
      <c r="A190" s="2">
        <v>45824.720987968423</v>
      </c>
      <c r="B190" t="s">
        <v>8</v>
      </c>
      <c r="C190" t="s">
        <v>11</v>
      </c>
      <c r="D190" t="s">
        <v>18</v>
      </c>
      <c r="E190" t="s">
        <v>49</v>
      </c>
      <c r="F190" t="s">
        <v>132</v>
      </c>
      <c r="G190">
        <v>24.1</v>
      </c>
      <c r="H190">
        <v>8.6999999999999993</v>
      </c>
      <c r="I190">
        <v>49</v>
      </c>
      <c r="J190" t="str">
        <f t="shared" si="2"/>
        <v>30-50%</v>
      </c>
    </row>
    <row r="191" spans="1:10" x14ac:dyDescent="0.35">
      <c r="A191" s="2">
        <v>45790.720987968423</v>
      </c>
      <c r="B191" t="s">
        <v>8</v>
      </c>
      <c r="C191" t="s">
        <v>9</v>
      </c>
      <c r="D191" t="s">
        <v>22</v>
      </c>
      <c r="E191" t="s">
        <v>39</v>
      </c>
      <c r="F191" t="s">
        <v>199</v>
      </c>
      <c r="G191">
        <v>39.5</v>
      </c>
      <c r="H191">
        <v>50</v>
      </c>
      <c r="I191">
        <v>68</v>
      </c>
      <c r="J191" t="str">
        <f t="shared" si="2"/>
        <v>51-70%</v>
      </c>
    </row>
    <row r="192" spans="1:10" x14ac:dyDescent="0.35">
      <c r="A192" s="2">
        <v>45795.720987968423</v>
      </c>
      <c r="B192" t="s">
        <v>8</v>
      </c>
      <c r="C192" t="s">
        <v>11</v>
      </c>
      <c r="D192" t="s">
        <v>18</v>
      </c>
      <c r="E192" t="s">
        <v>30</v>
      </c>
      <c r="F192" t="s">
        <v>200</v>
      </c>
      <c r="G192">
        <v>33.700000000000003</v>
      </c>
      <c r="H192">
        <v>37</v>
      </c>
      <c r="I192">
        <v>89</v>
      </c>
      <c r="J192" t="str">
        <f t="shared" si="2"/>
        <v>71-100%</v>
      </c>
    </row>
    <row r="193" spans="1:10" x14ac:dyDescent="0.35">
      <c r="A193" s="2">
        <v>45799.720987968423</v>
      </c>
      <c r="B193" t="s">
        <v>8</v>
      </c>
      <c r="C193" t="s">
        <v>10</v>
      </c>
      <c r="D193" t="s">
        <v>14</v>
      </c>
      <c r="E193" t="s">
        <v>31</v>
      </c>
      <c r="F193" t="s">
        <v>201</v>
      </c>
      <c r="G193">
        <v>33.5</v>
      </c>
      <c r="H193">
        <v>8.3000000000000007</v>
      </c>
      <c r="I193">
        <v>86</v>
      </c>
      <c r="J193" t="str">
        <f t="shared" si="2"/>
        <v>71-100%</v>
      </c>
    </row>
    <row r="194" spans="1:10" x14ac:dyDescent="0.35">
      <c r="A194" s="2">
        <v>45804.720987968423</v>
      </c>
      <c r="B194" t="s">
        <v>8</v>
      </c>
      <c r="C194" t="s">
        <v>10</v>
      </c>
      <c r="D194" t="s">
        <v>14</v>
      </c>
      <c r="E194" t="s">
        <v>35</v>
      </c>
      <c r="F194" t="s">
        <v>198</v>
      </c>
      <c r="G194">
        <v>41.8</v>
      </c>
      <c r="H194">
        <v>7.3</v>
      </c>
      <c r="I194">
        <v>67</v>
      </c>
      <c r="J194" t="str">
        <f t="shared" si="2"/>
        <v>51-70%</v>
      </c>
    </row>
    <row r="195" spans="1:10" x14ac:dyDescent="0.35">
      <c r="A195" s="2">
        <v>45793.720987968423</v>
      </c>
      <c r="B195" t="s">
        <v>8</v>
      </c>
      <c r="C195" t="s">
        <v>9</v>
      </c>
      <c r="D195" t="s">
        <v>13</v>
      </c>
      <c r="E195" t="s">
        <v>52</v>
      </c>
      <c r="F195" t="s">
        <v>180</v>
      </c>
      <c r="G195">
        <v>34.799999999999997</v>
      </c>
      <c r="H195">
        <v>49.3</v>
      </c>
      <c r="I195">
        <v>65</v>
      </c>
      <c r="J195" t="str">
        <f t="shared" ref="J195:J258" si="3">IF(I195:I2194&lt;=50,"30-50%",IF(I195:I2194&lt;=70,"51-70%","71-100%"))</f>
        <v>51-70%</v>
      </c>
    </row>
    <row r="196" spans="1:10" x14ac:dyDescent="0.35">
      <c r="A196" s="2">
        <v>45785.720987968423</v>
      </c>
      <c r="B196" t="s">
        <v>8</v>
      </c>
      <c r="C196" t="s">
        <v>11</v>
      </c>
      <c r="D196" t="s">
        <v>19</v>
      </c>
      <c r="E196" t="s">
        <v>32</v>
      </c>
      <c r="F196" t="s">
        <v>140</v>
      </c>
      <c r="G196">
        <v>32.700000000000003</v>
      </c>
      <c r="H196">
        <v>14.1</v>
      </c>
      <c r="I196">
        <v>67</v>
      </c>
      <c r="J196" t="str">
        <f t="shared" si="3"/>
        <v>51-70%</v>
      </c>
    </row>
    <row r="197" spans="1:10" x14ac:dyDescent="0.35">
      <c r="A197" s="2">
        <v>45825.720987968423</v>
      </c>
      <c r="B197" t="s">
        <v>8</v>
      </c>
      <c r="C197" t="s">
        <v>10</v>
      </c>
      <c r="D197" t="s">
        <v>23</v>
      </c>
      <c r="E197" t="s">
        <v>56</v>
      </c>
      <c r="F197" t="s">
        <v>66</v>
      </c>
      <c r="G197">
        <v>41.4</v>
      </c>
      <c r="H197">
        <v>29.6</v>
      </c>
      <c r="I197">
        <v>85</v>
      </c>
      <c r="J197" t="str">
        <f t="shared" si="3"/>
        <v>71-100%</v>
      </c>
    </row>
    <row r="198" spans="1:10" x14ac:dyDescent="0.35">
      <c r="A198" s="2">
        <v>45820.720987968423</v>
      </c>
      <c r="B198" t="s">
        <v>8</v>
      </c>
      <c r="C198" t="s">
        <v>12</v>
      </c>
      <c r="D198" t="s">
        <v>24</v>
      </c>
      <c r="E198" t="s">
        <v>55</v>
      </c>
      <c r="F198" t="s">
        <v>194</v>
      </c>
      <c r="G198">
        <v>23.9</v>
      </c>
      <c r="H198">
        <v>0.2</v>
      </c>
      <c r="I198">
        <v>46</v>
      </c>
      <c r="J198" t="str">
        <f t="shared" si="3"/>
        <v>30-50%</v>
      </c>
    </row>
    <row r="199" spans="1:10" x14ac:dyDescent="0.35">
      <c r="A199" s="2">
        <v>45795.720987968423</v>
      </c>
      <c r="B199" t="s">
        <v>8</v>
      </c>
      <c r="C199" t="s">
        <v>11</v>
      </c>
      <c r="D199" t="s">
        <v>18</v>
      </c>
      <c r="E199" t="s">
        <v>30</v>
      </c>
      <c r="F199" t="s">
        <v>202</v>
      </c>
      <c r="G199">
        <v>38.1</v>
      </c>
      <c r="H199">
        <v>23.9</v>
      </c>
      <c r="I199">
        <v>42</v>
      </c>
      <c r="J199" t="str">
        <f t="shared" si="3"/>
        <v>30-50%</v>
      </c>
    </row>
    <row r="200" spans="1:10" x14ac:dyDescent="0.35">
      <c r="A200" s="2">
        <v>45794.720987968423</v>
      </c>
      <c r="B200" t="s">
        <v>8</v>
      </c>
      <c r="C200" t="s">
        <v>12</v>
      </c>
      <c r="D200" t="s">
        <v>17</v>
      </c>
      <c r="E200" t="s">
        <v>43</v>
      </c>
      <c r="F200" t="s">
        <v>129</v>
      </c>
      <c r="G200">
        <v>41.7</v>
      </c>
      <c r="H200">
        <v>17.399999999999999</v>
      </c>
      <c r="I200">
        <v>30</v>
      </c>
      <c r="J200" t="str">
        <f t="shared" si="3"/>
        <v>30-50%</v>
      </c>
    </row>
    <row r="201" spans="1:10" x14ac:dyDescent="0.35">
      <c r="A201" s="2">
        <v>45826.720987968423</v>
      </c>
      <c r="B201" t="s">
        <v>8</v>
      </c>
      <c r="C201" t="s">
        <v>10</v>
      </c>
      <c r="D201" t="s">
        <v>23</v>
      </c>
      <c r="E201" t="s">
        <v>23</v>
      </c>
      <c r="F201" t="s">
        <v>203</v>
      </c>
      <c r="G201">
        <v>31.7</v>
      </c>
      <c r="H201">
        <v>48.7</v>
      </c>
      <c r="I201">
        <v>54</v>
      </c>
      <c r="J201" t="str">
        <f t="shared" si="3"/>
        <v>51-70%</v>
      </c>
    </row>
    <row r="202" spans="1:10" x14ac:dyDescent="0.35">
      <c r="A202" s="2">
        <v>45806.720987968423</v>
      </c>
      <c r="B202" t="s">
        <v>8</v>
      </c>
      <c r="C202" t="s">
        <v>9</v>
      </c>
      <c r="D202" t="s">
        <v>15</v>
      </c>
      <c r="E202" t="s">
        <v>48</v>
      </c>
      <c r="F202" t="s">
        <v>91</v>
      </c>
      <c r="G202">
        <v>35.700000000000003</v>
      </c>
      <c r="H202">
        <v>49.1</v>
      </c>
      <c r="I202">
        <v>48</v>
      </c>
      <c r="J202" t="str">
        <f t="shared" si="3"/>
        <v>30-50%</v>
      </c>
    </row>
    <row r="203" spans="1:10" x14ac:dyDescent="0.35">
      <c r="A203" s="2">
        <v>45825.720987968423</v>
      </c>
      <c r="B203" t="s">
        <v>8</v>
      </c>
      <c r="C203" t="s">
        <v>9</v>
      </c>
      <c r="D203" t="s">
        <v>13</v>
      </c>
      <c r="E203" t="s">
        <v>37</v>
      </c>
      <c r="F203" t="s">
        <v>89</v>
      </c>
      <c r="G203">
        <v>32</v>
      </c>
      <c r="H203">
        <v>32.700000000000003</v>
      </c>
      <c r="I203">
        <v>33</v>
      </c>
      <c r="J203" t="str">
        <f t="shared" si="3"/>
        <v>30-50%</v>
      </c>
    </row>
    <row r="204" spans="1:10" x14ac:dyDescent="0.35">
      <c r="A204" s="2">
        <v>45793.720987968423</v>
      </c>
      <c r="B204" t="s">
        <v>8</v>
      </c>
      <c r="C204" t="s">
        <v>10</v>
      </c>
      <c r="D204" t="s">
        <v>20</v>
      </c>
      <c r="E204" t="s">
        <v>54</v>
      </c>
      <c r="F204" t="s">
        <v>204</v>
      </c>
      <c r="G204">
        <v>24.9</v>
      </c>
      <c r="H204">
        <v>34.200000000000003</v>
      </c>
      <c r="I204">
        <v>35</v>
      </c>
      <c r="J204" t="str">
        <f t="shared" si="3"/>
        <v>30-50%</v>
      </c>
    </row>
    <row r="205" spans="1:10" x14ac:dyDescent="0.35">
      <c r="A205" s="2">
        <v>45798.720987968423</v>
      </c>
      <c r="B205" t="s">
        <v>8</v>
      </c>
      <c r="C205" t="s">
        <v>11</v>
      </c>
      <c r="D205" t="s">
        <v>16</v>
      </c>
      <c r="E205" t="s">
        <v>28</v>
      </c>
      <c r="F205" t="s">
        <v>205</v>
      </c>
      <c r="G205">
        <v>33.299999999999997</v>
      </c>
      <c r="H205">
        <v>31.2</v>
      </c>
      <c r="I205">
        <v>37</v>
      </c>
      <c r="J205" t="str">
        <f t="shared" si="3"/>
        <v>30-50%</v>
      </c>
    </row>
    <row r="206" spans="1:10" x14ac:dyDescent="0.35">
      <c r="A206" s="2">
        <v>45784.720987968423</v>
      </c>
      <c r="B206" t="s">
        <v>8</v>
      </c>
      <c r="C206" t="s">
        <v>10</v>
      </c>
      <c r="D206" t="s">
        <v>23</v>
      </c>
      <c r="E206" t="s">
        <v>56</v>
      </c>
      <c r="F206" t="s">
        <v>206</v>
      </c>
      <c r="G206">
        <v>34.1</v>
      </c>
      <c r="H206">
        <v>27.3</v>
      </c>
      <c r="I206">
        <v>69</v>
      </c>
      <c r="J206" t="str">
        <f t="shared" si="3"/>
        <v>51-70%</v>
      </c>
    </row>
    <row r="207" spans="1:10" x14ac:dyDescent="0.35">
      <c r="A207" s="2">
        <v>45784.720987968423</v>
      </c>
      <c r="B207" t="s">
        <v>8</v>
      </c>
      <c r="C207" t="s">
        <v>11</v>
      </c>
      <c r="D207" t="s">
        <v>18</v>
      </c>
      <c r="E207" t="s">
        <v>49</v>
      </c>
      <c r="F207" t="s">
        <v>189</v>
      </c>
      <c r="G207">
        <v>45</v>
      </c>
      <c r="H207">
        <v>12.6</v>
      </c>
      <c r="I207">
        <v>62</v>
      </c>
      <c r="J207" t="str">
        <f t="shared" si="3"/>
        <v>51-70%</v>
      </c>
    </row>
    <row r="208" spans="1:10" x14ac:dyDescent="0.35">
      <c r="A208" s="2">
        <v>45807.720987968423</v>
      </c>
      <c r="B208" t="s">
        <v>8</v>
      </c>
      <c r="C208" t="s">
        <v>12</v>
      </c>
      <c r="D208" t="s">
        <v>17</v>
      </c>
      <c r="E208" t="s">
        <v>43</v>
      </c>
      <c r="F208" t="s">
        <v>207</v>
      </c>
      <c r="G208">
        <v>31.9</v>
      </c>
      <c r="H208">
        <v>45.3</v>
      </c>
      <c r="I208">
        <v>77</v>
      </c>
      <c r="J208" t="str">
        <f t="shared" si="3"/>
        <v>71-100%</v>
      </c>
    </row>
    <row r="209" spans="1:10" x14ac:dyDescent="0.35">
      <c r="A209" s="2">
        <v>45811.720987968423</v>
      </c>
      <c r="B209" t="s">
        <v>8</v>
      </c>
      <c r="C209" t="s">
        <v>9</v>
      </c>
      <c r="D209" t="s">
        <v>13</v>
      </c>
      <c r="E209" t="s">
        <v>37</v>
      </c>
      <c r="F209" t="s">
        <v>208</v>
      </c>
      <c r="G209">
        <v>23.5</v>
      </c>
      <c r="H209">
        <v>38.6</v>
      </c>
      <c r="I209">
        <v>85</v>
      </c>
      <c r="J209" t="str">
        <f t="shared" si="3"/>
        <v>71-100%</v>
      </c>
    </row>
    <row r="210" spans="1:10" x14ac:dyDescent="0.35">
      <c r="A210" s="2">
        <v>45825.720987968423</v>
      </c>
      <c r="B210" t="s">
        <v>8</v>
      </c>
      <c r="C210" t="s">
        <v>12</v>
      </c>
      <c r="D210" t="s">
        <v>21</v>
      </c>
      <c r="E210" t="s">
        <v>57</v>
      </c>
      <c r="F210" t="s">
        <v>151</v>
      </c>
      <c r="G210">
        <v>21.1</v>
      </c>
      <c r="H210">
        <v>24.5</v>
      </c>
      <c r="I210">
        <v>79</v>
      </c>
      <c r="J210" t="str">
        <f t="shared" si="3"/>
        <v>71-100%</v>
      </c>
    </row>
    <row r="211" spans="1:10" x14ac:dyDescent="0.35">
      <c r="A211" s="2">
        <v>45821.720987968423</v>
      </c>
      <c r="B211" t="s">
        <v>8</v>
      </c>
      <c r="C211" t="s">
        <v>12</v>
      </c>
      <c r="D211" t="s">
        <v>21</v>
      </c>
      <c r="E211" t="s">
        <v>50</v>
      </c>
      <c r="F211" t="s">
        <v>209</v>
      </c>
      <c r="G211">
        <v>27.2</v>
      </c>
      <c r="H211">
        <v>45</v>
      </c>
      <c r="I211">
        <v>57</v>
      </c>
      <c r="J211" t="str">
        <f t="shared" si="3"/>
        <v>51-70%</v>
      </c>
    </row>
    <row r="212" spans="1:10" x14ac:dyDescent="0.35">
      <c r="A212" s="2">
        <v>45826.720987968423</v>
      </c>
      <c r="B212" t="s">
        <v>8</v>
      </c>
      <c r="C212" t="s">
        <v>9</v>
      </c>
      <c r="D212" t="s">
        <v>22</v>
      </c>
      <c r="E212" t="s">
        <v>47</v>
      </c>
      <c r="F212" t="s">
        <v>210</v>
      </c>
      <c r="G212">
        <v>34.200000000000003</v>
      </c>
      <c r="H212">
        <v>42.7</v>
      </c>
      <c r="I212">
        <v>62</v>
      </c>
      <c r="J212" t="str">
        <f t="shared" si="3"/>
        <v>51-70%</v>
      </c>
    </row>
    <row r="213" spans="1:10" x14ac:dyDescent="0.35">
      <c r="A213" s="2">
        <v>45784.720987968423</v>
      </c>
      <c r="B213" t="s">
        <v>8</v>
      </c>
      <c r="C213" t="s">
        <v>10</v>
      </c>
      <c r="D213" t="s">
        <v>20</v>
      </c>
      <c r="E213" t="s">
        <v>58</v>
      </c>
      <c r="F213" t="s">
        <v>62</v>
      </c>
      <c r="G213">
        <v>36</v>
      </c>
      <c r="H213">
        <v>18.100000000000001</v>
      </c>
      <c r="I213">
        <v>33</v>
      </c>
      <c r="J213" t="str">
        <f t="shared" si="3"/>
        <v>30-50%</v>
      </c>
    </row>
    <row r="214" spans="1:10" x14ac:dyDescent="0.35">
      <c r="A214" s="2">
        <v>45788.720987968423</v>
      </c>
      <c r="B214" t="s">
        <v>8</v>
      </c>
      <c r="C214" t="s">
        <v>9</v>
      </c>
      <c r="D214" t="s">
        <v>13</v>
      </c>
      <c r="E214" t="s">
        <v>25</v>
      </c>
      <c r="F214" t="s">
        <v>211</v>
      </c>
      <c r="G214">
        <v>36.700000000000003</v>
      </c>
      <c r="H214">
        <v>43</v>
      </c>
      <c r="I214">
        <v>82</v>
      </c>
      <c r="J214" t="str">
        <f t="shared" si="3"/>
        <v>71-100%</v>
      </c>
    </row>
    <row r="215" spans="1:10" x14ac:dyDescent="0.35">
      <c r="A215" s="2">
        <v>45803.720987968423</v>
      </c>
      <c r="B215" t="s">
        <v>8</v>
      </c>
      <c r="C215" t="s">
        <v>12</v>
      </c>
      <c r="D215" t="s">
        <v>17</v>
      </c>
      <c r="E215" t="s">
        <v>43</v>
      </c>
      <c r="F215" t="s">
        <v>112</v>
      </c>
      <c r="G215">
        <v>21</v>
      </c>
      <c r="H215">
        <v>8.1999999999999993</v>
      </c>
      <c r="I215">
        <v>52</v>
      </c>
      <c r="J215" t="str">
        <f t="shared" si="3"/>
        <v>51-70%</v>
      </c>
    </row>
    <row r="216" spans="1:10" x14ac:dyDescent="0.35">
      <c r="A216" s="2">
        <v>45809.720987968423</v>
      </c>
      <c r="B216" t="s">
        <v>8</v>
      </c>
      <c r="C216" t="s">
        <v>11</v>
      </c>
      <c r="D216" t="s">
        <v>19</v>
      </c>
      <c r="E216" t="s">
        <v>34</v>
      </c>
      <c r="F216" t="s">
        <v>212</v>
      </c>
      <c r="G216">
        <v>25.2</v>
      </c>
      <c r="H216">
        <v>18.600000000000001</v>
      </c>
      <c r="I216">
        <v>58</v>
      </c>
      <c r="J216" t="str">
        <f t="shared" si="3"/>
        <v>51-70%</v>
      </c>
    </row>
    <row r="217" spans="1:10" x14ac:dyDescent="0.35">
      <c r="A217" s="2">
        <v>45794.720987968423</v>
      </c>
      <c r="B217" t="s">
        <v>8</v>
      </c>
      <c r="C217" t="s">
        <v>11</v>
      </c>
      <c r="D217" t="s">
        <v>16</v>
      </c>
      <c r="E217" t="s">
        <v>28</v>
      </c>
      <c r="F217" t="s">
        <v>194</v>
      </c>
      <c r="G217">
        <v>44.2</v>
      </c>
      <c r="H217">
        <v>36.4</v>
      </c>
      <c r="I217">
        <v>58</v>
      </c>
      <c r="J217" t="str">
        <f t="shared" si="3"/>
        <v>51-70%</v>
      </c>
    </row>
    <row r="218" spans="1:10" x14ac:dyDescent="0.35">
      <c r="A218" s="2">
        <v>45820.720987968423</v>
      </c>
      <c r="B218" t="s">
        <v>8</v>
      </c>
      <c r="C218" t="s">
        <v>10</v>
      </c>
      <c r="D218" t="s">
        <v>20</v>
      </c>
      <c r="E218" t="s">
        <v>58</v>
      </c>
      <c r="F218" t="s">
        <v>89</v>
      </c>
      <c r="G218">
        <v>40.299999999999997</v>
      </c>
      <c r="H218">
        <v>35.6</v>
      </c>
      <c r="I218">
        <v>43</v>
      </c>
      <c r="J218" t="str">
        <f t="shared" si="3"/>
        <v>30-50%</v>
      </c>
    </row>
    <row r="219" spans="1:10" x14ac:dyDescent="0.35">
      <c r="A219" s="2">
        <v>45788.720987968423</v>
      </c>
      <c r="B219" t="s">
        <v>8</v>
      </c>
      <c r="C219" t="s">
        <v>12</v>
      </c>
      <c r="D219" t="s">
        <v>21</v>
      </c>
      <c r="E219" t="s">
        <v>57</v>
      </c>
      <c r="F219" t="s">
        <v>213</v>
      </c>
      <c r="G219">
        <v>37.700000000000003</v>
      </c>
      <c r="H219">
        <v>0.1</v>
      </c>
      <c r="I219">
        <v>48</v>
      </c>
      <c r="J219" t="str">
        <f t="shared" si="3"/>
        <v>30-50%</v>
      </c>
    </row>
    <row r="220" spans="1:10" x14ac:dyDescent="0.35">
      <c r="A220" s="2">
        <v>45790.720987968423</v>
      </c>
      <c r="B220" t="s">
        <v>8</v>
      </c>
      <c r="C220" t="s">
        <v>9</v>
      </c>
      <c r="D220" t="s">
        <v>15</v>
      </c>
      <c r="E220" t="s">
        <v>27</v>
      </c>
      <c r="F220" t="s">
        <v>72</v>
      </c>
      <c r="G220">
        <v>40.200000000000003</v>
      </c>
      <c r="H220">
        <v>5</v>
      </c>
      <c r="I220">
        <v>99</v>
      </c>
      <c r="J220" t="str">
        <f t="shared" si="3"/>
        <v>71-100%</v>
      </c>
    </row>
    <row r="221" spans="1:10" x14ac:dyDescent="0.35">
      <c r="A221" s="2">
        <v>45837.720987968423</v>
      </c>
      <c r="B221" t="s">
        <v>8</v>
      </c>
      <c r="C221" t="s">
        <v>11</v>
      </c>
      <c r="D221" t="s">
        <v>18</v>
      </c>
      <c r="E221" t="s">
        <v>30</v>
      </c>
      <c r="F221" t="s">
        <v>214</v>
      </c>
      <c r="G221">
        <v>44.9</v>
      </c>
      <c r="H221">
        <v>41.2</v>
      </c>
      <c r="I221">
        <v>46</v>
      </c>
      <c r="J221" t="str">
        <f t="shared" si="3"/>
        <v>30-50%</v>
      </c>
    </row>
    <row r="222" spans="1:10" x14ac:dyDescent="0.35">
      <c r="A222" s="2">
        <v>45783.720987968423</v>
      </c>
      <c r="B222" t="s">
        <v>8</v>
      </c>
      <c r="C222" t="s">
        <v>12</v>
      </c>
      <c r="D222" t="s">
        <v>17</v>
      </c>
      <c r="E222" t="s">
        <v>51</v>
      </c>
      <c r="F222" t="s">
        <v>87</v>
      </c>
      <c r="G222">
        <v>42.3</v>
      </c>
      <c r="H222">
        <v>35.4</v>
      </c>
      <c r="I222">
        <v>66</v>
      </c>
      <c r="J222" t="str">
        <f t="shared" si="3"/>
        <v>51-70%</v>
      </c>
    </row>
    <row r="223" spans="1:10" x14ac:dyDescent="0.35">
      <c r="A223" s="2">
        <v>45802.720987968423</v>
      </c>
      <c r="B223" t="s">
        <v>8</v>
      </c>
      <c r="C223" t="s">
        <v>9</v>
      </c>
      <c r="D223" t="s">
        <v>22</v>
      </c>
      <c r="E223" t="s">
        <v>47</v>
      </c>
      <c r="F223" t="s">
        <v>142</v>
      </c>
      <c r="G223">
        <v>35.1</v>
      </c>
      <c r="H223">
        <v>6.9</v>
      </c>
      <c r="I223">
        <v>79</v>
      </c>
      <c r="J223" t="str">
        <f t="shared" si="3"/>
        <v>71-100%</v>
      </c>
    </row>
    <row r="224" spans="1:10" x14ac:dyDescent="0.35">
      <c r="A224" s="2">
        <v>45812.720987968423</v>
      </c>
      <c r="B224" t="s">
        <v>8</v>
      </c>
      <c r="C224" t="s">
        <v>12</v>
      </c>
      <c r="D224" t="s">
        <v>24</v>
      </c>
      <c r="E224" t="s">
        <v>45</v>
      </c>
      <c r="F224" t="s">
        <v>215</v>
      </c>
      <c r="G224">
        <v>25.6</v>
      </c>
      <c r="H224">
        <v>13.9</v>
      </c>
      <c r="I224">
        <v>83</v>
      </c>
      <c r="J224" t="str">
        <f t="shared" si="3"/>
        <v>71-100%</v>
      </c>
    </row>
    <row r="225" spans="1:10" x14ac:dyDescent="0.35">
      <c r="A225" s="2">
        <v>45833.720987968423</v>
      </c>
      <c r="B225" t="s">
        <v>8</v>
      </c>
      <c r="C225" t="s">
        <v>12</v>
      </c>
      <c r="D225" t="s">
        <v>21</v>
      </c>
      <c r="E225" t="s">
        <v>36</v>
      </c>
      <c r="F225" t="s">
        <v>216</v>
      </c>
      <c r="G225">
        <v>30.5</v>
      </c>
      <c r="H225">
        <v>35.5</v>
      </c>
      <c r="I225">
        <v>90</v>
      </c>
      <c r="J225" t="str">
        <f t="shared" si="3"/>
        <v>71-100%</v>
      </c>
    </row>
    <row r="226" spans="1:10" x14ac:dyDescent="0.35">
      <c r="A226" s="2">
        <v>45810.720987968423</v>
      </c>
      <c r="B226" t="s">
        <v>8</v>
      </c>
      <c r="C226" t="s">
        <v>10</v>
      </c>
      <c r="D226" t="s">
        <v>20</v>
      </c>
      <c r="E226" t="s">
        <v>33</v>
      </c>
      <c r="F226" t="s">
        <v>66</v>
      </c>
      <c r="G226">
        <v>42.9</v>
      </c>
      <c r="H226">
        <v>41.7</v>
      </c>
      <c r="I226">
        <v>64</v>
      </c>
      <c r="J226" t="str">
        <f t="shared" si="3"/>
        <v>51-70%</v>
      </c>
    </row>
    <row r="227" spans="1:10" x14ac:dyDescent="0.35">
      <c r="A227" s="2">
        <v>45825.720987968423</v>
      </c>
      <c r="B227" t="s">
        <v>8</v>
      </c>
      <c r="C227" t="s">
        <v>10</v>
      </c>
      <c r="D227" t="s">
        <v>14</v>
      </c>
      <c r="E227" t="s">
        <v>31</v>
      </c>
      <c r="F227" t="s">
        <v>217</v>
      </c>
      <c r="G227">
        <v>37.6</v>
      </c>
      <c r="H227">
        <v>4.3</v>
      </c>
      <c r="I227">
        <v>38</v>
      </c>
      <c r="J227" t="str">
        <f t="shared" si="3"/>
        <v>30-50%</v>
      </c>
    </row>
    <row r="228" spans="1:10" x14ac:dyDescent="0.35">
      <c r="A228" s="2">
        <v>45794.720987968423</v>
      </c>
      <c r="B228" t="s">
        <v>8</v>
      </c>
      <c r="C228" t="s">
        <v>10</v>
      </c>
      <c r="D228" t="s">
        <v>23</v>
      </c>
      <c r="E228" t="s">
        <v>41</v>
      </c>
      <c r="F228" t="s">
        <v>126</v>
      </c>
      <c r="G228">
        <v>33.299999999999997</v>
      </c>
      <c r="H228">
        <v>14.9</v>
      </c>
      <c r="I228">
        <v>54</v>
      </c>
      <c r="J228" t="str">
        <f t="shared" si="3"/>
        <v>51-70%</v>
      </c>
    </row>
    <row r="229" spans="1:10" x14ac:dyDescent="0.35">
      <c r="A229" s="2">
        <v>45813.720987968423</v>
      </c>
      <c r="B229" t="s">
        <v>8</v>
      </c>
      <c r="C229" t="s">
        <v>12</v>
      </c>
      <c r="D229" t="s">
        <v>17</v>
      </c>
      <c r="E229" t="s">
        <v>51</v>
      </c>
      <c r="F229" t="s">
        <v>193</v>
      </c>
      <c r="G229">
        <v>38.5</v>
      </c>
      <c r="H229">
        <v>22</v>
      </c>
      <c r="I229">
        <v>96</v>
      </c>
      <c r="J229" t="str">
        <f t="shared" si="3"/>
        <v>71-100%</v>
      </c>
    </row>
    <row r="230" spans="1:10" x14ac:dyDescent="0.35">
      <c r="A230" s="2">
        <v>45814.720987968423</v>
      </c>
      <c r="B230" t="s">
        <v>8</v>
      </c>
      <c r="C230" t="s">
        <v>11</v>
      </c>
      <c r="D230" t="s">
        <v>19</v>
      </c>
      <c r="E230" t="s">
        <v>46</v>
      </c>
      <c r="F230" t="s">
        <v>218</v>
      </c>
      <c r="G230">
        <v>42.7</v>
      </c>
      <c r="H230">
        <v>9.6</v>
      </c>
      <c r="I230">
        <v>90</v>
      </c>
      <c r="J230" t="str">
        <f t="shared" si="3"/>
        <v>71-100%</v>
      </c>
    </row>
    <row r="231" spans="1:10" x14ac:dyDescent="0.35">
      <c r="A231" s="2">
        <v>45821.720987968423</v>
      </c>
      <c r="B231" t="s">
        <v>8</v>
      </c>
      <c r="C231" t="s">
        <v>10</v>
      </c>
      <c r="D231" t="s">
        <v>14</v>
      </c>
      <c r="E231" t="s">
        <v>31</v>
      </c>
      <c r="F231" t="s">
        <v>219</v>
      </c>
      <c r="G231">
        <v>22.8</v>
      </c>
      <c r="H231">
        <v>1.4</v>
      </c>
      <c r="I231">
        <v>55</v>
      </c>
      <c r="J231" t="str">
        <f t="shared" si="3"/>
        <v>51-70%</v>
      </c>
    </row>
    <row r="232" spans="1:10" x14ac:dyDescent="0.35">
      <c r="A232" s="2">
        <v>45814.720987968423</v>
      </c>
      <c r="B232" t="s">
        <v>8</v>
      </c>
      <c r="C232" t="s">
        <v>12</v>
      </c>
      <c r="D232" t="s">
        <v>21</v>
      </c>
      <c r="E232" t="s">
        <v>36</v>
      </c>
      <c r="F232" t="s">
        <v>220</v>
      </c>
      <c r="G232">
        <v>24.7</v>
      </c>
      <c r="H232">
        <v>49</v>
      </c>
      <c r="I232">
        <v>37</v>
      </c>
      <c r="J232" t="str">
        <f t="shared" si="3"/>
        <v>30-50%</v>
      </c>
    </row>
    <row r="233" spans="1:10" x14ac:dyDescent="0.35">
      <c r="A233" s="2">
        <v>45794.720987968423</v>
      </c>
      <c r="B233" t="s">
        <v>8</v>
      </c>
      <c r="C233" t="s">
        <v>12</v>
      </c>
      <c r="D233" t="s">
        <v>21</v>
      </c>
      <c r="E233" t="s">
        <v>36</v>
      </c>
      <c r="F233" t="s">
        <v>93</v>
      </c>
      <c r="G233">
        <v>34.1</v>
      </c>
      <c r="H233">
        <v>1</v>
      </c>
      <c r="I233">
        <v>65</v>
      </c>
      <c r="J233" t="str">
        <f t="shared" si="3"/>
        <v>51-70%</v>
      </c>
    </row>
    <row r="234" spans="1:10" x14ac:dyDescent="0.35">
      <c r="A234" s="2">
        <v>45805.720987968423</v>
      </c>
      <c r="B234" t="s">
        <v>8</v>
      </c>
      <c r="C234" t="s">
        <v>12</v>
      </c>
      <c r="D234" t="s">
        <v>24</v>
      </c>
      <c r="E234" t="s">
        <v>44</v>
      </c>
      <c r="F234" t="s">
        <v>221</v>
      </c>
      <c r="G234">
        <v>30.5</v>
      </c>
      <c r="H234">
        <v>38.299999999999997</v>
      </c>
      <c r="I234">
        <v>81</v>
      </c>
      <c r="J234" t="str">
        <f t="shared" si="3"/>
        <v>71-100%</v>
      </c>
    </row>
    <row r="235" spans="1:10" x14ac:dyDescent="0.35">
      <c r="A235" s="2">
        <v>45826.720987968423</v>
      </c>
      <c r="B235" t="s">
        <v>8</v>
      </c>
      <c r="C235" t="s">
        <v>10</v>
      </c>
      <c r="D235" t="s">
        <v>14</v>
      </c>
      <c r="E235" t="s">
        <v>26</v>
      </c>
      <c r="F235" t="s">
        <v>152</v>
      </c>
      <c r="G235">
        <v>31.7</v>
      </c>
      <c r="H235">
        <v>32</v>
      </c>
      <c r="I235">
        <v>90</v>
      </c>
      <c r="J235" t="str">
        <f t="shared" si="3"/>
        <v>71-100%</v>
      </c>
    </row>
    <row r="236" spans="1:10" x14ac:dyDescent="0.35">
      <c r="A236" s="2">
        <v>45810.720987968423</v>
      </c>
      <c r="B236" t="s">
        <v>8</v>
      </c>
      <c r="C236" t="s">
        <v>10</v>
      </c>
      <c r="D236" t="s">
        <v>20</v>
      </c>
      <c r="E236" t="s">
        <v>33</v>
      </c>
      <c r="F236" t="s">
        <v>187</v>
      </c>
      <c r="G236">
        <v>27.5</v>
      </c>
      <c r="H236">
        <v>31.8</v>
      </c>
      <c r="I236">
        <v>79</v>
      </c>
      <c r="J236" t="str">
        <f t="shared" si="3"/>
        <v>71-100%</v>
      </c>
    </row>
    <row r="237" spans="1:10" x14ac:dyDescent="0.35">
      <c r="A237" s="2">
        <v>45800.720987968423</v>
      </c>
      <c r="B237" t="s">
        <v>8</v>
      </c>
      <c r="C237" t="s">
        <v>9</v>
      </c>
      <c r="D237" t="s">
        <v>15</v>
      </c>
      <c r="E237" t="s">
        <v>42</v>
      </c>
      <c r="F237" t="s">
        <v>222</v>
      </c>
      <c r="G237">
        <v>30.2</v>
      </c>
      <c r="H237">
        <v>29.7</v>
      </c>
      <c r="I237">
        <v>90</v>
      </c>
      <c r="J237" t="str">
        <f t="shared" si="3"/>
        <v>71-100%</v>
      </c>
    </row>
    <row r="238" spans="1:10" x14ac:dyDescent="0.35">
      <c r="A238" s="2">
        <v>45838.720987968423</v>
      </c>
      <c r="B238" t="s">
        <v>8</v>
      </c>
      <c r="C238" t="s">
        <v>9</v>
      </c>
      <c r="D238" t="s">
        <v>22</v>
      </c>
      <c r="E238" t="s">
        <v>39</v>
      </c>
      <c r="F238" t="s">
        <v>85</v>
      </c>
      <c r="G238">
        <v>34.700000000000003</v>
      </c>
      <c r="H238">
        <v>0.9</v>
      </c>
      <c r="I238">
        <v>50</v>
      </c>
      <c r="J238" t="str">
        <f t="shared" si="3"/>
        <v>30-50%</v>
      </c>
    </row>
    <row r="239" spans="1:10" x14ac:dyDescent="0.35">
      <c r="A239" s="2">
        <v>45806.720987968423</v>
      </c>
      <c r="B239" t="s">
        <v>8</v>
      </c>
      <c r="C239" t="s">
        <v>11</v>
      </c>
      <c r="D239" t="s">
        <v>18</v>
      </c>
      <c r="E239" t="s">
        <v>30</v>
      </c>
      <c r="F239" t="s">
        <v>223</v>
      </c>
      <c r="G239">
        <v>26.5</v>
      </c>
      <c r="H239">
        <v>34.9</v>
      </c>
      <c r="I239">
        <v>38</v>
      </c>
      <c r="J239" t="str">
        <f t="shared" si="3"/>
        <v>30-50%</v>
      </c>
    </row>
    <row r="240" spans="1:10" x14ac:dyDescent="0.35">
      <c r="A240" s="2">
        <v>45807.720987968423</v>
      </c>
      <c r="B240" t="s">
        <v>8</v>
      </c>
      <c r="C240" t="s">
        <v>12</v>
      </c>
      <c r="D240" t="s">
        <v>17</v>
      </c>
      <c r="E240" t="s">
        <v>43</v>
      </c>
      <c r="F240" t="s">
        <v>224</v>
      </c>
      <c r="G240">
        <v>43.8</v>
      </c>
      <c r="H240">
        <v>21.1</v>
      </c>
      <c r="I240">
        <v>58</v>
      </c>
      <c r="J240" t="str">
        <f t="shared" si="3"/>
        <v>51-70%</v>
      </c>
    </row>
    <row r="241" spans="1:10" x14ac:dyDescent="0.35">
      <c r="A241" s="2">
        <v>45788.720987968423</v>
      </c>
      <c r="B241" t="s">
        <v>8</v>
      </c>
      <c r="C241" t="s">
        <v>11</v>
      </c>
      <c r="D241" t="s">
        <v>18</v>
      </c>
      <c r="E241" t="s">
        <v>38</v>
      </c>
      <c r="F241" t="s">
        <v>225</v>
      </c>
      <c r="G241">
        <v>43</v>
      </c>
      <c r="H241">
        <v>17.100000000000001</v>
      </c>
      <c r="I241">
        <v>46</v>
      </c>
      <c r="J241" t="str">
        <f t="shared" si="3"/>
        <v>30-50%</v>
      </c>
    </row>
    <row r="242" spans="1:10" x14ac:dyDescent="0.35">
      <c r="A242" s="2">
        <v>45838.720987968423</v>
      </c>
      <c r="B242" t="s">
        <v>8</v>
      </c>
      <c r="C242" t="s">
        <v>9</v>
      </c>
      <c r="D242" t="s">
        <v>22</v>
      </c>
      <c r="E242" t="s">
        <v>39</v>
      </c>
      <c r="F242" t="s">
        <v>130</v>
      </c>
      <c r="G242">
        <v>34</v>
      </c>
      <c r="H242">
        <v>23.3</v>
      </c>
      <c r="I242">
        <v>98</v>
      </c>
      <c r="J242" t="str">
        <f t="shared" si="3"/>
        <v>71-100%</v>
      </c>
    </row>
    <row r="243" spans="1:10" x14ac:dyDescent="0.35">
      <c r="A243" s="2">
        <v>45788.720987968423</v>
      </c>
      <c r="B243" t="s">
        <v>8</v>
      </c>
      <c r="C243" t="s">
        <v>10</v>
      </c>
      <c r="D243" t="s">
        <v>23</v>
      </c>
      <c r="E243" t="s">
        <v>56</v>
      </c>
      <c r="F243" t="s">
        <v>213</v>
      </c>
      <c r="G243">
        <v>40.6</v>
      </c>
      <c r="H243">
        <v>3.6</v>
      </c>
      <c r="I243">
        <v>90</v>
      </c>
      <c r="J243" t="str">
        <f t="shared" si="3"/>
        <v>71-100%</v>
      </c>
    </row>
    <row r="244" spans="1:10" x14ac:dyDescent="0.35">
      <c r="A244" s="2">
        <v>45820.720987968423</v>
      </c>
      <c r="B244" t="s">
        <v>8</v>
      </c>
      <c r="C244" t="s">
        <v>9</v>
      </c>
      <c r="D244" t="s">
        <v>22</v>
      </c>
      <c r="E244" t="s">
        <v>47</v>
      </c>
      <c r="F244" t="s">
        <v>149</v>
      </c>
      <c r="G244">
        <v>40.6</v>
      </c>
      <c r="H244">
        <v>22.1</v>
      </c>
      <c r="I244">
        <v>71</v>
      </c>
      <c r="J244" t="str">
        <f t="shared" si="3"/>
        <v>71-100%</v>
      </c>
    </row>
    <row r="245" spans="1:10" x14ac:dyDescent="0.35">
      <c r="A245" s="2">
        <v>45817.720987968423</v>
      </c>
      <c r="B245" t="s">
        <v>8</v>
      </c>
      <c r="C245" t="s">
        <v>10</v>
      </c>
      <c r="D245" t="s">
        <v>20</v>
      </c>
      <c r="E245" t="s">
        <v>54</v>
      </c>
      <c r="F245" t="s">
        <v>226</v>
      </c>
      <c r="G245">
        <v>34.5</v>
      </c>
      <c r="H245">
        <v>2.5</v>
      </c>
      <c r="I245">
        <v>72</v>
      </c>
      <c r="J245" t="str">
        <f t="shared" si="3"/>
        <v>71-100%</v>
      </c>
    </row>
    <row r="246" spans="1:10" x14ac:dyDescent="0.35">
      <c r="A246" s="2">
        <v>45823.720987968423</v>
      </c>
      <c r="B246" t="s">
        <v>8</v>
      </c>
      <c r="C246" t="s">
        <v>12</v>
      </c>
      <c r="D246" t="s">
        <v>21</v>
      </c>
      <c r="E246" t="s">
        <v>57</v>
      </c>
      <c r="F246" t="s">
        <v>227</v>
      </c>
      <c r="G246">
        <v>33.700000000000003</v>
      </c>
      <c r="H246">
        <v>35.799999999999997</v>
      </c>
      <c r="I246">
        <v>36</v>
      </c>
      <c r="J246" t="str">
        <f t="shared" si="3"/>
        <v>30-50%</v>
      </c>
    </row>
    <row r="247" spans="1:10" x14ac:dyDescent="0.35">
      <c r="A247" s="2">
        <v>45795.720987968423</v>
      </c>
      <c r="B247" t="s">
        <v>8</v>
      </c>
      <c r="C247" t="s">
        <v>9</v>
      </c>
      <c r="D247" t="s">
        <v>15</v>
      </c>
      <c r="E247" t="s">
        <v>27</v>
      </c>
      <c r="F247" t="s">
        <v>160</v>
      </c>
      <c r="G247">
        <v>22.8</v>
      </c>
      <c r="H247">
        <v>31.1</v>
      </c>
      <c r="I247">
        <v>40</v>
      </c>
      <c r="J247" t="str">
        <f t="shared" si="3"/>
        <v>30-50%</v>
      </c>
    </row>
    <row r="248" spans="1:10" x14ac:dyDescent="0.35">
      <c r="A248" s="2">
        <v>45802.720987968423</v>
      </c>
      <c r="B248" t="s">
        <v>8</v>
      </c>
      <c r="C248" t="s">
        <v>11</v>
      </c>
      <c r="D248" t="s">
        <v>16</v>
      </c>
      <c r="E248" t="s">
        <v>28</v>
      </c>
      <c r="F248" t="s">
        <v>228</v>
      </c>
      <c r="G248">
        <v>24.9</v>
      </c>
      <c r="H248">
        <v>17.7</v>
      </c>
      <c r="I248">
        <v>77</v>
      </c>
      <c r="J248" t="str">
        <f t="shared" si="3"/>
        <v>71-100%</v>
      </c>
    </row>
    <row r="249" spans="1:10" x14ac:dyDescent="0.35">
      <c r="A249" s="2">
        <v>45782.720987968423</v>
      </c>
      <c r="B249" t="s">
        <v>8</v>
      </c>
      <c r="C249" t="s">
        <v>10</v>
      </c>
      <c r="D249" t="s">
        <v>20</v>
      </c>
      <c r="E249" t="s">
        <v>33</v>
      </c>
      <c r="F249" t="s">
        <v>147</v>
      </c>
      <c r="G249">
        <v>35</v>
      </c>
      <c r="H249">
        <v>37.799999999999997</v>
      </c>
      <c r="I249">
        <v>96</v>
      </c>
      <c r="J249" t="str">
        <f t="shared" si="3"/>
        <v>71-100%</v>
      </c>
    </row>
    <row r="250" spans="1:10" x14ac:dyDescent="0.35">
      <c r="A250" s="2">
        <v>45814.720987968423</v>
      </c>
      <c r="B250" t="s">
        <v>8</v>
      </c>
      <c r="C250" t="s">
        <v>11</v>
      </c>
      <c r="D250" t="s">
        <v>18</v>
      </c>
      <c r="E250" t="s">
        <v>30</v>
      </c>
      <c r="F250" t="s">
        <v>165</v>
      </c>
      <c r="G250">
        <v>33.9</v>
      </c>
      <c r="H250">
        <v>1.7</v>
      </c>
      <c r="I250">
        <v>43</v>
      </c>
      <c r="J250" t="str">
        <f t="shared" si="3"/>
        <v>30-50%</v>
      </c>
    </row>
    <row r="251" spans="1:10" x14ac:dyDescent="0.35">
      <c r="A251" s="2">
        <v>45782.720987968423</v>
      </c>
      <c r="B251" t="s">
        <v>8</v>
      </c>
      <c r="C251" t="s">
        <v>11</v>
      </c>
      <c r="D251" t="s">
        <v>19</v>
      </c>
      <c r="E251" t="s">
        <v>34</v>
      </c>
      <c r="F251" t="s">
        <v>229</v>
      </c>
      <c r="G251">
        <v>22.5</v>
      </c>
      <c r="H251">
        <v>0.3</v>
      </c>
      <c r="I251">
        <v>32</v>
      </c>
      <c r="J251" t="str">
        <f t="shared" si="3"/>
        <v>30-50%</v>
      </c>
    </row>
    <row r="252" spans="1:10" x14ac:dyDescent="0.35">
      <c r="A252" s="2">
        <v>45801.720987968423</v>
      </c>
      <c r="B252" t="s">
        <v>8</v>
      </c>
      <c r="C252" t="s">
        <v>12</v>
      </c>
      <c r="D252" t="s">
        <v>21</v>
      </c>
      <c r="E252" t="s">
        <v>50</v>
      </c>
      <c r="F252" t="s">
        <v>96</v>
      </c>
      <c r="G252">
        <v>22.4</v>
      </c>
      <c r="H252">
        <v>45.1</v>
      </c>
      <c r="I252">
        <v>38</v>
      </c>
      <c r="J252" t="str">
        <f t="shared" si="3"/>
        <v>30-50%</v>
      </c>
    </row>
    <row r="253" spans="1:10" x14ac:dyDescent="0.35">
      <c r="A253" s="2">
        <v>45827.720987968423</v>
      </c>
      <c r="B253" t="s">
        <v>8</v>
      </c>
      <c r="C253" t="s">
        <v>10</v>
      </c>
      <c r="D253" t="s">
        <v>14</v>
      </c>
      <c r="E253" t="s">
        <v>35</v>
      </c>
      <c r="F253" t="s">
        <v>135</v>
      </c>
      <c r="G253">
        <v>23.9</v>
      </c>
      <c r="H253">
        <v>9.6999999999999993</v>
      </c>
      <c r="I253">
        <v>45</v>
      </c>
      <c r="J253" t="str">
        <f t="shared" si="3"/>
        <v>30-50%</v>
      </c>
    </row>
    <row r="254" spans="1:10" x14ac:dyDescent="0.35">
      <c r="A254" s="2">
        <v>45840.720987968423</v>
      </c>
      <c r="B254" t="s">
        <v>8</v>
      </c>
      <c r="C254" t="s">
        <v>11</v>
      </c>
      <c r="D254" t="s">
        <v>16</v>
      </c>
      <c r="E254" t="s">
        <v>40</v>
      </c>
      <c r="F254" t="s">
        <v>230</v>
      </c>
      <c r="G254">
        <v>34.5</v>
      </c>
      <c r="H254">
        <v>19.8</v>
      </c>
      <c r="I254">
        <v>48</v>
      </c>
      <c r="J254" t="str">
        <f t="shared" si="3"/>
        <v>30-50%</v>
      </c>
    </row>
    <row r="255" spans="1:10" x14ac:dyDescent="0.35">
      <c r="A255" s="2">
        <v>45831.720987968423</v>
      </c>
      <c r="B255" t="s">
        <v>8</v>
      </c>
      <c r="C255" t="s">
        <v>11</v>
      </c>
      <c r="D255" t="s">
        <v>19</v>
      </c>
      <c r="E255" t="s">
        <v>34</v>
      </c>
      <c r="F255" t="s">
        <v>231</v>
      </c>
      <c r="G255">
        <v>43</v>
      </c>
      <c r="H255">
        <v>45</v>
      </c>
      <c r="I255">
        <v>55</v>
      </c>
      <c r="J255" t="str">
        <f t="shared" si="3"/>
        <v>51-70%</v>
      </c>
    </row>
    <row r="256" spans="1:10" x14ac:dyDescent="0.35">
      <c r="A256" s="2">
        <v>45784.720987968423</v>
      </c>
      <c r="B256" t="s">
        <v>8</v>
      </c>
      <c r="C256" t="s">
        <v>10</v>
      </c>
      <c r="D256" t="s">
        <v>14</v>
      </c>
      <c r="E256" t="s">
        <v>31</v>
      </c>
      <c r="F256" t="s">
        <v>232</v>
      </c>
      <c r="G256">
        <v>24.9</v>
      </c>
      <c r="H256">
        <v>33.799999999999997</v>
      </c>
      <c r="I256">
        <v>91</v>
      </c>
      <c r="J256" t="str">
        <f t="shared" si="3"/>
        <v>71-100%</v>
      </c>
    </row>
    <row r="257" spans="1:10" x14ac:dyDescent="0.35">
      <c r="A257" s="2">
        <v>45800.720987968423</v>
      </c>
      <c r="B257" t="s">
        <v>8</v>
      </c>
      <c r="C257" t="s">
        <v>10</v>
      </c>
      <c r="D257" t="s">
        <v>20</v>
      </c>
      <c r="E257" t="s">
        <v>54</v>
      </c>
      <c r="F257" t="s">
        <v>233</v>
      </c>
      <c r="G257">
        <v>35.200000000000003</v>
      </c>
      <c r="H257">
        <v>2.2000000000000002</v>
      </c>
      <c r="I257">
        <v>58</v>
      </c>
      <c r="J257" t="str">
        <f t="shared" si="3"/>
        <v>51-70%</v>
      </c>
    </row>
    <row r="258" spans="1:10" x14ac:dyDescent="0.35">
      <c r="A258" s="2">
        <v>45817.720987968423</v>
      </c>
      <c r="B258" t="s">
        <v>8</v>
      </c>
      <c r="C258" t="s">
        <v>11</v>
      </c>
      <c r="D258" t="s">
        <v>19</v>
      </c>
      <c r="E258" t="s">
        <v>34</v>
      </c>
      <c r="F258" t="s">
        <v>234</v>
      </c>
      <c r="G258">
        <v>37.299999999999997</v>
      </c>
      <c r="H258">
        <v>5.7</v>
      </c>
      <c r="I258">
        <v>41</v>
      </c>
      <c r="J258" t="str">
        <f t="shared" si="3"/>
        <v>30-50%</v>
      </c>
    </row>
    <row r="259" spans="1:10" x14ac:dyDescent="0.35">
      <c r="A259" s="2">
        <v>45839.720987968423</v>
      </c>
      <c r="B259" t="s">
        <v>8</v>
      </c>
      <c r="C259" t="s">
        <v>11</v>
      </c>
      <c r="D259" t="s">
        <v>16</v>
      </c>
      <c r="E259" t="s">
        <v>28</v>
      </c>
      <c r="F259" t="s">
        <v>183</v>
      </c>
      <c r="G259">
        <v>30.9</v>
      </c>
      <c r="H259">
        <v>6.4</v>
      </c>
      <c r="I259">
        <v>35</v>
      </c>
      <c r="J259" t="str">
        <f t="shared" ref="J259:J322" si="4">IF(I259:I2258&lt;=50,"30-50%",IF(I259:I2258&lt;=70,"51-70%","71-100%"))</f>
        <v>30-50%</v>
      </c>
    </row>
    <row r="260" spans="1:10" x14ac:dyDescent="0.35">
      <c r="A260" s="2">
        <v>45815.720987968423</v>
      </c>
      <c r="B260" t="s">
        <v>8</v>
      </c>
      <c r="C260" t="s">
        <v>12</v>
      </c>
      <c r="D260" t="s">
        <v>24</v>
      </c>
      <c r="E260" t="s">
        <v>55</v>
      </c>
      <c r="F260" t="s">
        <v>86</v>
      </c>
      <c r="G260">
        <v>36.5</v>
      </c>
      <c r="H260">
        <v>39.5</v>
      </c>
      <c r="I260">
        <v>89</v>
      </c>
      <c r="J260" t="str">
        <f t="shared" si="4"/>
        <v>71-100%</v>
      </c>
    </row>
    <row r="261" spans="1:10" x14ac:dyDescent="0.35">
      <c r="A261" s="2">
        <v>45790.720987968423</v>
      </c>
      <c r="B261" t="s">
        <v>8</v>
      </c>
      <c r="C261" t="s">
        <v>10</v>
      </c>
      <c r="D261" t="s">
        <v>14</v>
      </c>
      <c r="E261" t="s">
        <v>35</v>
      </c>
      <c r="F261" t="s">
        <v>132</v>
      </c>
      <c r="G261">
        <v>24.9</v>
      </c>
      <c r="H261">
        <v>23.6</v>
      </c>
      <c r="I261">
        <v>88</v>
      </c>
      <c r="J261" t="str">
        <f t="shared" si="4"/>
        <v>71-100%</v>
      </c>
    </row>
    <row r="262" spans="1:10" x14ac:dyDescent="0.35">
      <c r="A262" s="2">
        <v>45808.720987968423</v>
      </c>
      <c r="B262" t="s">
        <v>8</v>
      </c>
      <c r="C262" t="s">
        <v>9</v>
      </c>
      <c r="D262" t="s">
        <v>22</v>
      </c>
      <c r="E262" t="s">
        <v>39</v>
      </c>
      <c r="F262" t="s">
        <v>235</v>
      </c>
      <c r="G262">
        <v>27</v>
      </c>
      <c r="H262">
        <v>39.700000000000003</v>
      </c>
      <c r="I262">
        <v>34</v>
      </c>
      <c r="J262" t="str">
        <f t="shared" si="4"/>
        <v>30-50%</v>
      </c>
    </row>
    <row r="263" spans="1:10" x14ac:dyDescent="0.35">
      <c r="A263" s="2">
        <v>45783.720987968423</v>
      </c>
      <c r="B263" t="s">
        <v>8</v>
      </c>
      <c r="C263" t="s">
        <v>12</v>
      </c>
      <c r="D263" t="s">
        <v>21</v>
      </c>
      <c r="E263" t="s">
        <v>36</v>
      </c>
      <c r="F263" t="s">
        <v>143</v>
      </c>
      <c r="G263">
        <v>26.5</v>
      </c>
      <c r="H263">
        <v>29.4</v>
      </c>
      <c r="I263">
        <v>44</v>
      </c>
      <c r="J263" t="str">
        <f t="shared" si="4"/>
        <v>30-50%</v>
      </c>
    </row>
    <row r="264" spans="1:10" x14ac:dyDescent="0.35">
      <c r="A264" s="2">
        <v>45821.720987968423</v>
      </c>
      <c r="B264" t="s">
        <v>8</v>
      </c>
      <c r="C264" t="s">
        <v>11</v>
      </c>
      <c r="D264" t="s">
        <v>18</v>
      </c>
      <c r="E264" t="s">
        <v>30</v>
      </c>
      <c r="F264" t="s">
        <v>107</v>
      </c>
      <c r="G264">
        <v>43.4</v>
      </c>
      <c r="H264">
        <v>9.3000000000000007</v>
      </c>
      <c r="I264">
        <v>40</v>
      </c>
      <c r="J264" t="str">
        <f t="shared" si="4"/>
        <v>30-50%</v>
      </c>
    </row>
    <row r="265" spans="1:10" x14ac:dyDescent="0.35">
      <c r="A265" s="2">
        <v>45806.720987968423</v>
      </c>
      <c r="B265" t="s">
        <v>8</v>
      </c>
      <c r="C265" t="s">
        <v>12</v>
      </c>
      <c r="D265" t="s">
        <v>24</v>
      </c>
      <c r="E265" t="s">
        <v>55</v>
      </c>
      <c r="F265" t="s">
        <v>119</v>
      </c>
      <c r="G265">
        <v>43.4</v>
      </c>
      <c r="H265">
        <v>38.799999999999997</v>
      </c>
      <c r="I265">
        <v>71</v>
      </c>
      <c r="J265" t="str">
        <f t="shared" si="4"/>
        <v>71-100%</v>
      </c>
    </row>
    <row r="266" spans="1:10" x14ac:dyDescent="0.35">
      <c r="A266" s="2">
        <v>45794.720987968423</v>
      </c>
      <c r="B266" t="s">
        <v>8</v>
      </c>
      <c r="C266" t="s">
        <v>10</v>
      </c>
      <c r="D266" t="s">
        <v>14</v>
      </c>
      <c r="E266" t="s">
        <v>35</v>
      </c>
      <c r="F266" t="s">
        <v>236</v>
      </c>
      <c r="G266">
        <v>33.1</v>
      </c>
      <c r="H266">
        <v>44.8</v>
      </c>
      <c r="I266">
        <v>58</v>
      </c>
      <c r="J266" t="str">
        <f t="shared" si="4"/>
        <v>51-70%</v>
      </c>
    </row>
    <row r="267" spans="1:10" x14ac:dyDescent="0.35">
      <c r="A267" s="2">
        <v>45799.720987968423</v>
      </c>
      <c r="B267" t="s">
        <v>8</v>
      </c>
      <c r="C267" t="s">
        <v>9</v>
      </c>
      <c r="D267" t="s">
        <v>22</v>
      </c>
      <c r="E267" t="s">
        <v>39</v>
      </c>
      <c r="F267" t="s">
        <v>163</v>
      </c>
      <c r="G267">
        <v>32.200000000000003</v>
      </c>
      <c r="H267">
        <v>18.8</v>
      </c>
      <c r="I267">
        <v>95</v>
      </c>
      <c r="J267" t="str">
        <f t="shared" si="4"/>
        <v>71-100%</v>
      </c>
    </row>
    <row r="268" spans="1:10" x14ac:dyDescent="0.35">
      <c r="A268" s="2">
        <v>45803.720987968423</v>
      </c>
      <c r="B268" t="s">
        <v>8</v>
      </c>
      <c r="C268" t="s">
        <v>10</v>
      </c>
      <c r="D268" t="s">
        <v>20</v>
      </c>
      <c r="E268" t="s">
        <v>58</v>
      </c>
      <c r="F268" t="s">
        <v>237</v>
      </c>
      <c r="G268">
        <v>24.4</v>
      </c>
      <c r="H268">
        <v>43.2</v>
      </c>
      <c r="I268">
        <v>94</v>
      </c>
      <c r="J268" t="str">
        <f t="shared" si="4"/>
        <v>71-100%</v>
      </c>
    </row>
    <row r="269" spans="1:10" x14ac:dyDescent="0.35">
      <c r="A269" s="2">
        <v>45807.720987968423</v>
      </c>
      <c r="B269" t="s">
        <v>8</v>
      </c>
      <c r="C269" t="s">
        <v>9</v>
      </c>
      <c r="D269" t="s">
        <v>15</v>
      </c>
      <c r="E269" t="s">
        <v>27</v>
      </c>
      <c r="F269" t="s">
        <v>73</v>
      </c>
      <c r="G269">
        <v>42.9</v>
      </c>
      <c r="H269">
        <v>0.7</v>
      </c>
      <c r="I269">
        <v>96</v>
      </c>
      <c r="J269" t="str">
        <f t="shared" si="4"/>
        <v>71-100%</v>
      </c>
    </row>
    <row r="270" spans="1:10" x14ac:dyDescent="0.35">
      <c r="A270" s="2">
        <v>45810.720987968423</v>
      </c>
      <c r="B270" t="s">
        <v>8</v>
      </c>
      <c r="C270" t="s">
        <v>10</v>
      </c>
      <c r="D270" t="s">
        <v>23</v>
      </c>
      <c r="E270" t="s">
        <v>56</v>
      </c>
      <c r="F270" t="s">
        <v>181</v>
      </c>
      <c r="G270">
        <v>36.299999999999997</v>
      </c>
      <c r="H270">
        <v>48</v>
      </c>
      <c r="I270">
        <v>74</v>
      </c>
      <c r="J270" t="str">
        <f t="shared" si="4"/>
        <v>71-100%</v>
      </c>
    </row>
    <row r="271" spans="1:10" x14ac:dyDescent="0.35">
      <c r="A271" s="2">
        <v>45790.720987968423</v>
      </c>
      <c r="B271" t="s">
        <v>8</v>
      </c>
      <c r="C271" t="s">
        <v>10</v>
      </c>
      <c r="D271" t="s">
        <v>14</v>
      </c>
      <c r="E271" t="s">
        <v>26</v>
      </c>
      <c r="F271" t="s">
        <v>238</v>
      </c>
      <c r="G271">
        <v>39.299999999999997</v>
      </c>
      <c r="H271">
        <v>30.8</v>
      </c>
      <c r="I271">
        <v>91</v>
      </c>
      <c r="J271" t="str">
        <f t="shared" si="4"/>
        <v>71-100%</v>
      </c>
    </row>
    <row r="272" spans="1:10" x14ac:dyDescent="0.35">
      <c r="A272" s="2">
        <v>45820.720987968423</v>
      </c>
      <c r="B272" t="s">
        <v>8</v>
      </c>
      <c r="C272" t="s">
        <v>10</v>
      </c>
      <c r="D272" t="s">
        <v>20</v>
      </c>
      <c r="E272" t="s">
        <v>54</v>
      </c>
      <c r="F272" t="s">
        <v>239</v>
      </c>
      <c r="G272">
        <v>27.4</v>
      </c>
      <c r="H272">
        <v>10.5</v>
      </c>
      <c r="I272">
        <v>78</v>
      </c>
      <c r="J272" t="str">
        <f t="shared" si="4"/>
        <v>71-100%</v>
      </c>
    </row>
    <row r="273" spans="1:10" x14ac:dyDescent="0.35">
      <c r="A273" s="2">
        <v>45795.720987968423</v>
      </c>
      <c r="B273" t="s">
        <v>8</v>
      </c>
      <c r="C273" t="s">
        <v>11</v>
      </c>
      <c r="D273" t="s">
        <v>16</v>
      </c>
      <c r="E273" t="s">
        <v>28</v>
      </c>
      <c r="F273" t="s">
        <v>72</v>
      </c>
      <c r="G273">
        <v>21</v>
      </c>
      <c r="H273">
        <v>40.6</v>
      </c>
      <c r="I273">
        <v>51</v>
      </c>
      <c r="J273" t="str">
        <f t="shared" si="4"/>
        <v>51-70%</v>
      </c>
    </row>
    <row r="274" spans="1:10" x14ac:dyDescent="0.35">
      <c r="A274" s="2">
        <v>45822.720987968423</v>
      </c>
      <c r="B274" t="s">
        <v>8</v>
      </c>
      <c r="C274" t="s">
        <v>12</v>
      </c>
      <c r="D274" t="s">
        <v>21</v>
      </c>
      <c r="E274" t="s">
        <v>50</v>
      </c>
      <c r="F274" t="s">
        <v>165</v>
      </c>
      <c r="G274">
        <v>37.1</v>
      </c>
      <c r="H274">
        <v>21.2</v>
      </c>
      <c r="I274">
        <v>83</v>
      </c>
      <c r="J274" t="str">
        <f t="shared" si="4"/>
        <v>71-100%</v>
      </c>
    </row>
    <row r="275" spans="1:10" x14ac:dyDescent="0.35">
      <c r="A275" s="2">
        <v>45827.720987968423</v>
      </c>
      <c r="B275" t="s">
        <v>8</v>
      </c>
      <c r="C275" t="s">
        <v>11</v>
      </c>
      <c r="D275" t="s">
        <v>18</v>
      </c>
      <c r="E275" t="s">
        <v>30</v>
      </c>
      <c r="F275" t="s">
        <v>156</v>
      </c>
      <c r="G275">
        <v>27</v>
      </c>
      <c r="H275">
        <v>15.6</v>
      </c>
      <c r="I275">
        <v>93</v>
      </c>
      <c r="J275" t="str">
        <f t="shared" si="4"/>
        <v>71-100%</v>
      </c>
    </row>
    <row r="276" spans="1:10" x14ac:dyDescent="0.35">
      <c r="A276" s="2">
        <v>45798.720987968423</v>
      </c>
      <c r="B276" t="s">
        <v>8</v>
      </c>
      <c r="C276" t="s">
        <v>9</v>
      </c>
      <c r="D276" t="s">
        <v>13</v>
      </c>
      <c r="E276" t="s">
        <v>25</v>
      </c>
      <c r="F276" t="s">
        <v>190</v>
      </c>
      <c r="G276">
        <v>33.9</v>
      </c>
      <c r="H276">
        <v>29</v>
      </c>
      <c r="I276">
        <v>32</v>
      </c>
      <c r="J276" t="str">
        <f t="shared" si="4"/>
        <v>30-50%</v>
      </c>
    </row>
    <row r="277" spans="1:10" x14ac:dyDescent="0.35">
      <c r="A277" s="2">
        <v>45834.720987968423</v>
      </c>
      <c r="B277" t="s">
        <v>8</v>
      </c>
      <c r="C277" t="s">
        <v>12</v>
      </c>
      <c r="D277" t="s">
        <v>17</v>
      </c>
      <c r="E277" t="s">
        <v>43</v>
      </c>
      <c r="F277" t="s">
        <v>240</v>
      </c>
      <c r="G277">
        <v>22.6</v>
      </c>
      <c r="H277">
        <v>16.2</v>
      </c>
      <c r="I277">
        <v>36</v>
      </c>
      <c r="J277" t="str">
        <f t="shared" si="4"/>
        <v>30-50%</v>
      </c>
    </row>
    <row r="278" spans="1:10" x14ac:dyDescent="0.35">
      <c r="A278" s="2">
        <v>45789.720987968423</v>
      </c>
      <c r="B278" t="s">
        <v>8</v>
      </c>
      <c r="C278" t="s">
        <v>11</v>
      </c>
      <c r="D278" t="s">
        <v>18</v>
      </c>
      <c r="E278" t="s">
        <v>49</v>
      </c>
      <c r="F278" t="s">
        <v>241</v>
      </c>
      <c r="G278">
        <v>28.5</v>
      </c>
      <c r="H278">
        <v>2.9</v>
      </c>
      <c r="I278">
        <v>76</v>
      </c>
      <c r="J278" t="str">
        <f t="shared" si="4"/>
        <v>71-100%</v>
      </c>
    </row>
    <row r="279" spans="1:10" x14ac:dyDescent="0.35">
      <c r="A279" s="2">
        <v>45803.720987968423</v>
      </c>
      <c r="B279" t="s">
        <v>8</v>
      </c>
      <c r="C279" t="s">
        <v>10</v>
      </c>
      <c r="D279" t="s">
        <v>23</v>
      </c>
      <c r="E279" t="s">
        <v>41</v>
      </c>
      <c r="F279" t="s">
        <v>216</v>
      </c>
      <c r="G279">
        <v>44.8</v>
      </c>
      <c r="H279">
        <v>8.4</v>
      </c>
      <c r="I279">
        <v>64</v>
      </c>
      <c r="J279" t="str">
        <f t="shared" si="4"/>
        <v>51-70%</v>
      </c>
    </row>
    <row r="280" spans="1:10" x14ac:dyDescent="0.35">
      <c r="A280" s="2">
        <v>45780.720987968423</v>
      </c>
      <c r="B280" t="s">
        <v>8</v>
      </c>
      <c r="C280" t="s">
        <v>12</v>
      </c>
      <c r="D280" t="s">
        <v>21</v>
      </c>
      <c r="E280" t="s">
        <v>36</v>
      </c>
      <c r="F280" t="s">
        <v>77</v>
      </c>
      <c r="G280">
        <v>29.9</v>
      </c>
      <c r="H280">
        <v>45.7</v>
      </c>
      <c r="I280">
        <v>49</v>
      </c>
      <c r="J280" t="str">
        <f t="shared" si="4"/>
        <v>30-50%</v>
      </c>
    </row>
    <row r="281" spans="1:10" x14ac:dyDescent="0.35">
      <c r="A281" s="2">
        <v>45822.720987968423</v>
      </c>
      <c r="B281" t="s">
        <v>8</v>
      </c>
      <c r="C281" t="s">
        <v>11</v>
      </c>
      <c r="D281" t="s">
        <v>16</v>
      </c>
      <c r="E281" t="s">
        <v>40</v>
      </c>
      <c r="F281" t="s">
        <v>161</v>
      </c>
      <c r="G281">
        <v>44.5</v>
      </c>
      <c r="H281">
        <v>3.7</v>
      </c>
      <c r="I281">
        <v>76</v>
      </c>
      <c r="J281" t="str">
        <f t="shared" si="4"/>
        <v>71-100%</v>
      </c>
    </row>
    <row r="282" spans="1:10" x14ac:dyDescent="0.35">
      <c r="A282" s="2">
        <v>45804.720987968423</v>
      </c>
      <c r="B282" t="s">
        <v>8</v>
      </c>
      <c r="C282" t="s">
        <v>11</v>
      </c>
      <c r="D282" t="s">
        <v>19</v>
      </c>
      <c r="E282" t="s">
        <v>32</v>
      </c>
      <c r="F282" t="s">
        <v>136</v>
      </c>
      <c r="G282">
        <v>42.2</v>
      </c>
      <c r="H282">
        <v>34.9</v>
      </c>
      <c r="I282">
        <v>56</v>
      </c>
      <c r="J282" t="str">
        <f t="shared" si="4"/>
        <v>51-70%</v>
      </c>
    </row>
    <row r="283" spans="1:10" x14ac:dyDescent="0.35">
      <c r="A283" s="2">
        <v>45823.720987968423</v>
      </c>
      <c r="B283" t="s">
        <v>8</v>
      </c>
      <c r="C283" t="s">
        <v>9</v>
      </c>
      <c r="D283" t="s">
        <v>15</v>
      </c>
      <c r="E283" t="s">
        <v>48</v>
      </c>
      <c r="F283" t="s">
        <v>69</v>
      </c>
      <c r="G283">
        <v>35.5</v>
      </c>
      <c r="H283">
        <v>46.1</v>
      </c>
      <c r="I283">
        <v>71</v>
      </c>
      <c r="J283" t="str">
        <f t="shared" si="4"/>
        <v>71-100%</v>
      </c>
    </row>
    <row r="284" spans="1:10" x14ac:dyDescent="0.35">
      <c r="A284" s="2">
        <v>45795.720987968423</v>
      </c>
      <c r="B284" t="s">
        <v>8</v>
      </c>
      <c r="C284" t="s">
        <v>10</v>
      </c>
      <c r="D284" t="s">
        <v>14</v>
      </c>
      <c r="E284" t="s">
        <v>35</v>
      </c>
      <c r="F284" t="s">
        <v>92</v>
      </c>
      <c r="G284">
        <v>40.799999999999997</v>
      </c>
      <c r="H284">
        <v>3.5</v>
      </c>
      <c r="I284">
        <v>34</v>
      </c>
      <c r="J284" t="str">
        <f t="shared" si="4"/>
        <v>30-50%</v>
      </c>
    </row>
    <row r="285" spans="1:10" x14ac:dyDescent="0.35">
      <c r="A285" s="2">
        <v>45790.720987968423</v>
      </c>
      <c r="B285" t="s">
        <v>8</v>
      </c>
      <c r="C285" t="s">
        <v>11</v>
      </c>
      <c r="D285" t="s">
        <v>16</v>
      </c>
      <c r="E285" t="s">
        <v>40</v>
      </c>
      <c r="F285" t="s">
        <v>240</v>
      </c>
      <c r="G285">
        <v>33.700000000000003</v>
      </c>
      <c r="H285">
        <v>46.6</v>
      </c>
      <c r="I285">
        <v>63</v>
      </c>
      <c r="J285" t="str">
        <f t="shared" si="4"/>
        <v>51-70%</v>
      </c>
    </row>
    <row r="286" spans="1:10" x14ac:dyDescent="0.35">
      <c r="A286" s="2">
        <v>45830.720987968423</v>
      </c>
      <c r="B286" t="s">
        <v>8</v>
      </c>
      <c r="C286" t="s">
        <v>9</v>
      </c>
      <c r="D286" t="s">
        <v>22</v>
      </c>
      <c r="E286" t="s">
        <v>47</v>
      </c>
      <c r="F286" t="s">
        <v>104</v>
      </c>
      <c r="G286">
        <v>27.9</v>
      </c>
      <c r="H286">
        <v>39</v>
      </c>
      <c r="I286">
        <v>59</v>
      </c>
      <c r="J286" t="str">
        <f t="shared" si="4"/>
        <v>51-70%</v>
      </c>
    </row>
    <row r="287" spans="1:10" x14ac:dyDescent="0.35">
      <c r="A287" s="2">
        <v>45785.720987968423</v>
      </c>
      <c r="B287" t="s">
        <v>8</v>
      </c>
      <c r="C287" t="s">
        <v>9</v>
      </c>
      <c r="D287" t="s">
        <v>22</v>
      </c>
      <c r="E287" t="s">
        <v>22</v>
      </c>
      <c r="F287" t="s">
        <v>216</v>
      </c>
      <c r="G287">
        <v>40.6</v>
      </c>
      <c r="H287">
        <v>42.1</v>
      </c>
      <c r="I287">
        <v>51</v>
      </c>
      <c r="J287" t="str">
        <f t="shared" si="4"/>
        <v>51-70%</v>
      </c>
    </row>
    <row r="288" spans="1:10" x14ac:dyDescent="0.35">
      <c r="A288" s="2">
        <v>45794.720987968423</v>
      </c>
      <c r="B288" t="s">
        <v>8</v>
      </c>
      <c r="C288" t="s">
        <v>12</v>
      </c>
      <c r="D288" t="s">
        <v>17</v>
      </c>
      <c r="E288" t="s">
        <v>51</v>
      </c>
      <c r="F288" t="s">
        <v>93</v>
      </c>
      <c r="G288">
        <v>37.5</v>
      </c>
      <c r="H288">
        <v>13</v>
      </c>
      <c r="I288">
        <v>39</v>
      </c>
      <c r="J288" t="str">
        <f t="shared" si="4"/>
        <v>30-50%</v>
      </c>
    </row>
    <row r="289" spans="1:10" x14ac:dyDescent="0.35">
      <c r="A289" s="2">
        <v>45786.720987968423</v>
      </c>
      <c r="B289" t="s">
        <v>8</v>
      </c>
      <c r="C289" t="s">
        <v>11</v>
      </c>
      <c r="D289" t="s">
        <v>16</v>
      </c>
      <c r="E289" t="s">
        <v>28</v>
      </c>
      <c r="F289" t="s">
        <v>194</v>
      </c>
      <c r="G289">
        <v>41.8</v>
      </c>
      <c r="H289">
        <v>30.4</v>
      </c>
      <c r="I289">
        <v>89</v>
      </c>
      <c r="J289" t="str">
        <f t="shared" si="4"/>
        <v>71-100%</v>
      </c>
    </row>
    <row r="290" spans="1:10" x14ac:dyDescent="0.35">
      <c r="A290" s="2">
        <v>45839.720987968423</v>
      </c>
      <c r="B290" t="s">
        <v>8</v>
      </c>
      <c r="C290" t="s">
        <v>11</v>
      </c>
      <c r="D290" t="s">
        <v>18</v>
      </c>
      <c r="E290" t="s">
        <v>30</v>
      </c>
      <c r="F290" t="s">
        <v>184</v>
      </c>
      <c r="G290">
        <v>33.5</v>
      </c>
      <c r="H290">
        <v>0.3</v>
      </c>
      <c r="I290">
        <v>86</v>
      </c>
      <c r="J290" t="str">
        <f t="shared" si="4"/>
        <v>71-100%</v>
      </c>
    </row>
    <row r="291" spans="1:10" x14ac:dyDescent="0.35">
      <c r="A291" s="2">
        <v>45820.720987968423</v>
      </c>
      <c r="B291" t="s">
        <v>8</v>
      </c>
      <c r="C291" t="s">
        <v>11</v>
      </c>
      <c r="D291" t="s">
        <v>18</v>
      </c>
      <c r="E291" t="s">
        <v>49</v>
      </c>
      <c r="F291" t="s">
        <v>242</v>
      </c>
      <c r="G291">
        <v>33.6</v>
      </c>
      <c r="H291">
        <v>30.9</v>
      </c>
      <c r="I291">
        <v>52</v>
      </c>
      <c r="J291" t="str">
        <f t="shared" si="4"/>
        <v>51-70%</v>
      </c>
    </row>
    <row r="292" spans="1:10" x14ac:dyDescent="0.35">
      <c r="A292" s="2">
        <v>45823.720987968423</v>
      </c>
      <c r="B292" t="s">
        <v>8</v>
      </c>
      <c r="C292" t="s">
        <v>12</v>
      </c>
      <c r="D292" t="s">
        <v>17</v>
      </c>
      <c r="E292" t="s">
        <v>51</v>
      </c>
      <c r="F292" t="s">
        <v>243</v>
      </c>
      <c r="G292">
        <v>20.9</v>
      </c>
      <c r="H292">
        <v>23.8</v>
      </c>
      <c r="I292">
        <v>68</v>
      </c>
      <c r="J292" t="str">
        <f t="shared" si="4"/>
        <v>51-70%</v>
      </c>
    </row>
    <row r="293" spans="1:10" x14ac:dyDescent="0.35">
      <c r="A293" s="2">
        <v>45835.720987968423</v>
      </c>
      <c r="B293" t="s">
        <v>8</v>
      </c>
      <c r="C293" t="s">
        <v>9</v>
      </c>
      <c r="D293" t="s">
        <v>15</v>
      </c>
      <c r="E293" t="s">
        <v>27</v>
      </c>
      <c r="F293" t="s">
        <v>244</v>
      </c>
      <c r="G293">
        <v>34.6</v>
      </c>
      <c r="H293">
        <v>43.8</v>
      </c>
      <c r="I293">
        <v>41</v>
      </c>
      <c r="J293" t="str">
        <f t="shared" si="4"/>
        <v>30-50%</v>
      </c>
    </row>
    <row r="294" spans="1:10" x14ac:dyDescent="0.35">
      <c r="A294" s="2">
        <v>45835.720987968423</v>
      </c>
      <c r="B294" t="s">
        <v>8</v>
      </c>
      <c r="C294" t="s">
        <v>10</v>
      </c>
      <c r="D294" t="s">
        <v>23</v>
      </c>
      <c r="E294" t="s">
        <v>23</v>
      </c>
      <c r="F294" t="s">
        <v>241</v>
      </c>
      <c r="G294">
        <v>44</v>
      </c>
      <c r="H294">
        <v>17.100000000000001</v>
      </c>
      <c r="I294">
        <v>37</v>
      </c>
      <c r="J294" t="str">
        <f t="shared" si="4"/>
        <v>30-50%</v>
      </c>
    </row>
    <row r="295" spans="1:10" x14ac:dyDescent="0.35">
      <c r="A295" s="2">
        <v>45819.720987968423</v>
      </c>
      <c r="B295" t="s">
        <v>8</v>
      </c>
      <c r="C295" t="s">
        <v>9</v>
      </c>
      <c r="D295" t="s">
        <v>22</v>
      </c>
      <c r="E295" t="s">
        <v>47</v>
      </c>
      <c r="F295" t="s">
        <v>175</v>
      </c>
      <c r="G295">
        <v>31.8</v>
      </c>
      <c r="H295">
        <v>18.399999999999999</v>
      </c>
      <c r="I295">
        <v>92</v>
      </c>
      <c r="J295" t="str">
        <f t="shared" si="4"/>
        <v>71-100%</v>
      </c>
    </row>
    <row r="296" spans="1:10" x14ac:dyDescent="0.35">
      <c r="A296" s="2">
        <v>45784.720987968423</v>
      </c>
      <c r="B296" t="s">
        <v>8</v>
      </c>
      <c r="C296" t="s">
        <v>10</v>
      </c>
      <c r="D296" t="s">
        <v>14</v>
      </c>
      <c r="E296" t="s">
        <v>35</v>
      </c>
      <c r="F296" t="s">
        <v>219</v>
      </c>
      <c r="G296">
        <v>23.6</v>
      </c>
      <c r="H296">
        <v>44.1</v>
      </c>
      <c r="I296">
        <v>55</v>
      </c>
      <c r="J296" t="str">
        <f t="shared" si="4"/>
        <v>51-70%</v>
      </c>
    </row>
    <row r="297" spans="1:10" x14ac:dyDescent="0.35">
      <c r="A297" s="2">
        <v>45811.720987968423</v>
      </c>
      <c r="B297" t="s">
        <v>8</v>
      </c>
      <c r="C297" t="s">
        <v>9</v>
      </c>
      <c r="D297" t="s">
        <v>13</v>
      </c>
      <c r="E297" t="s">
        <v>25</v>
      </c>
      <c r="F297" t="s">
        <v>176</v>
      </c>
      <c r="G297">
        <v>31</v>
      </c>
      <c r="H297">
        <v>20.9</v>
      </c>
      <c r="I297">
        <v>46</v>
      </c>
      <c r="J297" t="str">
        <f t="shared" si="4"/>
        <v>30-50%</v>
      </c>
    </row>
    <row r="298" spans="1:10" x14ac:dyDescent="0.35">
      <c r="A298" s="2">
        <v>45830.720987968423</v>
      </c>
      <c r="B298" t="s">
        <v>8</v>
      </c>
      <c r="C298" t="s">
        <v>11</v>
      </c>
      <c r="D298" t="s">
        <v>18</v>
      </c>
      <c r="E298" t="s">
        <v>38</v>
      </c>
      <c r="F298" t="s">
        <v>165</v>
      </c>
      <c r="G298">
        <v>25.2</v>
      </c>
      <c r="H298">
        <v>31.3</v>
      </c>
      <c r="I298">
        <v>75</v>
      </c>
      <c r="J298" t="str">
        <f t="shared" si="4"/>
        <v>71-100%</v>
      </c>
    </row>
    <row r="299" spans="1:10" x14ac:dyDescent="0.35">
      <c r="A299" s="2">
        <v>45821.720987968423</v>
      </c>
      <c r="B299" t="s">
        <v>8</v>
      </c>
      <c r="C299" t="s">
        <v>9</v>
      </c>
      <c r="D299" t="s">
        <v>15</v>
      </c>
      <c r="E299" t="s">
        <v>42</v>
      </c>
      <c r="F299" t="s">
        <v>85</v>
      </c>
      <c r="G299">
        <v>37.299999999999997</v>
      </c>
      <c r="H299">
        <v>47.9</v>
      </c>
      <c r="I299">
        <v>86</v>
      </c>
      <c r="J299" t="str">
        <f t="shared" si="4"/>
        <v>71-100%</v>
      </c>
    </row>
    <row r="300" spans="1:10" x14ac:dyDescent="0.35">
      <c r="A300" s="2">
        <v>45832.720987968423</v>
      </c>
      <c r="B300" t="s">
        <v>8</v>
      </c>
      <c r="C300" t="s">
        <v>11</v>
      </c>
      <c r="D300" t="s">
        <v>18</v>
      </c>
      <c r="E300" t="s">
        <v>30</v>
      </c>
      <c r="F300" t="s">
        <v>126</v>
      </c>
      <c r="G300">
        <v>25</v>
      </c>
      <c r="H300">
        <v>40</v>
      </c>
      <c r="I300">
        <v>77</v>
      </c>
      <c r="J300" t="str">
        <f t="shared" si="4"/>
        <v>71-100%</v>
      </c>
    </row>
    <row r="301" spans="1:10" x14ac:dyDescent="0.35">
      <c r="A301" s="2">
        <v>45836.720987968423</v>
      </c>
      <c r="B301" t="s">
        <v>8</v>
      </c>
      <c r="C301" t="s">
        <v>11</v>
      </c>
      <c r="D301" t="s">
        <v>16</v>
      </c>
      <c r="E301" t="s">
        <v>53</v>
      </c>
      <c r="F301" t="s">
        <v>245</v>
      </c>
      <c r="G301">
        <v>24</v>
      </c>
      <c r="H301">
        <v>15.8</v>
      </c>
      <c r="I301">
        <v>32</v>
      </c>
      <c r="J301" t="str">
        <f t="shared" si="4"/>
        <v>30-50%</v>
      </c>
    </row>
    <row r="302" spans="1:10" x14ac:dyDescent="0.35">
      <c r="A302" s="2">
        <v>45832.720987968423</v>
      </c>
      <c r="B302" t="s">
        <v>8</v>
      </c>
      <c r="C302" t="s">
        <v>11</v>
      </c>
      <c r="D302" t="s">
        <v>19</v>
      </c>
      <c r="E302" t="s">
        <v>34</v>
      </c>
      <c r="F302" t="s">
        <v>87</v>
      </c>
      <c r="G302">
        <v>27.7</v>
      </c>
      <c r="H302">
        <v>29.9</v>
      </c>
      <c r="I302">
        <v>63</v>
      </c>
      <c r="J302" t="str">
        <f t="shared" si="4"/>
        <v>51-70%</v>
      </c>
    </row>
    <row r="303" spans="1:10" x14ac:dyDescent="0.35">
      <c r="A303" s="2">
        <v>45831.720987968423</v>
      </c>
      <c r="B303" t="s">
        <v>8</v>
      </c>
      <c r="C303" t="s">
        <v>10</v>
      </c>
      <c r="D303" t="s">
        <v>14</v>
      </c>
      <c r="E303" t="s">
        <v>26</v>
      </c>
      <c r="F303" t="s">
        <v>140</v>
      </c>
      <c r="G303">
        <v>30.1</v>
      </c>
      <c r="H303">
        <v>20</v>
      </c>
      <c r="I303">
        <v>66</v>
      </c>
      <c r="J303" t="str">
        <f t="shared" si="4"/>
        <v>51-70%</v>
      </c>
    </row>
    <row r="304" spans="1:10" x14ac:dyDescent="0.35">
      <c r="A304" s="2">
        <v>45829.720987968423</v>
      </c>
      <c r="B304" t="s">
        <v>8</v>
      </c>
      <c r="C304" t="s">
        <v>10</v>
      </c>
      <c r="D304" t="s">
        <v>23</v>
      </c>
      <c r="E304" t="s">
        <v>56</v>
      </c>
      <c r="F304" t="s">
        <v>246</v>
      </c>
      <c r="G304">
        <v>21.1</v>
      </c>
      <c r="H304">
        <v>44.1</v>
      </c>
      <c r="I304">
        <v>100</v>
      </c>
      <c r="J304" t="str">
        <f t="shared" si="4"/>
        <v>71-100%</v>
      </c>
    </row>
    <row r="305" spans="1:10" x14ac:dyDescent="0.35">
      <c r="A305" s="2">
        <v>45787.720987968423</v>
      </c>
      <c r="B305" t="s">
        <v>8</v>
      </c>
      <c r="C305" t="s">
        <v>11</v>
      </c>
      <c r="D305" t="s">
        <v>16</v>
      </c>
      <c r="E305" t="s">
        <v>28</v>
      </c>
      <c r="F305" t="s">
        <v>155</v>
      </c>
      <c r="G305">
        <v>34.799999999999997</v>
      </c>
      <c r="H305">
        <v>42.9</v>
      </c>
      <c r="I305">
        <v>93</v>
      </c>
      <c r="J305" t="str">
        <f t="shared" si="4"/>
        <v>71-100%</v>
      </c>
    </row>
    <row r="306" spans="1:10" x14ac:dyDescent="0.35">
      <c r="A306" s="2">
        <v>45791.720987968423</v>
      </c>
      <c r="B306" t="s">
        <v>8</v>
      </c>
      <c r="C306" t="s">
        <v>10</v>
      </c>
      <c r="D306" t="s">
        <v>20</v>
      </c>
      <c r="E306" t="s">
        <v>33</v>
      </c>
      <c r="F306" t="s">
        <v>103</v>
      </c>
      <c r="G306">
        <v>34.9</v>
      </c>
      <c r="H306">
        <v>24.9</v>
      </c>
      <c r="I306">
        <v>84</v>
      </c>
      <c r="J306" t="str">
        <f t="shared" si="4"/>
        <v>71-100%</v>
      </c>
    </row>
    <row r="307" spans="1:10" x14ac:dyDescent="0.35">
      <c r="A307" s="2">
        <v>45831.720987968423</v>
      </c>
      <c r="B307" t="s">
        <v>8</v>
      </c>
      <c r="C307" t="s">
        <v>12</v>
      </c>
      <c r="D307" t="s">
        <v>17</v>
      </c>
      <c r="E307" t="s">
        <v>51</v>
      </c>
      <c r="F307" t="s">
        <v>210</v>
      </c>
      <c r="G307">
        <v>40.6</v>
      </c>
      <c r="H307">
        <v>12.7</v>
      </c>
      <c r="I307">
        <v>37</v>
      </c>
      <c r="J307" t="str">
        <f t="shared" si="4"/>
        <v>30-50%</v>
      </c>
    </row>
    <row r="308" spans="1:10" x14ac:dyDescent="0.35">
      <c r="A308" s="2">
        <v>45830.720987968423</v>
      </c>
      <c r="B308" t="s">
        <v>8</v>
      </c>
      <c r="C308" t="s">
        <v>9</v>
      </c>
      <c r="D308" t="s">
        <v>22</v>
      </c>
      <c r="E308" t="s">
        <v>22</v>
      </c>
      <c r="F308" t="s">
        <v>150</v>
      </c>
      <c r="G308">
        <v>43.7</v>
      </c>
      <c r="H308">
        <v>23</v>
      </c>
      <c r="I308">
        <v>99</v>
      </c>
      <c r="J308" t="str">
        <f t="shared" si="4"/>
        <v>71-100%</v>
      </c>
    </row>
    <row r="309" spans="1:10" x14ac:dyDescent="0.35">
      <c r="A309" s="2">
        <v>45785.720987968423</v>
      </c>
      <c r="B309" t="s">
        <v>8</v>
      </c>
      <c r="C309" t="s">
        <v>11</v>
      </c>
      <c r="D309" t="s">
        <v>18</v>
      </c>
      <c r="E309" t="s">
        <v>30</v>
      </c>
      <c r="F309" t="s">
        <v>247</v>
      </c>
      <c r="G309">
        <v>32.200000000000003</v>
      </c>
      <c r="H309">
        <v>22</v>
      </c>
      <c r="I309">
        <v>97</v>
      </c>
      <c r="J309" t="str">
        <f t="shared" si="4"/>
        <v>71-100%</v>
      </c>
    </row>
    <row r="310" spans="1:10" x14ac:dyDescent="0.35">
      <c r="A310" s="2">
        <v>45830.720987968423</v>
      </c>
      <c r="B310" t="s">
        <v>8</v>
      </c>
      <c r="C310" t="s">
        <v>12</v>
      </c>
      <c r="D310" t="s">
        <v>24</v>
      </c>
      <c r="E310" t="s">
        <v>45</v>
      </c>
      <c r="F310" t="s">
        <v>70</v>
      </c>
      <c r="G310">
        <v>37.9</v>
      </c>
      <c r="H310">
        <v>26.5</v>
      </c>
      <c r="I310">
        <v>52</v>
      </c>
      <c r="J310" t="str">
        <f t="shared" si="4"/>
        <v>51-70%</v>
      </c>
    </row>
    <row r="311" spans="1:10" x14ac:dyDescent="0.35">
      <c r="A311" s="2">
        <v>45787.720987968423</v>
      </c>
      <c r="B311" t="s">
        <v>8</v>
      </c>
      <c r="C311" t="s">
        <v>10</v>
      </c>
      <c r="D311" t="s">
        <v>20</v>
      </c>
      <c r="E311" t="s">
        <v>33</v>
      </c>
      <c r="F311" t="s">
        <v>227</v>
      </c>
      <c r="G311">
        <v>21.7</v>
      </c>
      <c r="H311">
        <v>43.6</v>
      </c>
      <c r="I311">
        <v>58</v>
      </c>
      <c r="J311" t="str">
        <f t="shared" si="4"/>
        <v>51-70%</v>
      </c>
    </row>
    <row r="312" spans="1:10" x14ac:dyDescent="0.35">
      <c r="A312" s="2">
        <v>45812.720987968423</v>
      </c>
      <c r="B312" t="s">
        <v>8</v>
      </c>
      <c r="C312" t="s">
        <v>12</v>
      </c>
      <c r="D312" t="s">
        <v>21</v>
      </c>
      <c r="E312" t="s">
        <v>36</v>
      </c>
      <c r="F312" t="s">
        <v>214</v>
      </c>
      <c r="G312">
        <v>23.3</v>
      </c>
      <c r="H312">
        <v>4.3</v>
      </c>
      <c r="I312">
        <v>68</v>
      </c>
      <c r="J312" t="str">
        <f t="shared" si="4"/>
        <v>51-70%</v>
      </c>
    </row>
    <row r="313" spans="1:10" x14ac:dyDescent="0.35">
      <c r="A313" s="2">
        <v>45791.720987968423</v>
      </c>
      <c r="B313" t="s">
        <v>8</v>
      </c>
      <c r="C313" t="s">
        <v>12</v>
      </c>
      <c r="D313" t="s">
        <v>21</v>
      </c>
      <c r="E313" t="s">
        <v>36</v>
      </c>
      <c r="F313" t="s">
        <v>248</v>
      </c>
      <c r="G313">
        <v>25.9</v>
      </c>
      <c r="H313">
        <v>15.7</v>
      </c>
      <c r="I313">
        <v>81</v>
      </c>
      <c r="J313" t="str">
        <f t="shared" si="4"/>
        <v>71-100%</v>
      </c>
    </row>
    <row r="314" spans="1:10" x14ac:dyDescent="0.35">
      <c r="A314" s="2">
        <v>45797.720987968423</v>
      </c>
      <c r="B314" t="s">
        <v>8</v>
      </c>
      <c r="C314" t="s">
        <v>10</v>
      </c>
      <c r="D314" t="s">
        <v>20</v>
      </c>
      <c r="E314" t="s">
        <v>58</v>
      </c>
      <c r="F314" t="s">
        <v>249</v>
      </c>
      <c r="G314">
        <v>32.4</v>
      </c>
      <c r="H314">
        <v>39.9</v>
      </c>
      <c r="I314">
        <v>44</v>
      </c>
      <c r="J314" t="str">
        <f t="shared" si="4"/>
        <v>30-50%</v>
      </c>
    </row>
    <row r="315" spans="1:10" x14ac:dyDescent="0.35">
      <c r="A315" s="2">
        <v>45824.720987968423</v>
      </c>
      <c r="B315" t="s">
        <v>8</v>
      </c>
      <c r="C315" t="s">
        <v>9</v>
      </c>
      <c r="D315" t="s">
        <v>15</v>
      </c>
      <c r="E315" t="s">
        <v>48</v>
      </c>
      <c r="F315" t="s">
        <v>250</v>
      </c>
      <c r="G315">
        <v>39</v>
      </c>
      <c r="H315">
        <v>13.6</v>
      </c>
      <c r="I315">
        <v>54</v>
      </c>
      <c r="J315" t="str">
        <f t="shared" si="4"/>
        <v>51-70%</v>
      </c>
    </row>
    <row r="316" spans="1:10" x14ac:dyDescent="0.35">
      <c r="A316" s="2">
        <v>45825.720987968423</v>
      </c>
      <c r="B316" t="s">
        <v>8</v>
      </c>
      <c r="C316" t="s">
        <v>12</v>
      </c>
      <c r="D316" t="s">
        <v>17</v>
      </c>
      <c r="E316" t="s">
        <v>43</v>
      </c>
      <c r="F316" t="s">
        <v>78</v>
      </c>
      <c r="G316">
        <v>25.8</v>
      </c>
      <c r="H316">
        <v>37.9</v>
      </c>
      <c r="I316">
        <v>79</v>
      </c>
      <c r="J316" t="str">
        <f t="shared" si="4"/>
        <v>71-100%</v>
      </c>
    </row>
    <row r="317" spans="1:10" x14ac:dyDescent="0.35">
      <c r="A317" s="2">
        <v>45821.720987968423</v>
      </c>
      <c r="B317" t="s">
        <v>8</v>
      </c>
      <c r="C317" t="s">
        <v>12</v>
      </c>
      <c r="D317" t="s">
        <v>24</v>
      </c>
      <c r="E317" t="s">
        <v>44</v>
      </c>
      <c r="F317" t="s">
        <v>251</v>
      </c>
      <c r="G317">
        <v>34.299999999999997</v>
      </c>
      <c r="H317">
        <v>2.5</v>
      </c>
      <c r="I317">
        <v>87</v>
      </c>
      <c r="J317" t="str">
        <f t="shared" si="4"/>
        <v>71-100%</v>
      </c>
    </row>
    <row r="318" spans="1:10" x14ac:dyDescent="0.35">
      <c r="A318" s="2">
        <v>45785.720987968423</v>
      </c>
      <c r="B318" t="s">
        <v>8</v>
      </c>
      <c r="C318" t="s">
        <v>10</v>
      </c>
      <c r="D318" t="s">
        <v>23</v>
      </c>
      <c r="E318" t="s">
        <v>56</v>
      </c>
      <c r="F318" t="s">
        <v>98</v>
      </c>
      <c r="G318">
        <v>41.5</v>
      </c>
      <c r="H318">
        <v>18.600000000000001</v>
      </c>
      <c r="I318">
        <v>48</v>
      </c>
      <c r="J318" t="str">
        <f t="shared" si="4"/>
        <v>30-50%</v>
      </c>
    </row>
    <row r="319" spans="1:10" x14ac:dyDescent="0.35">
      <c r="A319" s="2">
        <v>45826.720987968423</v>
      </c>
      <c r="B319" t="s">
        <v>8</v>
      </c>
      <c r="C319" t="s">
        <v>11</v>
      </c>
      <c r="D319" t="s">
        <v>18</v>
      </c>
      <c r="E319" t="s">
        <v>49</v>
      </c>
      <c r="F319" t="s">
        <v>77</v>
      </c>
      <c r="G319">
        <v>43.1</v>
      </c>
      <c r="H319">
        <v>1</v>
      </c>
      <c r="I319">
        <v>41</v>
      </c>
      <c r="J319" t="str">
        <f t="shared" si="4"/>
        <v>30-50%</v>
      </c>
    </row>
    <row r="320" spans="1:10" x14ac:dyDescent="0.35">
      <c r="A320" s="2">
        <v>45800.720987968423</v>
      </c>
      <c r="B320" t="s">
        <v>8</v>
      </c>
      <c r="C320" t="s">
        <v>11</v>
      </c>
      <c r="D320" t="s">
        <v>19</v>
      </c>
      <c r="E320" t="s">
        <v>46</v>
      </c>
      <c r="F320" t="s">
        <v>132</v>
      </c>
      <c r="G320">
        <v>28.8</v>
      </c>
      <c r="H320">
        <v>25.3</v>
      </c>
      <c r="I320">
        <v>70</v>
      </c>
      <c r="J320" t="str">
        <f t="shared" si="4"/>
        <v>51-70%</v>
      </c>
    </row>
    <row r="321" spans="1:10" x14ac:dyDescent="0.35">
      <c r="A321" s="2">
        <v>45814.720987968423</v>
      </c>
      <c r="B321" t="s">
        <v>8</v>
      </c>
      <c r="C321" t="s">
        <v>10</v>
      </c>
      <c r="D321" t="s">
        <v>14</v>
      </c>
      <c r="E321" t="s">
        <v>31</v>
      </c>
      <c r="F321" t="s">
        <v>157</v>
      </c>
      <c r="G321">
        <v>23</v>
      </c>
      <c r="H321">
        <v>38.5</v>
      </c>
      <c r="I321">
        <v>67</v>
      </c>
      <c r="J321" t="str">
        <f t="shared" si="4"/>
        <v>51-70%</v>
      </c>
    </row>
    <row r="322" spans="1:10" x14ac:dyDescent="0.35">
      <c r="A322" s="2">
        <v>45786.720987968423</v>
      </c>
      <c r="B322" t="s">
        <v>8</v>
      </c>
      <c r="C322" t="s">
        <v>9</v>
      </c>
      <c r="D322" t="s">
        <v>13</v>
      </c>
      <c r="E322" t="s">
        <v>37</v>
      </c>
      <c r="F322" t="s">
        <v>252</v>
      </c>
      <c r="G322">
        <v>36</v>
      </c>
      <c r="H322">
        <v>47.9</v>
      </c>
      <c r="I322">
        <v>50</v>
      </c>
      <c r="J322" t="str">
        <f t="shared" si="4"/>
        <v>30-50%</v>
      </c>
    </row>
    <row r="323" spans="1:10" x14ac:dyDescent="0.35">
      <c r="A323" s="2">
        <v>45792.720987968423</v>
      </c>
      <c r="B323" t="s">
        <v>8</v>
      </c>
      <c r="C323" t="s">
        <v>12</v>
      </c>
      <c r="D323" t="s">
        <v>24</v>
      </c>
      <c r="E323" t="s">
        <v>55</v>
      </c>
      <c r="F323" t="s">
        <v>95</v>
      </c>
      <c r="G323">
        <v>44.4</v>
      </c>
      <c r="H323">
        <v>11.1</v>
      </c>
      <c r="I323">
        <v>60</v>
      </c>
      <c r="J323" t="str">
        <f t="shared" ref="J323:J386" si="5">IF(I323:I2322&lt;=50,"30-50%",IF(I323:I2322&lt;=70,"51-70%","71-100%"))</f>
        <v>51-70%</v>
      </c>
    </row>
    <row r="324" spans="1:10" x14ac:dyDescent="0.35">
      <c r="A324" s="2">
        <v>45813.720987968423</v>
      </c>
      <c r="B324" t="s">
        <v>8</v>
      </c>
      <c r="C324" t="s">
        <v>9</v>
      </c>
      <c r="D324" t="s">
        <v>15</v>
      </c>
      <c r="E324" t="s">
        <v>42</v>
      </c>
      <c r="F324" t="s">
        <v>74</v>
      </c>
      <c r="G324">
        <v>32.700000000000003</v>
      </c>
      <c r="H324">
        <v>48.8</v>
      </c>
      <c r="I324">
        <v>98</v>
      </c>
      <c r="J324" t="str">
        <f t="shared" si="5"/>
        <v>71-100%</v>
      </c>
    </row>
    <row r="325" spans="1:10" x14ac:dyDescent="0.35">
      <c r="A325" s="2">
        <v>45831.720987968423</v>
      </c>
      <c r="B325" t="s">
        <v>8</v>
      </c>
      <c r="C325" t="s">
        <v>10</v>
      </c>
      <c r="D325" t="s">
        <v>23</v>
      </c>
      <c r="E325" t="s">
        <v>56</v>
      </c>
      <c r="F325" t="s">
        <v>74</v>
      </c>
      <c r="G325">
        <v>22.6</v>
      </c>
      <c r="H325">
        <v>2.1</v>
      </c>
      <c r="I325">
        <v>79</v>
      </c>
      <c r="J325" t="str">
        <f t="shared" si="5"/>
        <v>71-100%</v>
      </c>
    </row>
    <row r="326" spans="1:10" x14ac:dyDescent="0.35">
      <c r="A326" s="2">
        <v>45796.720987968423</v>
      </c>
      <c r="B326" t="s">
        <v>8</v>
      </c>
      <c r="C326" t="s">
        <v>9</v>
      </c>
      <c r="D326" t="s">
        <v>22</v>
      </c>
      <c r="E326" t="s">
        <v>22</v>
      </c>
      <c r="F326" t="s">
        <v>253</v>
      </c>
      <c r="G326">
        <v>28.5</v>
      </c>
      <c r="H326">
        <v>20.6</v>
      </c>
      <c r="I326">
        <v>56</v>
      </c>
      <c r="J326" t="str">
        <f t="shared" si="5"/>
        <v>51-70%</v>
      </c>
    </row>
    <row r="327" spans="1:10" x14ac:dyDescent="0.35">
      <c r="A327" s="2">
        <v>45836.720987968423</v>
      </c>
      <c r="B327" t="s">
        <v>8</v>
      </c>
      <c r="C327" t="s">
        <v>12</v>
      </c>
      <c r="D327" t="s">
        <v>17</v>
      </c>
      <c r="E327" t="s">
        <v>43</v>
      </c>
      <c r="F327" t="s">
        <v>76</v>
      </c>
      <c r="G327">
        <v>27.4</v>
      </c>
      <c r="H327">
        <v>3.3</v>
      </c>
      <c r="I327">
        <v>72</v>
      </c>
      <c r="J327" t="str">
        <f t="shared" si="5"/>
        <v>71-100%</v>
      </c>
    </row>
    <row r="328" spans="1:10" x14ac:dyDescent="0.35">
      <c r="A328" s="2">
        <v>45785.720987968423</v>
      </c>
      <c r="B328" t="s">
        <v>8</v>
      </c>
      <c r="C328" t="s">
        <v>9</v>
      </c>
      <c r="D328" t="s">
        <v>15</v>
      </c>
      <c r="E328" t="s">
        <v>48</v>
      </c>
      <c r="F328" t="s">
        <v>66</v>
      </c>
      <c r="G328">
        <v>38.5</v>
      </c>
      <c r="H328">
        <v>15.2</v>
      </c>
      <c r="I328">
        <v>51</v>
      </c>
      <c r="J328" t="str">
        <f t="shared" si="5"/>
        <v>51-70%</v>
      </c>
    </row>
    <row r="329" spans="1:10" x14ac:dyDescent="0.35">
      <c r="A329" s="2">
        <v>45791.720987968423</v>
      </c>
      <c r="B329" t="s">
        <v>8</v>
      </c>
      <c r="C329" t="s">
        <v>11</v>
      </c>
      <c r="D329" t="s">
        <v>18</v>
      </c>
      <c r="E329" t="s">
        <v>38</v>
      </c>
      <c r="F329" t="s">
        <v>242</v>
      </c>
      <c r="G329">
        <v>39.799999999999997</v>
      </c>
      <c r="H329">
        <v>9.6</v>
      </c>
      <c r="I329">
        <v>93</v>
      </c>
      <c r="J329" t="str">
        <f t="shared" si="5"/>
        <v>71-100%</v>
      </c>
    </row>
    <row r="330" spans="1:10" x14ac:dyDescent="0.35">
      <c r="A330" s="2">
        <v>45812.720987968423</v>
      </c>
      <c r="B330" t="s">
        <v>8</v>
      </c>
      <c r="C330" t="s">
        <v>11</v>
      </c>
      <c r="D330" t="s">
        <v>16</v>
      </c>
      <c r="E330" t="s">
        <v>53</v>
      </c>
      <c r="F330" t="s">
        <v>73</v>
      </c>
      <c r="G330">
        <v>26</v>
      </c>
      <c r="H330">
        <v>31.1</v>
      </c>
      <c r="I330">
        <v>80</v>
      </c>
      <c r="J330" t="str">
        <f t="shared" si="5"/>
        <v>71-100%</v>
      </c>
    </row>
    <row r="331" spans="1:10" x14ac:dyDescent="0.35">
      <c r="A331" s="2">
        <v>45790.720987968423</v>
      </c>
      <c r="B331" t="s">
        <v>8</v>
      </c>
      <c r="C331" t="s">
        <v>10</v>
      </c>
      <c r="D331" t="s">
        <v>20</v>
      </c>
      <c r="E331" t="s">
        <v>58</v>
      </c>
      <c r="F331" t="s">
        <v>254</v>
      </c>
      <c r="G331">
        <v>41.9</v>
      </c>
      <c r="H331">
        <v>34.200000000000003</v>
      </c>
      <c r="I331">
        <v>74</v>
      </c>
      <c r="J331" t="str">
        <f t="shared" si="5"/>
        <v>71-100%</v>
      </c>
    </row>
    <row r="332" spans="1:10" x14ac:dyDescent="0.35">
      <c r="A332" s="2">
        <v>45819.720987968423</v>
      </c>
      <c r="B332" t="s">
        <v>8</v>
      </c>
      <c r="C332" t="s">
        <v>9</v>
      </c>
      <c r="D332" t="s">
        <v>15</v>
      </c>
      <c r="E332" t="s">
        <v>48</v>
      </c>
      <c r="F332" t="s">
        <v>255</v>
      </c>
      <c r="G332">
        <v>36.6</v>
      </c>
      <c r="H332">
        <v>4.0999999999999996</v>
      </c>
      <c r="I332">
        <v>89</v>
      </c>
      <c r="J332" t="str">
        <f t="shared" si="5"/>
        <v>71-100%</v>
      </c>
    </row>
    <row r="333" spans="1:10" x14ac:dyDescent="0.35">
      <c r="A333" s="2">
        <v>45815.720987968423</v>
      </c>
      <c r="B333" t="s">
        <v>8</v>
      </c>
      <c r="C333" t="s">
        <v>11</v>
      </c>
      <c r="D333" t="s">
        <v>18</v>
      </c>
      <c r="E333" t="s">
        <v>38</v>
      </c>
      <c r="F333" t="s">
        <v>256</v>
      </c>
      <c r="G333">
        <v>44.5</v>
      </c>
      <c r="H333">
        <v>21.2</v>
      </c>
      <c r="I333">
        <v>31</v>
      </c>
      <c r="J333" t="str">
        <f t="shared" si="5"/>
        <v>30-50%</v>
      </c>
    </row>
    <row r="334" spans="1:10" x14ac:dyDescent="0.35">
      <c r="A334" s="2">
        <v>45834.720987968423</v>
      </c>
      <c r="B334" t="s">
        <v>8</v>
      </c>
      <c r="C334" t="s">
        <v>12</v>
      </c>
      <c r="D334" t="s">
        <v>21</v>
      </c>
      <c r="E334" t="s">
        <v>57</v>
      </c>
      <c r="F334" t="s">
        <v>257</v>
      </c>
      <c r="G334">
        <v>36.1</v>
      </c>
      <c r="H334">
        <v>6.5</v>
      </c>
      <c r="I334">
        <v>86</v>
      </c>
      <c r="J334" t="str">
        <f t="shared" si="5"/>
        <v>71-100%</v>
      </c>
    </row>
    <row r="335" spans="1:10" x14ac:dyDescent="0.35">
      <c r="A335" s="2">
        <v>45826.720987968423</v>
      </c>
      <c r="B335" t="s">
        <v>8</v>
      </c>
      <c r="C335" t="s">
        <v>9</v>
      </c>
      <c r="D335" t="s">
        <v>13</v>
      </c>
      <c r="E335" t="s">
        <v>37</v>
      </c>
      <c r="F335" t="s">
        <v>258</v>
      </c>
      <c r="G335">
        <v>20.8</v>
      </c>
      <c r="H335">
        <v>11.4</v>
      </c>
      <c r="I335">
        <v>37</v>
      </c>
      <c r="J335" t="str">
        <f t="shared" si="5"/>
        <v>30-50%</v>
      </c>
    </row>
    <row r="336" spans="1:10" x14ac:dyDescent="0.35">
      <c r="A336" s="2">
        <v>45797.720987968423</v>
      </c>
      <c r="B336" t="s">
        <v>8</v>
      </c>
      <c r="C336" t="s">
        <v>10</v>
      </c>
      <c r="D336" t="s">
        <v>20</v>
      </c>
      <c r="E336" t="s">
        <v>54</v>
      </c>
      <c r="F336" t="s">
        <v>190</v>
      </c>
      <c r="G336">
        <v>38.299999999999997</v>
      </c>
      <c r="H336">
        <v>21.1</v>
      </c>
      <c r="I336">
        <v>46</v>
      </c>
      <c r="J336" t="str">
        <f t="shared" si="5"/>
        <v>30-50%</v>
      </c>
    </row>
    <row r="337" spans="1:10" x14ac:dyDescent="0.35">
      <c r="A337" s="2">
        <v>45815.720987968423</v>
      </c>
      <c r="B337" t="s">
        <v>8</v>
      </c>
      <c r="C337" t="s">
        <v>10</v>
      </c>
      <c r="D337" t="s">
        <v>14</v>
      </c>
      <c r="E337" t="s">
        <v>26</v>
      </c>
      <c r="F337" t="s">
        <v>259</v>
      </c>
      <c r="G337">
        <v>26.8</v>
      </c>
      <c r="H337">
        <v>24</v>
      </c>
      <c r="I337">
        <v>92</v>
      </c>
      <c r="J337" t="str">
        <f t="shared" si="5"/>
        <v>71-100%</v>
      </c>
    </row>
    <row r="338" spans="1:10" x14ac:dyDescent="0.35">
      <c r="A338" s="2">
        <v>45823.720987968423</v>
      </c>
      <c r="B338" t="s">
        <v>8</v>
      </c>
      <c r="C338" t="s">
        <v>11</v>
      </c>
      <c r="D338" t="s">
        <v>18</v>
      </c>
      <c r="E338" t="s">
        <v>49</v>
      </c>
      <c r="F338" t="s">
        <v>260</v>
      </c>
      <c r="G338">
        <v>27.5</v>
      </c>
      <c r="H338">
        <v>29.8</v>
      </c>
      <c r="I338">
        <v>43</v>
      </c>
      <c r="J338" t="str">
        <f t="shared" si="5"/>
        <v>30-50%</v>
      </c>
    </row>
    <row r="339" spans="1:10" x14ac:dyDescent="0.35">
      <c r="A339" s="2">
        <v>45783.720987968423</v>
      </c>
      <c r="B339" t="s">
        <v>8</v>
      </c>
      <c r="C339" t="s">
        <v>10</v>
      </c>
      <c r="D339" t="s">
        <v>20</v>
      </c>
      <c r="E339" t="s">
        <v>58</v>
      </c>
      <c r="F339" t="s">
        <v>134</v>
      </c>
      <c r="G339">
        <v>39.1</v>
      </c>
      <c r="H339">
        <v>39.299999999999997</v>
      </c>
      <c r="I339">
        <v>34</v>
      </c>
      <c r="J339" t="str">
        <f t="shared" si="5"/>
        <v>30-50%</v>
      </c>
    </row>
    <row r="340" spans="1:10" x14ac:dyDescent="0.35">
      <c r="A340" s="2">
        <v>45781.720987968423</v>
      </c>
      <c r="B340" t="s">
        <v>8</v>
      </c>
      <c r="C340" t="s">
        <v>12</v>
      </c>
      <c r="D340" t="s">
        <v>21</v>
      </c>
      <c r="E340" t="s">
        <v>36</v>
      </c>
      <c r="F340" t="s">
        <v>102</v>
      </c>
      <c r="G340">
        <v>43.6</v>
      </c>
      <c r="H340">
        <v>41.5</v>
      </c>
      <c r="I340">
        <v>67</v>
      </c>
      <c r="J340" t="str">
        <f t="shared" si="5"/>
        <v>51-70%</v>
      </c>
    </row>
    <row r="341" spans="1:10" x14ac:dyDescent="0.35">
      <c r="A341" s="2">
        <v>45804.720987968423</v>
      </c>
      <c r="B341" t="s">
        <v>8</v>
      </c>
      <c r="C341" t="s">
        <v>12</v>
      </c>
      <c r="D341" t="s">
        <v>24</v>
      </c>
      <c r="E341" t="s">
        <v>45</v>
      </c>
      <c r="F341" t="s">
        <v>261</v>
      </c>
      <c r="G341">
        <v>43.2</v>
      </c>
      <c r="H341">
        <v>7.2</v>
      </c>
      <c r="I341">
        <v>73</v>
      </c>
      <c r="J341" t="str">
        <f t="shared" si="5"/>
        <v>71-100%</v>
      </c>
    </row>
    <row r="342" spans="1:10" x14ac:dyDescent="0.35">
      <c r="A342" s="2">
        <v>45832.720987968423</v>
      </c>
      <c r="B342" t="s">
        <v>8</v>
      </c>
      <c r="C342" t="s">
        <v>12</v>
      </c>
      <c r="D342" t="s">
        <v>21</v>
      </c>
      <c r="E342" t="s">
        <v>36</v>
      </c>
      <c r="F342" t="s">
        <v>262</v>
      </c>
      <c r="G342">
        <v>42.2</v>
      </c>
      <c r="H342">
        <v>14.4</v>
      </c>
      <c r="I342">
        <v>34</v>
      </c>
      <c r="J342" t="str">
        <f t="shared" si="5"/>
        <v>30-50%</v>
      </c>
    </row>
    <row r="343" spans="1:10" x14ac:dyDescent="0.35">
      <c r="A343" s="2">
        <v>45793.720987968423</v>
      </c>
      <c r="B343" t="s">
        <v>8</v>
      </c>
      <c r="C343" t="s">
        <v>11</v>
      </c>
      <c r="D343" t="s">
        <v>19</v>
      </c>
      <c r="E343" t="s">
        <v>46</v>
      </c>
      <c r="F343" t="s">
        <v>263</v>
      </c>
      <c r="G343">
        <v>44.9</v>
      </c>
      <c r="H343">
        <v>22.4</v>
      </c>
      <c r="I343">
        <v>44</v>
      </c>
      <c r="J343" t="str">
        <f t="shared" si="5"/>
        <v>30-50%</v>
      </c>
    </row>
    <row r="344" spans="1:10" x14ac:dyDescent="0.35">
      <c r="A344" s="2">
        <v>45826.720987968423</v>
      </c>
      <c r="B344" t="s">
        <v>8</v>
      </c>
      <c r="C344" t="s">
        <v>9</v>
      </c>
      <c r="D344" t="s">
        <v>13</v>
      </c>
      <c r="E344" t="s">
        <v>37</v>
      </c>
      <c r="F344" t="s">
        <v>264</v>
      </c>
      <c r="G344">
        <v>20.3</v>
      </c>
      <c r="H344">
        <v>49.8</v>
      </c>
      <c r="I344">
        <v>62</v>
      </c>
      <c r="J344" t="str">
        <f t="shared" si="5"/>
        <v>51-70%</v>
      </c>
    </row>
    <row r="345" spans="1:10" x14ac:dyDescent="0.35">
      <c r="A345" s="2">
        <v>45824.720987968423</v>
      </c>
      <c r="B345" t="s">
        <v>8</v>
      </c>
      <c r="C345" t="s">
        <v>11</v>
      </c>
      <c r="D345" t="s">
        <v>19</v>
      </c>
      <c r="E345" t="s">
        <v>46</v>
      </c>
      <c r="F345" t="s">
        <v>245</v>
      </c>
      <c r="G345">
        <v>25.5</v>
      </c>
      <c r="H345">
        <v>2.5</v>
      </c>
      <c r="I345">
        <v>47</v>
      </c>
      <c r="J345" t="str">
        <f t="shared" si="5"/>
        <v>30-50%</v>
      </c>
    </row>
    <row r="346" spans="1:10" x14ac:dyDescent="0.35">
      <c r="A346" s="2">
        <v>45796.720987968423</v>
      </c>
      <c r="B346" t="s">
        <v>8</v>
      </c>
      <c r="C346" t="s">
        <v>12</v>
      </c>
      <c r="D346" t="s">
        <v>21</v>
      </c>
      <c r="E346" t="s">
        <v>50</v>
      </c>
      <c r="F346" t="s">
        <v>265</v>
      </c>
      <c r="G346">
        <v>35.5</v>
      </c>
      <c r="H346">
        <v>18.8</v>
      </c>
      <c r="I346">
        <v>55</v>
      </c>
      <c r="J346" t="str">
        <f t="shared" si="5"/>
        <v>51-70%</v>
      </c>
    </row>
    <row r="347" spans="1:10" x14ac:dyDescent="0.35">
      <c r="A347" s="2">
        <v>45831.720987968423</v>
      </c>
      <c r="B347" t="s">
        <v>8</v>
      </c>
      <c r="C347" t="s">
        <v>9</v>
      </c>
      <c r="D347" t="s">
        <v>13</v>
      </c>
      <c r="E347" t="s">
        <v>37</v>
      </c>
      <c r="F347" t="s">
        <v>266</v>
      </c>
      <c r="G347">
        <v>27.3</v>
      </c>
      <c r="H347">
        <v>8.6</v>
      </c>
      <c r="I347">
        <v>41</v>
      </c>
      <c r="J347" t="str">
        <f t="shared" si="5"/>
        <v>30-50%</v>
      </c>
    </row>
    <row r="348" spans="1:10" x14ac:dyDescent="0.35">
      <c r="A348" s="2">
        <v>45801.720987968423</v>
      </c>
      <c r="B348" t="s">
        <v>8</v>
      </c>
      <c r="C348" t="s">
        <v>10</v>
      </c>
      <c r="D348" t="s">
        <v>20</v>
      </c>
      <c r="E348" t="s">
        <v>54</v>
      </c>
      <c r="F348" t="s">
        <v>109</v>
      </c>
      <c r="G348">
        <v>33.1</v>
      </c>
      <c r="H348">
        <v>19.8</v>
      </c>
      <c r="I348">
        <v>98</v>
      </c>
      <c r="J348" t="str">
        <f t="shared" si="5"/>
        <v>71-100%</v>
      </c>
    </row>
    <row r="349" spans="1:10" x14ac:dyDescent="0.35">
      <c r="A349" s="2">
        <v>45832.720987968423</v>
      </c>
      <c r="B349" t="s">
        <v>8</v>
      </c>
      <c r="C349" t="s">
        <v>9</v>
      </c>
      <c r="D349" t="s">
        <v>22</v>
      </c>
      <c r="E349" t="s">
        <v>47</v>
      </c>
      <c r="F349" t="s">
        <v>233</v>
      </c>
      <c r="G349">
        <v>26.5</v>
      </c>
      <c r="H349">
        <v>8.1</v>
      </c>
      <c r="I349">
        <v>63</v>
      </c>
      <c r="J349" t="str">
        <f t="shared" si="5"/>
        <v>51-70%</v>
      </c>
    </row>
    <row r="350" spans="1:10" x14ac:dyDescent="0.35">
      <c r="A350" s="2">
        <v>45794.720987968423</v>
      </c>
      <c r="B350" t="s">
        <v>8</v>
      </c>
      <c r="C350" t="s">
        <v>10</v>
      </c>
      <c r="D350" t="s">
        <v>20</v>
      </c>
      <c r="E350" t="s">
        <v>33</v>
      </c>
      <c r="F350" t="s">
        <v>129</v>
      </c>
      <c r="G350">
        <v>34.5</v>
      </c>
      <c r="H350">
        <v>42.9</v>
      </c>
      <c r="I350">
        <v>81</v>
      </c>
      <c r="J350" t="str">
        <f t="shared" si="5"/>
        <v>71-100%</v>
      </c>
    </row>
    <row r="351" spans="1:10" x14ac:dyDescent="0.35">
      <c r="A351" s="2">
        <v>45791.720987968423</v>
      </c>
      <c r="B351" t="s">
        <v>8</v>
      </c>
      <c r="C351" t="s">
        <v>10</v>
      </c>
      <c r="D351" t="s">
        <v>20</v>
      </c>
      <c r="E351" t="s">
        <v>54</v>
      </c>
      <c r="F351" t="s">
        <v>267</v>
      </c>
      <c r="G351">
        <v>32.6</v>
      </c>
      <c r="H351">
        <v>41.4</v>
      </c>
      <c r="I351">
        <v>74</v>
      </c>
      <c r="J351" t="str">
        <f t="shared" si="5"/>
        <v>71-100%</v>
      </c>
    </row>
    <row r="352" spans="1:10" x14ac:dyDescent="0.35">
      <c r="A352" s="2">
        <v>45795.720987968423</v>
      </c>
      <c r="B352" t="s">
        <v>8</v>
      </c>
      <c r="C352" t="s">
        <v>10</v>
      </c>
      <c r="D352" t="s">
        <v>23</v>
      </c>
      <c r="E352" t="s">
        <v>56</v>
      </c>
      <c r="F352" t="s">
        <v>268</v>
      </c>
      <c r="G352">
        <v>38</v>
      </c>
      <c r="H352">
        <v>32.799999999999997</v>
      </c>
      <c r="I352">
        <v>55</v>
      </c>
      <c r="J352" t="str">
        <f t="shared" si="5"/>
        <v>51-70%</v>
      </c>
    </row>
    <row r="353" spans="1:10" x14ac:dyDescent="0.35">
      <c r="A353" s="2">
        <v>45787.720987968423</v>
      </c>
      <c r="B353" t="s">
        <v>8</v>
      </c>
      <c r="C353" t="s">
        <v>9</v>
      </c>
      <c r="D353" t="s">
        <v>22</v>
      </c>
      <c r="E353" t="s">
        <v>47</v>
      </c>
      <c r="F353" t="s">
        <v>269</v>
      </c>
      <c r="G353">
        <v>33.1</v>
      </c>
      <c r="H353">
        <v>19</v>
      </c>
      <c r="I353">
        <v>95</v>
      </c>
      <c r="J353" t="str">
        <f t="shared" si="5"/>
        <v>71-100%</v>
      </c>
    </row>
    <row r="354" spans="1:10" x14ac:dyDescent="0.35">
      <c r="A354" s="2">
        <v>45799.720987968423</v>
      </c>
      <c r="B354" t="s">
        <v>8</v>
      </c>
      <c r="C354" t="s">
        <v>11</v>
      </c>
      <c r="D354" t="s">
        <v>16</v>
      </c>
      <c r="E354" t="s">
        <v>53</v>
      </c>
      <c r="F354" t="s">
        <v>142</v>
      </c>
      <c r="G354">
        <v>35.299999999999997</v>
      </c>
      <c r="H354">
        <v>20.7</v>
      </c>
      <c r="I354">
        <v>48</v>
      </c>
      <c r="J354" t="str">
        <f t="shared" si="5"/>
        <v>30-50%</v>
      </c>
    </row>
    <row r="355" spans="1:10" x14ac:dyDescent="0.35">
      <c r="A355" s="2">
        <v>45788.720987968423</v>
      </c>
      <c r="B355" t="s">
        <v>8</v>
      </c>
      <c r="C355" t="s">
        <v>12</v>
      </c>
      <c r="D355" t="s">
        <v>24</v>
      </c>
      <c r="E355" t="s">
        <v>44</v>
      </c>
      <c r="F355" t="s">
        <v>270</v>
      </c>
      <c r="G355">
        <v>42.9</v>
      </c>
      <c r="H355">
        <v>46.4</v>
      </c>
      <c r="I355">
        <v>51</v>
      </c>
      <c r="J355" t="str">
        <f t="shared" si="5"/>
        <v>51-70%</v>
      </c>
    </row>
    <row r="356" spans="1:10" x14ac:dyDescent="0.35">
      <c r="A356" s="2">
        <v>45780.720987968423</v>
      </c>
      <c r="B356" t="s">
        <v>8</v>
      </c>
      <c r="C356" t="s">
        <v>10</v>
      </c>
      <c r="D356" t="s">
        <v>23</v>
      </c>
      <c r="E356" t="s">
        <v>23</v>
      </c>
      <c r="F356" t="s">
        <v>152</v>
      </c>
      <c r="G356">
        <v>20.2</v>
      </c>
      <c r="H356">
        <v>37.4</v>
      </c>
      <c r="I356">
        <v>95</v>
      </c>
      <c r="J356" t="str">
        <f t="shared" si="5"/>
        <v>71-100%</v>
      </c>
    </row>
    <row r="357" spans="1:10" x14ac:dyDescent="0.35">
      <c r="A357" s="2">
        <v>45837.720987968423</v>
      </c>
      <c r="B357" t="s">
        <v>8</v>
      </c>
      <c r="C357" t="s">
        <v>12</v>
      </c>
      <c r="D357" t="s">
        <v>21</v>
      </c>
      <c r="E357" t="s">
        <v>36</v>
      </c>
      <c r="F357" t="s">
        <v>271</v>
      </c>
      <c r="G357">
        <v>39.6</v>
      </c>
      <c r="H357">
        <v>10.3</v>
      </c>
      <c r="I357">
        <v>85</v>
      </c>
      <c r="J357" t="str">
        <f t="shared" si="5"/>
        <v>71-100%</v>
      </c>
    </row>
    <row r="358" spans="1:10" x14ac:dyDescent="0.35">
      <c r="A358" s="2">
        <v>45816.720987968423</v>
      </c>
      <c r="B358" t="s">
        <v>8</v>
      </c>
      <c r="C358" t="s">
        <v>9</v>
      </c>
      <c r="D358" t="s">
        <v>15</v>
      </c>
      <c r="E358" t="s">
        <v>27</v>
      </c>
      <c r="F358" t="s">
        <v>78</v>
      </c>
      <c r="G358">
        <v>20.6</v>
      </c>
      <c r="H358">
        <v>25.9</v>
      </c>
      <c r="I358">
        <v>81</v>
      </c>
      <c r="J358" t="str">
        <f t="shared" si="5"/>
        <v>71-100%</v>
      </c>
    </row>
    <row r="359" spans="1:10" x14ac:dyDescent="0.35">
      <c r="A359" s="2">
        <v>45830.720987968423</v>
      </c>
      <c r="B359" t="s">
        <v>8</v>
      </c>
      <c r="C359" t="s">
        <v>9</v>
      </c>
      <c r="D359" t="s">
        <v>15</v>
      </c>
      <c r="E359" t="s">
        <v>48</v>
      </c>
      <c r="F359" t="s">
        <v>208</v>
      </c>
      <c r="G359">
        <v>37.299999999999997</v>
      </c>
      <c r="H359">
        <v>40.6</v>
      </c>
      <c r="I359">
        <v>83</v>
      </c>
      <c r="J359" t="str">
        <f t="shared" si="5"/>
        <v>71-100%</v>
      </c>
    </row>
    <row r="360" spans="1:10" x14ac:dyDescent="0.35">
      <c r="A360" s="2">
        <v>45781.720987968423</v>
      </c>
      <c r="B360" t="s">
        <v>8</v>
      </c>
      <c r="C360" t="s">
        <v>12</v>
      </c>
      <c r="D360" t="s">
        <v>17</v>
      </c>
      <c r="E360" t="s">
        <v>43</v>
      </c>
      <c r="F360" t="s">
        <v>266</v>
      </c>
      <c r="G360">
        <v>30</v>
      </c>
      <c r="H360">
        <v>9.8000000000000007</v>
      </c>
      <c r="I360">
        <v>47</v>
      </c>
      <c r="J360" t="str">
        <f t="shared" si="5"/>
        <v>30-50%</v>
      </c>
    </row>
    <row r="361" spans="1:10" x14ac:dyDescent="0.35">
      <c r="A361" s="2">
        <v>45822.720987968423</v>
      </c>
      <c r="B361" t="s">
        <v>8</v>
      </c>
      <c r="C361" t="s">
        <v>12</v>
      </c>
      <c r="D361" t="s">
        <v>21</v>
      </c>
      <c r="E361" t="s">
        <v>36</v>
      </c>
      <c r="F361" t="s">
        <v>133</v>
      </c>
      <c r="G361">
        <v>32.5</v>
      </c>
      <c r="H361">
        <v>3.2</v>
      </c>
      <c r="I361">
        <v>41</v>
      </c>
      <c r="J361" t="str">
        <f t="shared" si="5"/>
        <v>30-50%</v>
      </c>
    </row>
    <row r="362" spans="1:10" x14ac:dyDescent="0.35">
      <c r="A362" s="2">
        <v>45801.720987968423</v>
      </c>
      <c r="B362" t="s">
        <v>8</v>
      </c>
      <c r="C362" t="s">
        <v>11</v>
      </c>
      <c r="D362" t="s">
        <v>18</v>
      </c>
      <c r="E362" t="s">
        <v>49</v>
      </c>
      <c r="F362" t="s">
        <v>272</v>
      </c>
      <c r="G362">
        <v>40.200000000000003</v>
      </c>
      <c r="H362">
        <v>12.2</v>
      </c>
      <c r="I362">
        <v>58</v>
      </c>
      <c r="J362" t="str">
        <f t="shared" si="5"/>
        <v>51-70%</v>
      </c>
    </row>
    <row r="363" spans="1:10" x14ac:dyDescent="0.35">
      <c r="A363" s="2">
        <v>45837.720987968423</v>
      </c>
      <c r="B363" t="s">
        <v>8</v>
      </c>
      <c r="C363" t="s">
        <v>9</v>
      </c>
      <c r="D363" t="s">
        <v>13</v>
      </c>
      <c r="E363" t="s">
        <v>25</v>
      </c>
      <c r="F363" t="s">
        <v>273</v>
      </c>
      <c r="G363">
        <v>43.2</v>
      </c>
      <c r="H363">
        <v>13.5</v>
      </c>
      <c r="I363">
        <v>60</v>
      </c>
      <c r="J363" t="str">
        <f t="shared" si="5"/>
        <v>51-70%</v>
      </c>
    </row>
    <row r="364" spans="1:10" x14ac:dyDescent="0.35">
      <c r="A364" s="2">
        <v>45822.720987968423</v>
      </c>
      <c r="B364" t="s">
        <v>8</v>
      </c>
      <c r="C364" t="s">
        <v>10</v>
      </c>
      <c r="D364" t="s">
        <v>23</v>
      </c>
      <c r="E364" t="s">
        <v>41</v>
      </c>
      <c r="F364" t="s">
        <v>274</v>
      </c>
      <c r="G364">
        <v>31.4</v>
      </c>
      <c r="H364">
        <v>0.2</v>
      </c>
      <c r="I364">
        <v>61</v>
      </c>
      <c r="J364" t="str">
        <f t="shared" si="5"/>
        <v>51-70%</v>
      </c>
    </row>
    <row r="365" spans="1:10" x14ac:dyDescent="0.35">
      <c r="A365" s="2">
        <v>45837.720987968423</v>
      </c>
      <c r="B365" t="s">
        <v>8</v>
      </c>
      <c r="C365" t="s">
        <v>11</v>
      </c>
      <c r="D365" t="s">
        <v>19</v>
      </c>
      <c r="E365" t="s">
        <v>34</v>
      </c>
      <c r="F365" t="s">
        <v>166</v>
      </c>
      <c r="G365">
        <v>34</v>
      </c>
      <c r="H365">
        <v>26</v>
      </c>
      <c r="I365">
        <v>47</v>
      </c>
      <c r="J365" t="str">
        <f t="shared" si="5"/>
        <v>30-50%</v>
      </c>
    </row>
    <row r="366" spans="1:10" x14ac:dyDescent="0.35">
      <c r="A366" s="2">
        <v>45802.720987968423</v>
      </c>
      <c r="B366" t="s">
        <v>8</v>
      </c>
      <c r="C366" t="s">
        <v>10</v>
      </c>
      <c r="D366" t="s">
        <v>20</v>
      </c>
      <c r="E366" t="s">
        <v>58</v>
      </c>
      <c r="F366" t="s">
        <v>275</v>
      </c>
      <c r="G366">
        <v>29.6</v>
      </c>
      <c r="H366">
        <v>3.3</v>
      </c>
      <c r="I366">
        <v>88</v>
      </c>
      <c r="J366" t="str">
        <f t="shared" si="5"/>
        <v>71-100%</v>
      </c>
    </row>
    <row r="367" spans="1:10" x14ac:dyDescent="0.35">
      <c r="A367" s="2">
        <v>45809.720987968423</v>
      </c>
      <c r="B367" t="s">
        <v>8</v>
      </c>
      <c r="C367" t="s">
        <v>9</v>
      </c>
      <c r="D367" t="s">
        <v>22</v>
      </c>
      <c r="E367" t="s">
        <v>39</v>
      </c>
      <c r="F367" t="s">
        <v>276</v>
      </c>
      <c r="G367">
        <v>41.1</v>
      </c>
      <c r="H367">
        <v>32.299999999999997</v>
      </c>
      <c r="I367">
        <v>73</v>
      </c>
      <c r="J367" t="str">
        <f t="shared" si="5"/>
        <v>71-100%</v>
      </c>
    </row>
    <row r="368" spans="1:10" x14ac:dyDescent="0.35">
      <c r="A368" s="2">
        <v>45824.720987968423</v>
      </c>
      <c r="B368" t="s">
        <v>8</v>
      </c>
      <c r="C368" t="s">
        <v>9</v>
      </c>
      <c r="D368" t="s">
        <v>13</v>
      </c>
      <c r="E368" t="s">
        <v>25</v>
      </c>
      <c r="F368" t="s">
        <v>108</v>
      </c>
      <c r="G368">
        <v>22.2</v>
      </c>
      <c r="H368">
        <v>29.7</v>
      </c>
      <c r="I368">
        <v>50</v>
      </c>
      <c r="J368" t="str">
        <f t="shared" si="5"/>
        <v>30-50%</v>
      </c>
    </row>
    <row r="369" spans="1:10" x14ac:dyDescent="0.35">
      <c r="A369" s="2">
        <v>45825.720987968423</v>
      </c>
      <c r="B369" t="s">
        <v>8</v>
      </c>
      <c r="C369" t="s">
        <v>12</v>
      </c>
      <c r="D369" t="s">
        <v>21</v>
      </c>
      <c r="E369" t="s">
        <v>50</v>
      </c>
      <c r="F369" t="s">
        <v>248</v>
      </c>
      <c r="G369">
        <v>41.1</v>
      </c>
      <c r="H369">
        <v>21.6</v>
      </c>
      <c r="I369">
        <v>97</v>
      </c>
      <c r="J369" t="str">
        <f t="shared" si="5"/>
        <v>71-100%</v>
      </c>
    </row>
    <row r="370" spans="1:10" x14ac:dyDescent="0.35">
      <c r="A370" s="2">
        <v>45810.720987968423</v>
      </c>
      <c r="B370" t="s">
        <v>8</v>
      </c>
      <c r="C370" t="s">
        <v>12</v>
      </c>
      <c r="D370" t="s">
        <v>21</v>
      </c>
      <c r="E370" t="s">
        <v>50</v>
      </c>
      <c r="F370" t="s">
        <v>133</v>
      </c>
      <c r="G370">
        <v>37.9</v>
      </c>
      <c r="H370">
        <v>45.2</v>
      </c>
      <c r="I370">
        <v>48</v>
      </c>
      <c r="J370" t="str">
        <f t="shared" si="5"/>
        <v>30-50%</v>
      </c>
    </row>
    <row r="371" spans="1:10" x14ac:dyDescent="0.35">
      <c r="A371" s="2">
        <v>45840.720987968423</v>
      </c>
      <c r="B371" t="s">
        <v>8</v>
      </c>
      <c r="C371" t="s">
        <v>12</v>
      </c>
      <c r="D371" t="s">
        <v>21</v>
      </c>
      <c r="E371" t="s">
        <v>36</v>
      </c>
      <c r="F371" t="s">
        <v>168</v>
      </c>
      <c r="G371">
        <v>27.9</v>
      </c>
      <c r="H371">
        <v>41.8</v>
      </c>
      <c r="I371">
        <v>98</v>
      </c>
      <c r="J371" t="str">
        <f t="shared" si="5"/>
        <v>71-100%</v>
      </c>
    </row>
    <row r="372" spans="1:10" x14ac:dyDescent="0.35">
      <c r="A372" s="2">
        <v>45834.720987968423</v>
      </c>
      <c r="B372" t="s">
        <v>8</v>
      </c>
      <c r="C372" t="s">
        <v>10</v>
      </c>
      <c r="D372" t="s">
        <v>20</v>
      </c>
      <c r="E372" t="s">
        <v>58</v>
      </c>
      <c r="F372" t="s">
        <v>277</v>
      </c>
      <c r="G372">
        <v>31.1</v>
      </c>
      <c r="H372">
        <v>17</v>
      </c>
      <c r="I372">
        <v>37</v>
      </c>
      <c r="J372" t="str">
        <f t="shared" si="5"/>
        <v>30-50%</v>
      </c>
    </row>
    <row r="373" spans="1:10" x14ac:dyDescent="0.35">
      <c r="A373" s="2">
        <v>45825.720987968423</v>
      </c>
      <c r="B373" t="s">
        <v>8</v>
      </c>
      <c r="C373" t="s">
        <v>10</v>
      </c>
      <c r="D373" t="s">
        <v>20</v>
      </c>
      <c r="E373" t="s">
        <v>33</v>
      </c>
      <c r="F373" t="s">
        <v>107</v>
      </c>
      <c r="G373">
        <v>35.200000000000003</v>
      </c>
      <c r="H373">
        <v>46</v>
      </c>
      <c r="I373">
        <v>45</v>
      </c>
      <c r="J373" t="str">
        <f t="shared" si="5"/>
        <v>30-50%</v>
      </c>
    </row>
    <row r="374" spans="1:10" x14ac:dyDescent="0.35">
      <c r="A374" s="2">
        <v>45823.720987968423</v>
      </c>
      <c r="B374" t="s">
        <v>8</v>
      </c>
      <c r="C374" t="s">
        <v>9</v>
      </c>
      <c r="D374" t="s">
        <v>13</v>
      </c>
      <c r="E374" t="s">
        <v>37</v>
      </c>
      <c r="F374" t="s">
        <v>213</v>
      </c>
      <c r="G374">
        <v>38.700000000000003</v>
      </c>
      <c r="H374">
        <v>22.2</v>
      </c>
      <c r="I374">
        <v>63</v>
      </c>
      <c r="J374" t="str">
        <f t="shared" si="5"/>
        <v>51-70%</v>
      </c>
    </row>
    <row r="375" spans="1:10" x14ac:dyDescent="0.35">
      <c r="A375" s="2">
        <v>45839.720987968423</v>
      </c>
      <c r="B375" t="s">
        <v>8</v>
      </c>
      <c r="C375" t="s">
        <v>9</v>
      </c>
      <c r="D375" t="s">
        <v>13</v>
      </c>
      <c r="E375" t="s">
        <v>52</v>
      </c>
      <c r="F375" t="s">
        <v>278</v>
      </c>
      <c r="G375">
        <v>24.2</v>
      </c>
      <c r="H375">
        <v>17.399999999999999</v>
      </c>
      <c r="I375">
        <v>96</v>
      </c>
      <c r="J375" t="str">
        <f t="shared" si="5"/>
        <v>71-100%</v>
      </c>
    </row>
    <row r="376" spans="1:10" x14ac:dyDescent="0.35">
      <c r="A376" s="2">
        <v>45820.720987968423</v>
      </c>
      <c r="B376" t="s">
        <v>8</v>
      </c>
      <c r="C376" t="s">
        <v>11</v>
      </c>
      <c r="D376" t="s">
        <v>19</v>
      </c>
      <c r="E376" t="s">
        <v>32</v>
      </c>
      <c r="F376" t="s">
        <v>62</v>
      </c>
      <c r="G376">
        <v>41.3</v>
      </c>
      <c r="H376">
        <v>15.7</v>
      </c>
      <c r="I376">
        <v>89</v>
      </c>
      <c r="J376" t="str">
        <f t="shared" si="5"/>
        <v>71-100%</v>
      </c>
    </row>
    <row r="377" spans="1:10" x14ac:dyDescent="0.35">
      <c r="A377" s="2">
        <v>45796.720987968423</v>
      </c>
      <c r="B377" t="s">
        <v>8</v>
      </c>
      <c r="C377" t="s">
        <v>11</v>
      </c>
      <c r="D377" t="s">
        <v>16</v>
      </c>
      <c r="E377" t="s">
        <v>28</v>
      </c>
      <c r="F377" t="s">
        <v>69</v>
      </c>
      <c r="G377">
        <v>35.6</v>
      </c>
      <c r="H377">
        <v>17.600000000000001</v>
      </c>
      <c r="I377">
        <v>58</v>
      </c>
      <c r="J377" t="str">
        <f t="shared" si="5"/>
        <v>51-70%</v>
      </c>
    </row>
    <row r="378" spans="1:10" x14ac:dyDescent="0.35">
      <c r="A378" s="2">
        <v>45800.720987968423</v>
      </c>
      <c r="B378" t="s">
        <v>8</v>
      </c>
      <c r="C378" t="s">
        <v>12</v>
      </c>
      <c r="D378" t="s">
        <v>24</v>
      </c>
      <c r="E378" t="s">
        <v>55</v>
      </c>
      <c r="F378" t="s">
        <v>279</v>
      </c>
      <c r="G378">
        <v>34.6</v>
      </c>
      <c r="H378">
        <v>7.9</v>
      </c>
      <c r="I378">
        <v>77</v>
      </c>
      <c r="J378" t="str">
        <f t="shared" si="5"/>
        <v>71-100%</v>
      </c>
    </row>
    <row r="379" spans="1:10" x14ac:dyDescent="0.35">
      <c r="A379" s="2">
        <v>45820.720987968423</v>
      </c>
      <c r="B379" t="s">
        <v>8</v>
      </c>
      <c r="C379" t="s">
        <v>10</v>
      </c>
      <c r="D379" t="s">
        <v>14</v>
      </c>
      <c r="E379" t="s">
        <v>35</v>
      </c>
      <c r="F379" t="s">
        <v>75</v>
      </c>
      <c r="G379">
        <v>39.5</v>
      </c>
      <c r="H379">
        <v>19.3</v>
      </c>
      <c r="I379">
        <v>77</v>
      </c>
      <c r="J379" t="str">
        <f t="shared" si="5"/>
        <v>71-100%</v>
      </c>
    </row>
    <row r="380" spans="1:10" x14ac:dyDescent="0.35">
      <c r="A380" s="2">
        <v>45797.720987968423</v>
      </c>
      <c r="B380" t="s">
        <v>8</v>
      </c>
      <c r="C380" t="s">
        <v>11</v>
      </c>
      <c r="D380" t="s">
        <v>19</v>
      </c>
      <c r="E380" t="s">
        <v>46</v>
      </c>
      <c r="F380" t="s">
        <v>280</v>
      </c>
      <c r="G380">
        <v>20.5</v>
      </c>
      <c r="H380">
        <v>5.4</v>
      </c>
      <c r="I380">
        <v>58</v>
      </c>
      <c r="J380" t="str">
        <f t="shared" si="5"/>
        <v>51-70%</v>
      </c>
    </row>
    <row r="381" spans="1:10" x14ac:dyDescent="0.35">
      <c r="A381" s="2">
        <v>45820.720987968423</v>
      </c>
      <c r="B381" t="s">
        <v>8</v>
      </c>
      <c r="C381" t="s">
        <v>9</v>
      </c>
      <c r="D381" t="s">
        <v>15</v>
      </c>
      <c r="E381" t="s">
        <v>27</v>
      </c>
      <c r="F381" t="s">
        <v>159</v>
      </c>
      <c r="G381">
        <v>27.1</v>
      </c>
      <c r="H381">
        <v>20</v>
      </c>
      <c r="I381">
        <v>69</v>
      </c>
      <c r="J381" t="str">
        <f t="shared" si="5"/>
        <v>51-70%</v>
      </c>
    </row>
    <row r="382" spans="1:10" x14ac:dyDescent="0.35">
      <c r="A382" s="2">
        <v>45781.720987968423</v>
      </c>
      <c r="B382" t="s">
        <v>8</v>
      </c>
      <c r="C382" t="s">
        <v>10</v>
      </c>
      <c r="D382" t="s">
        <v>23</v>
      </c>
      <c r="E382" t="s">
        <v>41</v>
      </c>
      <c r="F382" t="s">
        <v>147</v>
      </c>
      <c r="G382">
        <v>26.8</v>
      </c>
      <c r="H382">
        <v>32.5</v>
      </c>
      <c r="I382">
        <v>42</v>
      </c>
      <c r="J382" t="str">
        <f t="shared" si="5"/>
        <v>30-50%</v>
      </c>
    </row>
    <row r="383" spans="1:10" x14ac:dyDescent="0.35">
      <c r="A383" s="2">
        <v>45813.720987968423</v>
      </c>
      <c r="B383" t="s">
        <v>8</v>
      </c>
      <c r="C383" t="s">
        <v>10</v>
      </c>
      <c r="D383" t="s">
        <v>20</v>
      </c>
      <c r="E383" t="s">
        <v>58</v>
      </c>
      <c r="F383" t="s">
        <v>216</v>
      </c>
      <c r="G383">
        <v>36.299999999999997</v>
      </c>
      <c r="H383">
        <v>4.5</v>
      </c>
      <c r="I383">
        <v>45</v>
      </c>
      <c r="J383" t="str">
        <f t="shared" si="5"/>
        <v>30-50%</v>
      </c>
    </row>
    <row r="384" spans="1:10" x14ac:dyDescent="0.35">
      <c r="A384" s="2">
        <v>45799.720987968423</v>
      </c>
      <c r="B384" t="s">
        <v>8</v>
      </c>
      <c r="C384" t="s">
        <v>10</v>
      </c>
      <c r="D384" t="s">
        <v>20</v>
      </c>
      <c r="E384" t="s">
        <v>54</v>
      </c>
      <c r="F384" t="s">
        <v>116</v>
      </c>
      <c r="G384">
        <v>29</v>
      </c>
      <c r="H384">
        <v>38.9</v>
      </c>
      <c r="I384">
        <v>99</v>
      </c>
      <c r="J384" t="str">
        <f t="shared" si="5"/>
        <v>71-100%</v>
      </c>
    </row>
    <row r="385" spans="1:10" x14ac:dyDescent="0.35">
      <c r="A385" s="2">
        <v>45816.720987968423</v>
      </c>
      <c r="B385" t="s">
        <v>8</v>
      </c>
      <c r="C385" t="s">
        <v>11</v>
      </c>
      <c r="D385" t="s">
        <v>19</v>
      </c>
      <c r="E385" t="s">
        <v>46</v>
      </c>
      <c r="F385" t="s">
        <v>281</v>
      </c>
      <c r="G385">
        <v>31.9</v>
      </c>
      <c r="H385">
        <v>27.4</v>
      </c>
      <c r="I385">
        <v>95</v>
      </c>
      <c r="J385" t="str">
        <f t="shared" si="5"/>
        <v>71-100%</v>
      </c>
    </row>
    <row r="386" spans="1:10" x14ac:dyDescent="0.35">
      <c r="A386" s="2">
        <v>45798.720987968423</v>
      </c>
      <c r="B386" t="s">
        <v>8</v>
      </c>
      <c r="C386" t="s">
        <v>12</v>
      </c>
      <c r="D386" t="s">
        <v>17</v>
      </c>
      <c r="E386" t="s">
        <v>29</v>
      </c>
      <c r="F386" t="s">
        <v>176</v>
      </c>
      <c r="G386">
        <v>31.7</v>
      </c>
      <c r="H386">
        <v>11.2</v>
      </c>
      <c r="I386">
        <v>92</v>
      </c>
      <c r="J386" t="str">
        <f t="shared" si="5"/>
        <v>71-100%</v>
      </c>
    </row>
    <row r="387" spans="1:10" x14ac:dyDescent="0.35">
      <c r="A387" s="2">
        <v>45782.720987968423</v>
      </c>
      <c r="B387" t="s">
        <v>8</v>
      </c>
      <c r="C387" t="s">
        <v>9</v>
      </c>
      <c r="D387" t="s">
        <v>13</v>
      </c>
      <c r="E387" t="s">
        <v>25</v>
      </c>
      <c r="F387" t="s">
        <v>142</v>
      </c>
      <c r="G387">
        <v>31.4</v>
      </c>
      <c r="H387">
        <v>1</v>
      </c>
      <c r="I387">
        <v>66</v>
      </c>
      <c r="J387" t="str">
        <f t="shared" ref="J387:J450" si="6">IF(I387:I2386&lt;=50,"30-50%",IF(I387:I2386&lt;=70,"51-70%","71-100%"))</f>
        <v>51-70%</v>
      </c>
    </row>
    <row r="388" spans="1:10" x14ac:dyDescent="0.35">
      <c r="A388" s="2">
        <v>45820.720987968423</v>
      </c>
      <c r="B388" t="s">
        <v>8</v>
      </c>
      <c r="C388" t="s">
        <v>9</v>
      </c>
      <c r="D388" t="s">
        <v>22</v>
      </c>
      <c r="E388" t="s">
        <v>39</v>
      </c>
      <c r="F388" t="s">
        <v>199</v>
      </c>
      <c r="G388">
        <v>41.4</v>
      </c>
      <c r="H388">
        <v>48.3</v>
      </c>
      <c r="I388">
        <v>33</v>
      </c>
      <c r="J388" t="str">
        <f t="shared" si="6"/>
        <v>30-50%</v>
      </c>
    </row>
    <row r="389" spans="1:10" x14ac:dyDescent="0.35">
      <c r="A389" s="2">
        <v>45822.720987968423</v>
      </c>
      <c r="B389" t="s">
        <v>8</v>
      </c>
      <c r="C389" t="s">
        <v>12</v>
      </c>
      <c r="D389" t="s">
        <v>21</v>
      </c>
      <c r="E389" t="s">
        <v>36</v>
      </c>
      <c r="F389" t="s">
        <v>213</v>
      </c>
      <c r="G389">
        <v>37.200000000000003</v>
      </c>
      <c r="H389">
        <v>40.799999999999997</v>
      </c>
      <c r="I389">
        <v>41</v>
      </c>
      <c r="J389" t="str">
        <f t="shared" si="6"/>
        <v>30-50%</v>
      </c>
    </row>
    <row r="390" spans="1:10" x14ac:dyDescent="0.35">
      <c r="A390" s="2">
        <v>45830.720987968423</v>
      </c>
      <c r="B390" t="s">
        <v>8</v>
      </c>
      <c r="C390" t="s">
        <v>9</v>
      </c>
      <c r="D390" t="s">
        <v>15</v>
      </c>
      <c r="E390" t="s">
        <v>48</v>
      </c>
      <c r="F390" t="s">
        <v>118</v>
      </c>
      <c r="G390">
        <v>31.4</v>
      </c>
      <c r="H390">
        <v>1.3</v>
      </c>
      <c r="I390">
        <v>66</v>
      </c>
      <c r="J390" t="str">
        <f t="shared" si="6"/>
        <v>51-70%</v>
      </c>
    </row>
    <row r="391" spans="1:10" x14ac:dyDescent="0.35">
      <c r="A391" s="2">
        <v>45814.720987968423</v>
      </c>
      <c r="B391" t="s">
        <v>8</v>
      </c>
      <c r="C391" t="s">
        <v>10</v>
      </c>
      <c r="D391" t="s">
        <v>20</v>
      </c>
      <c r="E391" t="s">
        <v>58</v>
      </c>
      <c r="F391" t="s">
        <v>282</v>
      </c>
      <c r="G391">
        <v>21.4</v>
      </c>
      <c r="H391">
        <v>5.3</v>
      </c>
      <c r="I391">
        <v>36</v>
      </c>
      <c r="J391" t="str">
        <f t="shared" si="6"/>
        <v>30-50%</v>
      </c>
    </row>
    <row r="392" spans="1:10" x14ac:dyDescent="0.35">
      <c r="A392" s="2">
        <v>45819.720987968423</v>
      </c>
      <c r="B392" t="s">
        <v>8</v>
      </c>
      <c r="C392" t="s">
        <v>10</v>
      </c>
      <c r="D392" t="s">
        <v>23</v>
      </c>
      <c r="E392" t="s">
        <v>23</v>
      </c>
      <c r="F392" t="s">
        <v>283</v>
      </c>
      <c r="G392">
        <v>23.2</v>
      </c>
      <c r="H392">
        <v>20.8</v>
      </c>
      <c r="I392">
        <v>49</v>
      </c>
      <c r="J392" t="str">
        <f t="shared" si="6"/>
        <v>30-50%</v>
      </c>
    </row>
    <row r="393" spans="1:10" x14ac:dyDescent="0.35">
      <c r="A393" s="2">
        <v>45832.720987968423</v>
      </c>
      <c r="B393" t="s">
        <v>8</v>
      </c>
      <c r="C393" t="s">
        <v>12</v>
      </c>
      <c r="D393" t="s">
        <v>17</v>
      </c>
      <c r="E393" t="s">
        <v>43</v>
      </c>
      <c r="F393" t="s">
        <v>276</v>
      </c>
      <c r="G393">
        <v>23.4</v>
      </c>
      <c r="H393">
        <v>27.8</v>
      </c>
      <c r="I393">
        <v>62</v>
      </c>
      <c r="J393" t="str">
        <f t="shared" si="6"/>
        <v>51-70%</v>
      </c>
    </row>
    <row r="394" spans="1:10" x14ac:dyDescent="0.35">
      <c r="A394" s="2">
        <v>45835.720987968423</v>
      </c>
      <c r="B394" t="s">
        <v>8</v>
      </c>
      <c r="C394" t="s">
        <v>11</v>
      </c>
      <c r="D394" t="s">
        <v>18</v>
      </c>
      <c r="E394" t="s">
        <v>49</v>
      </c>
      <c r="F394" t="s">
        <v>236</v>
      </c>
      <c r="G394">
        <v>24.1</v>
      </c>
      <c r="H394">
        <v>4.5999999999999996</v>
      </c>
      <c r="I394">
        <v>36</v>
      </c>
      <c r="J394" t="str">
        <f t="shared" si="6"/>
        <v>30-50%</v>
      </c>
    </row>
    <row r="395" spans="1:10" x14ac:dyDescent="0.35">
      <c r="A395" s="2">
        <v>45796.720987968423</v>
      </c>
      <c r="B395" t="s">
        <v>8</v>
      </c>
      <c r="C395" t="s">
        <v>9</v>
      </c>
      <c r="D395" t="s">
        <v>22</v>
      </c>
      <c r="E395" t="s">
        <v>22</v>
      </c>
      <c r="F395" t="s">
        <v>247</v>
      </c>
      <c r="G395">
        <v>30.6</v>
      </c>
      <c r="H395">
        <v>30.1</v>
      </c>
      <c r="I395">
        <v>92</v>
      </c>
      <c r="J395" t="str">
        <f t="shared" si="6"/>
        <v>71-100%</v>
      </c>
    </row>
    <row r="396" spans="1:10" x14ac:dyDescent="0.35">
      <c r="A396" s="2">
        <v>45787.720987968423</v>
      </c>
      <c r="B396" t="s">
        <v>8</v>
      </c>
      <c r="C396" t="s">
        <v>11</v>
      </c>
      <c r="D396" t="s">
        <v>16</v>
      </c>
      <c r="E396" t="s">
        <v>53</v>
      </c>
      <c r="F396" t="s">
        <v>192</v>
      </c>
      <c r="G396">
        <v>32.1</v>
      </c>
      <c r="H396">
        <v>45.4</v>
      </c>
      <c r="I396">
        <v>93</v>
      </c>
      <c r="J396" t="str">
        <f t="shared" si="6"/>
        <v>71-100%</v>
      </c>
    </row>
    <row r="397" spans="1:10" x14ac:dyDescent="0.35">
      <c r="A397" s="2">
        <v>45786.720987968423</v>
      </c>
      <c r="B397" t="s">
        <v>8</v>
      </c>
      <c r="C397" t="s">
        <v>9</v>
      </c>
      <c r="D397" t="s">
        <v>22</v>
      </c>
      <c r="E397" t="s">
        <v>39</v>
      </c>
      <c r="F397" t="s">
        <v>266</v>
      </c>
      <c r="G397">
        <v>22.7</v>
      </c>
      <c r="H397">
        <v>20.100000000000001</v>
      </c>
      <c r="I397">
        <v>60</v>
      </c>
      <c r="J397" t="str">
        <f t="shared" si="6"/>
        <v>51-70%</v>
      </c>
    </row>
    <row r="398" spans="1:10" x14ac:dyDescent="0.35">
      <c r="A398" s="2">
        <v>45781.720987968423</v>
      </c>
      <c r="B398" t="s">
        <v>8</v>
      </c>
      <c r="C398" t="s">
        <v>11</v>
      </c>
      <c r="D398" t="s">
        <v>16</v>
      </c>
      <c r="E398" t="s">
        <v>53</v>
      </c>
      <c r="F398" t="s">
        <v>162</v>
      </c>
      <c r="G398">
        <v>33.9</v>
      </c>
      <c r="H398">
        <v>44.4</v>
      </c>
      <c r="I398">
        <v>35</v>
      </c>
      <c r="J398" t="str">
        <f t="shared" si="6"/>
        <v>30-50%</v>
      </c>
    </row>
    <row r="399" spans="1:10" x14ac:dyDescent="0.35">
      <c r="A399" s="2">
        <v>45788.720987968423</v>
      </c>
      <c r="B399" t="s">
        <v>8</v>
      </c>
      <c r="C399" t="s">
        <v>11</v>
      </c>
      <c r="D399" t="s">
        <v>18</v>
      </c>
      <c r="E399" t="s">
        <v>49</v>
      </c>
      <c r="F399" t="s">
        <v>218</v>
      </c>
      <c r="G399">
        <v>32</v>
      </c>
      <c r="H399">
        <v>46</v>
      </c>
      <c r="I399">
        <v>51</v>
      </c>
      <c r="J399" t="str">
        <f t="shared" si="6"/>
        <v>51-70%</v>
      </c>
    </row>
    <row r="400" spans="1:10" x14ac:dyDescent="0.35">
      <c r="A400" s="2">
        <v>45812.720987968423</v>
      </c>
      <c r="B400" t="s">
        <v>8</v>
      </c>
      <c r="C400" t="s">
        <v>10</v>
      </c>
      <c r="D400" t="s">
        <v>20</v>
      </c>
      <c r="E400" t="s">
        <v>33</v>
      </c>
      <c r="F400" t="s">
        <v>244</v>
      </c>
      <c r="G400">
        <v>29</v>
      </c>
      <c r="H400">
        <v>22.9</v>
      </c>
      <c r="I400">
        <v>74</v>
      </c>
      <c r="J400" t="str">
        <f t="shared" si="6"/>
        <v>71-100%</v>
      </c>
    </row>
    <row r="401" spans="1:10" x14ac:dyDescent="0.35">
      <c r="A401" s="2">
        <v>45789.720987968423</v>
      </c>
      <c r="B401" t="s">
        <v>8</v>
      </c>
      <c r="C401" t="s">
        <v>9</v>
      </c>
      <c r="D401" t="s">
        <v>22</v>
      </c>
      <c r="E401" t="s">
        <v>39</v>
      </c>
      <c r="F401" t="s">
        <v>284</v>
      </c>
      <c r="G401">
        <v>36.799999999999997</v>
      </c>
      <c r="H401">
        <v>19.7</v>
      </c>
      <c r="I401">
        <v>64</v>
      </c>
      <c r="J401" t="str">
        <f t="shared" si="6"/>
        <v>51-70%</v>
      </c>
    </row>
    <row r="402" spans="1:10" x14ac:dyDescent="0.35">
      <c r="A402" s="2">
        <v>45781.720987968423</v>
      </c>
      <c r="B402" t="s">
        <v>8</v>
      </c>
      <c r="C402" t="s">
        <v>9</v>
      </c>
      <c r="D402" t="s">
        <v>15</v>
      </c>
      <c r="E402" t="s">
        <v>42</v>
      </c>
      <c r="F402" t="s">
        <v>208</v>
      </c>
      <c r="G402">
        <v>37.4</v>
      </c>
      <c r="H402">
        <v>14.3</v>
      </c>
      <c r="I402">
        <v>53</v>
      </c>
      <c r="J402" t="str">
        <f t="shared" si="6"/>
        <v>51-70%</v>
      </c>
    </row>
    <row r="403" spans="1:10" x14ac:dyDescent="0.35">
      <c r="A403" s="2">
        <v>45785.720987968423</v>
      </c>
      <c r="B403" t="s">
        <v>8</v>
      </c>
      <c r="C403" t="s">
        <v>11</v>
      </c>
      <c r="D403" t="s">
        <v>16</v>
      </c>
      <c r="E403" t="s">
        <v>53</v>
      </c>
      <c r="F403" t="s">
        <v>243</v>
      </c>
      <c r="G403">
        <v>21.5</v>
      </c>
      <c r="H403">
        <v>9.9</v>
      </c>
      <c r="I403">
        <v>51</v>
      </c>
      <c r="J403" t="str">
        <f t="shared" si="6"/>
        <v>51-70%</v>
      </c>
    </row>
    <row r="404" spans="1:10" x14ac:dyDescent="0.35">
      <c r="A404" s="2">
        <v>45811.720987968423</v>
      </c>
      <c r="B404" t="s">
        <v>8</v>
      </c>
      <c r="C404" t="s">
        <v>10</v>
      </c>
      <c r="D404" t="s">
        <v>14</v>
      </c>
      <c r="E404" t="s">
        <v>26</v>
      </c>
      <c r="F404" t="s">
        <v>105</v>
      </c>
      <c r="G404">
        <v>35</v>
      </c>
      <c r="H404">
        <v>11.3</v>
      </c>
      <c r="I404">
        <v>55</v>
      </c>
      <c r="J404" t="str">
        <f t="shared" si="6"/>
        <v>51-70%</v>
      </c>
    </row>
    <row r="405" spans="1:10" x14ac:dyDescent="0.35">
      <c r="A405" s="2">
        <v>45824.720987968423</v>
      </c>
      <c r="B405" t="s">
        <v>8</v>
      </c>
      <c r="C405" t="s">
        <v>9</v>
      </c>
      <c r="D405" t="s">
        <v>15</v>
      </c>
      <c r="E405" t="s">
        <v>42</v>
      </c>
      <c r="F405" t="s">
        <v>87</v>
      </c>
      <c r="G405">
        <v>33.700000000000003</v>
      </c>
      <c r="H405">
        <v>21.2</v>
      </c>
      <c r="I405">
        <v>80</v>
      </c>
      <c r="J405" t="str">
        <f t="shared" si="6"/>
        <v>71-100%</v>
      </c>
    </row>
    <row r="406" spans="1:10" x14ac:dyDescent="0.35">
      <c r="A406" s="2">
        <v>45834.720987968423</v>
      </c>
      <c r="B406" t="s">
        <v>8</v>
      </c>
      <c r="C406" t="s">
        <v>11</v>
      </c>
      <c r="D406" t="s">
        <v>19</v>
      </c>
      <c r="E406" t="s">
        <v>32</v>
      </c>
      <c r="F406" t="s">
        <v>145</v>
      </c>
      <c r="G406">
        <v>34</v>
      </c>
      <c r="H406">
        <v>20.8</v>
      </c>
      <c r="I406">
        <v>38</v>
      </c>
      <c r="J406" t="str">
        <f t="shared" si="6"/>
        <v>30-50%</v>
      </c>
    </row>
    <row r="407" spans="1:10" x14ac:dyDescent="0.35">
      <c r="A407" s="2">
        <v>45796.720987968423</v>
      </c>
      <c r="B407" t="s">
        <v>8</v>
      </c>
      <c r="C407" t="s">
        <v>9</v>
      </c>
      <c r="D407" t="s">
        <v>15</v>
      </c>
      <c r="E407" t="s">
        <v>48</v>
      </c>
      <c r="F407" t="s">
        <v>193</v>
      </c>
      <c r="G407">
        <v>44.1</v>
      </c>
      <c r="H407">
        <v>28.3</v>
      </c>
      <c r="I407">
        <v>40</v>
      </c>
      <c r="J407" t="str">
        <f t="shared" si="6"/>
        <v>30-50%</v>
      </c>
    </row>
    <row r="408" spans="1:10" x14ac:dyDescent="0.35">
      <c r="A408" s="2">
        <v>45791.720987968423</v>
      </c>
      <c r="B408" t="s">
        <v>8</v>
      </c>
      <c r="C408" t="s">
        <v>10</v>
      </c>
      <c r="D408" t="s">
        <v>14</v>
      </c>
      <c r="E408" t="s">
        <v>35</v>
      </c>
      <c r="F408" t="s">
        <v>285</v>
      </c>
      <c r="G408">
        <v>22.5</v>
      </c>
      <c r="H408">
        <v>9.1999999999999993</v>
      </c>
      <c r="I408">
        <v>87</v>
      </c>
      <c r="J408" t="str">
        <f t="shared" si="6"/>
        <v>71-100%</v>
      </c>
    </row>
    <row r="409" spans="1:10" x14ac:dyDescent="0.35">
      <c r="A409" s="2">
        <v>45783.720987968423</v>
      </c>
      <c r="B409" t="s">
        <v>8</v>
      </c>
      <c r="C409" t="s">
        <v>11</v>
      </c>
      <c r="D409" t="s">
        <v>18</v>
      </c>
      <c r="E409" t="s">
        <v>38</v>
      </c>
      <c r="F409" t="s">
        <v>67</v>
      </c>
      <c r="G409">
        <v>20.8</v>
      </c>
      <c r="H409">
        <v>2.4</v>
      </c>
      <c r="I409">
        <v>40</v>
      </c>
      <c r="J409" t="str">
        <f t="shared" si="6"/>
        <v>30-50%</v>
      </c>
    </row>
    <row r="410" spans="1:10" x14ac:dyDescent="0.35">
      <c r="A410" s="2">
        <v>45821.720987968423</v>
      </c>
      <c r="B410" t="s">
        <v>8</v>
      </c>
      <c r="C410" t="s">
        <v>11</v>
      </c>
      <c r="D410" t="s">
        <v>16</v>
      </c>
      <c r="E410" t="s">
        <v>40</v>
      </c>
      <c r="F410" t="s">
        <v>94</v>
      </c>
      <c r="G410">
        <v>25</v>
      </c>
      <c r="H410">
        <v>6</v>
      </c>
      <c r="I410">
        <v>61</v>
      </c>
      <c r="J410" t="str">
        <f t="shared" si="6"/>
        <v>51-70%</v>
      </c>
    </row>
    <row r="411" spans="1:10" x14ac:dyDescent="0.35">
      <c r="A411" s="2">
        <v>45815.720987968423</v>
      </c>
      <c r="B411" t="s">
        <v>8</v>
      </c>
      <c r="C411" t="s">
        <v>11</v>
      </c>
      <c r="D411" t="s">
        <v>19</v>
      </c>
      <c r="E411" t="s">
        <v>34</v>
      </c>
      <c r="F411" t="s">
        <v>61</v>
      </c>
      <c r="G411">
        <v>38.9</v>
      </c>
      <c r="H411">
        <v>20.8</v>
      </c>
      <c r="I411">
        <v>69</v>
      </c>
      <c r="J411" t="str">
        <f t="shared" si="6"/>
        <v>51-70%</v>
      </c>
    </row>
    <row r="412" spans="1:10" x14ac:dyDescent="0.35">
      <c r="A412" s="2">
        <v>45781.720987968423</v>
      </c>
      <c r="B412" t="s">
        <v>8</v>
      </c>
      <c r="C412" t="s">
        <v>12</v>
      </c>
      <c r="D412" t="s">
        <v>24</v>
      </c>
      <c r="E412" t="s">
        <v>55</v>
      </c>
      <c r="F412" t="s">
        <v>229</v>
      </c>
      <c r="G412">
        <v>37.5</v>
      </c>
      <c r="H412">
        <v>1.1000000000000001</v>
      </c>
      <c r="I412">
        <v>67</v>
      </c>
      <c r="J412" t="str">
        <f t="shared" si="6"/>
        <v>51-70%</v>
      </c>
    </row>
    <row r="413" spans="1:10" x14ac:dyDescent="0.35">
      <c r="A413" s="2">
        <v>45781.720987968423</v>
      </c>
      <c r="B413" t="s">
        <v>8</v>
      </c>
      <c r="C413" t="s">
        <v>11</v>
      </c>
      <c r="D413" t="s">
        <v>18</v>
      </c>
      <c r="E413" t="s">
        <v>30</v>
      </c>
      <c r="F413" t="s">
        <v>286</v>
      </c>
      <c r="G413">
        <v>26.5</v>
      </c>
      <c r="H413">
        <v>40.700000000000003</v>
      </c>
      <c r="I413">
        <v>31</v>
      </c>
      <c r="J413" t="str">
        <f t="shared" si="6"/>
        <v>30-50%</v>
      </c>
    </row>
    <row r="414" spans="1:10" x14ac:dyDescent="0.35">
      <c r="A414" s="2">
        <v>45827.720987968423</v>
      </c>
      <c r="B414" t="s">
        <v>8</v>
      </c>
      <c r="C414" t="s">
        <v>9</v>
      </c>
      <c r="D414" t="s">
        <v>22</v>
      </c>
      <c r="E414" t="s">
        <v>22</v>
      </c>
      <c r="F414" t="s">
        <v>191</v>
      </c>
      <c r="G414">
        <v>43.4</v>
      </c>
      <c r="H414">
        <v>40.6</v>
      </c>
      <c r="I414">
        <v>62</v>
      </c>
      <c r="J414" t="str">
        <f t="shared" si="6"/>
        <v>51-70%</v>
      </c>
    </row>
    <row r="415" spans="1:10" x14ac:dyDescent="0.35">
      <c r="A415" s="2">
        <v>45831.720987968423</v>
      </c>
      <c r="B415" t="s">
        <v>8</v>
      </c>
      <c r="C415" t="s">
        <v>12</v>
      </c>
      <c r="D415" t="s">
        <v>17</v>
      </c>
      <c r="E415" t="s">
        <v>43</v>
      </c>
      <c r="F415" t="s">
        <v>251</v>
      </c>
      <c r="G415">
        <v>23.5</v>
      </c>
      <c r="H415">
        <v>35.6</v>
      </c>
      <c r="I415">
        <v>83</v>
      </c>
      <c r="J415" t="str">
        <f t="shared" si="6"/>
        <v>71-100%</v>
      </c>
    </row>
    <row r="416" spans="1:10" x14ac:dyDescent="0.35">
      <c r="A416" s="2">
        <v>45811.720987968423</v>
      </c>
      <c r="B416" t="s">
        <v>8</v>
      </c>
      <c r="C416" t="s">
        <v>11</v>
      </c>
      <c r="D416" t="s">
        <v>19</v>
      </c>
      <c r="E416" t="s">
        <v>46</v>
      </c>
      <c r="F416" t="s">
        <v>175</v>
      </c>
      <c r="G416">
        <v>33.9</v>
      </c>
      <c r="H416">
        <v>46.7</v>
      </c>
      <c r="I416">
        <v>79</v>
      </c>
      <c r="J416" t="str">
        <f t="shared" si="6"/>
        <v>71-100%</v>
      </c>
    </row>
    <row r="417" spans="1:10" x14ac:dyDescent="0.35">
      <c r="A417" s="2">
        <v>45811.720987968423</v>
      </c>
      <c r="B417" t="s">
        <v>8</v>
      </c>
      <c r="C417" t="s">
        <v>9</v>
      </c>
      <c r="D417" t="s">
        <v>22</v>
      </c>
      <c r="E417" t="s">
        <v>22</v>
      </c>
      <c r="F417" t="s">
        <v>137</v>
      </c>
      <c r="G417">
        <v>38.200000000000003</v>
      </c>
      <c r="H417">
        <v>41.1</v>
      </c>
      <c r="I417">
        <v>74</v>
      </c>
      <c r="J417" t="str">
        <f t="shared" si="6"/>
        <v>71-100%</v>
      </c>
    </row>
    <row r="418" spans="1:10" x14ac:dyDescent="0.35">
      <c r="A418" s="2">
        <v>45788.720987968423</v>
      </c>
      <c r="B418" t="s">
        <v>8</v>
      </c>
      <c r="C418" t="s">
        <v>12</v>
      </c>
      <c r="D418" t="s">
        <v>21</v>
      </c>
      <c r="E418" t="s">
        <v>36</v>
      </c>
      <c r="F418" t="s">
        <v>286</v>
      </c>
      <c r="G418">
        <v>27.6</v>
      </c>
      <c r="H418">
        <v>17.3</v>
      </c>
      <c r="I418">
        <v>58</v>
      </c>
      <c r="J418" t="str">
        <f t="shared" si="6"/>
        <v>51-70%</v>
      </c>
    </row>
    <row r="419" spans="1:10" x14ac:dyDescent="0.35">
      <c r="A419" s="2">
        <v>45820.720987968423</v>
      </c>
      <c r="B419" t="s">
        <v>8</v>
      </c>
      <c r="C419" t="s">
        <v>10</v>
      </c>
      <c r="D419" t="s">
        <v>23</v>
      </c>
      <c r="E419" t="s">
        <v>23</v>
      </c>
      <c r="F419" t="s">
        <v>229</v>
      </c>
      <c r="G419">
        <v>29.5</v>
      </c>
      <c r="H419">
        <v>2.2000000000000002</v>
      </c>
      <c r="I419">
        <v>89</v>
      </c>
      <c r="J419" t="str">
        <f t="shared" si="6"/>
        <v>71-100%</v>
      </c>
    </row>
    <row r="420" spans="1:10" x14ac:dyDescent="0.35">
      <c r="A420" s="2">
        <v>45820.720987968423</v>
      </c>
      <c r="B420" t="s">
        <v>8</v>
      </c>
      <c r="C420" t="s">
        <v>9</v>
      </c>
      <c r="D420" t="s">
        <v>13</v>
      </c>
      <c r="E420" t="s">
        <v>25</v>
      </c>
      <c r="F420" t="s">
        <v>144</v>
      </c>
      <c r="G420">
        <v>29.1</v>
      </c>
      <c r="H420">
        <v>19.5</v>
      </c>
      <c r="I420">
        <v>65</v>
      </c>
      <c r="J420" t="str">
        <f t="shared" si="6"/>
        <v>51-70%</v>
      </c>
    </row>
    <row r="421" spans="1:10" x14ac:dyDescent="0.35">
      <c r="A421" s="2">
        <v>45799.720987968423</v>
      </c>
      <c r="B421" t="s">
        <v>8</v>
      </c>
      <c r="C421" t="s">
        <v>11</v>
      </c>
      <c r="D421" t="s">
        <v>19</v>
      </c>
      <c r="E421" t="s">
        <v>34</v>
      </c>
      <c r="F421" t="s">
        <v>114</v>
      </c>
      <c r="G421">
        <v>36</v>
      </c>
      <c r="H421">
        <v>18.7</v>
      </c>
      <c r="I421">
        <v>57</v>
      </c>
      <c r="J421" t="str">
        <f t="shared" si="6"/>
        <v>51-70%</v>
      </c>
    </row>
    <row r="422" spans="1:10" x14ac:dyDescent="0.35">
      <c r="A422" s="2">
        <v>45793.720987968423</v>
      </c>
      <c r="B422" t="s">
        <v>8</v>
      </c>
      <c r="C422" t="s">
        <v>12</v>
      </c>
      <c r="D422" t="s">
        <v>24</v>
      </c>
      <c r="E422" t="s">
        <v>44</v>
      </c>
      <c r="F422" t="s">
        <v>287</v>
      </c>
      <c r="G422">
        <v>43.4</v>
      </c>
      <c r="H422">
        <v>15.3</v>
      </c>
      <c r="I422">
        <v>62</v>
      </c>
      <c r="J422" t="str">
        <f t="shared" si="6"/>
        <v>51-70%</v>
      </c>
    </row>
    <row r="423" spans="1:10" x14ac:dyDescent="0.35">
      <c r="A423" s="2">
        <v>45799.720987968423</v>
      </c>
      <c r="B423" t="s">
        <v>8</v>
      </c>
      <c r="C423" t="s">
        <v>10</v>
      </c>
      <c r="D423" t="s">
        <v>14</v>
      </c>
      <c r="E423" t="s">
        <v>35</v>
      </c>
      <c r="F423" t="s">
        <v>86</v>
      </c>
      <c r="G423">
        <v>35.700000000000003</v>
      </c>
      <c r="H423">
        <v>38.700000000000003</v>
      </c>
      <c r="I423">
        <v>35</v>
      </c>
      <c r="J423" t="str">
        <f t="shared" si="6"/>
        <v>30-50%</v>
      </c>
    </row>
    <row r="424" spans="1:10" x14ac:dyDescent="0.35">
      <c r="A424" s="2">
        <v>45790.720987968423</v>
      </c>
      <c r="B424" t="s">
        <v>8</v>
      </c>
      <c r="C424" t="s">
        <v>9</v>
      </c>
      <c r="D424" t="s">
        <v>22</v>
      </c>
      <c r="E424" t="s">
        <v>47</v>
      </c>
      <c r="F424" t="s">
        <v>236</v>
      </c>
      <c r="G424">
        <v>27</v>
      </c>
      <c r="H424">
        <v>13.2</v>
      </c>
      <c r="I424">
        <v>33</v>
      </c>
      <c r="J424" t="str">
        <f t="shared" si="6"/>
        <v>30-50%</v>
      </c>
    </row>
    <row r="425" spans="1:10" x14ac:dyDescent="0.35">
      <c r="A425" s="2">
        <v>45815.720987968423</v>
      </c>
      <c r="B425" t="s">
        <v>8</v>
      </c>
      <c r="C425" t="s">
        <v>9</v>
      </c>
      <c r="D425" t="s">
        <v>15</v>
      </c>
      <c r="E425" t="s">
        <v>27</v>
      </c>
      <c r="F425" t="s">
        <v>286</v>
      </c>
      <c r="G425">
        <v>27.2</v>
      </c>
      <c r="H425">
        <v>34.1</v>
      </c>
      <c r="I425">
        <v>100</v>
      </c>
      <c r="J425" t="str">
        <f t="shared" si="6"/>
        <v>71-100%</v>
      </c>
    </row>
    <row r="426" spans="1:10" x14ac:dyDescent="0.35">
      <c r="A426" s="2">
        <v>45835.720987968423</v>
      </c>
      <c r="B426" t="s">
        <v>8</v>
      </c>
      <c r="C426" t="s">
        <v>11</v>
      </c>
      <c r="D426" t="s">
        <v>19</v>
      </c>
      <c r="E426" t="s">
        <v>34</v>
      </c>
      <c r="F426" t="s">
        <v>288</v>
      </c>
      <c r="G426">
        <v>34.6</v>
      </c>
      <c r="H426">
        <v>19.2</v>
      </c>
      <c r="I426">
        <v>63</v>
      </c>
      <c r="J426" t="str">
        <f t="shared" si="6"/>
        <v>51-70%</v>
      </c>
    </row>
    <row r="427" spans="1:10" x14ac:dyDescent="0.35">
      <c r="A427" s="2">
        <v>45838.720987968423</v>
      </c>
      <c r="B427" t="s">
        <v>8</v>
      </c>
      <c r="C427" t="s">
        <v>10</v>
      </c>
      <c r="D427" t="s">
        <v>14</v>
      </c>
      <c r="E427" t="s">
        <v>31</v>
      </c>
      <c r="F427" t="s">
        <v>249</v>
      </c>
      <c r="G427">
        <v>27.2</v>
      </c>
      <c r="H427">
        <v>17.8</v>
      </c>
      <c r="I427">
        <v>46</v>
      </c>
      <c r="J427" t="str">
        <f t="shared" si="6"/>
        <v>30-50%</v>
      </c>
    </row>
    <row r="428" spans="1:10" x14ac:dyDescent="0.35">
      <c r="A428" s="2">
        <v>45800.720987968423</v>
      </c>
      <c r="B428" t="s">
        <v>8</v>
      </c>
      <c r="C428" t="s">
        <v>12</v>
      </c>
      <c r="D428" t="s">
        <v>21</v>
      </c>
      <c r="E428" t="s">
        <v>36</v>
      </c>
      <c r="F428" t="s">
        <v>209</v>
      </c>
      <c r="G428">
        <v>27.8</v>
      </c>
      <c r="H428">
        <v>18.600000000000001</v>
      </c>
      <c r="I428">
        <v>48</v>
      </c>
      <c r="J428" t="str">
        <f t="shared" si="6"/>
        <v>30-50%</v>
      </c>
    </row>
    <row r="429" spans="1:10" x14ac:dyDescent="0.35">
      <c r="A429" s="2">
        <v>45821.720987968423</v>
      </c>
      <c r="B429" t="s">
        <v>8</v>
      </c>
      <c r="C429" t="s">
        <v>11</v>
      </c>
      <c r="D429" t="s">
        <v>18</v>
      </c>
      <c r="E429" t="s">
        <v>30</v>
      </c>
      <c r="F429" t="s">
        <v>276</v>
      </c>
      <c r="G429">
        <v>35.700000000000003</v>
      </c>
      <c r="H429">
        <v>10.4</v>
      </c>
      <c r="I429">
        <v>70</v>
      </c>
      <c r="J429" t="str">
        <f t="shared" si="6"/>
        <v>51-70%</v>
      </c>
    </row>
    <row r="430" spans="1:10" x14ac:dyDescent="0.35">
      <c r="A430" s="2">
        <v>45804.720987968423</v>
      </c>
      <c r="B430" t="s">
        <v>8</v>
      </c>
      <c r="C430" t="s">
        <v>11</v>
      </c>
      <c r="D430" t="s">
        <v>16</v>
      </c>
      <c r="E430" t="s">
        <v>40</v>
      </c>
      <c r="F430" t="s">
        <v>155</v>
      </c>
      <c r="G430">
        <v>42.4</v>
      </c>
      <c r="H430">
        <v>29.1</v>
      </c>
      <c r="I430">
        <v>74</v>
      </c>
      <c r="J430" t="str">
        <f t="shared" si="6"/>
        <v>71-100%</v>
      </c>
    </row>
    <row r="431" spans="1:10" x14ac:dyDescent="0.35">
      <c r="A431" s="2">
        <v>45814.720987968423</v>
      </c>
      <c r="B431" t="s">
        <v>8</v>
      </c>
      <c r="C431" t="s">
        <v>9</v>
      </c>
      <c r="D431" t="s">
        <v>22</v>
      </c>
      <c r="E431" t="s">
        <v>39</v>
      </c>
      <c r="F431" t="s">
        <v>175</v>
      </c>
      <c r="G431">
        <v>29.2</v>
      </c>
      <c r="H431">
        <v>6.7</v>
      </c>
      <c r="I431">
        <v>38</v>
      </c>
      <c r="J431" t="str">
        <f t="shared" si="6"/>
        <v>30-50%</v>
      </c>
    </row>
    <row r="432" spans="1:10" x14ac:dyDescent="0.35">
      <c r="A432" s="2">
        <v>45782.720987968423</v>
      </c>
      <c r="B432" t="s">
        <v>8</v>
      </c>
      <c r="C432" t="s">
        <v>10</v>
      </c>
      <c r="D432" t="s">
        <v>14</v>
      </c>
      <c r="E432" t="s">
        <v>35</v>
      </c>
      <c r="F432" t="s">
        <v>73</v>
      </c>
      <c r="G432">
        <v>32.5</v>
      </c>
      <c r="H432">
        <v>10.199999999999999</v>
      </c>
      <c r="I432">
        <v>40</v>
      </c>
      <c r="J432" t="str">
        <f t="shared" si="6"/>
        <v>30-50%</v>
      </c>
    </row>
    <row r="433" spans="1:10" x14ac:dyDescent="0.35">
      <c r="A433" s="2">
        <v>45791.720987968423</v>
      </c>
      <c r="B433" t="s">
        <v>8</v>
      </c>
      <c r="C433" t="s">
        <v>11</v>
      </c>
      <c r="D433" t="s">
        <v>16</v>
      </c>
      <c r="E433" t="s">
        <v>28</v>
      </c>
      <c r="F433" t="s">
        <v>123</v>
      </c>
      <c r="G433">
        <v>28.7</v>
      </c>
      <c r="H433">
        <v>29.6</v>
      </c>
      <c r="I433">
        <v>83</v>
      </c>
      <c r="J433" t="str">
        <f t="shared" si="6"/>
        <v>71-100%</v>
      </c>
    </row>
    <row r="434" spans="1:10" x14ac:dyDescent="0.35">
      <c r="A434" s="2">
        <v>45834.720987968423</v>
      </c>
      <c r="B434" t="s">
        <v>8</v>
      </c>
      <c r="C434" t="s">
        <v>12</v>
      </c>
      <c r="D434" t="s">
        <v>24</v>
      </c>
      <c r="E434" t="s">
        <v>55</v>
      </c>
      <c r="F434" t="s">
        <v>121</v>
      </c>
      <c r="G434">
        <v>27.5</v>
      </c>
      <c r="H434">
        <v>20.8</v>
      </c>
      <c r="I434">
        <v>95</v>
      </c>
      <c r="J434" t="str">
        <f t="shared" si="6"/>
        <v>71-100%</v>
      </c>
    </row>
    <row r="435" spans="1:10" x14ac:dyDescent="0.35">
      <c r="A435" s="2">
        <v>45838.720987968423</v>
      </c>
      <c r="B435" t="s">
        <v>8</v>
      </c>
      <c r="C435" t="s">
        <v>10</v>
      </c>
      <c r="D435" t="s">
        <v>23</v>
      </c>
      <c r="E435" t="s">
        <v>23</v>
      </c>
      <c r="F435" t="s">
        <v>282</v>
      </c>
      <c r="G435">
        <v>35.6</v>
      </c>
      <c r="H435">
        <v>3.1</v>
      </c>
      <c r="I435">
        <v>51</v>
      </c>
      <c r="J435" t="str">
        <f t="shared" si="6"/>
        <v>51-70%</v>
      </c>
    </row>
    <row r="436" spans="1:10" x14ac:dyDescent="0.35">
      <c r="A436" s="2">
        <v>45820.720987968423</v>
      </c>
      <c r="B436" t="s">
        <v>8</v>
      </c>
      <c r="C436" t="s">
        <v>11</v>
      </c>
      <c r="D436" t="s">
        <v>19</v>
      </c>
      <c r="E436" t="s">
        <v>46</v>
      </c>
      <c r="F436" t="s">
        <v>195</v>
      </c>
      <c r="G436">
        <v>29</v>
      </c>
      <c r="H436">
        <v>48.9</v>
      </c>
      <c r="I436">
        <v>42</v>
      </c>
      <c r="J436" t="str">
        <f t="shared" si="6"/>
        <v>30-50%</v>
      </c>
    </row>
    <row r="437" spans="1:10" x14ac:dyDescent="0.35">
      <c r="A437" s="2">
        <v>45793.720987968423</v>
      </c>
      <c r="B437" t="s">
        <v>8</v>
      </c>
      <c r="C437" t="s">
        <v>11</v>
      </c>
      <c r="D437" t="s">
        <v>18</v>
      </c>
      <c r="E437" t="s">
        <v>38</v>
      </c>
      <c r="F437" t="s">
        <v>289</v>
      </c>
      <c r="G437">
        <v>40.5</v>
      </c>
      <c r="H437">
        <v>19.399999999999999</v>
      </c>
      <c r="I437">
        <v>68</v>
      </c>
      <c r="J437" t="str">
        <f t="shared" si="6"/>
        <v>51-70%</v>
      </c>
    </row>
    <row r="438" spans="1:10" x14ac:dyDescent="0.35">
      <c r="A438" s="2">
        <v>45788.720987968423</v>
      </c>
      <c r="B438" t="s">
        <v>8</v>
      </c>
      <c r="C438" t="s">
        <v>9</v>
      </c>
      <c r="D438" t="s">
        <v>15</v>
      </c>
      <c r="E438" t="s">
        <v>27</v>
      </c>
      <c r="F438" t="s">
        <v>230</v>
      </c>
      <c r="G438">
        <v>40.299999999999997</v>
      </c>
      <c r="H438">
        <v>8.6999999999999993</v>
      </c>
      <c r="I438">
        <v>51</v>
      </c>
      <c r="J438" t="str">
        <f t="shared" si="6"/>
        <v>51-70%</v>
      </c>
    </row>
    <row r="439" spans="1:10" x14ac:dyDescent="0.35">
      <c r="A439" s="2">
        <v>45817.720987968423</v>
      </c>
      <c r="B439" t="s">
        <v>8</v>
      </c>
      <c r="C439" t="s">
        <v>11</v>
      </c>
      <c r="D439" t="s">
        <v>18</v>
      </c>
      <c r="E439" t="s">
        <v>49</v>
      </c>
      <c r="F439" t="s">
        <v>128</v>
      </c>
      <c r="G439">
        <v>35.6</v>
      </c>
      <c r="H439">
        <v>14.6</v>
      </c>
      <c r="I439">
        <v>75</v>
      </c>
      <c r="J439" t="str">
        <f t="shared" si="6"/>
        <v>71-100%</v>
      </c>
    </row>
    <row r="440" spans="1:10" x14ac:dyDescent="0.35">
      <c r="A440" s="2">
        <v>45784.720987968423</v>
      </c>
      <c r="B440" t="s">
        <v>8</v>
      </c>
      <c r="C440" t="s">
        <v>11</v>
      </c>
      <c r="D440" t="s">
        <v>16</v>
      </c>
      <c r="E440" t="s">
        <v>53</v>
      </c>
      <c r="F440" t="s">
        <v>290</v>
      </c>
      <c r="G440">
        <v>43.4</v>
      </c>
      <c r="H440">
        <v>13.4</v>
      </c>
      <c r="I440">
        <v>93</v>
      </c>
      <c r="J440" t="str">
        <f t="shared" si="6"/>
        <v>71-100%</v>
      </c>
    </row>
    <row r="441" spans="1:10" x14ac:dyDescent="0.35">
      <c r="A441" s="2">
        <v>45787.720987968423</v>
      </c>
      <c r="B441" t="s">
        <v>8</v>
      </c>
      <c r="C441" t="s">
        <v>9</v>
      </c>
      <c r="D441" t="s">
        <v>13</v>
      </c>
      <c r="E441" t="s">
        <v>37</v>
      </c>
      <c r="F441" t="s">
        <v>112</v>
      </c>
      <c r="G441">
        <v>24</v>
      </c>
      <c r="H441">
        <v>40.9</v>
      </c>
      <c r="I441">
        <v>46</v>
      </c>
      <c r="J441" t="str">
        <f t="shared" si="6"/>
        <v>30-50%</v>
      </c>
    </row>
    <row r="442" spans="1:10" x14ac:dyDescent="0.35">
      <c r="A442" s="2">
        <v>45781.720987968423</v>
      </c>
      <c r="B442" t="s">
        <v>8</v>
      </c>
      <c r="C442" t="s">
        <v>11</v>
      </c>
      <c r="D442" t="s">
        <v>19</v>
      </c>
      <c r="E442" t="s">
        <v>34</v>
      </c>
      <c r="F442" t="s">
        <v>291</v>
      </c>
      <c r="G442">
        <v>27.4</v>
      </c>
      <c r="H442">
        <v>37.6</v>
      </c>
      <c r="I442">
        <v>44</v>
      </c>
      <c r="J442" t="str">
        <f t="shared" si="6"/>
        <v>30-50%</v>
      </c>
    </row>
    <row r="443" spans="1:10" x14ac:dyDescent="0.35">
      <c r="A443" s="2">
        <v>45789.720987968423</v>
      </c>
      <c r="B443" t="s">
        <v>8</v>
      </c>
      <c r="C443" t="s">
        <v>12</v>
      </c>
      <c r="D443" t="s">
        <v>21</v>
      </c>
      <c r="E443" t="s">
        <v>50</v>
      </c>
      <c r="F443" t="s">
        <v>292</v>
      </c>
      <c r="G443">
        <v>42.5</v>
      </c>
      <c r="H443">
        <v>27.7</v>
      </c>
      <c r="I443">
        <v>68</v>
      </c>
      <c r="J443" t="str">
        <f t="shared" si="6"/>
        <v>51-70%</v>
      </c>
    </row>
    <row r="444" spans="1:10" x14ac:dyDescent="0.35">
      <c r="A444" s="2">
        <v>45798.720987968423</v>
      </c>
      <c r="B444" t="s">
        <v>8</v>
      </c>
      <c r="C444" t="s">
        <v>9</v>
      </c>
      <c r="D444" t="s">
        <v>22</v>
      </c>
      <c r="E444" t="s">
        <v>47</v>
      </c>
      <c r="F444" t="s">
        <v>293</v>
      </c>
      <c r="G444">
        <v>38.4</v>
      </c>
      <c r="H444">
        <v>44.6</v>
      </c>
      <c r="I444">
        <v>56</v>
      </c>
      <c r="J444" t="str">
        <f t="shared" si="6"/>
        <v>51-70%</v>
      </c>
    </row>
    <row r="445" spans="1:10" x14ac:dyDescent="0.35">
      <c r="A445" s="2">
        <v>45811.720987968423</v>
      </c>
      <c r="B445" t="s">
        <v>8</v>
      </c>
      <c r="C445" t="s">
        <v>12</v>
      </c>
      <c r="D445" t="s">
        <v>24</v>
      </c>
      <c r="E445" t="s">
        <v>44</v>
      </c>
      <c r="F445" t="s">
        <v>178</v>
      </c>
      <c r="G445">
        <v>43.5</v>
      </c>
      <c r="H445">
        <v>3.1</v>
      </c>
      <c r="I445">
        <v>75</v>
      </c>
      <c r="J445" t="str">
        <f t="shared" si="6"/>
        <v>71-100%</v>
      </c>
    </row>
    <row r="446" spans="1:10" x14ac:dyDescent="0.35">
      <c r="A446" s="2">
        <v>45798.720987968423</v>
      </c>
      <c r="B446" t="s">
        <v>8</v>
      </c>
      <c r="C446" t="s">
        <v>12</v>
      </c>
      <c r="D446" t="s">
        <v>24</v>
      </c>
      <c r="E446" t="s">
        <v>44</v>
      </c>
      <c r="F446" t="s">
        <v>220</v>
      </c>
      <c r="G446">
        <v>26.8</v>
      </c>
      <c r="H446">
        <v>40.700000000000003</v>
      </c>
      <c r="I446">
        <v>80</v>
      </c>
      <c r="J446" t="str">
        <f t="shared" si="6"/>
        <v>71-100%</v>
      </c>
    </row>
    <row r="447" spans="1:10" x14ac:dyDescent="0.35">
      <c r="A447" s="2">
        <v>45825.720987968423</v>
      </c>
      <c r="B447" t="s">
        <v>8</v>
      </c>
      <c r="C447" t="s">
        <v>10</v>
      </c>
      <c r="D447" t="s">
        <v>14</v>
      </c>
      <c r="E447" t="s">
        <v>31</v>
      </c>
      <c r="F447" t="s">
        <v>72</v>
      </c>
      <c r="G447">
        <v>35</v>
      </c>
      <c r="H447">
        <v>42.8</v>
      </c>
      <c r="I447">
        <v>86</v>
      </c>
      <c r="J447" t="str">
        <f t="shared" si="6"/>
        <v>71-100%</v>
      </c>
    </row>
    <row r="448" spans="1:10" x14ac:dyDescent="0.35">
      <c r="A448" s="2">
        <v>45805.720987968423</v>
      </c>
      <c r="B448" t="s">
        <v>8</v>
      </c>
      <c r="C448" t="s">
        <v>10</v>
      </c>
      <c r="D448" t="s">
        <v>23</v>
      </c>
      <c r="E448" t="s">
        <v>41</v>
      </c>
      <c r="F448" t="s">
        <v>244</v>
      </c>
      <c r="G448">
        <v>26.1</v>
      </c>
      <c r="H448">
        <v>9.8000000000000007</v>
      </c>
      <c r="I448">
        <v>63</v>
      </c>
      <c r="J448" t="str">
        <f t="shared" si="6"/>
        <v>51-70%</v>
      </c>
    </row>
    <row r="449" spans="1:10" x14ac:dyDescent="0.35">
      <c r="A449" s="2">
        <v>45839.720987968423</v>
      </c>
      <c r="B449" t="s">
        <v>8</v>
      </c>
      <c r="C449" t="s">
        <v>9</v>
      </c>
      <c r="D449" t="s">
        <v>15</v>
      </c>
      <c r="E449" t="s">
        <v>27</v>
      </c>
      <c r="F449" t="s">
        <v>207</v>
      </c>
      <c r="G449">
        <v>34.9</v>
      </c>
      <c r="H449">
        <v>46.6</v>
      </c>
      <c r="I449">
        <v>59</v>
      </c>
      <c r="J449" t="str">
        <f t="shared" si="6"/>
        <v>51-70%</v>
      </c>
    </row>
    <row r="450" spans="1:10" x14ac:dyDescent="0.35">
      <c r="A450" s="2">
        <v>45832.720987968423</v>
      </c>
      <c r="B450" t="s">
        <v>8</v>
      </c>
      <c r="C450" t="s">
        <v>10</v>
      </c>
      <c r="D450" t="s">
        <v>23</v>
      </c>
      <c r="E450" t="s">
        <v>41</v>
      </c>
      <c r="F450" t="s">
        <v>237</v>
      </c>
      <c r="G450">
        <v>44.5</v>
      </c>
      <c r="H450">
        <v>3.9</v>
      </c>
      <c r="I450">
        <v>70</v>
      </c>
      <c r="J450" t="str">
        <f t="shared" si="6"/>
        <v>51-70%</v>
      </c>
    </row>
    <row r="451" spans="1:10" x14ac:dyDescent="0.35">
      <c r="A451" s="2">
        <v>45788.720987968423</v>
      </c>
      <c r="B451" t="s">
        <v>8</v>
      </c>
      <c r="C451" t="s">
        <v>10</v>
      </c>
      <c r="D451" t="s">
        <v>14</v>
      </c>
      <c r="E451" t="s">
        <v>31</v>
      </c>
      <c r="F451" t="s">
        <v>151</v>
      </c>
      <c r="G451">
        <v>22.8</v>
      </c>
      <c r="H451">
        <v>41.3</v>
      </c>
      <c r="I451">
        <v>33</v>
      </c>
      <c r="J451" t="str">
        <f t="shared" ref="J451:J514" si="7">IF(I451:I2450&lt;=50,"30-50%",IF(I451:I2450&lt;=70,"51-70%","71-100%"))</f>
        <v>30-50%</v>
      </c>
    </row>
    <row r="452" spans="1:10" x14ac:dyDescent="0.35">
      <c r="A452" s="2">
        <v>45793.720987968423</v>
      </c>
      <c r="B452" t="s">
        <v>8</v>
      </c>
      <c r="C452" t="s">
        <v>9</v>
      </c>
      <c r="D452" t="s">
        <v>13</v>
      </c>
      <c r="E452" t="s">
        <v>52</v>
      </c>
      <c r="F452" t="s">
        <v>63</v>
      </c>
      <c r="G452">
        <v>26</v>
      </c>
      <c r="H452">
        <v>4.3</v>
      </c>
      <c r="I452">
        <v>91</v>
      </c>
      <c r="J452" t="str">
        <f t="shared" si="7"/>
        <v>71-100%</v>
      </c>
    </row>
    <row r="453" spans="1:10" x14ac:dyDescent="0.35">
      <c r="A453" s="2">
        <v>45804.720987968423</v>
      </c>
      <c r="B453" t="s">
        <v>8</v>
      </c>
      <c r="C453" t="s">
        <v>10</v>
      </c>
      <c r="D453" t="s">
        <v>20</v>
      </c>
      <c r="E453" t="s">
        <v>33</v>
      </c>
      <c r="F453" t="s">
        <v>294</v>
      </c>
      <c r="G453">
        <v>20.100000000000001</v>
      </c>
      <c r="H453">
        <v>5.7</v>
      </c>
      <c r="I453">
        <v>58</v>
      </c>
      <c r="J453" t="str">
        <f t="shared" si="7"/>
        <v>51-70%</v>
      </c>
    </row>
    <row r="454" spans="1:10" x14ac:dyDescent="0.35">
      <c r="A454" s="2">
        <v>45783.720987968423</v>
      </c>
      <c r="B454" t="s">
        <v>8</v>
      </c>
      <c r="C454" t="s">
        <v>11</v>
      </c>
      <c r="D454" t="s">
        <v>18</v>
      </c>
      <c r="E454" t="s">
        <v>49</v>
      </c>
      <c r="F454" t="s">
        <v>190</v>
      </c>
      <c r="G454">
        <v>43.3</v>
      </c>
      <c r="H454">
        <v>18.2</v>
      </c>
      <c r="I454">
        <v>56</v>
      </c>
      <c r="J454" t="str">
        <f t="shared" si="7"/>
        <v>51-70%</v>
      </c>
    </row>
    <row r="455" spans="1:10" x14ac:dyDescent="0.35">
      <c r="A455" s="2">
        <v>45800.720987968423</v>
      </c>
      <c r="B455" t="s">
        <v>8</v>
      </c>
      <c r="C455" t="s">
        <v>12</v>
      </c>
      <c r="D455" t="s">
        <v>24</v>
      </c>
      <c r="E455" t="s">
        <v>55</v>
      </c>
      <c r="F455" t="s">
        <v>295</v>
      </c>
      <c r="G455">
        <v>43.5</v>
      </c>
      <c r="H455">
        <v>49.1</v>
      </c>
      <c r="I455">
        <v>87</v>
      </c>
      <c r="J455" t="str">
        <f t="shared" si="7"/>
        <v>71-100%</v>
      </c>
    </row>
    <row r="456" spans="1:10" x14ac:dyDescent="0.35">
      <c r="A456" s="2">
        <v>45832.720987968423</v>
      </c>
      <c r="B456" t="s">
        <v>8</v>
      </c>
      <c r="C456" t="s">
        <v>12</v>
      </c>
      <c r="D456" t="s">
        <v>17</v>
      </c>
      <c r="E456" t="s">
        <v>29</v>
      </c>
      <c r="F456" t="s">
        <v>98</v>
      </c>
      <c r="G456">
        <v>23.1</v>
      </c>
      <c r="H456">
        <v>2.1</v>
      </c>
      <c r="I456">
        <v>71</v>
      </c>
      <c r="J456" t="str">
        <f t="shared" si="7"/>
        <v>71-100%</v>
      </c>
    </row>
    <row r="457" spans="1:10" x14ac:dyDescent="0.35">
      <c r="A457" s="2">
        <v>45796.720987968423</v>
      </c>
      <c r="B457" t="s">
        <v>8</v>
      </c>
      <c r="C457" t="s">
        <v>11</v>
      </c>
      <c r="D457" t="s">
        <v>19</v>
      </c>
      <c r="E457" t="s">
        <v>46</v>
      </c>
      <c r="F457" t="s">
        <v>108</v>
      </c>
      <c r="G457">
        <v>29.2</v>
      </c>
      <c r="H457">
        <v>24.8</v>
      </c>
      <c r="I457">
        <v>72</v>
      </c>
      <c r="J457" t="str">
        <f t="shared" si="7"/>
        <v>71-100%</v>
      </c>
    </row>
    <row r="458" spans="1:10" x14ac:dyDescent="0.35">
      <c r="A458" s="2">
        <v>45806.720987968423</v>
      </c>
      <c r="B458" t="s">
        <v>8</v>
      </c>
      <c r="C458" t="s">
        <v>9</v>
      </c>
      <c r="D458" t="s">
        <v>15</v>
      </c>
      <c r="E458" t="s">
        <v>48</v>
      </c>
      <c r="F458" t="s">
        <v>257</v>
      </c>
      <c r="G458">
        <v>44.9</v>
      </c>
      <c r="H458">
        <v>5.6</v>
      </c>
      <c r="I458">
        <v>56</v>
      </c>
      <c r="J458" t="str">
        <f t="shared" si="7"/>
        <v>51-70%</v>
      </c>
    </row>
    <row r="459" spans="1:10" x14ac:dyDescent="0.35">
      <c r="A459" s="2">
        <v>45814.720987968423</v>
      </c>
      <c r="B459" t="s">
        <v>8</v>
      </c>
      <c r="C459" t="s">
        <v>11</v>
      </c>
      <c r="D459" t="s">
        <v>16</v>
      </c>
      <c r="E459" t="s">
        <v>28</v>
      </c>
      <c r="F459" t="s">
        <v>68</v>
      </c>
      <c r="G459">
        <v>42.3</v>
      </c>
      <c r="H459">
        <v>4.9000000000000004</v>
      </c>
      <c r="I459">
        <v>93</v>
      </c>
      <c r="J459" t="str">
        <f t="shared" si="7"/>
        <v>71-100%</v>
      </c>
    </row>
    <row r="460" spans="1:10" x14ac:dyDescent="0.35">
      <c r="A460" s="2">
        <v>45786.720987968423</v>
      </c>
      <c r="B460" t="s">
        <v>8</v>
      </c>
      <c r="C460" t="s">
        <v>11</v>
      </c>
      <c r="D460" t="s">
        <v>19</v>
      </c>
      <c r="E460" t="s">
        <v>32</v>
      </c>
      <c r="F460" t="s">
        <v>79</v>
      </c>
      <c r="G460">
        <v>43.9</v>
      </c>
      <c r="H460">
        <v>4.7</v>
      </c>
      <c r="I460">
        <v>63</v>
      </c>
      <c r="J460" t="str">
        <f t="shared" si="7"/>
        <v>51-70%</v>
      </c>
    </row>
    <row r="461" spans="1:10" x14ac:dyDescent="0.35">
      <c r="A461" s="2">
        <v>45812.720987968423</v>
      </c>
      <c r="B461" t="s">
        <v>8</v>
      </c>
      <c r="C461" t="s">
        <v>10</v>
      </c>
      <c r="D461" t="s">
        <v>20</v>
      </c>
      <c r="E461" t="s">
        <v>33</v>
      </c>
      <c r="F461" t="s">
        <v>101</v>
      </c>
      <c r="G461">
        <v>32.799999999999997</v>
      </c>
      <c r="H461">
        <v>7.2</v>
      </c>
      <c r="I461">
        <v>73</v>
      </c>
      <c r="J461" t="str">
        <f t="shared" si="7"/>
        <v>71-100%</v>
      </c>
    </row>
    <row r="462" spans="1:10" x14ac:dyDescent="0.35">
      <c r="A462" s="2">
        <v>45783.720987968423</v>
      </c>
      <c r="B462" t="s">
        <v>8</v>
      </c>
      <c r="C462" t="s">
        <v>11</v>
      </c>
      <c r="D462" t="s">
        <v>19</v>
      </c>
      <c r="E462" t="s">
        <v>32</v>
      </c>
      <c r="F462" t="s">
        <v>76</v>
      </c>
      <c r="G462">
        <v>40</v>
      </c>
      <c r="H462">
        <v>0.3</v>
      </c>
      <c r="I462">
        <v>34</v>
      </c>
      <c r="J462" t="str">
        <f t="shared" si="7"/>
        <v>30-50%</v>
      </c>
    </row>
    <row r="463" spans="1:10" x14ac:dyDescent="0.35">
      <c r="A463" s="2">
        <v>45835.720987968423</v>
      </c>
      <c r="B463" t="s">
        <v>8</v>
      </c>
      <c r="C463" t="s">
        <v>11</v>
      </c>
      <c r="D463" t="s">
        <v>16</v>
      </c>
      <c r="E463" t="s">
        <v>53</v>
      </c>
      <c r="F463" t="s">
        <v>296</v>
      </c>
      <c r="G463">
        <v>38.200000000000003</v>
      </c>
      <c r="H463">
        <v>28.3</v>
      </c>
      <c r="I463">
        <v>58</v>
      </c>
      <c r="J463" t="str">
        <f t="shared" si="7"/>
        <v>51-70%</v>
      </c>
    </row>
    <row r="464" spans="1:10" x14ac:dyDescent="0.35">
      <c r="A464" s="2">
        <v>45816.720987968423</v>
      </c>
      <c r="B464" t="s">
        <v>8</v>
      </c>
      <c r="C464" t="s">
        <v>9</v>
      </c>
      <c r="D464" t="s">
        <v>22</v>
      </c>
      <c r="E464" t="s">
        <v>47</v>
      </c>
      <c r="F464" t="s">
        <v>297</v>
      </c>
      <c r="G464">
        <v>28.6</v>
      </c>
      <c r="H464">
        <v>6.6</v>
      </c>
      <c r="I464">
        <v>46</v>
      </c>
      <c r="J464" t="str">
        <f t="shared" si="7"/>
        <v>30-50%</v>
      </c>
    </row>
    <row r="465" spans="1:10" x14ac:dyDescent="0.35">
      <c r="A465" s="2">
        <v>45799.720987968423</v>
      </c>
      <c r="B465" t="s">
        <v>8</v>
      </c>
      <c r="C465" t="s">
        <v>11</v>
      </c>
      <c r="D465" t="s">
        <v>18</v>
      </c>
      <c r="E465" t="s">
        <v>30</v>
      </c>
      <c r="F465" t="s">
        <v>237</v>
      </c>
      <c r="G465">
        <v>39.6</v>
      </c>
      <c r="H465">
        <v>43.7</v>
      </c>
      <c r="I465">
        <v>37</v>
      </c>
      <c r="J465" t="str">
        <f t="shared" si="7"/>
        <v>30-50%</v>
      </c>
    </row>
    <row r="466" spans="1:10" x14ac:dyDescent="0.35">
      <c r="A466" s="2">
        <v>45790.720987968423</v>
      </c>
      <c r="B466" t="s">
        <v>8</v>
      </c>
      <c r="C466" t="s">
        <v>12</v>
      </c>
      <c r="D466" t="s">
        <v>21</v>
      </c>
      <c r="E466" t="s">
        <v>50</v>
      </c>
      <c r="F466" t="s">
        <v>298</v>
      </c>
      <c r="G466">
        <v>25.4</v>
      </c>
      <c r="H466">
        <v>36.200000000000003</v>
      </c>
      <c r="I466">
        <v>79</v>
      </c>
      <c r="J466" t="str">
        <f t="shared" si="7"/>
        <v>71-100%</v>
      </c>
    </row>
    <row r="467" spans="1:10" x14ac:dyDescent="0.35">
      <c r="A467" s="2">
        <v>45818.720987968423</v>
      </c>
      <c r="B467" t="s">
        <v>8</v>
      </c>
      <c r="C467" t="s">
        <v>12</v>
      </c>
      <c r="D467" t="s">
        <v>17</v>
      </c>
      <c r="E467" t="s">
        <v>51</v>
      </c>
      <c r="F467" t="s">
        <v>247</v>
      </c>
      <c r="G467">
        <v>28.7</v>
      </c>
      <c r="H467">
        <v>8.6999999999999993</v>
      </c>
      <c r="I467">
        <v>69</v>
      </c>
      <c r="J467" t="str">
        <f t="shared" si="7"/>
        <v>51-70%</v>
      </c>
    </row>
    <row r="468" spans="1:10" x14ac:dyDescent="0.35">
      <c r="A468" s="2">
        <v>45785.720987968423</v>
      </c>
      <c r="B468" t="s">
        <v>8</v>
      </c>
      <c r="C468" t="s">
        <v>9</v>
      </c>
      <c r="D468" t="s">
        <v>15</v>
      </c>
      <c r="E468" t="s">
        <v>27</v>
      </c>
      <c r="F468" t="s">
        <v>175</v>
      </c>
      <c r="G468">
        <v>40.6</v>
      </c>
      <c r="H468">
        <v>25.1</v>
      </c>
      <c r="I468">
        <v>81</v>
      </c>
      <c r="J468" t="str">
        <f t="shared" si="7"/>
        <v>71-100%</v>
      </c>
    </row>
    <row r="469" spans="1:10" x14ac:dyDescent="0.35">
      <c r="A469" s="2">
        <v>45801.720987968423</v>
      </c>
      <c r="B469" t="s">
        <v>8</v>
      </c>
      <c r="C469" t="s">
        <v>10</v>
      </c>
      <c r="D469" t="s">
        <v>20</v>
      </c>
      <c r="E469" t="s">
        <v>54</v>
      </c>
      <c r="F469" t="s">
        <v>130</v>
      </c>
      <c r="G469">
        <v>41.1</v>
      </c>
      <c r="H469">
        <v>32.700000000000003</v>
      </c>
      <c r="I469">
        <v>46</v>
      </c>
      <c r="J469" t="str">
        <f t="shared" si="7"/>
        <v>30-50%</v>
      </c>
    </row>
    <row r="470" spans="1:10" x14ac:dyDescent="0.35">
      <c r="A470" s="2">
        <v>45782.720987968423</v>
      </c>
      <c r="B470" t="s">
        <v>8</v>
      </c>
      <c r="C470" t="s">
        <v>9</v>
      </c>
      <c r="D470" t="s">
        <v>15</v>
      </c>
      <c r="E470" t="s">
        <v>27</v>
      </c>
      <c r="F470" t="s">
        <v>282</v>
      </c>
      <c r="G470">
        <v>23.4</v>
      </c>
      <c r="H470">
        <v>11.1</v>
      </c>
      <c r="I470">
        <v>67</v>
      </c>
      <c r="J470" t="str">
        <f t="shared" si="7"/>
        <v>51-70%</v>
      </c>
    </row>
    <row r="471" spans="1:10" x14ac:dyDescent="0.35">
      <c r="A471" s="2">
        <v>45798.720987968423</v>
      </c>
      <c r="B471" t="s">
        <v>8</v>
      </c>
      <c r="C471" t="s">
        <v>9</v>
      </c>
      <c r="D471" t="s">
        <v>22</v>
      </c>
      <c r="E471" t="s">
        <v>39</v>
      </c>
      <c r="F471" t="s">
        <v>299</v>
      </c>
      <c r="G471">
        <v>23.4</v>
      </c>
      <c r="H471">
        <v>30.1</v>
      </c>
      <c r="I471">
        <v>70</v>
      </c>
      <c r="J471" t="str">
        <f t="shared" si="7"/>
        <v>51-70%</v>
      </c>
    </row>
    <row r="472" spans="1:10" x14ac:dyDescent="0.35">
      <c r="A472" s="2">
        <v>45796.720987968423</v>
      </c>
      <c r="B472" t="s">
        <v>8</v>
      </c>
      <c r="C472" t="s">
        <v>9</v>
      </c>
      <c r="D472" t="s">
        <v>22</v>
      </c>
      <c r="E472" t="s">
        <v>47</v>
      </c>
      <c r="F472" t="s">
        <v>212</v>
      </c>
      <c r="G472">
        <v>44.6</v>
      </c>
      <c r="H472">
        <v>43.6</v>
      </c>
      <c r="I472">
        <v>45</v>
      </c>
      <c r="J472" t="str">
        <f t="shared" si="7"/>
        <v>30-50%</v>
      </c>
    </row>
    <row r="473" spans="1:10" x14ac:dyDescent="0.35">
      <c r="A473" s="2">
        <v>45804.720987968423</v>
      </c>
      <c r="B473" t="s">
        <v>8</v>
      </c>
      <c r="C473" t="s">
        <v>11</v>
      </c>
      <c r="D473" t="s">
        <v>18</v>
      </c>
      <c r="E473" t="s">
        <v>38</v>
      </c>
      <c r="F473" t="s">
        <v>115</v>
      </c>
      <c r="G473">
        <v>28.8</v>
      </c>
      <c r="H473">
        <v>5.9</v>
      </c>
      <c r="I473">
        <v>51</v>
      </c>
      <c r="J473" t="str">
        <f t="shared" si="7"/>
        <v>51-70%</v>
      </c>
    </row>
    <row r="474" spans="1:10" x14ac:dyDescent="0.35">
      <c r="A474" s="2">
        <v>45832.720987968423</v>
      </c>
      <c r="B474" t="s">
        <v>8</v>
      </c>
      <c r="C474" t="s">
        <v>10</v>
      </c>
      <c r="D474" t="s">
        <v>14</v>
      </c>
      <c r="E474" t="s">
        <v>26</v>
      </c>
      <c r="F474" t="s">
        <v>251</v>
      </c>
      <c r="G474">
        <v>37.5</v>
      </c>
      <c r="H474">
        <v>47.2</v>
      </c>
      <c r="I474">
        <v>97</v>
      </c>
      <c r="J474" t="str">
        <f t="shared" si="7"/>
        <v>71-100%</v>
      </c>
    </row>
    <row r="475" spans="1:10" x14ac:dyDescent="0.35">
      <c r="A475" s="2">
        <v>45790.720987968423</v>
      </c>
      <c r="B475" t="s">
        <v>8</v>
      </c>
      <c r="C475" t="s">
        <v>11</v>
      </c>
      <c r="D475" t="s">
        <v>16</v>
      </c>
      <c r="E475" t="s">
        <v>53</v>
      </c>
      <c r="F475" t="s">
        <v>186</v>
      </c>
      <c r="G475">
        <v>25</v>
      </c>
      <c r="H475">
        <v>18.600000000000001</v>
      </c>
      <c r="I475">
        <v>76</v>
      </c>
      <c r="J475" t="str">
        <f t="shared" si="7"/>
        <v>71-100%</v>
      </c>
    </row>
    <row r="476" spans="1:10" x14ac:dyDescent="0.35">
      <c r="A476" s="2">
        <v>45785.720987968423</v>
      </c>
      <c r="B476" t="s">
        <v>8</v>
      </c>
      <c r="C476" t="s">
        <v>11</v>
      </c>
      <c r="D476" t="s">
        <v>19</v>
      </c>
      <c r="E476" t="s">
        <v>46</v>
      </c>
      <c r="F476" t="s">
        <v>135</v>
      </c>
      <c r="G476">
        <v>38.200000000000003</v>
      </c>
      <c r="H476">
        <v>1.4</v>
      </c>
      <c r="I476">
        <v>72</v>
      </c>
      <c r="J476" t="str">
        <f t="shared" si="7"/>
        <v>71-100%</v>
      </c>
    </row>
    <row r="477" spans="1:10" x14ac:dyDescent="0.35">
      <c r="A477" s="2">
        <v>45808.720987968423</v>
      </c>
      <c r="B477" t="s">
        <v>8</v>
      </c>
      <c r="C477" t="s">
        <v>11</v>
      </c>
      <c r="D477" t="s">
        <v>18</v>
      </c>
      <c r="E477" t="s">
        <v>49</v>
      </c>
      <c r="F477" t="s">
        <v>127</v>
      </c>
      <c r="G477">
        <v>22.3</v>
      </c>
      <c r="H477">
        <v>18.2</v>
      </c>
      <c r="I477">
        <v>41</v>
      </c>
      <c r="J477" t="str">
        <f t="shared" si="7"/>
        <v>30-50%</v>
      </c>
    </row>
    <row r="478" spans="1:10" x14ac:dyDescent="0.35">
      <c r="A478" s="2">
        <v>45814.720987968423</v>
      </c>
      <c r="B478" t="s">
        <v>8</v>
      </c>
      <c r="C478" t="s">
        <v>11</v>
      </c>
      <c r="D478" t="s">
        <v>18</v>
      </c>
      <c r="E478" t="s">
        <v>30</v>
      </c>
      <c r="F478" t="s">
        <v>294</v>
      </c>
      <c r="G478">
        <v>28.5</v>
      </c>
      <c r="H478">
        <v>36.200000000000003</v>
      </c>
      <c r="I478">
        <v>37</v>
      </c>
      <c r="J478" t="str">
        <f t="shared" si="7"/>
        <v>30-50%</v>
      </c>
    </row>
    <row r="479" spans="1:10" x14ac:dyDescent="0.35">
      <c r="A479" s="2">
        <v>45796.720987968423</v>
      </c>
      <c r="B479" t="s">
        <v>8</v>
      </c>
      <c r="C479" t="s">
        <v>11</v>
      </c>
      <c r="D479" t="s">
        <v>16</v>
      </c>
      <c r="E479" t="s">
        <v>53</v>
      </c>
      <c r="F479" t="s">
        <v>134</v>
      </c>
      <c r="G479">
        <v>30.3</v>
      </c>
      <c r="H479">
        <v>29.1</v>
      </c>
      <c r="I479">
        <v>41</v>
      </c>
      <c r="J479" t="str">
        <f t="shared" si="7"/>
        <v>30-50%</v>
      </c>
    </row>
    <row r="480" spans="1:10" x14ac:dyDescent="0.35">
      <c r="A480" s="2">
        <v>45818.720987968423</v>
      </c>
      <c r="B480" t="s">
        <v>8</v>
      </c>
      <c r="C480" t="s">
        <v>11</v>
      </c>
      <c r="D480" t="s">
        <v>18</v>
      </c>
      <c r="E480" t="s">
        <v>30</v>
      </c>
      <c r="F480" t="s">
        <v>256</v>
      </c>
      <c r="G480">
        <v>21.9</v>
      </c>
      <c r="H480">
        <v>46.2</v>
      </c>
      <c r="I480">
        <v>95</v>
      </c>
      <c r="J480" t="str">
        <f t="shared" si="7"/>
        <v>71-100%</v>
      </c>
    </row>
    <row r="481" spans="1:10" x14ac:dyDescent="0.35">
      <c r="A481" s="2">
        <v>45804.720987968423</v>
      </c>
      <c r="B481" t="s">
        <v>8</v>
      </c>
      <c r="C481" t="s">
        <v>11</v>
      </c>
      <c r="D481" t="s">
        <v>16</v>
      </c>
      <c r="E481" t="s">
        <v>28</v>
      </c>
      <c r="F481" t="s">
        <v>236</v>
      </c>
      <c r="G481">
        <v>40</v>
      </c>
      <c r="H481">
        <v>32.9</v>
      </c>
      <c r="I481">
        <v>79</v>
      </c>
      <c r="J481" t="str">
        <f t="shared" si="7"/>
        <v>71-100%</v>
      </c>
    </row>
    <row r="482" spans="1:10" x14ac:dyDescent="0.35">
      <c r="A482" s="2">
        <v>45780.720987968423</v>
      </c>
      <c r="B482" t="s">
        <v>8</v>
      </c>
      <c r="C482" t="s">
        <v>11</v>
      </c>
      <c r="D482" t="s">
        <v>19</v>
      </c>
      <c r="E482" t="s">
        <v>34</v>
      </c>
      <c r="F482" t="s">
        <v>108</v>
      </c>
      <c r="G482">
        <v>39.5</v>
      </c>
      <c r="H482">
        <v>13.7</v>
      </c>
      <c r="I482">
        <v>58</v>
      </c>
      <c r="J482" t="str">
        <f t="shared" si="7"/>
        <v>51-70%</v>
      </c>
    </row>
    <row r="483" spans="1:10" x14ac:dyDescent="0.35">
      <c r="A483" s="2">
        <v>45838.720987968423</v>
      </c>
      <c r="B483" t="s">
        <v>8</v>
      </c>
      <c r="C483" t="s">
        <v>12</v>
      </c>
      <c r="D483" t="s">
        <v>17</v>
      </c>
      <c r="E483" t="s">
        <v>43</v>
      </c>
      <c r="F483" t="s">
        <v>244</v>
      </c>
      <c r="G483">
        <v>35.6</v>
      </c>
      <c r="H483">
        <v>26.7</v>
      </c>
      <c r="I483">
        <v>43</v>
      </c>
      <c r="J483" t="str">
        <f t="shared" si="7"/>
        <v>30-50%</v>
      </c>
    </row>
    <row r="484" spans="1:10" x14ac:dyDescent="0.35">
      <c r="A484" s="2">
        <v>45832.720987968423</v>
      </c>
      <c r="B484" t="s">
        <v>8</v>
      </c>
      <c r="C484" t="s">
        <v>9</v>
      </c>
      <c r="D484" t="s">
        <v>15</v>
      </c>
      <c r="E484" t="s">
        <v>42</v>
      </c>
      <c r="F484" t="s">
        <v>138</v>
      </c>
      <c r="G484">
        <v>34.700000000000003</v>
      </c>
      <c r="H484">
        <v>4</v>
      </c>
      <c r="I484">
        <v>85</v>
      </c>
      <c r="J484" t="str">
        <f t="shared" si="7"/>
        <v>71-100%</v>
      </c>
    </row>
    <row r="485" spans="1:10" x14ac:dyDescent="0.35">
      <c r="A485" s="2">
        <v>45784.720987968423</v>
      </c>
      <c r="B485" t="s">
        <v>8</v>
      </c>
      <c r="C485" t="s">
        <v>10</v>
      </c>
      <c r="D485" t="s">
        <v>14</v>
      </c>
      <c r="E485" t="s">
        <v>31</v>
      </c>
      <c r="F485" t="s">
        <v>117</v>
      </c>
      <c r="G485">
        <v>40.6</v>
      </c>
      <c r="H485">
        <v>25.9</v>
      </c>
      <c r="I485">
        <v>49</v>
      </c>
      <c r="J485" t="str">
        <f t="shared" si="7"/>
        <v>30-50%</v>
      </c>
    </row>
    <row r="486" spans="1:10" x14ac:dyDescent="0.35">
      <c r="A486" s="2">
        <v>45819.720987968423</v>
      </c>
      <c r="B486" t="s">
        <v>8</v>
      </c>
      <c r="C486" t="s">
        <v>12</v>
      </c>
      <c r="D486" t="s">
        <v>21</v>
      </c>
      <c r="E486" t="s">
        <v>36</v>
      </c>
      <c r="F486" t="s">
        <v>83</v>
      </c>
      <c r="G486">
        <v>28.6</v>
      </c>
      <c r="H486">
        <v>24.2</v>
      </c>
      <c r="I486">
        <v>75</v>
      </c>
      <c r="J486" t="str">
        <f t="shared" si="7"/>
        <v>71-100%</v>
      </c>
    </row>
    <row r="487" spans="1:10" x14ac:dyDescent="0.35">
      <c r="A487" s="2">
        <v>45814.720987968423</v>
      </c>
      <c r="B487" t="s">
        <v>8</v>
      </c>
      <c r="C487" t="s">
        <v>12</v>
      </c>
      <c r="D487" t="s">
        <v>21</v>
      </c>
      <c r="E487" t="s">
        <v>50</v>
      </c>
      <c r="F487" t="s">
        <v>151</v>
      </c>
      <c r="G487">
        <v>29.7</v>
      </c>
      <c r="H487">
        <v>38.1</v>
      </c>
      <c r="I487">
        <v>100</v>
      </c>
      <c r="J487" t="str">
        <f t="shared" si="7"/>
        <v>71-100%</v>
      </c>
    </row>
    <row r="488" spans="1:10" x14ac:dyDescent="0.35">
      <c r="A488" s="2">
        <v>45818.720987968423</v>
      </c>
      <c r="B488" t="s">
        <v>8</v>
      </c>
      <c r="C488" t="s">
        <v>9</v>
      </c>
      <c r="D488" t="s">
        <v>13</v>
      </c>
      <c r="E488" t="s">
        <v>25</v>
      </c>
      <c r="F488" t="s">
        <v>95</v>
      </c>
      <c r="G488">
        <v>24.8</v>
      </c>
      <c r="H488">
        <v>24.1</v>
      </c>
      <c r="I488">
        <v>69</v>
      </c>
      <c r="J488" t="str">
        <f t="shared" si="7"/>
        <v>51-70%</v>
      </c>
    </row>
    <row r="489" spans="1:10" x14ac:dyDescent="0.35">
      <c r="A489" s="2">
        <v>45834.720987968423</v>
      </c>
      <c r="B489" t="s">
        <v>8</v>
      </c>
      <c r="C489" t="s">
        <v>10</v>
      </c>
      <c r="D489" t="s">
        <v>20</v>
      </c>
      <c r="E489" t="s">
        <v>33</v>
      </c>
      <c r="F489" t="s">
        <v>300</v>
      </c>
      <c r="G489">
        <v>22.3</v>
      </c>
      <c r="H489">
        <v>43.1</v>
      </c>
      <c r="I489">
        <v>92</v>
      </c>
      <c r="J489" t="str">
        <f t="shared" si="7"/>
        <v>71-100%</v>
      </c>
    </row>
    <row r="490" spans="1:10" x14ac:dyDescent="0.35">
      <c r="A490" s="2">
        <v>45818.720987968423</v>
      </c>
      <c r="B490" t="s">
        <v>8</v>
      </c>
      <c r="C490" t="s">
        <v>9</v>
      </c>
      <c r="D490" t="s">
        <v>15</v>
      </c>
      <c r="E490" t="s">
        <v>27</v>
      </c>
      <c r="F490" t="s">
        <v>250</v>
      </c>
      <c r="G490">
        <v>27.4</v>
      </c>
      <c r="H490">
        <v>7.7</v>
      </c>
      <c r="I490">
        <v>60</v>
      </c>
      <c r="J490" t="str">
        <f t="shared" si="7"/>
        <v>51-70%</v>
      </c>
    </row>
    <row r="491" spans="1:10" x14ac:dyDescent="0.35">
      <c r="A491" s="2">
        <v>45797.720987968423</v>
      </c>
      <c r="B491" t="s">
        <v>8</v>
      </c>
      <c r="C491" t="s">
        <v>12</v>
      </c>
      <c r="D491" t="s">
        <v>17</v>
      </c>
      <c r="E491" t="s">
        <v>29</v>
      </c>
      <c r="F491" t="s">
        <v>301</v>
      </c>
      <c r="G491">
        <v>27.7</v>
      </c>
      <c r="H491">
        <v>26.7</v>
      </c>
      <c r="I491">
        <v>60</v>
      </c>
      <c r="J491" t="str">
        <f t="shared" si="7"/>
        <v>51-70%</v>
      </c>
    </row>
    <row r="492" spans="1:10" x14ac:dyDescent="0.35">
      <c r="A492" s="2">
        <v>45794.720987968423</v>
      </c>
      <c r="B492" t="s">
        <v>8</v>
      </c>
      <c r="C492" t="s">
        <v>12</v>
      </c>
      <c r="D492" t="s">
        <v>21</v>
      </c>
      <c r="E492" t="s">
        <v>36</v>
      </c>
      <c r="F492" t="s">
        <v>302</v>
      </c>
      <c r="G492">
        <v>28.2</v>
      </c>
      <c r="H492">
        <v>33.6</v>
      </c>
      <c r="I492">
        <v>73</v>
      </c>
      <c r="J492" t="str">
        <f t="shared" si="7"/>
        <v>71-100%</v>
      </c>
    </row>
    <row r="493" spans="1:10" x14ac:dyDescent="0.35">
      <c r="A493" s="2">
        <v>45790.720987968423</v>
      </c>
      <c r="B493" t="s">
        <v>8</v>
      </c>
      <c r="C493" t="s">
        <v>10</v>
      </c>
      <c r="D493" t="s">
        <v>14</v>
      </c>
      <c r="E493" t="s">
        <v>26</v>
      </c>
      <c r="F493" t="s">
        <v>287</v>
      </c>
      <c r="G493">
        <v>28.4</v>
      </c>
      <c r="H493">
        <v>21.4</v>
      </c>
      <c r="I493">
        <v>97</v>
      </c>
      <c r="J493" t="str">
        <f t="shared" si="7"/>
        <v>71-100%</v>
      </c>
    </row>
    <row r="494" spans="1:10" x14ac:dyDescent="0.35">
      <c r="A494" s="2">
        <v>45795.720987968423</v>
      </c>
      <c r="B494" t="s">
        <v>8</v>
      </c>
      <c r="C494" t="s">
        <v>10</v>
      </c>
      <c r="D494" t="s">
        <v>20</v>
      </c>
      <c r="E494" t="s">
        <v>33</v>
      </c>
      <c r="F494" t="s">
        <v>303</v>
      </c>
      <c r="G494">
        <v>32.9</v>
      </c>
      <c r="H494">
        <v>38</v>
      </c>
      <c r="I494">
        <v>51</v>
      </c>
      <c r="J494" t="str">
        <f t="shared" si="7"/>
        <v>51-70%</v>
      </c>
    </row>
    <row r="495" spans="1:10" x14ac:dyDescent="0.35">
      <c r="A495" s="2">
        <v>45801.720987968423</v>
      </c>
      <c r="B495" t="s">
        <v>8</v>
      </c>
      <c r="C495" t="s">
        <v>11</v>
      </c>
      <c r="D495" t="s">
        <v>19</v>
      </c>
      <c r="E495" t="s">
        <v>46</v>
      </c>
      <c r="F495" t="s">
        <v>304</v>
      </c>
      <c r="G495">
        <v>35.4</v>
      </c>
      <c r="H495">
        <v>48.3</v>
      </c>
      <c r="I495">
        <v>32</v>
      </c>
      <c r="J495" t="str">
        <f t="shared" si="7"/>
        <v>30-50%</v>
      </c>
    </row>
    <row r="496" spans="1:10" x14ac:dyDescent="0.35">
      <c r="A496" s="2">
        <v>45831.720987968423</v>
      </c>
      <c r="B496" t="s">
        <v>8</v>
      </c>
      <c r="C496" t="s">
        <v>11</v>
      </c>
      <c r="D496" t="s">
        <v>18</v>
      </c>
      <c r="E496" t="s">
        <v>30</v>
      </c>
      <c r="F496" t="s">
        <v>175</v>
      </c>
      <c r="G496">
        <v>25.9</v>
      </c>
      <c r="H496">
        <v>34.799999999999997</v>
      </c>
      <c r="I496">
        <v>78</v>
      </c>
      <c r="J496" t="str">
        <f t="shared" si="7"/>
        <v>71-100%</v>
      </c>
    </row>
    <row r="497" spans="1:10" x14ac:dyDescent="0.35">
      <c r="A497" s="2">
        <v>45813.720987968423</v>
      </c>
      <c r="B497" t="s">
        <v>8</v>
      </c>
      <c r="C497" t="s">
        <v>9</v>
      </c>
      <c r="D497" t="s">
        <v>13</v>
      </c>
      <c r="E497" t="s">
        <v>25</v>
      </c>
      <c r="F497" t="s">
        <v>158</v>
      </c>
      <c r="G497">
        <v>34.1</v>
      </c>
      <c r="H497">
        <v>33.1</v>
      </c>
      <c r="I497">
        <v>46</v>
      </c>
      <c r="J497" t="str">
        <f t="shared" si="7"/>
        <v>30-50%</v>
      </c>
    </row>
    <row r="498" spans="1:10" x14ac:dyDescent="0.35">
      <c r="A498" s="2">
        <v>45814.720987968423</v>
      </c>
      <c r="B498" t="s">
        <v>8</v>
      </c>
      <c r="C498" t="s">
        <v>10</v>
      </c>
      <c r="D498" t="s">
        <v>14</v>
      </c>
      <c r="E498" t="s">
        <v>35</v>
      </c>
      <c r="F498" t="s">
        <v>159</v>
      </c>
      <c r="G498">
        <v>28.7</v>
      </c>
      <c r="H498">
        <v>24.2</v>
      </c>
      <c r="I498">
        <v>90</v>
      </c>
      <c r="J498" t="str">
        <f t="shared" si="7"/>
        <v>71-100%</v>
      </c>
    </row>
    <row r="499" spans="1:10" x14ac:dyDescent="0.35">
      <c r="A499" s="2">
        <v>45804.720987968423</v>
      </c>
      <c r="B499" t="s">
        <v>8</v>
      </c>
      <c r="C499" t="s">
        <v>11</v>
      </c>
      <c r="D499" t="s">
        <v>16</v>
      </c>
      <c r="E499" t="s">
        <v>40</v>
      </c>
      <c r="F499" t="s">
        <v>265</v>
      </c>
      <c r="G499">
        <v>41.6</v>
      </c>
      <c r="H499">
        <v>39.700000000000003</v>
      </c>
      <c r="I499">
        <v>98</v>
      </c>
      <c r="J499" t="str">
        <f t="shared" si="7"/>
        <v>71-100%</v>
      </c>
    </row>
    <row r="500" spans="1:10" x14ac:dyDescent="0.35">
      <c r="A500" s="2">
        <v>45806.720987968423</v>
      </c>
      <c r="B500" t="s">
        <v>8</v>
      </c>
      <c r="C500" t="s">
        <v>9</v>
      </c>
      <c r="D500" t="s">
        <v>13</v>
      </c>
      <c r="E500" t="s">
        <v>25</v>
      </c>
      <c r="F500" t="s">
        <v>202</v>
      </c>
      <c r="G500">
        <v>30.6</v>
      </c>
      <c r="H500">
        <v>9.4</v>
      </c>
      <c r="I500">
        <v>96</v>
      </c>
      <c r="J500" t="str">
        <f t="shared" si="7"/>
        <v>71-100%</v>
      </c>
    </row>
    <row r="501" spans="1:10" x14ac:dyDescent="0.35">
      <c r="A501" s="2">
        <v>45811.720987968423</v>
      </c>
      <c r="B501" t="s">
        <v>8</v>
      </c>
      <c r="C501" t="s">
        <v>9</v>
      </c>
      <c r="D501" t="s">
        <v>22</v>
      </c>
      <c r="E501" t="s">
        <v>39</v>
      </c>
      <c r="F501" t="s">
        <v>294</v>
      </c>
      <c r="G501">
        <v>27.6</v>
      </c>
      <c r="H501">
        <v>35.4</v>
      </c>
      <c r="I501">
        <v>98</v>
      </c>
      <c r="J501" t="str">
        <f t="shared" si="7"/>
        <v>71-100%</v>
      </c>
    </row>
    <row r="502" spans="1:10" x14ac:dyDescent="0.35">
      <c r="A502" s="2">
        <v>45787.720987968423</v>
      </c>
      <c r="B502" t="s">
        <v>8</v>
      </c>
      <c r="C502" t="s">
        <v>9</v>
      </c>
      <c r="D502" t="s">
        <v>13</v>
      </c>
      <c r="E502" t="s">
        <v>52</v>
      </c>
      <c r="F502" t="s">
        <v>148</v>
      </c>
      <c r="G502">
        <v>41.2</v>
      </c>
      <c r="H502">
        <v>26.5</v>
      </c>
      <c r="I502">
        <v>97</v>
      </c>
      <c r="J502" t="str">
        <f t="shared" si="7"/>
        <v>71-100%</v>
      </c>
    </row>
    <row r="503" spans="1:10" x14ac:dyDescent="0.35">
      <c r="A503" s="2">
        <v>45839.720987968423</v>
      </c>
      <c r="B503" t="s">
        <v>8</v>
      </c>
      <c r="C503" t="s">
        <v>11</v>
      </c>
      <c r="D503" t="s">
        <v>18</v>
      </c>
      <c r="E503" t="s">
        <v>38</v>
      </c>
      <c r="F503" t="s">
        <v>122</v>
      </c>
      <c r="G503">
        <v>22.6</v>
      </c>
      <c r="H503">
        <v>8.4</v>
      </c>
      <c r="I503">
        <v>47</v>
      </c>
      <c r="J503" t="str">
        <f t="shared" si="7"/>
        <v>30-50%</v>
      </c>
    </row>
    <row r="504" spans="1:10" x14ac:dyDescent="0.35">
      <c r="A504" s="2">
        <v>45836.720987968423</v>
      </c>
      <c r="B504" t="s">
        <v>8</v>
      </c>
      <c r="C504" t="s">
        <v>12</v>
      </c>
      <c r="D504" t="s">
        <v>17</v>
      </c>
      <c r="E504" t="s">
        <v>51</v>
      </c>
      <c r="F504" t="s">
        <v>305</v>
      </c>
      <c r="G504">
        <v>36.299999999999997</v>
      </c>
      <c r="H504">
        <v>37.5</v>
      </c>
      <c r="I504">
        <v>92</v>
      </c>
      <c r="J504" t="str">
        <f t="shared" si="7"/>
        <v>71-100%</v>
      </c>
    </row>
    <row r="505" spans="1:10" x14ac:dyDescent="0.35">
      <c r="A505" s="2">
        <v>45820.720987968423</v>
      </c>
      <c r="B505" t="s">
        <v>8</v>
      </c>
      <c r="C505" t="s">
        <v>10</v>
      </c>
      <c r="D505" t="s">
        <v>20</v>
      </c>
      <c r="E505" t="s">
        <v>33</v>
      </c>
      <c r="F505" t="s">
        <v>205</v>
      </c>
      <c r="G505">
        <v>37.1</v>
      </c>
      <c r="H505">
        <v>0.1</v>
      </c>
      <c r="I505">
        <v>97</v>
      </c>
      <c r="J505" t="str">
        <f t="shared" si="7"/>
        <v>71-100%</v>
      </c>
    </row>
    <row r="506" spans="1:10" x14ac:dyDescent="0.35">
      <c r="A506" s="2">
        <v>45805.720987968423</v>
      </c>
      <c r="B506" t="s">
        <v>8</v>
      </c>
      <c r="C506" t="s">
        <v>9</v>
      </c>
      <c r="D506" t="s">
        <v>15</v>
      </c>
      <c r="E506" t="s">
        <v>27</v>
      </c>
      <c r="F506" t="s">
        <v>298</v>
      </c>
      <c r="G506">
        <v>22.6</v>
      </c>
      <c r="H506">
        <v>22.1</v>
      </c>
      <c r="I506">
        <v>43</v>
      </c>
      <c r="J506" t="str">
        <f t="shared" si="7"/>
        <v>30-50%</v>
      </c>
    </row>
    <row r="507" spans="1:10" x14ac:dyDescent="0.35">
      <c r="A507" s="2">
        <v>45796.720987968423</v>
      </c>
      <c r="B507" t="s">
        <v>8</v>
      </c>
      <c r="C507" t="s">
        <v>11</v>
      </c>
      <c r="D507" t="s">
        <v>19</v>
      </c>
      <c r="E507" t="s">
        <v>34</v>
      </c>
      <c r="F507" t="s">
        <v>175</v>
      </c>
      <c r="G507">
        <v>23</v>
      </c>
      <c r="H507">
        <v>0.5</v>
      </c>
      <c r="I507">
        <v>86</v>
      </c>
      <c r="J507" t="str">
        <f t="shared" si="7"/>
        <v>71-100%</v>
      </c>
    </row>
    <row r="508" spans="1:10" x14ac:dyDescent="0.35">
      <c r="A508" s="2">
        <v>45809.720987968423</v>
      </c>
      <c r="B508" t="s">
        <v>8</v>
      </c>
      <c r="C508" t="s">
        <v>10</v>
      </c>
      <c r="D508" t="s">
        <v>14</v>
      </c>
      <c r="E508" t="s">
        <v>26</v>
      </c>
      <c r="F508" t="s">
        <v>172</v>
      </c>
      <c r="G508">
        <v>22.6</v>
      </c>
      <c r="H508">
        <v>34.5</v>
      </c>
      <c r="I508">
        <v>83</v>
      </c>
      <c r="J508" t="str">
        <f t="shared" si="7"/>
        <v>71-100%</v>
      </c>
    </row>
    <row r="509" spans="1:10" x14ac:dyDescent="0.35">
      <c r="A509" s="2">
        <v>45828.720987968423</v>
      </c>
      <c r="B509" t="s">
        <v>8</v>
      </c>
      <c r="C509" t="s">
        <v>10</v>
      </c>
      <c r="D509" t="s">
        <v>14</v>
      </c>
      <c r="E509" t="s">
        <v>26</v>
      </c>
      <c r="F509" t="s">
        <v>228</v>
      </c>
      <c r="G509">
        <v>34.1</v>
      </c>
      <c r="H509">
        <v>39.299999999999997</v>
      </c>
      <c r="I509">
        <v>57</v>
      </c>
      <c r="J509" t="str">
        <f t="shared" si="7"/>
        <v>51-70%</v>
      </c>
    </row>
    <row r="510" spans="1:10" x14ac:dyDescent="0.35">
      <c r="A510" s="2">
        <v>45808.720987968423</v>
      </c>
      <c r="B510" t="s">
        <v>8</v>
      </c>
      <c r="C510" t="s">
        <v>11</v>
      </c>
      <c r="D510" t="s">
        <v>18</v>
      </c>
      <c r="E510" t="s">
        <v>30</v>
      </c>
      <c r="F510" t="s">
        <v>292</v>
      </c>
      <c r="G510">
        <v>22.6</v>
      </c>
      <c r="H510">
        <v>5.9</v>
      </c>
      <c r="I510">
        <v>31</v>
      </c>
      <c r="J510" t="str">
        <f t="shared" si="7"/>
        <v>30-50%</v>
      </c>
    </row>
    <row r="511" spans="1:10" x14ac:dyDescent="0.35">
      <c r="A511" s="2">
        <v>45795.720987968423</v>
      </c>
      <c r="B511" t="s">
        <v>8</v>
      </c>
      <c r="C511" t="s">
        <v>11</v>
      </c>
      <c r="D511" t="s">
        <v>19</v>
      </c>
      <c r="E511" t="s">
        <v>32</v>
      </c>
      <c r="F511" t="s">
        <v>213</v>
      </c>
      <c r="G511">
        <v>40</v>
      </c>
      <c r="H511">
        <v>8.5</v>
      </c>
      <c r="I511">
        <v>85</v>
      </c>
      <c r="J511" t="str">
        <f t="shared" si="7"/>
        <v>71-100%</v>
      </c>
    </row>
    <row r="512" spans="1:10" x14ac:dyDescent="0.35">
      <c r="A512" s="2">
        <v>45827.720987968423</v>
      </c>
      <c r="B512" t="s">
        <v>8</v>
      </c>
      <c r="C512" t="s">
        <v>11</v>
      </c>
      <c r="D512" t="s">
        <v>16</v>
      </c>
      <c r="E512" t="s">
        <v>40</v>
      </c>
      <c r="F512" t="s">
        <v>291</v>
      </c>
      <c r="G512">
        <v>34.1</v>
      </c>
      <c r="H512">
        <v>3.7</v>
      </c>
      <c r="I512">
        <v>40</v>
      </c>
      <c r="J512" t="str">
        <f t="shared" si="7"/>
        <v>30-50%</v>
      </c>
    </row>
    <row r="513" spans="1:10" x14ac:dyDescent="0.35">
      <c r="A513" s="2">
        <v>45792.720987968423</v>
      </c>
      <c r="B513" t="s">
        <v>8</v>
      </c>
      <c r="C513" t="s">
        <v>12</v>
      </c>
      <c r="D513" t="s">
        <v>17</v>
      </c>
      <c r="E513" t="s">
        <v>29</v>
      </c>
      <c r="F513" t="s">
        <v>180</v>
      </c>
      <c r="G513">
        <v>24.1</v>
      </c>
      <c r="H513">
        <v>27.2</v>
      </c>
      <c r="I513">
        <v>74</v>
      </c>
      <c r="J513" t="str">
        <f t="shared" si="7"/>
        <v>71-100%</v>
      </c>
    </row>
    <row r="514" spans="1:10" x14ac:dyDescent="0.35">
      <c r="A514" s="2">
        <v>45830.720987968423</v>
      </c>
      <c r="B514" t="s">
        <v>8</v>
      </c>
      <c r="C514" t="s">
        <v>12</v>
      </c>
      <c r="D514" t="s">
        <v>21</v>
      </c>
      <c r="E514" t="s">
        <v>50</v>
      </c>
      <c r="F514" t="s">
        <v>115</v>
      </c>
      <c r="G514">
        <v>25.4</v>
      </c>
      <c r="H514">
        <v>31</v>
      </c>
      <c r="I514">
        <v>64</v>
      </c>
      <c r="J514" t="str">
        <f t="shared" si="7"/>
        <v>51-70%</v>
      </c>
    </row>
    <row r="515" spans="1:10" x14ac:dyDescent="0.35">
      <c r="A515" s="2">
        <v>45827.720987968423</v>
      </c>
      <c r="B515" t="s">
        <v>8</v>
      </c>
      <c r="C515" t="s">
        <v>9</v>
      </c>
      <c r="D515" t="s">
        <v>13</v>
      </c>
      <c r="E515" t="s">
        <v>25</v>
      </c>
      <c r="F515" t="s">
        <v>77</v>
      </c>
      <c r="G515">
        <v>25.9</v>
      </c>
      <c r="H515">
        <v>23.8</v>
      </c>
      <c r="I515">
        <v>93</v>
      </c>
      <c r="J515" t="str">
        <f t="shared" ref="J515:J578" si="8">IF(I515:I2514&lt;=50,"30-50%",IF(I515:I2514&lt;=70,"51-70%","71-100%"))</f>
        <v>71-100%</v>
      </c>
    </row>
    <row r="516" spans="1:10" x14ac:dyDescent="0.35">
      <c r="A516" s="2">
        <v>45821.720987968423</v>
      </c>
      <c r="B516" t="s">
        <v>8</v>
      </c>
      <c r="C516" t="s">
        <v>9</v>
      </c>
      <c r="D516" t="s">
        <v>15</v>
      </c>
      <c r="E516" t="s">
        <v>42</v>
      </c>
      <c r="F516" t="s">
        <v>306</v>
      </c>
      <c r="G516">
        <v>32.4</v>
      </c>
      <c r="H516">
        <v>24.1</v>
      </c>
      <c r="I516">
        <v>86</v>
      </c>
      <c r="J516" t="str">
        <f t="shared" si="8"/>
        <v>71-100%</v>
      </c>
    </row>
    <row r="517" spans="1:10" x14ac:dyDescent="0.35">
      <c r="A517" s="2">
        <v>45831.720987968423</v>
      </c>
      <c r="B517" t="s">
        <v>8</v>
      </c>
      <c r="C517" t="s">
        <v>9</v>
      </c>
      <c r="D517" t="s">
        <v>15</v>
      </c>
      <c r="E517" t="s">
        <v>48</v>
      </c>
      <c r="F517" t="s">
        <v>117</v>
      </c>
      <c r="G517">
        <v>27.9</v>
      </c>
      <c r="H517">
        <v>10.6</v>
      </c>
      <c r="I517">
        <v>89</v>
      </c>
      <c r="J517" t="str">
        <f t="shared" si="8"/>
        <v>71-100%</v>
      </c>
    </row>
    <row r="518" spans="1:10" x14ac:dyDescent="0.35">
      <c r="A518" s="2">
        <v>45833.720987968423</v>
      </c>
      <c r="B518" t="s">
        <v>8</v>
      </c>
      <c r="C518" t="s">
        <v>9</v>
      </c>
      <c r="D518" t="s">
        <v>13</v>
      </c>
      <c r="E518" t="s">
        <v>52</v>
      </c>
      <c r="F518" t="s">
        <v>74</v>
      </c>
      <c r="G518">
        <v>28.9</v>
      </c>
      <c r="H518">
        <v>35.700000000000003</v>
      </c>
      <c r="I518">
        <v>44</v>
      </c>
      <c r="J518" t="str">
        <f t="shared" si="8"/>
        <v>30-50%</v>
      </c>
    </row>
    <row r="519" spans="1:10" x14ac:dyDescent="0.35">
      <c r="A519" s="2">
        <v>45812.720987968423</v>
      </c>
      <c r="B519" t="s">
        <v>8</v>
      </c>
      <c r="C519" t="s">
        <v>10</v>
      </c>
      <c r="D519" t="s">
        <v>23</v>
      </c>
      <c r="E519" t="s">
        <v>56</v>
      </c>
      <c r="F519" t="s">
        <v>189</v>
      </c>
      <c r="G519">
        <v>24.1</v>
      </c>
      <c r="H519">
        <v>41.7</v>
      </c>
      <c r="I519">
        <v>51</v>
      </c>
      <c r="J519" t="str">
        <f t="shared" si="8"/>
        <v>51-70%</v>
      </c>
    </row>
    <row r="520" spans="1:10" x14ac:dyDescent="0.35">
      <c r="A520" s="2">
        <v>45821.720987968423</v>
      </c>
      <c r="B520" t="s">
        <v>8</v>
      </c>
      <c r="C520" t="s">
        <v>11</v>
      </c>
      <c r="D520" t="s">
        <v>16</v>
      </c>
      <c r="E520" t="s">
        <v>40</v>
      </c>
      <c r="F520" t="s">
        <v>291</v>
      </c>
      <c r="G520">
        <v>39.6</v>
      </c>
      <c r="H520">
        <v>24.4</v>
      </c>
      <c r="I520">
        <v>60</v>
      </c>
      <c r="J520" t="str">
        <f t="shared" si="8"/>
        <v>51-70%</v>
      </c>
    </row>
    <row r="521" spans="1:10" x14ac:dyDescent="0.35">
      <c r="A521" s="2">
        <v>45837.720987968423</v>
      </c>
      <c r="B521" t="s">
        <v>8</v>
      </c>
      <c r="C521" t="s">
        <v>10</v>
      </c>
      <c r="D521" t="s">
        <v>23</v>
      </c>
      <c r="E521" t="s">
        <v>23</v>
      </c>
      <c r="F521" t="s">
        <v>213</v>
      </c>
      <c r="G521">
        <v>37.799999999999997</v>
      </c>
      <c r="H521">
        <v>12.8</v>
      </c>
      <c r="I521">
        <v>44</v>
      </c>
      <c r="J521" t="str">
        <f t="shared" si="8"/>
        <v>30-50%</v>
      </c>
    </row>
    <row r="522" spans="1:10" x14ac:dyDescent="0.35">
      <c r="A522" s="2">
        <v>45822.720987968423</v>
      </c>
      <c r="B522" t="s">
        <v>8</v>
      </c>
      <c r="C522" t="s">
        <v>10</v>
      </c>
      <c r="D522" t="s">
        <v>20</v>
      </c>
      <c r="E522" t="s">
        <v>58</v>
      </c>
      <c r="F522" t="s">
        <v>188</v>
      </c>
      <c r="G522">
        <v>38.5</v>
      </c>
      <c r="H522">
        <v>8</v>
      </c>
      <c r="I522">
        <v>62</v>
      </c>
      <c r="J522" t="str">
        <f t="shared" si="8"/>
        <v>51-70%</v>
      </c>
    </row>
    <row r="523" spans="1:10" x14ac:dyDescent="0.35">
      <c r="A523" s="2">
        <v>45788.720987968423</v>
      </c>
      <c r="B523" t="s">
        <v>8</v>
      </c>
      <c r="C523" t="s">
        <v>12</v>
      </c>
      <c r="D523" t="s">
        <v>21</v>
      </c>
      <c r="E523" t="s">
        <v>57</v>
      </c>
      <c r="F523" t="s">
        <v>86</v>
      </c>
      <c r="G523">
        <v>43.6</v>
      </c>
      <c r="H523">
        <v>31.2</v>
      </c>
      <c r="I523">
        <v>87</v>
      </c>
      <c r="J523" t="str">
        <f t="shared" si="8"/>
        <v>71-100%</v>
      </c>
    </row>
    <row r="524" spans="1:10" x14ac:dyDescent="0.35">
      <c r="A524" s="2">
        <v>45795.720987968423</v>
      </c>
      <c r="B524" t="s">
        <v>8</v>
      </c>
      <c r="C524" t="s">
        <v>12</v>
      </c>
      <c r="D524" t="s">
        <v>17</v>
      </c>
      <c r="E524" t="s">
        <v>29</v>
      </c>
      <c r="F524" t="s">
        <v>287</v>
      </c>
      <c r="G524">
        <v>43.3</v>
      </c>
      <c r="H524">
        <v>11.5</v>
      </c>
      <c r="I524">
        <v>73</v>
      </c>
      <c r="J524" t="str">
        <f t="shared" si="8"/>
        <v>71-100%</v>
      </c>
    </row>
    <row r="525" spans="1:10" x14ac:dyDescent="0.35">
      <c r="A525" s="2">
        <v>45820.720987968423</v>
      </c>
      <c r="B525" t="s">
        <v>8</v>
      </c>
      <c r="C525" t="s">
        <v>11</v>
      </c>
      <c r="D525" t="s">
        <v>16</v>
      </c>
      <c r="E525" t="s">
        <v>53</v>
      </c>
      <c r="F525" t="s">
        <v>82</v>
      </c>
      <c r="G525">
        <v>36.200000000000003</v>
      </c>
      <c r="H525">
        <v>45.5</v>
      </c>
      <c r="I525">
        <v>83</v>
      </c>
      <c r="J525" t="str">
        <f t="shared" si="8"/>
        <v>71-100%</v>
      </c>
    </row>
    <row r="526" spans="1:10" x14ac:dyDescent="0.35">
      <c r="A526" s="2">
        <v>45818.720987968423</v>
      </c>
      <c r="B526" t="s">
        <v>8</v>
      </c>
      <c r="C526" t="s">
        <v>10</v>
      </c>
      <c r="D526" t="s">
        <v>14</v>
      </c>
      <c r="E526" t="s">
        <v>35</v>
      </c>
      <c r="F526" t="s">
        <v>164</v>
      </c>
      <c r="G526">
        <v>32.299999999999997</v>
      </c>
      <c r="H526">
        <v>16.8</v>
      </c>
      <c r="I526">
        <v>95</v>
      </c>
      <c r="J526" t="str">
        <f t="shared" si="8"/>
        <v>71-100%</v>
      </c>
    </row>
    <row r="527" spans="1:10" x14ac:dyDescent="0.35">
      <c r="A527" s="2">
        <v>45792.720987968423</v>
      </c>
      <c r="B527" t="s">
        <v>8</v>
      </c>
      <c r="C527" t="s">
        <v>11</v>
      </c>
      <c r="D527" t="s">
        <v>19</v>
      </c>
      <c r="E527" t="s">
        <v>34</v>
      </c>
      <c r="F527" t="s">
        <v>81</v>
      </c>
      <c r="G527">
        <v>38</v>
      </c>
      <c r="H527">
        <v>21.4</v>
      </c>
      <c r="I527">
        <v>33</v>
      </c>
      <c r="J527" t="str">
        <f t="shared" si="8"/>
        <v>30-50%</v>
      </c>
    </row>
    <row r="528" spans="1:10" x14ac:dyDescent="0.35">
      <c r="A528" s="2">
        <v>45823.720987968423</v>
      </c>
      <c r="B528" t="s">
        <v>8</v>
      </c>
      <c r="C528" t="s">
        <v>11</v>
      </c>
      <c r="D528" t="s">
        <v>19</v>
      </c>
      <c r="E528" t="s">
        <v>34</v>
      </c>
      <c r="F528" t="s">
        <v>307</v>
      </c>
      <c r="G528">
        <v>31.5</v>
      </c>
      <c r="H528">
        <v>0.8</v>
      </c>
      <c r="I528">
        <v>54</v>
      </c>
      <c r="J528" t="str">
        <f t="shared" si="8"/>
        <v>51-70%</v>
      </c>
    </row>
    <row r="529" spans="1:10" x14ac:dyDescent="0.35">
      <c r="A529" s="2">
        <v>45784.720987968423</v>
      </c>
      <c r="B529" t="s">
        <v>8</v>
      </c>
      <c r="C529" t="s">
        <v>9</v>
      </c>
      <c r="D529" t="s">
        <v>22</v>
      </c>
      <c r="E529" t="s">
        <v>47</v>
      </c>
      <c r="F529" t="s">
        <v>308</v>
      </c>
      <c r="G529">
        <v>29.1</v>
      </c>
      <c r="H529">
        <v>24.4</v>
      </c>
      <c r="I529">
        <v>64</v>
      </c>
      <c r="J529" t="str">
        <f t="shared" si="8"/>
        <v>51-70%</v>
      </c>
    </row>
    <row r="530" spans="1:10" x14ac:dyDescent="0.35">
      <c r="A530" s="2">
        <v>45782.720987968423</v>
      </c>
      <c r="B530" t="s">
        <v>8</v>
      </c>
      <c r="C530" t="s">
        <v>10</v>
      </c>
      <c r="D530" t="s">
        <v>20</v>
      </c>
      <c r="E530" t="s">
        <v>33</v>
      </c>
      <c r="F530" t="s">
        <v>282</v>
      </c>
      <c r="G530">
        <v>31</v>
      </c>
      <c r="H530">
        <v>30.9</v>
      </c>
      <c r="I530">
        <v>81</v>
      </c>
      <c r="J530" t="str">
        <f t="shared" si="8"/>
        <v>71-100%</v>
      </c>
    </row>
    <row r="531" spans="1:10" x14ac:dyDescent="0.35">
      <c r="A531" s="2">
        <v>45833.720987968423</v>
      </c>
      <c r="B531" t="s">
        <v>8</v>
      </c>
      <c r="C531" t="s">
        <v>10</v>
      </c>
      <c r="D531" t="s">
        <v>23</v>
      </c>
      <c r="E531" t="s">
        <v>23</v>
      </c>
      <c r="F531" t="s">
        <v>170</v>
      </c>
      <c r="G531">
        <v>39.799999999999997</v>
      </c>
      <c r="H531">
        <v>26.5</v>
      </c>
      <c r="I531">
        <v>63</v>
      </c>
      <c r="J531" t="str">
        <f t="shared" si="8"/>
        <v>51-70%</v>
      </c>
    </row>
    <row r="532" spans="1:10" x14ac:dyDescent="0.35">
      <c r="A532" s="2">
        <v>45787.720987968423</v>
      </c>
      <c r="B532" t="s">
        <v>8</v>
      </c>
      <c r="C532" t="s">
        <v>11</v>
      </c>
      <c r="D532" t="s">
        <v>18</v>
      </c>
      <c r="E532" t="s">
        <v>30</v>
      </c>
      <c r="F532" t="s">
        <v>143</v>
      </c>
      <c r="G532">
        <v>34.200000000000003</v>
      </c>
      <c r="H532">
        <v>9</v>
      </c>
      <c r="I532">
        <v>67</v>
      </c>
      <c r="J532" t="str">
        <f t="shared" si="8"/>
        <v>51-70%</v>
      </c>
    </row>
    <row r="533" spans="1:10" x14ac:dyDescent="0.35">
      <c r="A533" s="2">
        <v>45803.720987968423</v>
      </c>
      <c r="B533" t="s">
        <v>8</v>
      </c>
      <c r="C533" t="s">
        <v>11</v>
      </c>
      <c r="D533" t="s">
        <v>18</v>
      </c>
      <c r="E533" t="s">
        <v>30</v>
      </c>
      <c r="F533" t="s">
        <v>69</v>
      </c>
      <c r="G533">
        <v>34.9</v>
      </c>
      <c r="H533">
        <v>7.4</v>
      </c>
      <c r="I533">
        <v>36</v>
      </c>
      <c r="J533" t="str">
        <f t="shared" si="8"/>
        <v>30-50%</v>
      </c>
    </row>
    <row r="534" spans="1:10" x14ac:dyDescent="0.35">
      <c r="A534" s="2">
        <v>45811.720987968423</v>
      </c>
      <c r="B534" t="s">
        <v>8</v>
      </c>
      <c r="C534" t="s">
        <v>9</v>
      </c>
      <c r="D534" t="s">
        <v>22</v>
      </c>
      <c r="E534" t="s">
        <v>39</v>
      </c>
      <c r="F534" t="s">
        <v>80</v>
      </c>
      <c r="G534">
        <v>22</v>
      </c>
      <c r="H534">
        <v>38</v>
      </c>
      <c r="I534">
        <v>72</v>
      </c>
      <c r="J534" t="str">
        <f t="shared" si="8"/>
        <v>71-100%</v>
      </c>
    </row>
    <row r="535" spans="1:10" x14ac:dyDescent="0.35">
      <c r="A535" s="2">
        <v>45810.720987968423</v>
      </c>
      <c r="B535" t="s">
        <v>8</v>
      </c>
      <c r="C535" t="s">
        <v>11</v>
      </c>
      <c r="D535" t="s">
        <v>18</v>
      </c>
      <c r="E535" t="s">
        <v>38</v>
      </c>
      <c r="F535" t="s">
        <v>101</v>
      </c>
      <c r="G535">
        <v>40.6</v>
      </c>
      <c r="H535">
        <v>33.6</v>
      </c>
      <c r="I535">
        <v>52</v>
      </c>
      <c r="J535" t="str">
        <f t="shared" si="8"/>
        <v>51-70%</v>
      </c>
    </row>
    <row r="536" spans="1:10" x14ac:dyDescent="0.35">
      <c r="A536" s="2">
        <v>45793.720987968423</v>
      </c>
      <c r="B536" t="s">
        <v>8</v>
      </c>
      <c r="C536" t="s">
        <v>12</v>
      </c>
      <c r="D536" t="s">
        <v>21</v>
      </c>
      <c r="E536" t="s">
        <v>57</v>
      </c>
      <c r="F536" t="s">
        <v>309</v>
      </c>
      <c r="G536">
        <v>28.4</v>
      </c>
      <c r="H536">
        <v>30.9</v>
      </c>
      <c r="I536">
        <v>74</v>
      </c>
      <c r="J536" t="str">
        <f t="shared" si="8"/>
        <v>71-100%</v>
      </c>
    </row>
    <row r="537" spans="1:10" x14ac:dyDescent="0.35">
      <c r="A537" s="2">
        <v>45827.720987968423</v>
      </c>
      <c r="B537" t="s">
        <v>8</v>
      </c>
      <c r="C537" t="s">
        <v>12</v>
      </c>
      <c r="D537" t="s">
        <v>24</v>
      </c>
      <c r="E537" t="s">
        <v>55</v>
      </c>
      <c r="F537" t="s">
        <v>310</v>
      </c>
      <c r="G537">
        <v>44.5</v>
      </c>
      <c r="H537">
        <v>16.3</v>
      </c>
      <c r="I537">
        <v>62</v>
      </c>
      <c r="J537" t="str">
        <f t="shared" si="8"/>
        <v>51-70%</v>
      </c>
    </row>
    <row r="538" spans="1:10" x14ac:dyDescent="0.35">
      <c r="A538" s="2">
        <v>45809.720987968423</v>
      </c>
      <c r="B538" t="s">
        <v>8</v>
      </c>
      <c r="C538" t="s">
        <v>12</v>
      </c>
      <c r="D538" t="s">
        <v>21</v>
      </c>
      <c r="E538" t="s">
        <v>36</v>
      </c>
      <c r="F538" t="s">
        <v>311</v>
      </c>
      <c r="G538">
        <v>42.5</v>
      </c>
      <c r="H538">
        <v>37</v>
      </c>
      <c r="I538">
        <v>35</v>
      </c>
      <c r="J538" t="str">
        <f t="shared" si="8"/>
        <v>30-50%</v>
      </c>
    </row>
    <row r="539" spans="1:10" x14ac:dyDescent="0.35">
      <c r="A539" s="2">
        <v>45804.720987968423</v>
      </c>
      <c r="B539" t="s">
        <v>8</v>
      </c>
      <c r="C539" t="s">
        <v>10</v>
      </c>
      <c r="D539" t="s">
        <v>20</v>
      </c>
      <c r="E539" t="s">
        <v>33</v>
      </c>
      <c r="F539" t="s">
        <v>312</v>
      </c>
      <c r="G539">
        <v>40.799999999999997</v>
      </c>
      <c r="H539">
        <v>44.3</v>
      </c>
      <c r="I539">
        <v>65</v>
      </c>
      <c r="J539" t="str">
        <f t="shared" si="8"/>
        <v>51-70%</v>
      </c>
    </row>
    <row r="540" spans="1:10" x14ac:dyDescent="0.35">
      <c r="A540" s="2">
        <v>45799.720987968423</v>
      </c>
      <c r="B540" t="s">
        <v>8</v>
      </c>
      <c r="C540" t="s">
        <v>12</v>
      </c>
      <c r="D540" t="s">
        <v>24</v>
      </c>
      <c r="E540" t="s">
        <v>55</v>
      </c>
      <c r="F540" t="s">
        <v>313</v>
      </c>
      <c r="G540">
        <v>36.299999999999997</v>
      </c>
      <c r="H540">
        <v>46.5</v>
      </c>
      <c r="I540">
        <v>61</v>
      </c>
      <c r="J540" t="str">
        <f t="shared" si="8"/>
        <v>51-70%</v>
      </c>
    </row>
    <row r="541" spans="1:10" x14ac:dyDescent="0.35">
      <c r="A541" s="2">
        <v>45807.720987968423</v>
      </c>
      <c r="B541" t="s">
        <v>8</v>
      </c>
      <c r="C541" t="s">
        <v>12</v>
      </c>
      <c r="D541" t="s">
        <v>21</v>
      </c>
      <c r="E541" t="s">
        <v>57</v>
      </c>
      <c r="F541" t="s">
        <v>107</v>
      </c>
      <c r="G541">
        <v>23.8</v>
      </c>
      <c r="H541">
        <v>19.5</v>
      </c>
      <c r="I541">
        <v>59</v>
      </c>
      <c r="J541" t="str">
        <f t="shared" si="8"/>
        <v>51-70%</v>
      </c>
    </row>
    <row r="542" spans="1:10" x14ac:dyDescent="0.35">
      <c r="A542" s="2">
        <v>45801.720987968423</v>
      </c>
      <c r="B542" t="s">
        <v>8</v>
      </c>
      <c r="C542" t="s">
        <v>10</v>
      </c>
      <c r="D542" t="s">
        <v>23</v>
      </c>
      <c r="E542" t="s">
        <v>23</v>
      </c>
      <c r="F542" t="s">
        <v>260</v>
      </c>
      <c r="G542">
        <v>25.2</v>
      </c>
      <c r="H542">
        <v>41.7</v>
      </c>
      <c r="I542">
        <v>70</v>
      </c>
      <c r="J542" t="str">
        <f t="shared" si="8"/>
        <v>51-70%</v>
      </c>
    </row>
    <row r="543" spans="1:10" x14ac:dyDescent="0.35">
      <c r="A543" s="2">
        <v>45786.720987968423</v>
      </c>
      <c r="B543" t="s">
        <v>8</v>
      </c>
      <c r="C543" t="s">
        <v>11</v>
      </c>
      <c r="D543" t="s">
        <v>16</v>
      </c>
      <c r="E543" t="s">
        <v>40</v>
      </c>
      <c r="F543" t="s">
        <v>195</v>
      </c>
      <c r="G543">
        <v>26.6</v>
      </c>
      <c r="H543">
        <v>10.7</v>
      </c>
      <c r="I543">
        <v>31</v>
      </c>
      <c r="J543" t="str">
        <f t="shared" si="8"/>
        <v>30-50%</v>
      </c>
    </row>
    <row r="544" spans="1:10" x14ac:dyDescent="0.35">
      <c r="A544" s="2">
        <v>45783.720987968423</v>
      </c>
      <c r="B544" t="s">
        <v>8</v>
      </c>
      <c r="C544" t="s">
        <v>9</v>
      </c>
      <c r="D544" t="s">
        <v>22</v>
      </c>
      <c r="E544" t="s">
        <v>47</v>
      </c>
      <c r="F544" t="s">
        <v>207</v>
      </c>
      <c r="G544">
        <v>32.700000000000003</v>
      </c>
      <c r="H544">
        <v>13.3</v>
      </c>
      <c r="I544">
        <v>94</v>
      </c>
      <c r="J544" t="str">
        <f t="shared" si="8"/>
        <v>71-100%</v>
      </c>
    </row>
    <row r="545" spans="1:10" x14ac:dyDescent="0.35">
      <c r="A545" s="2">
        <v>45796.720987968423</v>
      </c>
      <c r="B545" t="s">
        <v>8</v>
      </c>
      <c r="C545" t="s">
        <v>12</v>
      </c>
      <c r="D545" t="s">
        <v>21</v>
      </c>
      <c r="E545" t="s">
        <v>50</v>
      </c>
      <c r="F545" t="s">
        <v>154</v>
      </c>
      <c r="G545">
        <v>38.6</v>
      </c>
      <c r="H545">
        <v>49.6</v>
      </c>
      <c r="I545">
        <v>81</v>
      </c>
      <c r="J545" t="str">
        <f t="shared" si="8"/>
        <v>71-100%</v>
      </c>
    </row>
    <row r="546" spans="1:10" x14ac:dyDescent="0.35">
      <c r="A546" s="2">
        <v>45838.720987968423</v>
      </c>
      <c r="B546" t="s">
        <v>8</v>
      </c>
      <c r="C546" t="s">
        <v>10</v>
      </c>
      <c r="D546" t="s">
        <v>23</v>
      </c>
      <c r="E546" t="s">
        <v>56</v>
      </c>
      <c r="F546" t="s">
        <v>197</v>
      </c>
      <c r="G546">
        <v>29.7</v>
      </c>
      <c r="H546">
        <v>24</v>
      </c>
      <c r="I546">
        <v>69</v>
      </c>
      <c r="J546" t="str">
        <f t="shared" si="8"/>
        <v>51-70%</v>
      </c>
    </row>
    <row r="547" spans="1:10" x14ac:dyDescent="0.35">
      <c r="A547" s="2">
        <v>45832.720987968423</v>
      </c>
      <c r="B547" t="s">
        <v>8</v>
      </c>
      <c r="C547" t="s">
        <v>10</v>
      </c>
      <c r="D547" t="s">
        <v>23</v>
      </c>
      <c r="E547" t="s">
        <v>41</v>
      </c>
      <c r="F547" t="s">
        <v>128</v>
      </c>
      <c r="G547">
        <v>20.100000000000001</v>
      </c>
      <c r="H547">
        <v>42.9</v>
      </c>
      <c r="I547">
        <v>70</v>
      </c>
      <c r="J547" t="str">
        <f t="shared" si="8"/>
        <v>51-70%</v>
      </c>
    </row>
    <row r="548" spans="1:10" x14ac:dyDescent="0.35">
      <c r="A548" s="2">
        <v>45794.720987968423</v>
      </c>
      <c r="B548" t="s">
        <v>8</v>
      </c>
      <c r="C548" t="s">
        <v>10</v>
      </c>
      <c r="D548" t="s">
        <v>14</v>
      </c>
      <c r="E548" t="s">
        <v>31</v>
      </c>
      <c r="F548" t="s">
        <v>314</v>
      </c>
      <c r="G548">
        <v>40.5</v>
      </c>
      <c r="H548">
        <v>9.3000000000000007</v>
      </c>
      <c r="I548">
        <v>35</v>
      </c>
      <c r="J548" t="str">
        <f t="shared" si="8"/>
        <v>30-50%</v>
      </c>
    </row>
    <row r="549" spans="1:10" x14ac:dyDescent="0.35">
      <c r="A549" s="2">
        <v>45838.720987968423</v>
      </c>
      <c r="B549" t="s">
        <v>8</v>
      </c>
      <c r="C549" t="s">
        <v>10</v>
      </c>
      <c r="D549" t="s">
        <v>14</v>
      </c>
      <c r="E549" t="s">
        <v>35</v>
      </c>
      <c r="F549" t="s">
        <v>61</v>
      </c>
      <c r="G549">
        <v>38.700000000000003</v>
      </c>
      <c r="H549">
        <v>38.5</v>
      </c>
      <c r="I549">
        <v>52</v>
      </c>
      <c r="J549" t="str">
        <f t="shared" si="8"/>
        <v>51-70%</v>
      </c>
    </row>
    <row r="550" spans="1:10" x14ac:dyDescent="0.35">
      <c r="A550" s="2">
        <v>45814.720987968423</v>
      </c>
      <c r="B550" t="s">
        <v>8</v>
      </c>
      <c r="C550" t="s">
        <v>9</v>
      </c>
      <c r="D550" t="s">
        <v>15</v>
      </c>
      <c r="E550" t="s">
        <v>42</v>
      </c>
      <c r="F550" t="s">
        <v>133</v>
      </c>
      <c r="G550">
        <v>36.9</v>
      </c>
      <c r="H550">
        <v>19</v>
      </c>
      <c r="I550">
        <v>85</v>
      </c>
      <c r="J550" t="str">
        <f t="shared" si="8"/>
        <v>71-100%</v>
      </c>
    </row>
    <row r="551" spans="1:10" x14ac:dyDescent="0.35">
      <c r="A551" s="2">
        <v>45786.720987968423</v>
      </c>
      <c r="B551" t="s">
        <v>8</v>
      </c>
      <c r="C551" t="s">
        <v>12</v>
      </c>
      <c r="D551" t="s">
        <v>17</v>
      </c>
      <c r="E551" t="s">
        <v>51</v>
      </c>
      <c r="F551" t="s">
        <v>155</v>
      </c>
      <c r="G551">
        <v>34</v>
      </c>
      <c r="H551">
        <v>42.4</v>
      </c>
      <c r="I551">
        <v>78</v>
      </c>
      <c r="J551" t="str">
        <f t="shared" si="8"/>
        <v>71-100%</v>
      </c>
    </row>
    <row r="552" spans="1:10" x14ac:dyDescent="0.35">
      <c r="A552" s="2">
        <v>45819.720987968423</v>
      </c>
      <c r="B552" t="s">
        <v>8</v>
      </c>
      <c r="C552" t="s">
        <v>11</v>
      </c>
      <c r="D552" t="s">
        <v>18</v>
      </c>
      <c r="E552" t="s">
        <v>30</v>
      </c>
      <c r="F552" t="s">
        <v>218</v>
      </c>
      <c r="G552">
        <v>32.5</v>
      </c>
      <c r="H552">
        <v>26.8</v>
      </c>
      <c r="I552">
        <v>60</v>
      </c>
      <c r="J552" t="str">
        <f t="shared" si="8"/>
        <v>51-70%</v>
      </c>
    </row>
    <row r="553" spans="1:10" x14ac:dyDescent="0.35">
      <c r="A553" s="2">
        <v>45780.720987968423</v>
      </c>
      <c r="B553" t="s">
        <v>8</v>
      </c>
      <c r="C553" t="s">
        <v>11</v>
      </c>
      <c r="D553" t="s">
        <v>19</v>
      </c>
      <c r="E553" t="s">
        <v>32</v>
      </c>
      <c r="F553" t="s">
        <v>165</v>
      </c>
      <c r="G553">
        <v>22.6</v>
      </c>
      <c r="H553">
        <v>47.6</v>
      </c>
      <c r="I553">
        <v>63</v>
      </c>
      <c r="J553" t="str">
        <f t="shared" si="8"/>
        <v>51-70%</v>
      </c>
    </row>
    <row r="554" spans="1:10" x14ac:dyDescent="0.35">
      <c r="A554" s="2">
        <v>45798.720987968423</v>
      </c>
      <c r="B554" t="s">
        <v>8</v>
      </c>
      <c r="C554" t="s">
        <v>12</v>
      </c>
      <c r="D554" t="s">
        <v>21</v>
      </c>
      <c r="E554" t="s">
        <v>36</v>
      </c>
      <c r="F554" t="s">
        <v>275</v>
      </c>
      <c r="G554">
        <v>22.3</v>
      </c>
      <c r="H554">
        <v>34.200000000000003</v>
      </c>
      <c r="I554">
        <v>85</v>
      </c>
      <c r="J554" t="str">
        <f t="shared" si="8"/>
        <v>71-100%</v>
      </c>
    </row>
    <row r="555" spans="1:10" x14ac:dyDescent="0.35">
      <c r="A555" s="2">
        <v>45811.720987968423</v>
      </c>
      <c r="B555" t="s">
        <v>8</v>
      </c>
      <c r="C555" t="s">
        <v>12</v>
      </c>
      <c r="D555" t="s">
        <v>21</v>
      </c>
      <c r="E555" t="s">
        <v>36</v>
      </c>
      <c r="F555" t="s">
        <v>63</v>
      </c>
      <c r="G555">
        <v>24.4</v>
      </c>
      <c r="H555">
        <v>25.3</v>
      </c>
      <c r="I555">
        <v>60</v>
      </c>
      <c r="J555" t="str">
        <f t="shared" si="8"/>
        <v>51-70%</v>
      </c>
    </row>
    <row r="556" spans="1:10" x14ac:dyDescent="0.35">
      <c r="A556" s="2">
        <v>45797.720987968423</v>
      </c>
      <c r="B556" t="s">
        <v>8</v>
      </c>
      <c r="C556" t="s">
        <v>10</v>
      </c>
      <c r="D556" t="s">
        <v>14</v>
      </c>
      <c r="E556" t="s">
        <v>35</v>
      </c>
      <c r="F556" t="s">
        <v>211</v>
      </c>
      <c r="G556">
        <v>27.6</v>
      </c>
      <c r="H556">
        <v>35.299999999999997</v>
      </c>
      <c r="I556">
        <v>65</v>
      </c>
      <c r="J556" t="str">
        <f t="shared" si="8"/>
        <v>51-70%</v>
      </c>
    </row>
    <row r="557" spans="1:10" x14ac:dyDescent="0.35">
      <c r="A557" s="2">
        <v>45812.720987968423</v>
      </c>
      <c r="B557" t="s">
        <v>8</v>
      </c>
      <c r="C557" t="s">
        <v>10</v>
      </c>
      <c r="D557" t="s">
        <v>20</v>
      </c>
      <c r="E557" t="s">
        <v>58</v>
      </c>
      <c r="F557" t="s">
        <v>196</v>
      </c>
      <c r="G557">
        <v>23.7</v>
      </c>
      <c r="H557">
        <v>33.5</v>
      </c>
      <c r="I557">
        <v>100</v>
      </c>
      <c r="J557" t="str">
        <f t="shared" si="8"/>
        <v>71-100%</v>
      </c>
    </row>
    <row r="558" spans="1:10" x14ac:dyDescent="0.35">
      <c r="A558" s="2">
        <v>45790.720987968423</v>
      </c>
      <c r="B558" t="s">
        <v>8</v>
      </c>
      <c r="C558" t="s">
        <v>12</v>
      </c>
      <c r="D558" t="s">
        <v>24</v>
      </c>
      <c r="E558" t="s">
        <v>45</v>
      </c>
      <c r="F558" t="s">
        <v>170</v>
      </c>
      <c r="G558">
        <v>33.1</v>
      </c>
      <c r="H558">
        <v>23.8</v>
      </c>
      <c r="I558">
        <v>54</v>
      </c>
      <c r="J558" t="str">
        <f t="shared" si="8"/>
        <v>51-70%</v>
      </c>
    </row>
    <row r="559" spans="1:10" x14ac:dyDescent="0.35">
      <c r="A559" s="2">
        <v>45815.720987968423</v>
      </c>
      <c r="B559" t="s">
        <v>8</v>
      </c>
      <c r="C559" t="s">
        <v>10</v>
      </c>
      <c r="D559" t="s">
        <v>14</v>
      </c>
      <c r="E559" t="s">
        <v>26</v>
      </c>
      <c r="F559" t="s">
        <v>63</v>
      </c>
      <c r="G559">
        <v>31.4</v>
      </c>
      <c r="H559">
        <v>18.2</v>
      </c>
      <c r="I559">
        <v>43</v>
      </c>
      <c r="J559" t="str">
        <f t="shared" si="8"/>
        <v>30-50%</v>
      </c>
    </row>
    <row r="560" spans="1:10" x14ac:dyDescent="0.35">
      <c r="A560" s="2">
        <v>45827.720987968423</v>
      </c>
      <c r="B560" t="s">
        <v>8</v>
      </c>
      <c r="C560" t="s">
        <v>10</v>
      </c>
      <c r="D560" t="s">
        <v>20</v>
      </c>
      <c r="E560" t="s">
        <v>33</v>
      </c>
      <c r="F560" t="s">
        <v>300</v>
      </c>
      <c r="G560">
        <v>28.2</v>
      </c>
      <c r="H560">
        <v>43.2</v>
      </c>
      <c r="I560">
        <v>53</v>
      </c>
      <c r="J560" t="str">
        <f t="shared" si="8"/>
        <v>51-70%</v>
      </c>
    </row>
    <row r="561" spans="1:10" x14ac:dyDescent="0.35">
      <c r="A561" s="2">
        <v>45817.720987968423</v>
      </c>
      <c r="B561" t="s">
        <v>8</v>
      </c>
      <c r="C561" t="s">
        <v>12</v>
      </c>
      <c r="D561" t="s">
        <v>17</v>
      </c>
      <c r="E561" t="s">
        <v>43</v>
      </c>
      <c r="F561" t="s">
        <v>278</v>
      </c>
      <c r="G561">
        <v>27.6</v>
      </c>
      <c r="H561">
        <v>44.8</v>
      </c>
      <c r="I561">
        <v>34</v>
      </c>
      <c r="J561" t="str">
        <f t="shared" si="8"/>
        <v>30-50%</v>
      </c>
    </row>
    <row r="562" spans="1:10" x14ac:dyDescent="0.35">
      <c r="A562" s="2">
        <v>45817.720987968423</v>
      </c>
      <c r="B562" t="s">
        <v>8</v>
      </c>
      <c r="C562" t="s">
        <v>12</v>
      </c>
      <c r="D562" t="s">
        <v>24</v>
      </c>
      <c r="E562" t="s">
        <v>44</v>
      </c>
      <c r="F562" t="s">
        <v>230</v>
      </c>
      <c r="G562">
        <v>26.6</v>
      </c>
      <c r="H562">
        <v>8.9</v>
      </c>
      <c r="I562">
        <v>52</v>
      </c>
      <c r="J562" t="str">
        <f t="shared" si="8"/>
        <v>51-70%</v>
      </c>
    </row>
    <row r="563" spans="1:10" x14ac:dyDescent="0.35">
      <c r="A563" s="2">
        <v>45836.720987968423</v>
      </c>
      <c r="B563" t="s">
        <v>8</v>
      </c>
      <c r="C563" t="s">
        <v>9</v>
      </c>
      <c r="D563" t="s">
        <v>22</v>
      </c>
      <c r="E563" t="s">
        <v>39</v>
      </c>
      <c r="F563" t="s">
        <v>280</v>
      </c>
      <c r="G563">
        <v>35.6</v>
      </c>
      <c r="H563">
        <v>20.2</v>
      </c>
      <c r="I563">
        <v>91</v>
      </c>
      <c r="J563" t="str">
        <f t="shared" si="8"/>
        <v>71-100%</v>
      </c>
    </row>
    <row r="564" spans="1:10" x14ac:dyDescent="0.35">
      <c r="A564" s="2">
        <v>45838.720987968423</v>
      </c>
      <c r="B564" t="s">
        <v>8</v>
      </c>
      <c r="C564" t="s">
        <v>11</v>
      </c>
      <c r="D564" t="s">
        <v>16</v>
      </c>
      <c r="E564" t="s">
        <v>40</v>
      </c>
      <c r="F564" t="s">
        <v>156</v>
      </c>
      <c r="G564">
        <v>24.8</v>
      </c>
      <c r="H564">
        <v>22.2</v>
      </c>
      <c r="I564">
        <v>41</v>
      </c>
      <c r="J564" t="str">
        <f t="shared" si="8"/>
        <v>30-50%</v>
      </c>
    </row>
    <row r="565" spans="1:10" x14ac:dyDescent="0.35">
      <c r="A565" s="2">
        <v>45812.720987968423</v>
      </c>
      <c r="B565" t="s">
        <v>8</v>
      </c>
      <c r="C565" t="s">
        <v>9</v>
      </c>
      <c r="D565" t="s">
        <v>22</v>
      </c>
      <c r="E565" t="s">
        <v>47</v>
      </c>
      <c r="F565" t="s">
        <v>205</v>
      </c>
      <c r="G565">
        <v>23.4</v>
      </c>
      <c r="H565">
        <v>30.3</v>
      </c>
      <c r="I565">
        <v>63</v>
      </c>
      <c r="J565" t="str">
        <f t="shared" si="8"/>
        <v>51-70%</v>
      </c>
    </row>
    <row r="566" spans="1:10" x14ac:dyDescent="0.35">
      <c r="A566" s="2">
        <v>45781.720987968423</v>
      </c>
      <c r="B566" t="s">
        <v>8</v>
      </c>
      <c r="C566" t="s">
        <v>12</v>
      </c>
      <c r="D566" t="s">
        <v>21</v>
      </c>
      <c r="E566" t="s">
        <v>57</v>
      </c>
      <c r="F566" t="s">
        <v>92</v>
      </c>
      <c r="G566">
        <v>30.5</v>
      </c>
      <c r="H566">
        <v>20.8</v>
      </c>
      <c r="I566">
        <v>92</v>
      </c>
      <c r="J566" t="str">
        <f t="shared" si="8"/>
        <v>71-100%</v>
      </c>
    </row>
    <row r="567" spans="1:10" x14ac:dyDescent="0.35">
      <c r="A567" s="2">
        <v>45816.720987968423</v>
      </c>
      <c r="B567" t="s">
        <v>8</v>
      </c>
      <c r="C567" t="s">
        <v>10</v>
      </c>
      <c r="D567" t="s">
        <v>14</v>
      </c>
      <c r="E567" t="s">
        <v>26</v>
      </c>
      <c r="F567" t="s">
        <v>315</v>
      </c>
      <c r="G567">
        <v>26.6</v>
      </c>
      <c r="H567">
        <v>13.2</v>
      </c>
      <c r="I567">
        <v>97</v>
      </c>
      <c r="J567" t="str">
        <f t="shared" si="8"/>
        <v>71-100%</v>
      </c>
    </row>
    <row r="568" spans="1:10" x14ac:dyDescent="0.35">
      <c r="A568" s="2">
        <v>45814.720987968423</v>
      </c>
      <c r="B568" t="s">
        <v>8</v>
      </c>
      <c r="C568" t="s">
        <v>10</v>
      </c>
      <c r="D568" t="s">
        <v>14</v>
      </c>
      <c r="E568" t="s">
        <v>26</v>
      </c>
      <c r="F568" t="s">
        <v>292</v>
      </c>
      <c r="G568">
        <v>27.7</v>
      </c>
      <c r="H568">
        <v>41.3</v>
      </c>
      <c r="I568">
        <v>79</v>
      </c>
      <c r="J568" t="str">
        <f t="shared" si="8"/>
        <v>71-100%</v>
      </c>
    </row>
    <row r="569" spans="1:10" x14ac:dyDescent="0.35">
      <c r="A569" s="2">
        <v>45786.720987968423</v>
      </c>
      <c r="B569" t="s">
        <v>8</v>
      </c>
      <c r="C569" t="s">
        <v>12</v>
      </c>
      <c r="D569" t="s">
        <v>24</v>
      </c>
      <c r="E569" t="s">
        <v>44</v>
      </c>
      <c r="F569" t="s">
        <v>99</v>
      </c>
      <c r="G569">
        <v>43.1</v>
      </c>
      <c r="H569">
        <v>34.200000000000003</v>
      </c>
      <c r="I569">
        <v>84</v>
      </c>
      <c r="J569" t="str">
        <f t="shared" si="8"/>
        <v>71-100%</v>
      </c>
    </row>
    <row r="570" spans="1:10" x14ac:dyDescent="0.35">
      <c r="A570" s="2">
        <v>45823.720987968423</v>
      </c>
      <c r="B570" t="s">
        <v>8</v>
      </c>
      <c r="C570" t="s">
        <v>12</v>
      </c>
      <c r="D570" t="s">
        <v>21</v>
      </c>
      <c r="E570" t="s">
        <v>57</v>
      </c>
      <c r="F570" t="s">
        <v>228</v>
      </c>
      <c r="G570">
        <v>24.1</v>
      </c>
      <c r="H570">
        <v>48.6</v>
      </c>
      <c r="I570">
        <v>92</v>
      </c>
      <c r="J570" t="str">
        <f t="shared" si="8"/>
        <v>71-100%</v>
      </c>
    </row>
    <row r="571" spans="1:10" x14ac:dyDescent="0.35">
      <c r="A571" s="2">
        <v>45803.720987968423</v>
      </c>
      <c r="B571" t="s">
        <v>8</v>
      </c>
      <c r="C571" t="s">
        <v>9</v>
      </c>
      <c r="D571" t="s">
        <v>15</v>
      </c>
      <c r="E571" t="s">
        <v>48</v>
      </c>
      <c r="F571" t="s">
        <v>316</v>
      </c>
      <c r="G571">
        <v>39.299999999999997</v>
      </c>
      <c r="H571">
        <v>48.9</v>
      </c>
      <c r="I571">
        <v>96</v>
      </c>
      <c r="J571" t="str">
        <f t="shared" si="8"/>
        <v>71-100%</v>
      </c>
    </row>
    <row r="572" spans="1:10" x14ac:dyDescent="0.35">
      <c r="A572" s="2">
        <v>45834.720987968423</v>
      </c>
      <c r="B572" t="s">
        <v>8</v>
      </c>
      <c r="C572" t="s">
        <v>12</v>
      </c>
      <c r="D572" t="s">
        <v>17</v>
      </c>
      <c r="E572" t="s">
        <v>51</v>
      </c>
      <c r="F572" t="s">
        <v>127</v>
      </c>
      <c r="G572">
        <v>27.9</v>
      </c>
      <c r="H572">
        <v>27.8</v>
      </c>
      <c r="I572">
        <v>100</v>
      </c>
      <c r="J572" t="str">
        <f t="shared" si="8"/>
        <v>71-100%</v>
      </c>
    </row>
    <row r="573" spans="1:10" x14ac:dyDescent="0.35">
      <c r="A573" s="2">
        <v>45795.720987968423</v>
      </c>
      <c r="B573" t="s">
        <v>8</v>
      </c>
      <c r="C573" t="s">
        <v>12</v>
      </c>
      <c r="D573" t="s">
        <v>17</v>
      </c>
      <c r="E573" t="s">
        <v>43</v>
      </c>
      <c r="F573" t="s">
        <v>248</v>
      </c>
      <c r="G573">
        <v>30.7</v>
      </c>
      <c r="H573">
        <v>32.1</v>
      </c>
      <c r="I573">
        <v>69</v>
      </c>
      <c r="J573" t="str">
        <f t="shared" si="8"/>
        <v>51-70%</v>
      </c>
    </row>
    <row r="574" spans="1:10" x14ac:dyDescent="0.35">
      <c r="A574" s="2">
        <v>45834.720987968423</v>
      </c>
      <c r="B574" t="s">
        <v>8</v>
      </c>
      <c r="C574" t="s">
        <v>10</v>
      </c>
      <c r="D574" t="s">
        <v>20</v>
      </c>
      <c r="E574" t="s">
        <v>33</v>
      </c>
      <c r="F574" t="s">
        <v>255</v>
      </c>
      <c r="G574">
        <v>26.3</v>
      </c>
      <c r="H574">
        <v>6.5</v>
      </c>
      <c r="I574">
        <v>75</v>
      </c>
      <c r="J574" t="str">
        <f t="shared" si="8"/>
        <v>71-100%</v>
      </c>
    </row>
    <row r="575" spans="1:10" x14ac:dyDescent="0.35">
      <c r="A575" s="2">
        <v>45809.720987968423</v>
      </c>
      <c r="B575" t="s">
        <v>8</v>
      </c>
      <c r="C575" t="s">
        <v>11</v>
      </c>
      <c r="D575" t="s">
        <v>16</v>
      </c>
      <c r="E575" t="s">
        <v>53</v>
      </c>
      <c r="F575" t="s">
        <v>97</v>
      </c>
      <c r="G575">
        <v>33.5</v>
      </c>
      <c r="H575">
        <v>18.8</v>
      </c>
      <c r="I575">
        <v>86</v>
      </c>
      <c r="J575" t="str">
        <f t="shared" si="8"/>
        <v>71-100%</v>
      </c>
    </row>
    <row r="576" spans="1:10" x14ac:dyDescent="0.35">
      <c r="A576" s="2">
        <v>45797.720987968423</v>
      </c>
      <c r="B576" t="s">
        <v>8</v>
      </c>
      <c r="C576" t="s">
        <v>9</v>
      </c>
      <c r="D576" t="s">
        <v>22</v>
      </c>
      <c r="E576" t="s">
        <v>39</v>
      </c>
      <c r="F576" t="s">
        <v>317</v>
      </c>
      <c r="G576">
        <v>37.5</v>
      </c>
      <c r="H576">
        <v>4.9000000000000004</v>
      </c>
      <c r="I576">
        <v>100</v>
      </c>
      <c r="J576" t="str">
        <f t="shared" si="8"/>
        <v>71-100%</v>
      </c>
    </row>
    <row r="577" spans="1:10" x14ac:dyDescent="0.35">
      <c r="A577" s="2">
        <v>45815.720987968423</v>
      </c>
      <c r="B577" t="s">
        <v>8</v>
      </c>
      <c r="C577" t="s">
        <v>12</v>
      </c>
      <c r="D577" t="s">
        <v>17</v>
      </c>
      <c r="E577" t="s">
        <v>51</v>
      </c>
      <c r="F577" t="s">
        <v>268</v>
      </c>
      <c r="G577">
        <v>35.200000000000003</v>
      </c>
      <c r="H577">
        <v>42.7</v>
      </c>
      <c r="I577">
        <v>46</v>
      </c>
      <c r="J577" t="str">
        <f t="shared" si="8"/>
        <v>30-50%</v>
      </c>
    </row>
    <row r="578" spans="1:10" x14ac:dyDescent="0.35">
      <c r="A578" s="2">
        <v>45808.720987968423</v>
      </c>
      <c r="B578" t="s">
        <v>8</v>
      </c>
      <c r="C578" t="s">
        <v>9</v>
      </c>
      <c r="D578" t="s">
        <v>22</v>
      </c>
      <c r="E578" t="s">
        <v>22</v>
      </c>
      <c r="F578" t="s">
        <v>85</v>
      </c>
      <c r="G578">
        <v>24.7</v>
      </c>
      <c r="H578">
        <v>10.4</v>
      </c>
      <c r="I578">
        <v>46</v>
      </c>
      <c r="J578" t="str">
        <f t="shared" si="8"/>
        <v>30-50%</v>
      </c>
    </row>
    <row r="579" spans="1:10" x14ac:dyDescent="0.35">
      <c r="A579" s="2">
        <v>45781.720987968423</v>
      </c>
      <c r="B579" t="s">
        <v>8</v>
      </c>
      <c r="C579" t="s">
        <v>11</v>
      </c>
      <c r="D579" t="s">
        <v>18</v>
      </c>
      <c r="E579" t="s">
        <v>38</v>
      </c>
      <c r="F579" t="s">
        <v>279</v>
      </c>
      <c r="G579">
        <v>21.7</v>
      </c>
      <c r="H579">
        <v>14.4</v>
      </c>
      <c r="I579">
        <v>70</v>
      </c>
      <c r="J579" t="str">
        <f t="shared" ref="J579:J642" si="9">IF(I579:I2578&lt;=50,"30-50%",IF(I579:I2578&lt;=70,"51-70%","71-100%"))</f>
        <v>51-70%</v>
      </c>
    </row>
    <row r="580" spans="1:10" x14ac:dyDescent="0.35">
      <c r="A580" s="2">
        <v>45789.720987968423</v>
      </c>
      <c r="B580" t="s">
        <v>8</v>
      </c>
      <c r="C580" t="s">
        <v>11</v>
      </c>
      <c r="D580" t="s">
        <v>18</v>
      </c>
      <c r="E580" t="s">
        <v>49</v>
      </c>
      <c r="F580" t="s">
        <v>252</v>
      </c>
      <c r="G580">
        <v>30.3</v>
      </c>
      <c r="H580">
        <v>42.7</v>
      </c>
      <c r="I580">
        <v>45</v>
      </c>
      <c r="J580" t="str">
        <f t="shared" si="9"/>
        <v>30-50%</v>
      </c>
    </row>
    <row r="581" spans="1:10" x14ac:dyDescent="0.35">
      <c r="A581" s="2">
        <v>45786.720987968423</v>
      </c>
      <c r="B581" t="s">
        <v>8</v>
      </c>
      <c r="C581" t="s">
        <v>10</v>
      </c>
      <c r="D581" t="s">
        <v>23</v>
      </c>
      <c r="E581" t="s">
        <v>23</v>
      </c>
      <c r="F581" t="s">
        <v>60</v>
      </c>
      <c r="G581">
        <v>36.6</v>
      </c>
      <c r="H581">
        <v>47.3</v>
      </c>
      <c r="I581">
        <v>37</v>
      </c>
      <c r="J581" t="str">
        <f t="shared" si="9"/>
        <v>30-50%</v>
      </c>
    </row>
    <row r="582" spans="1:10" x14ac:dyDescent="0.35">
      <c r="A582" s="2">
        <v>45799.720987968423</v>
      </c>
      <c r="B582" t="s">
        <v>8</v>
      </c>
      <c r="C582" t="s">
        <v>10</v>
      </c>
      <c r="D582" t="s">
        <v>20</v>
      </c>
      <c r="E582" t="s">
        <v>33</v>
      </c>
      <c r="F582" t="s">
        <v>318</v>
      </c>
      <c r="G582">
        <v>31.1</v>
      </c>
      <c r="H582">
        <v>43.7</v>
      </c>
      <c r="I582">
        <v>48</v>
      </c>
      <c r="J582" t="str">
        <f t="shared" si="9"/>
        <v>30-50%</v>
      </c>
    </row>
    <row r="583" spans="1:10" x14ac:dyDescent="0.35">
      <c r="A583" s="2">
        <v>45814.720987968423</v>
      </c>
      <c r="B583" t="s">
        <v>8</v>
      </c>
      <c r="C583" t="s">
        <v>10</v>
      </c>
      <c r="D583" t="s">
        <v>20</v>
      </c>
      <c r="E583" t="s">
        <v>54</v>
      </c>
      <c r="F583" t="s">
        <v>319</v>
      </c>
      <c r="G583">
        <v>22.2</v>
      </c>
      <c r="H583">
        <v>39.1</v>
      </c>
      <c r="I583">
        <v>97</v>
      </c>
      <c r="J583" t="str">
        <f t="shared" si="9"/>
        <v>71-100%</v>
      </c>
    </row>
    <row r="584" spans="1:10" x14ac:dyDescent="0.35">
      <c r="A584" s="2">
        <v>45813.720987968423</v>
      </c>
      <c r="B584" t="s">
        <v>8</v>
      </c>
      <c r="C584" t="s">
        <v>10</v>
      </c>
      <c r="D584" t="s">
        <v>20</v>
      </c>
      <c r="E584" t="s">
        <v>54</v>
      </c>
      <c r="F584" t="s">
        <v>320</v>
      </c>
      <c r="G584">
        <v>27.5</v>
      </c>
      <c r="H584">
        <v>7.2</v>
      </c>
      <c r="I584">
        <v>72</v>
      </c>
      <c r="J584" t="str">
        <f t="shared" si="9"/>
        <v>71-100%</v>
      </c>
    </row>
    <row r="585" spans="1:10" x14ac:dyDescent="0.35">
      <c r="A585" s="2">
        <v>45822.720987968423</v>
      </c>
      <c r="B585" t="s">
        <v>8</v>
      </c>
      <c r="C585" t="s">
        <v>12</v>
      </c>
      <c r="D585" t="s">
        <v>24</v>
      </c>
      <c r="E585" t="s">
        <v>45</v>
      </c>
      <c r="F585" t="s">
        <v>129</v>
      </c>
      <c r="G585">
        <v>37.4</v>
      </c>
      <c r="H585">
        <v>3.1</v>
      </c>
      <c r="I585">
        <v>79</v>
      </c>
      <c r="J585" t="str">
        <f t="shared" si="9"/>
        <v>71-100%</v>
      </c>
    </row>
    <row r="586" spans="1:10" x14ac:dyDescent="0.35">
      <c r="A586" s="2">
        <v>45793.720987968423</v>
      </c>
      <c r="B586" t="s">
        <v>8</v>
      </c>
      <c r="C586" t="s">
        <v>10</v>
      </c>
      <c r="D586" t="s">
        <v>20</v>
      </c>
      <c r="E586" t="s">
        <v>58</v>
      </c>
      <c r="F586" t="s">
        <v>102</v>
      </c>
      <c r="G586">
        <v>41.1</v>
      </c>
      <c r="H586">
        <v>40.700000000000003</v>
      </c>
      <c r="I586">
        <v>48</v>
      </c>
      <c r="J586" t="str">
        <f t="shared" si="9"/>
        <v>30-50%</v>
      </c>
    </row>
    <row r="587" spans="1:10" x14ac:dyDescent="0.35">
      <c r="A587" s="2">
        <v>45809.720987968423</v>
      </c>
      <c r="B587" t="s">
        <v>8</v>
      </c>
      <c r="C587" t="s">
        <v>10</v>
      </c>
      <c r="D587" t="s">
        <v>23</v>
      </c>
      <c r="E587" t="s">
        <v>41</v>
      </c>
      <c r="F587" t="s">
        <v>238</v>
      </c>
      <c r="G587">
        <v>34.5</v>
      </c>
      <c r="H587">
        <v>20.100000000000001</v>
      </c>
      <c r="I587">
        <v>50</v>
      </c>
      <c r="J587" t="str">
        <f t="shared" si="9"/>
        <v>30-50%</v>
      </c>
    </row>
    <row r="588" spans="1:10" x14ac:dyDescent="0.35">
      <c r="A588" s="2">
        <v>45781.720987968423</v>
      </c>
      <c r="B588" t="s">
        <v>8</v>
      </c>
      <c r="C588" t="s">
        <v>11</v>
      </c>
      <c r="D588" t="s">
        <v>19</v>
      </c>
      <c r="E588" t="s">
        <v>46</v>
      </c>
      <c r="F588" t="s">
        <v>232</v>
      </c>
      <c r="G588">
        <v>43.4</v>
      </c>
      <c r="H588">
        <v>22.6</v>
      </c>
      <c r="I588">
        <v>76</v>
      </c>
      <c r="J588" t="str">
        <f t="shared" si="9"/>
        <v>71-100%</v>
      </c>
    </row>
    <row r="589" spans="1:10" x14ac:dyDescent="0.35">
      <c r="A589" s="2">
        <v>45822.720987968423</v>
      </c>
      <c r="B589" t="s">
        <v>8</v>
      </c>
      <c r="C589" t="s">
        <v>9</v>
      </c>
      <c r="D589" t="s">
        <v>15</v>
      </c>
      <c r="E589" t="s">
        <v>42</v>
      </c>
      <c r="F589" t="s">
        <v>152</v>
      </c>
      <c r="G589">
        <v>23.5</v>
      </c>
      <c r="H589">
        <v>32.1</v>
      </c>
      <c r="I589">
        <v>99</v>
      </c>
      <c r="J589" t="str">
        <f t="shared" si="9"/>
        <v>71-100%</v>
      </c>
    </row>
    <row r="590" spans="1:10" x14ac:dyDescent="0.35">
      <c r="A590" s="2">
        <v>45831.720987968423</v>
      </c>
      <c r="B590" t="s">
        <v>8</v>
      </c>
      <c r="C590" t="s">
        <v>10</v>
      </c>
      <c r="D590" t="s">
        <v>20</v>
      </c>
      <c r="E590" t="s">
        <v>33</v>
      </c>
      <c r="F590" t="s">
        <v>321</v>
      </c>
      <c r="G590">
        <v>42.7</v>
      </c>
      <c r="H590">
        <v>31.2</v>
      </c>
      <c r="I590">
        <v>38</v>
      </c>
      <c r="J590" t="str">
        <f t="shared" si="9"/>
        <v>30-50%</v>
      </c>
    </row>
    <row r="591" spans="1:10" x14ac:dyDescent="0.35">
      <c r="A591" s="2">
        <v>45808.720987968423</v>
      </c>
      <c r="B591" t="s">
        <v>8</v>
      </c>
      <c r="C591" t="s">
        <v>10</v>
      </c>
      <c r="D591" t="s">
        <v>14</v>
      </c>
      <c r="E591" t="s">
        <v>31</v>
      </c>
      <c r="F591" t="s">
        <v>181</v>
      </c>
      <c r="G591">
        <v>21.8</v>
      </c>
      <c r="H591">
        <v>49.8</v>
      </c>
      <c r="I591">
        <v>46</v>
      </c>
      <c r="J591" t="str">
        <f t="shared" si="9"/>
        <v>30-50%</v>
      </c>
    </row>
    <row r="592" spans="1:10" x14ac:dyDescent="0.35">
      <c r="A592" s="2">
        <v>45809.720987968423</v>
      </c>
      <c r="B592" t="s">
        <v>8</v>
      </c>
      <c r="C592" t="s">
        <v>10</v>
      </c>
      <c r="D592" t="s">
        <v>14</v>
      </c>
      <c r="E592" t="s">
        <v>31</v>
      </c>
      <c r="F592" t="s">
        <v>320</v>
      </c>
      <c r="G592">
        <v>26.3</v>
      </c>
      <c r="H592">
        <v>28.5</v>
      </c>
      <c r="I592">
        <v>83</v>
      </c>
      <c r="J592" t="str">
        <f t="shared" si="9"/>
        <v>71-100%</v>
      </c>
    </row>
    <row r="593" spans="1:10" x14ac:dyDescent="0.35">
      <c r="A593" s="2">
        <v>45792.720987968423</v>
      </c>
      <c r="B593" t="s">
        <v>8</v>
      </c>
      <c r="C593" t="s">
        <v>10</v>
      </c>
      <c r="D593" t="s">
        <v>23</v>
      </c>
      <c r="E593" t="s">
        <v>23</v>
      </c>
      <c r="F593" t="s">
        <v>71</v>
      </c>
      <c r="G593">
        <v>34.1</v>
      </c>
      <c r="H593">
        <v>21.3</v>
      </c>
      <c r="I593">
        <v>46</v>
      </c>
      <c r="J593" t="str">
        <f t="shared" si="9"/>
        <v>30-50%</v>
      </c>
    </row>
    <row r="594" spans="1:10" x14ac:dyDescent="0.35">
      <c r="A594" s="2">
        <v>45819.720987968423</v>
      </c>
      <c r="B594" t="s">
        <v>8</v>
      </c>
      <c r="C594" t="s">
        <v>9</v>
      </c>
      <c r="D594" t="s">
        <v>15</v>
      </c>
      <c r="E594" t="s">
        <v>27</v>
      </c>
      <c r="F594" t="s">
        <v>281</v>
      </c>
      <c r="G594">
        <v>33.1</v>
      </c>
      <c r="H594">
        <v>33.700000000000003</v>
      </c>
      <c r="I594">
        <v>76</v>
      </c>
      <c r="J594" t="str">
        <f t="shared" si="9"/>
        <v>71-100%</v>
      </c>
    </row>
    <row r="595" spans="1:10" x14ac:dyDescent="0.35">
      <c r="A595" s="2">
        <v>45815.720987968423</v>
      </c>
      <c r="B595" t="s">
        <v>8</v>
      </c>
      <c r="C595" t="s">
        <v>12</v>
      </c>
      <c r="D595" t="s">
        <v>21</v>
      </c>
      <c r="E595" t="s">
        <v>57</v>
      </c>
      <c r="F595" t="s">
        <v>71</v>
      </c>
      <c r="G595">
        <v>22.6</v>
      </c>
      <c r="H595">
        <v>40</v>
      </c>
      <c r="I595">
        <v>84</v>
      </c>
      <c r="J595" t="str">
        <f t="shared" si="9"/>
        <v>71-100%</v>
      </c>
    </row>
    <row r="596" spans="1:10" x14ac:dyDescent="0.35">
      <c r="A596" s="2">
        <v>45819.720987968423</v>
      </c>
      <c r="B596" t="s">
        <v>8</v>
      </c>
      <c r="C596" t="s">
        <v>12</v>
      </c>
      <c r="D596" t="s">
        <v>24</v>
      </c>
      <c r="E596" t="s">
        <v>44</v>
      </c>
      <c r="F596" t="s">
        <v>259</v>
      </c>
      <c r="G596">
        <v>24.6</v>
      </c>
      <c r="H596">
        <v>46.8</v>
      </c>
      <c r="I596">
        <v>80</v>
      </c>
      <c r="J596" t="str">
        <f t="shared" si="9"/>
        <v>71-100%</v>
      </c>
    </row>
    <row r="597" spans="1:10" x14ac:dyDescent="0.35">
      <c r="A597" s="2">
        <v>45828.720987968423</v>
      </c>
      <c r="B597" t="s">
        <v>8</v>
      </c>
      <c r="C597" t="s">
        <v>11</v>
      </c>
      <c r="D597" t="s">
        <v>16</v>
      </c>
      <c r="E597" t="s">
        <v>40</v>
      </c>
      <c r="F597" t="s">
        <v>67</v>
      </c>
      <c r="G597">
        <v>44</v>
      </c>
      <c r="H597">
        <v>46.8</v>
      </c>
      <c r="I597">
        <v>69</v>
      </c>
      <c r="J597" t="str">
        <f t="shared" si="9"/>
        <v>51-70%</v>
      </c>
    </row>
    <row r="598" spans="1:10" x14ac:dyDescent="0.35">
      <c r="A598" s="2">
        <v>45811.720987968423</v>
      </c>
      <c r="B598" t="s">
        <v>8</v>
      </c>
      <c r="C598" t="s">
        <v>10</v>
      </c>
      <c r="D598" t="s">
        <v>14</v>
      </c>
      <c r="E598" t="s">
        <v>35</v>
      </c>
      <c r="F598" t="s">
        <v>71</v>
      </c>
      <c r="G598">
        <v>32.700000000000003</v>
      </c>
      <c r="H598">
        <v>47.1</v>
      </c>
      <c r="I598">
        <v>65</v>
      </c>
      <c r="J598" t="str">
        <f t="shared" si="9"/>
        <v>51-70%</v>
      </c>
    </row>
    <row r="599" spans="1:10" x14ac:dyDescent="0.35">
      <c r="A599" s="2">
        <v>45807.720987968423</v>
      </c>
      <c r="B599" t="s">
        <v>8</v>
      </c>
      <c r="C599" t="s">
        <v>10</v>
      </c>
      <c r="D599" t="s">
        <v>23</v>
      </c>
      <c r="E599" t="s">
        <v>56</v>
      </c>
      <c r="F599" t="s">
        <v>286</v>
      </c>
      <c r="G599">
        <v>26.9</v>
      </c>
      <c r="H599">
        <v>18.399999999999999</v>
      </c>
      <c r="I599">
        <v>39</v>
      </c>
      <c r="J599" t="str">
        <f t="shared" si="9"/>
        <v>30-50%</v>
      </c>
    </row>
    <row r="600" spans="1:10" x14ac:dyDescent="0.35">
      <c r="A600" s="2">
        <v>45823.720987968423</v>
      </c>
      <c r="B600" t="s">
        <v>8</v>
      </c>
      <c r="C600" t="s">
        <v>12</v>
      </c>
      <c r="D600" t="s">
        <v>21</v>
      </c>
      <c r="E600" t="s">
        <v>50</v>
      </c>
      <c r="F600" t="s">
        <v>115</v>
      </c>
      <c r="G600">
        <v>39.799999999999997</v>
      </c>
      <c r="H600">
        <v>7.7</v>
      </c>
      <c r="I600">
        <v>86</v>
      </c>
      <c r="J600" t="str">
        <f t="shared" si="9"/>
        <v>71-100%</v>
      </c>
    </row>
    <row r="601" spans="1:10" x14ac:dyDescent="0.35">
      <c r="A601" s="2">
        <v>45838.720987968423</v>
      </c>
      <c r="B601" t="s">
        <v>8</v>
      </c>
      <c r="C601" t="s">
        <v>9</v>
      </c>
      <c r="D601" t="s">
        <v>22</v>
      </c>
      <c r="E601" t="s">
        <v>22</v>
      </c>
      <c r="F601" t="s">
        <v>75</v>
      </c>
      <c r="G601">
        <v>36</v>
      </c>
      <c r="H601">
        <v>5.8</v>
      </c>
      <c r="I601">
        <v>88</v>
      </c>
      <c r="J601" t="str">
        <f t="shared" si="9"/>
        <v>71-100%</v>
      </c>
    </row>
    <row r="602" spans="1:10" x14ac:dyDescent="0.35">
      <c r="A602" s="2">
        <v>45822.720987968423</v>
      </c>
      <c r="B602" t="s">
        <v>8</v>
      </c>
      <c r="C602" t="s">
        <v>12</v>
      </c>
      <c r="D602" t="s">
        <v>17</v>
      </c>
      <c r="E602" t="s">
        <v>43</v>
      </c>
      <c r="F602" t="s">
        <v>77</v>
      </c>
      <c r="G602">
        <v>36.799999999999997</v>
      </c>
      <c r="H602">
        <v>29.6</v>
      </c>
      <c r="I602">
        <v>58</v>
      </c>
      <c r="J602" t="str">
        <f t="shared" si="9"/>
        <v>51-70%</v>
      </c>
    </row>
    <row r="603" spans="1:10" x14ac:dyDescent="0.35">
      <c r="A603" s="2">
        <v>45813.720987968423</v>
      </c>
      <c r="B603" t="s">
        <v>8</v>
      </c>
      <c r="C603" t="s">
        <v>12</v>
      </c>
      <c r="D603" t="s">
        <v>24</v>
      </c>
      <c r="E603" t="s">
        <v>45</v>
      </c>
      <c r="F603" t="s">
        <v>123</v>
      </c>
      <c r="G603">
        <v>42.7</v>
      </c>
      <c r="H603">
        <v>47.7</v>
      </c>
      <c r="I603">
        <v>63</v>
      </c>
      <c r="J603" t="str">
        <f t="shared" si="9"/>
        <v>51-70%</v>
      </c>
    </row>
    <row r="604" spans="1:10" x14ac:dyDescent="0.35">
      <c r="A604" s="2">
        <v>45825.720987968423</v>
      </c>
      <c r="B604" t="s">
        <v>8</v>
      </c>
      <c r="C604" t="s">
        <v>12</v>
      </c>
      <c r="D604" t="s">
        <v>21</v>
      </c>
      <c r="E604" t="s">
        <v>57</v>
      </c>
      <c r="F604" t="s">
        <v>311</v>
      </c>
      <c r="G604">
        <v>31</v>
      </c>
      <c r="H604">
        <v>17.600000000000001</v>
      </c>
      <c r="I604">
        <v>42</v>
      </c>
      <c r="J604" t="str">
        <f t="shared" si="9"/>
        <v>30-50%</v>
      </c>
    </row>
    <row r="605" spans="1:10" x14ac:dyDescent="0.35">
      <c r="A605" s="2">
        <v>45817.720987968423</v>
      </c>
      <c r="B605" t="s">
        <v>8</v>
      </c>
      <c r="C605" t="s">
        <v>12</v>
      </c>
      <c r="D605" t="s">
        <v>17</v>
      </c>
      <c r="E605" t="s">
        <v>29</v>
      </c>
      <c r="F605" t="s">
        <v>283</v>
      </c>
      <c r="G605">
        <v>27.7</v>
      </c>
      <c r="H605">
        <v>1.6</v>
      </c>
      <c r="I605">
        <v>98</v>
      </c>
      <c r="J605" t="str">
        <f t="shared" si="9"/>
        <v>71-100%</v>
      </c>
    </row>
    <row r="606" spans="1:10" x14ac:dyDescent="0.35">
      <c r="A606" s="2">
        <v>45821.720987968423</v>
      </c>
      <c r="B606" t="s">
        <v>8</v>
      </c>
      <c r="C606" t="s">
        <v>10</v>
      </c>
      <c r="D606" t="s">
        <v>20</v>
      </c>
      <c r="E606" t="s">
        <v>58</v>
      </c>
      <c r="F606" t="s">
        <v>95</v>
      </c>
      <c r="G606">
        <v>32.9</v>
      </c>
      <c r="H606">
        <v>1.9</v>
      </c>
      <c r="I606">
        <v>77</v>
      </c>
      <c r="J606" t="str">
        <f t="shared" si="9"/>
        <v>71-100%</v>
      </c>
    </row>
    <row r="607" spans="1:10" x14ac:dyDescent="0.35">
      <c r="A607" s="2">
        <v>45814.720987968423</v>
      </c>
      <c r="B607" t="s">
        <v>8</v>
      </c>
      <c r="C607" t="s">
        <v>9</v>
      </c>
      <c r="D607" t="s">
        <v>13</v>
      </c>
      <c r="E607" t="s">
        <v>52</v>
      </c>
      <c r="F607" t="s">
        <v>256</v>
      </c>
      <c r="G607">
        <v>30.7</v>
      </c>
      <c r="H607">
        <v>45.3</v>
      </c>
      <c r="I607">
        <v>82</v>
      </c>
      <c r="J607" t="str">
        <f t="shared" si="9"/>
        <v>71-100%</v>
      </c>
    </row>
    <row r="608" spans="1:10" x14ac:dyDescent="0.35">
      <c r="A608" s="2">
        <v>45832.720987968423</v>
      </c>
      <c r="B608" t="s">
        <v>8</v>
      </c>
      <c r="C608" t="s">
        <v>12</v>
      </c>
      <c r="D608" t="s">
        <v>24</v>
      </c>
      <c r="E608" t="s">
        <v>55</v>
      </c>
      <c r="F608" t="s">
        <v>79</v>
      </c>
      <c r="G608">
        <v>26.6</v>
      </c>
      <c r="H608">
        <v>9.3000000000000007</v>
      </c>
      <c r="I608">
        <v>43</v>
      </c>
      <c r="J608" t="str">
        <f t="shared" si="9"/>
        <v>30-50%</v>
      </c>
    </row>
    <row r="609" spans="1:10" x14ac:dyDescent="0.35">
      <c r="A609" s="2">
        <v>45815.720987968423</v>
      </c>
      <c r="B609" t="s">
        <v>8</v>
      </c>
      <c r="C609" t="s">
        <v>12</v>
      </c>
      <c r="D609" t="s">
        <v>17</v>
      </c>
      <c r="E609" t="s">
        <v>51</v>
      </c>
      <c r="F609" t="s">
        <v>300</v>
      </c>
      <c r="G609">
        <v>40.6</v>
      </c>
      <c r="H609">
        <v>13</v>
      </c>
      <c r="I609">
        <v>53</v>
      </c>
      <c r="J609" t="str">
        <f t="shared" si="9"/>
        <v>51-70%</v>
      </c>
    </row>
    <row r="610" spans="1:10" x14ac:dyDescent="0.35">
      <c r="A610" s="2">
        <v>45832.720987968423</v>
      </c>
      <c r="B610" t="s">
        <v>8</v>
      </c>
      <c r="C610" t="s">
        <v>9</v>
      </c>
      <c r="D610" t="s">
        <v>22</v>
      </c>
      <c r="E610" t="s">
        <v>22</v>
      </c>
      <c r="F610" t="s">
        <v>311</v>
      </c>
      <c r="G610">
        <v>20.399999999999999</v>
      </c>
      <c r="H610">
        <v>0.9</v>
      </c>
      <c r="I610">
        <v>31</v>
      </c>
      <c r="J610" t="str">
        <f t="shared" si="9"/>
        <v>30-50%</v>
      </c>
    </row>
    <row r="611" spans="1:10" x14ac:dyDescent="0.35">
      <c r="A611" s="2">
        <v>45824.720987968423</v>
      </c>
      <c r="B611" t="s">
        <v>8</v>
      </c>
      <c r="C611" t="s">
        <v>9</v>
      </c>
      <c r="D611" t="s">
        <v>15</v>
      </c>
      <c r="E611" t="s">
        <v>42</v>
      </c>
      <c r="F611" t="s">
        <v>170</v>
      </c>
      <c r="G611">
        <v>24.1</v>
      </c>
      <c r="H611">
        <v>2.2999999999999998</v>
      </c>
      <c r="I611">
        <v>97</v>
      </c>
      <c r="J611" t="str">
        <f t="shared" si="9"/>
        <v>71-100%</v>
      </c>
    </row>
    <row r="612" spans="1:10" x14ac:dyDescent="0.35">
      <c r="A612" s="2">
        <v>45791.720987968423</v>
      </c>
      <c r="B612" t="s">
        <v>8</v>
      </c>
      <c r="C612" t="s">
        <v>12</v>
      </c>
      <c r="D612" t="s">
        <v>17</v>
      </c>
      <c r="E612" t="s">
        <v>51</v>
      </c>
      <c r="F612" t="s">
        <v>269</v>
      </c>
      <c r="G612">
        <v>44.2</v>
      </c>
      <c r="H612">
        <v>2.9</v>
      </c>
      <c r="I612">
        <v>67</v>
      </c>
      <c r="J612" t="str">
        <f t="shared" si="9"/>
        <v>51-70%</v>
      </c>
    </row>
    <row r="613" spans="1:10" x14ac:dyDescent="0.35">
      <c r="A613" s="2">
        <v>45802.720987968423</v>
      </c>
      <c r="B613" t="s">
        <v>8</v>
      </c>
      <c r="C613" t="s">
        <v>9</v>
      </c>
      <c r="D613" t="s">
        <v>13</v>
      </c>
      <c r="E613" t="s">
        <v>52</v>
      </c>
      <c r="F613" t="s">
        <v>322</v>
      </c>
      <c r="G613">
        <v>32</v>
      </c>
      <c r="H613">
        <v>44.2</v>
      </c>
      <c r="I613">
        <v>30</v>
      </c>
      <c r="J613" t="str">
        <f t="shared" si="9"/>
        <v>30-50%</v>
      </c>
    </row>
    <row r="614" spans="1:10" x14ac:dyDescent="0.35">
      <c r="A614" s="2">
        <v>45813.720987968423</v>
      </c>
      <c r="B614" t="s">
        <v>8</v>
      </c>
      <c r="C614" t="s">
        <v>12</v>
      </c>
      <c r="D614" t="s">
        <v>17</v>
      </c>
      <c r="E614" t="s">
        <v>43</v>
      </c>
      <c r="F614" t="s">
        <v>214</v>
      </c>
      <c r="G614">
        <v>28.1</v>
      </c>
      <c r="H614">
        <v>30</v>
      </c>
      <c r="I614">
        <v>65</v>
      </c>
      <c r="J614" t="str">
        <f t="shared" si="9"/>
        <v>51-70%</v>
      </c>
    </row>
    <row r="615" spans="1:10" x14ac:dyDescent="0.35">
      <c r="A615" s="2">
        <v>45812.720987968423</v>
      </c>
      <c r="B615" t="s">
        <v>8</v>
      </c>
      <c r="C615" t="s">
        <v>9</v>
      </c>
      <c r="D615" t="s">
        <v>15</v>
      </c>
      <c r="E615" t="s">
        <v>42</v>
      </c>
      <c r="F615" t="s">
        <v>64</v>
      </c>
      <c r="G615">
        <v>35.5</v>
      </c>
      <c r="H615">
        <v>0.1</v>
      </c>
      <c r="I615">
        <v>98</v>
      </c>
      <c r="J615" t="str">
        <f t="shared" si="9"/>
        <v>71-100%</v>
      </c>
    </row>
    <row r="616" spans="1:10" x14ac:dyDescent="0.35">
      <c r="A616" s="2">
        <v>45832.720987968423</v>
      </c>
      <c r="B616" t="s">
        <v>8</v>
      </c>
      <c r="C616" t="s">
        <v>10</v>
      </c>
      <c r="D616" t="s">
        <v>23</v>
      </c>
      <c r="E616" t="s">
        <v>41</v>
      </c>
      <c r="F616" t="s">
        <v>323</v>
      </c>
      <c r="G616">
        <v>33.700000000000003</v>
      </c>
      <c r="H616">
        <v>17.100000000000001</v>
      </c>
      <c r="I616">
        <v>36</v>
      </c>
      <c r="J616" t="str">
        <f t="shared" si="9"/>
        <v>30-50%</v>
      </c>
    </row>
    <row r="617" spans="1:10" x14ac:dyDescent="0.35">
      <c r="A617" s="2">
        <v>45818.720987968423</v>
      </c>
      <c r="B617" t="s">
        <v>8</v>
      </c>
      <c r="C617" t="s">
        <v>12</v>
      </c>
      <c r="D617" t="s">
        <v>17</v>
      </c>
      <c r="E617" t="s">
        <v>43</v>
      </c>
      <c r="F617" t="s">
        <v>169</v>
      </c>
      <c r="G617">
        <v>29.9</v>
      </c>
      <c r="H617">
        <v>9.9</v>
      </c>
      <c r="I617">
        <v>44</v>
      </c>
      <c r="J617" t="str">
        <f t="shared" si="9"/>
        <v>30-50%</v>
      </c>
    </row>
    <row r="618" spans="1:10" x14ac:dyDescent="0.35">
      <c r="A618" s="2">
        <v>45787.720987968423</v>
      </c>
      <c r="B618" t="s">
        <v>8</v>
      </c>
      <c r="C618" t="s">
        <v>11</v>
      </c>
      <c r="D618" t="s">
        <v>18</v>
      </c>
      <c r="E618" t="s">
        <v>38</v>
      </c>
      <c r="F618" t="s">
        <v>320</v>
      </c>
      <c r="G618">
        <v>24.3</v>
      </c>
      <c r="H618">
        <v>45.2</v>
      </c>
      <c r="I618">
        <v>80</v>
      </c>
      <c r="J618" t="str">
        <f t="shared" si="9"/>
        <v>71-100%</v>
      </c>
    </row>
    <row r="619" spans="1:10" x14ac:dyDescent="0.35">
      <c r="A619" s="2">
        <v>45791.720987968423</v>
      </c>
      <c r="B619" t="s">
        <v>8</v>
      </c>
      <c r="C619" t="s">
        <v>10</v>
      </c>
      <c r="D619" t="s">
        <v>14</v>
      </c>
      <c r="E619" t="s">
        <v>35</v>
      </c>
      <c r="F619" t="s">
        <v>74</v>
      </c>
      <c r="G619">
        <v>39.9</v>
      </c>
      <c r="H619">
        <v>0.8</v>
      </c>
      <c r="I619">
        <v>76</v>
      </c>
      <c r="J619" t="str">
        <f t="shared" si="9"/>
        <v>71-100%</v>
      </c>
    </row>
    <row r="620" spans="1:10" x14ac:dyDescent="0.35">
      <c r="A620" s="2">
        <v>45800.720987968423</v>
      </c>
      <c r="B620" t="s">
        <v>8</v>
      </c>
      <c r="C620" t="s">
        <v>12</v>
      </c>
      <c r="D620" t="s">
        <v>21</v>
      </c>
      <c r="E620" t="s">
        <v>57</v>
      </c>
      <c r="F620" t="s">
        <v>267</v>
      </c>
      <c r="G620">
        <v>28.9</v>
      </c>
      <c r="H620">
        <v>39.200000000000003</v>
      </c>
      <c r="I620">
        <v>70</v>
      </c>
      <c r="J620" t="str">
        <f t="shared" si="9"/>
        <v>51-70%</v>
      </c>
    </row>
    <row r="621" spans="1:10" x14ac:dyDescent="0.35">
      <c r="A621" s="2">
        <v>45814.720987968423</v>
      </c>
      <c r="B621" t="s">
        <v>8</v>
      </c>
      <c r="C621" t="s">
        <v>9</v>
      </c>
      <c r="D621" t="s">
        <v>22</v>
      </c>
      <c r="E621" t="s">
        <v>47</v>
      </c>
      <c r="F621" t="s">
        <v>99</v>
      </c>
      <c r="G621">
        <v>44.6</v>
      </c>
      <c r="H621">
        <v>31.8</v>
      </c>
      <c r="I621">
        <v>100</v>
      </c>
      <c r="J621" t="str">
        <f t="shared" si="9"/>
        <v>71-100%</v>
      </c>
    </row>
    <row r="622" spans="1:10" x14ac:dyDescent="0.35">
      <c r="A622" s="2">
        <v>45824.720987968423</v>
      </c>
      <c r="B622" t="s">
        <v>8</v>
      </c>
      <c r="C622" t="s">
        <v>12</v>
      </c>
      <c r="D622" t="s">
        <v>21</v>
      </c>
      <c r="E622" t="s">
        <v>36</v>
      </c>
      <c r="F622" t="s">
        <v>87</v>
      </c>
      <c r="G622">
        <v>42.7</v>
      </c>
      <c r="H622">
        <v>19.5</v>
      </c>
      <c r="I622">
        <v>36</v>
      </c>
      <c r="J622" t="str">
        <f t="shared" si="9"/>
        <v>30-50%</v>
      </c>
    </row>
    <row r="623" spans="1:10" x14ac:dyDescent="0.35">
      <c r="A623" s="2">
        <v>45801.720987968423</v>
      </c>
      <c r="B623" t="s">
        <v>8</v>
      </c>
      <c r="C623" t="s">
        <v>12</v>
      </c>
      <c r="D623" t="s">
        <v>24</v>
      </c>
      <c r="E623" t="s">
        <v>55</v>
      </c>
      <c r="F623" t="s">
        <v>285</v>
      </c>
      <c r="G623">
        <v>42.2</v>
      </c>
      <c r="H623">
        <v>0.7</v>
      </c>
      <c r="I623">
        <v>92</v>
      </c>
      <c r="J623" t="str">
        <f t="shared" si="9"/>
        <v>71-100%</v>
      </c>
    </row>
    <row r="624" spans="1:10" x14ac:dyDescent="0.35">
      <c r="A624" s="2">
        <v>45833.720987968423</v>
      </c>
      <c r="B624" t="s">
        <v>8</v>
      </c>
      <c r="C624" t="s">
        <v>10</v>
      </c>
      <c r="D624" t="s">
        <v>20</v>
      </c>
      <c r="E624" t="s">
        <v>33</v>
      </c>
      <c r="F624" t="s">
        <v>99</v>
      </c>
      <c r="G624">
        <v>29.6</v>
      </c>
      <c r="H624">
        <v>14</v>
      </c>
      <c r="I624">
        <v>37</v>
      </c>
      <c r="J624" t="str">
        <f t="shared" si="9"/>
        <v>30-50%</v>
      </c>
    </row>
    <row r="625" spans="1:10" x14ac:dyDescent="0.35">
      <c r="A625" s="2">
        <v>45837.720987968423</v>
      </c>
      <c r="B625" t="s">
        <v>8</v>
      </c>
      <c r="C625" t="s">
        <v>11</v>
      </c>
      <c r="D625" t="s">
        <v>19</v>
      </c>
      <c r="E625" t="s">
        <v>32</v>
      </c>
      <c r="F625" t="s">
        <v>150</v>
      </c>
      <c r="G625">
        <v>44.4</v>
      </c>
      <c r="H625">
        <v>21.4</v>
      </c>
      <c r="I625">
        <v>98</v>
      </c>
      <c r="J625" t="str">
        <f t="shared" si="9"/>
        <v>71-100%</v>
      </c>
    </row>
    <row r="626" spans="1:10" x14ac:dyDescent="0.35">
      <c r="A626" s="2">
        <v>45791.720987968423</v>
      </c>
      <c r="B626" t="s">
        <v>8</v>
      </c>
      <c r="C626" t="s">
        <v>9</v>
      </c>
      <c r="D626" t="s">
        <v>15</v>
      </c>
      <c r="E626" t="s">
        <v>48</v>
      </c>
      <c r="F626" t="s">
        <v>273</v>
      </c>
      <c r="G626">
        <v>44.9</v>
      </c>
      <c r="H626">
        <v>16.2</v>
      </c>
      <c r="I626">
        <v>45</v>
      </c>
      <c r="J626" t="str">
        <f t="shared" si="9"/>
        <v>30-50%</v>
      </c>
    </row>
    <row r="627" spans="1:10" x14ac:dyDescent="0.35">
      <c r="A627" s="2">
        <v>45789.720987968423</v>
      </c>
      <c r="B627" t="s">
        <v>8</v>
      </c>
      <c r="C627" t="s">
        <v>10</v>
      </c>
      <c r="D627" t="s">
        <v>14</v>
      </c>
      <c r="E627" t="s">
        <v>31</v>
      </c>
      <c r="F627" t="s">
        <v>324</v>
      </c>
      <c r="G627">
        <v>40.200000000000003</v>
      </c>
      <c r="H627">
        <v>27.7</v>
      </c>
      <c r="I627">
        <v>75</v>
      </c>
      <c r="J627" t="str">
        <f t="shared" si="9"/>
        <v>71-100%</v>
      </c>
    </row>
    <row r="628" spans="1:10" x14ac:dyDescent="0.35">
      <c r="A628" s="2">
        <v>45828.720987968423</v>
      </c>
      <c r="B628" t="s">
        <v>8</v>
      </c>
      <c r="C628" t="s">
        <v>12</v>
      </c>
      <c r="D628" t="s">
        <v>21</v>
      </c>
      <c r="E628" t="s">
        <v>50</v>
      </c>
      <c r="F628" t="s">
        <v>88</v>
      </c>
      <c r="G628">
        <v>39.799999999999997</v>
      </c>
      <c r="H628">
        <v>26.9</v>
      </c>
      <c r="I628">
        <v>62</v>
      </c>
      <c r="J628" t="str">
        <f t="shared" si="9"/>
        <v>51-70%</v>
      </c>
    </row>
    <row r="629" spans="1:10" x14ac:dyDescent="0.35">
      <c r="A629" s="2">
        <v>45799.720987968423</v>
      </c>
      <c r="B629" t="s">
        <v>8</v>
      </c>
      <c r="C629" t="s">
        <v>9</v>
      </c>
      <c r="D629" t="s">
        <v>15</v>
      </c>
      <c r="E629" t="s">
        <v>27</v>
      </c>
      <c r="F629" t="s">
        <v>265</v>
      </c>
      <c r="G629">
        <v>37.799999999999997</v>
      </c>
      <c r="H629">
        <v>34.299999999999997</v>
      </c>
      <c r="I629">
        <v>83</v>
      </c>
      <c r="J629" t="str">
        <f t="shared" si="9"/>
        <v>71-100%</v>
      </c>
    </row>
    <row r="630" spans="1:10" x14ac:dyDescent="0.35">
      <c r="A630" s="2">
        <v>45828.720987968423</v>
      </c>
      <c r="B630" t="s">
        <v>8</v>
      </c>
      <c r="C630" t="s">
        <v>10</v>
      </c>
      <c r="D630" t="s">
        <v>20</v>
      </c>
      <c r="E630" t="s">
        <v>58</v>
      </c>
      <c r="F630" t="s">
        <v>146</v>
      </c>
      <c r="G630">
        <v>42.5</v>
      </c>
      <c r="H630">
        <v>23.5</v>
      </c>
      <c r="I630">
        <v>38</v>
      </c>
      <c r="J630" t="str">
        <f t="shared" si="9"/>
        <v>30-50%</v>
      </c>
    </row>
    <row r="631" spans="1:10" x14ac:dyDescent="0.35">
      <c r="A631" s="2">
        <v>45821.720987968423</v>
      </c>
      <c r="B631" t="s">
        <v>8</v>
      </c>
      <c r="C631" t="s">
        <v>9</v>
      </c>
      <c r="D631" t="s">
        <v>13</v>
      </c>
      <c r="E631" t="s">
        <v>25</v>
      </c>
      <c r="F631" t="s">
        <v>108</v>
      </c>
      <c r="G631">
        <v>45</v>
      </c>
      <c r="H631">
        <v>12.9</v>
      </c>
      <c r="I631">
        <v>86</v>
      </c>
      <c r="J631" t="str">
        <f t="shared" si="9"/>
        <v>71-100%</v>
      </c>
    </row>
    <row r="632" spans="1:10" x14ac:dyDescent="0.35">
      <c r="A632" s="2">
        <v>45828.720987968423</v>
      </c>
      <c r="B632" t="s">
        <v>8</v>
      </c>
      <c r="C632" t="s">
        <v>10</v>
      </c>
      <c r="D632" t="s">
        <v>20</v>
      </c>
      <c r="E632" t="s">
        <v>58</v>
      </c>
      <c r="F632" t="s">
        <v>325</v>
      </c>
      <c r="G632">
        <v>30.4</v>
      </c>
      <c r="H632">
        <v>35.4</v>
      </c>
      <c r="I632">
        <v>74</v>
      </c>
      <c r="J632" t="str">
        <f t="shared" si="9"/>
        <v>71-100%</v>
      </c>
    </row>
    <row r="633" spans="1:10" x14ac:dyDescent="0.35">
      <c r="A633" s="2">
        <v>45799.720987968423</v>
      </c>
      <c r="B633" t="s">
        <v>8</v>
      </c>
      <c r="C633" t="s">
        <v>11</v>
      </c>
      <c r="D633" t="s">
        <v>16</v>
      </c>
      <c r="E633" t="s">
        <v>28</v>
      </c>
      <c r="F633" t="s">
        <v>159</v>
      </c>
      <c r="G633">
        <v>37.9</v>
      </c>
      <c r="H633">
        <v>24.7</v>
      </c>
      <c r="I633">
        <v>32</v>
      </c>
      <c r="J633" t="str">
        <f t="shared" si="9"/>
        <v>30-50%</v>
      </c>
    </row>
    <row r="634" spans="1:10" x14ac:dyDescent="0.35">
      <c r="A634" s="2">
        <v>45791.720987968423</v>
      </c>
      <c r="B634" t="s">
        <v>8</v>
      </c>
      <c r="C634" t="s">
        <v>10</v>
      </c>
      <c r="D634" t="s">
        <v>14</v>
      </c>
      <c r="E634" t="s">
        <v>35</v>
      </c>
      <c r="F634" t="s">
        <v>276</v>
      </c>
      <c r="G634">
        <v>41.4</v>
      </c>
      <c r="H634">
        <v>42</v>
      </c>
      <c r="I634">
        <v>30</v>
      </c>
      <c r="J634" t="str">
        <f t="shared" si="9"/>
        <v>30-50%</v>
      </c>
    </row>
    <row r="635" spans="1:10" x14ac:dyDescent="0.35">
      <c r="A635" s="2">
        <v>45802.720987968423</v>
      </c>
      <c r="B635" t="s">
        <v>8</v>
      </c>
      <c r="C635" t="s">
        <v>11</v>
      </c>
      <c r="D635" t="s">
        <v>18</v>
      </c>
      <c r="E635" t="s">
        <v>38</v>
      </c>
      <c r="F635" t="s">
        <v>309</v>
      </c>
      <c r="G635">
        <v>28.2</v>
      </c>
      <c r="H635">
        <v>21.4</v>
      </c>
      <c r="I635">
        <v>75</v>
      </c>
      <c r="J635" t="str">
        <f t="shared" si="9"/>
        <v>71-100%</v>
      </c>
    </row>
    <row r="636" spans="1:10" x14ac:dyDescent="0.35">
      <c r="A636" s="2">
        <v>45836.720987968423</v>
      </c>
      <c r="B636" t="s">
        <v>8</v>
      </c>
      <c r="C636" t="s">
        <v>11</v>
      </c>
      <c r="D636" t="s">
        <v>16</v>
      </c>
      <c r="E636" t="s">
        <v>40</v>
      </c>
      <c r="F636" t="s">
        <v>91</v>
      </c>
      <c r="G636">
        <v>39.799999999999997</v>
      </c>
      <c r="H636">
        <v>14</v>
      </c>
      <c r="I636">
        <v>74</v>
      </c>
      <c r="J636" t="str">
        <f t="shared" si="9"/>
        <v>71-100%</v>
      </c>
    </row>
    <row r="637" spans="1:10" x14ac:dyDescent="0.35">
      <c r="A637" s="2">
        <v>45839.720987968423</v>
      </c>
      <c r="B637" t="s">
        <v>8</v>
      </c>
      <c r="C637" t="s">
        <v>9</v>
      </c>
      <c r="D637" t="s">
        <v>22</v>
      </c>
      <c r="E637" t="s">
        <v>39</v>
      </c>
      <c r="F637" t="s">
        <v>183</v>
      </c>
      <c r="G637">
        <v>41</v>
      </c>
      <c r="H637">
        <v>0.4</v>
      </c>
      <c r="I637">
        <v>53</v>
      </c>
      <c r="J637" t="str">
        <f t="shared" si="9"/>
        <v>51-70%</v>
      </c>
    </row>
    <row r="638" spans="1:10" x14ac:dyDescent="0.35">
      <c r="A638" s="2">
        <v>45820.720987968423</v>
      </c>
      <c r="B638" t="s">
        <v>8</v>
      </c>
      <c r="C638" t="s">
        <v>11</v>
      </c>
      <c r="D638" t="s">
        <v>18</v>
      </c>
      <c r="E638" t="s">
        <v>49</v>
      </c>
      <c r="F638" t="s">
        <v>191</v>
      </c>
      <c r="G638">
        <v>25</v>
      </c>
      <c r="H638">
        <v>49.5</v>
      </c>
      <c r="I638">
        <v>42</v>
      </c>
      <c r="J638" t="str">
        <f t="shared" si="9"/>
        <v>30-50%</v>
      </c>
    </row>
    <row r="639" spans="1:10" x14ac:dyDescent="0.35">
      <c r="A639" s="2">
        <v>45800.720987968423</v>
      </c>
      <c r="B639" t="s">
        <v>8</v>
      </c>
      <c r="C639" t="s">
        <v>9</v>
      </c>
      <c r="D639" t="s">
        <v>22</v>
      </c>
      <c r="E639" t="s">
        <v>22</v>
      </c>
      <c r="F639" t="s">
        <v>153</v>
      </c>
      <c r="G639">
        <v>42</v>
      </c>
      <c r="H639">
        <v>25.3</v>
      </c>
      <c r="I639">
        <v>78</v>
      </c>
      <c r="J639" t="str">
        <f t="shared" si="9"/>
        <v>71-100%</v>
      </c>
    </row>
    <row r="640" spans="1:10" x14ac:dyDescent="0.35">
      <c r="A640" s="2">
        <v>45807.720987968423</v>
      </c>
      <c r="B640" t="s">
        <v>8</v>
      </c>
      <c r="C640" t="s">
        <v>10</v>
      </c>
      <c r="D640" t="s">
        <v>20</v>
      </c>
      <c r="E640" t="s">
        <v>33</v>
      </c>
      <c r="F640" t="s">
        <v>79</v>
      </c>
      <c r="G640">
        <v>24.4</v>
      </c>
      <c r="H640">
        <v>25.4</v>
      </c>
      <c r="I640">
        <v>46</v>
      </c>
      <c r="J640" t="str">
        <f t="shared" si="9"/>
        <v>30-50%</v>
      </c>
    </row>
    <row r="641" spans="1:10" x14ac:dyDescent="0.35">
      <c r="A641" s="2">
        <v>45787.720987968423</v>
      </c>
      <c r="B641" t="s">
        <v>8</v>
      </c>
      <c r="C641" t="s">
        <v>12</v>
      </c>
      <c r="D641" t="s">
        <v>17</v>
      </c>
      <c r="E641" t="s">
        <v>29</v>
      </c>
      <c r="F641" t="s">
        <v>100</v>
      </c>
      <c r="G641">
        <v>26.5</v>
      </c>
      <c r="H641">
        <v>12.9</v>
      </c>
      <c r="I641">
        <v>33</v>
      </c>
      <c r="J641" t="str">
        <f t="shared" si="9"/>
        <v>30-50%</v>
      </c>
    </row>
    <row r="642" spans="1:10" x14ac:dyDescent="0.35">
      <c r="A642" s="2">
        <v>45830.720987968423</v>
      </c>
      <c r="B642" t="s">
        <v>8</v>
      </c>
      <c r="C642" t="s">
        <v>10</v>
      </c>
      <c r="D642" t="s">
        <v>20</v>
      </c>
      <c r="E642" t="s">
        <v>54</v>
      </c>
      <c r="F642" t="s">
        <v>157</v>
      </c>
      <c r="G642">
        <v>29</v>
      </c>
      <c r="H642">
        <v>14.9</v>
      </c>
      <c r="I642">
        <v>60</v>
      </c>
      <c r="J642" t="str">
        <f t="shared" si="9"/>
        <v>51-70%</v>
      </c>
    </row>
    <row r="643" spans="1:10" x14ac:dyDescent="0.35">
      <c r="A643" s="2">
        <v>45783.720987968423</v>
      </c>
      <c r="B643" t="s">
        <v>8</v>
      </c>
      <c r="C643" t="s">
        <v>10</v>
      </c>
      <c r="D643" t="s">
        <v>14</v>
      </c>
      <c r="E643" t="s">
        <v>31</v>
      </c>
      <c r="F643" t="s">
        <v>118</v>
      </c>
      <c r="G643">
        <v>40.1</v>
      </c>
      <c r="H643">
        <v>23.8</v>
      </c>
      <c r="I643">
        <v>37</v>
      </c>
      <c r="J643" t="str">
        <f t="shared" ref="J643:J706" si="10">IF(I643:I2642&lt;=50,"30-50%",IF(I643:I2642&lt;=70,"51-70%","71-100%"))</f>
        <v>30-50%</v>
      </c>
    </row>
    <row r="644" spans="1:10" x14ac:dyDescent="0.35">
      <c r="A644" s="2">
        <v>45784.720987968423</v>
      </c>
      <c r="B644" t="s">
        <v>8</v>
      </c>
      <c r="C644" t="s">
        <v>11</v>
      </c>
      <c r="D644" t="s">
        <v>19</v>
      </c>
      <c r="E644" t="s">
        <v>32</v>
      </c>
      <c r="F644" t="s">
        <v>262</v>
      </c>
      <c r="G644">
        <v>34.6</v>
      </c>
      <c r="H644">
        <v>17.399999999999999</v>
      </c>
      <c r="I644">
        <v>38</v>
      </c>
      <c r="J644" t="str">
        <f t="shared" si="10"/>
        <v>30-50%</v>
      </c>
    </row>
    <row r="645" spans="1:10" x14ac:dyDescent="0.35">
      <c r="A645" s="2">
        <v>45813.720987968423</v>
      </c>
      <c r="B645" t="s">
        <v>8</v>
      </c>
      <c r="C645" t="s">
        <v>12</v>
      </c>
      <c r="D645" t="s">
        <v>17</v>
      </c>
      <c r="E645" t="s">
        <v>29</v>
      </c>
      <c r="F645" t="s">
        <v>103</v>
      </c>
      <c r="G645">
        <v>23.3</v>
      </c>
      <c r="H645">
        <v>1.5</v>
      </c>
      <c r="I645">
        <v>40</v>
      </c>
      <c r="J645" t="str">
        <f t="shared" si="10"/>
        <v>30-50%</v>
      </c>
    </row>
    <row r="646" spans="1:10" x14ac:dyDescent="0.35">
      <c r="A646" s="2">
        <v>45821.720987968423</v>
      </c>
      <c r="B646" t="s">
        <v>8</v>
      </c>
      <c r="C646" t="s">
        <v>9</v>
      </c>
      <c r="D646" t="s">
        <v>13</v>
      </c>
      <c r="E646" t="s">
        <v>37</v>
      </c>
      <c r="F646" t="s">
        <v>214</v>
      </c>
      <c r="G646">
        <v>23.4</v>
      </c>
      <c r="H646">
        <v>40.799999999999997</v>
      </c>
      <c r="I646">
        <v>75</v>
      </c>
      <c r="J646" t="str">
        <f t="shared" si="10"/>
        <v>71-100%</v>
      </c>
    </row>
    <row r="647" spans="1:10" x14ac:dyDescent="0.35">
      <c r="A647" s="2">
        <v>45780.720987968423</v>
      </c>
      <c r="B647" t="s">
        <v>8</v>
      </c>
      <c r="C647" t="s">
        <v>10</v>
      </c>
      <c r="D647" t="s">
        <v>23</v>
      </c>
      <c r="E647" t="s">
        <v>56</v>
      </c>
      <c r="F647" t="s">
        <v>72</v>
      </c>
      <c r="G647">
        <v>44.1</v>
      </c>
      <c r="H647">
        <v>9.1</v>
      </c>
      <c r="I647">
        <v>98</v>
      </c>
      <c r="J647" t="str">
        <f t="shared" si="10"/>
        <v>71-100%</v>
      </c>
    </row>
    <row r="648" spans="1:10" x14ac:dyDescent="0.35">
      <c r="A648" s="2">
        <v>45833.720987968423</v>
      </c>
      <c r="B648" t="s">
        <v>8</v>
      </c>
      <c r="C648" t="s">
        <v>9</v>
      </c>
      <c r="D648" t="s">
        <v>15</v>
      </c>
      <c r="E648" t="s">
        <v>42</v>
      </c>
      <c r="F648" t="s">
        <v>301</v>
      </c>
      <c r="G648">
        <v>36.9</v>
      </c>
      <c r="H648">
        <v>5.3</v>
      </c>
      <c r="I648">
        <v>36</v>
      </c>
      <c r="J648" t="str">
        <f t="shared" si="10"/>
        <v>30-50%</v>
      </c>
    </row>
    <row r="649" spans="1:10" x14ac:dyDescent="0.35">
      <c r="A649" s="2">
        <v>45806.720987968423</v>
      </c>
      <c r="B649" t="s">
        <v>8</v>
      </c>
      <c r="C649" t="s">
        <v>11</v>
      </c>
      <c r="D649" t="s">
        <v>18</v>
      </c>
      <c r="E649" t="s">
        <v>30</v>
      </c>
      <c r="F649" t="s">
        <v>250</v>
      </c>
      <c r="G649">
        <v>35.4</v>
      </c>
      <c r="H649">
        <v>10.199999999999999</v>
      </c>
      <c r="I649">
        <v>51</v>
      </c>
      <c r="J649" t="str">
        <f t="shared" si="10"/>
        <v>51-70%</v>
      </c>
    </row>
    <row r="650" spans="1:10" x14ac:dyDescent="0.35">
      <c r="A650" s="2">
        <v>45782.720987968423</v>
      </c>
      <c r="B650" t="s">
        <v>8</v>
      </c>
      <c r="C650" t="s">
        <v>11</v>
      </c>
      <c r="D650" t="s">
        <v>18</v>
      </c>
      <c r="E650" t="s">
        <v>30</v>
      </c>
      <c r="F650" t="s">
        <v>248</v>
      </c>
      <c r="G650">
        <v>27.2</v>
      </c>
      <c r="H650">
        <v>5.7</v>
      </c>
      <c r="I650">
        <v>84</v>
      </c>
      <c r="J650" t="str">
        <f t="shared" si="10"/>
        <v>71-100%</v>
      </c>
    </row>
    <row r="651" spans="1:10" x14ac:dyDescent="0.35">
      <c r="A651" s="2">
        <v>45839.720987968423</v>
      </c>
      <c r="B651" t="s">
        <v>8</v>
      </c>
      <c r="C651" t="s">
        <v>11</v>
      </c>
      <c r="D651" t="s">
        <v>18</v>
      </c>
      <c r="E651" t="s">
        <v>49</v>
      </c>
      <c r="F651" t="s">
        <v>291</v>
      </c>
      <c r="G651">
        <v>30.2</v>
      </c>
      <c r="H651">
        <v>28</v>
      </c>
      <c r="I651">
        <v>49</v>
      </c>
      <c r="J651" t="str">
        <f t="shared" si="10"/>
        <v>30-50%</v>
      </c>
    </row>
    <row r="652" spans="1:10" x14ac:dyDescent="0.35">
      <c r="A652" s="2">
        <v>45817.720987968423</v>
      </c>
      <c r="B652" t="s">
        <v>8</v>
      </c>
      <c r="C652" t="s">
        <v>10</v>
      </c>
      <c r="D652" t="s">
        <v>14</v>
      </c>
      <c r="E652" t="s">
        <v>31</v>
      </c>
      <c r="F652" t="s">
        <v>326</v>
      </c>
      <c r="G652">
        <v>26.9</v>
      </c>
      <c r="H652">
        <v>29.6</v>
      </c>
      <c r="I652">
        <v>70</v>
      </c>
      <c r="J652" t="str">
        <f t="shared" si="10"/>
        <v>51-70%</v>
      </c>
    </row>
    <row r="653" spans="1:10" x14ac:dyDescent="0.35">
      <c r="A653" s="2">
        <v>45838.720987968423</v>
      </c>
      <c r="B653" t="s">
        <v>8</v>
      </c>
      <c r="C653" t="s">
        <v>11</v>
      </c>
      <c r="D653" t="s">
        <v>18</v>
      </c>
      <c r="E653" t="s">
        <v>30</v>
      </c>
      <c r="F653" t="s">
        <v>239</v>
      </c>
      <c r="G653">
        <v>43.8</v>
      </c>
      <c r="H653">
        <v>1</v>
      </c>
      <c r="I653">
        <v>38</v>
      </c>
      <c r="J653" t="str">
        <f t="shared" si="10"/>
        <v>30-50%</v>
      </c>
    </row>
    <row r="654" spans="1:10" x14ac:dyDescent="0.35">
      <c r="A654" s="2">
        <v>45783.720987968423</v>
      </c>
      <c r="B654" t="s">
        <v>8</v>
      </c>
      <c r="C654" t="s">
        <v>11</v>
      </c>
      <c r="D654" t="s">
        <v>19</v>
      </c>
      <c r="E654" t="s">
        <v>46</v>
      </c>
      <c r="F654" t="s">
        <v>59</v>
      </c>
      <c r="G654">
        <v>34.700000000000003</v>
      </c>
      <c r="H654">
        <v>31.1</v>
      </c>
      <c r="I654">
        <v>53</v>
      </c>
      <c r="J654" t="str">
        <f t="shared" si="10"/>
        <v>51-70%</v>
      </c>
    </row>
    <row r="655" spans="1:10" x14ac:dyDescent="0.35">
      <c r="A655" s="2">
        <v>45812.720987968423</v>
      </c>
      <c r="B655" t="s">
        <v>8</v>
      </c>
      <c r="C655" t="s">
        <v>12</v>
      </c>
      <c r="D655" t="s">
        <v>17</v>
      </c>
      <c r="E655" t="s">
        <v>29</v>
      </c>
      <c r="F655" t="s">
        <v>173</v>
      </c>
      <c r="G655">
        <v>40.299999999999997</v>
      </c>
      <c r="H655">
        <v>41.2</v>
      </c>
      <c r="I655">
        <v>84</v>
      </c>
      <c r="J655" t="str">
        <f t="shared" si="10"/>
        <v>71-100%</v>
      </c>
    </row>
    <row r="656" spans="1:10" x14ac:dyDescent="0.35">
      <c r="A656" s="2">
        <v>45819.720987968423</v>
      </c>
      <c r="B656" t="s">
        <v>8</v>
      </c>
      <c r="C656" t="s">
        <v>12</v>
      </c>
      <c r="D656" t="s">
        <v>17</v>
      </c>
      <c r="E656" t="s">
        <v>51</v>
      </c>
      <c r="F656" t="s">
        <v>317</v>
      </c>
      <c r="G656">
        <v>23.3</v>
      </c>
      <c r="H656">
        <v>7</v>
      </c>
      <c r="I656">
        <v>97</v>
      </c>
      <c r="J656" t="str">
        <f t="shared" si="10"/>
        <v>71-100%</v>
      </c>
    </row>
    <row r="657" spans="1:10" x14ac:dyDescent="0.35">
      <c r="A657" s="2">
        <v>45832.720987968423</v>
      </c>
      <c r="B657" t="s">
        <v>8</v>
      </c>
      <c r="C657" t="s">
        <v>12</v>
      </c>
      <c r="D657" t="s">
        <v>17</v>
      </c>
      <c r="E657" t="s">
        <v>43</v>
      </c>
      <c r="F657" t="s">
        <v>94</v>
      </c>
      <c r="G657">
        <v>30.8</v>
      </c>
      <c r="H657">
        <v>35.700000000000003</v>
      </c>
      <c r="I657">
        <v>49</v>
      </c>
      <c r="J657" t="str">
        <f t="shared" si="10"/>
        <v>30-50%</v>
      </c>
    </row>
    <row r="658" spans="1:10" x14ac:dyDescent="0.35">
      <c r="A658" s="2">
        <v>45796.720987968423</v>
      </c>
      <c r="B658" t="s">
        <v>8</v>
      </c>
      <c r="C658" t="s">
        <v>11</v>
      </c>
      <c r="D658" t="s">
        <v>18</v>
      </c>
      <c r="E658" t="s">
        <v>30</v>
      </c>
      <c r="F658" t="s">
        <v>315</v>
      </c>
      <c r="G658">
        <v>41.7</v>
      </c>
      <c r="H658">
        <v>11.5</v>
      </c>
      <c r="I658">
        <v>70</v>
      </c>
      <c r="J658" t="str">
        <f t="shared" si="10"/>
        <v>51-70%</v>
      </c>
    </row>
    <row r="659" spans="1:10" x14ac:dyDescent="0.35">
      <c r="A659" s="2">
        <v>45785.720987968423</v>
      </c>
      <c r="B659" t="s">
        <v>8</v>
      </c>
      <c r="C659" t="s">
        <v>12</v>
      </c>
      <c r="D659" t="s">
        <v>21</v>
      </c>
      <c r="E659" t="s">
        <v>36</v>
      </c>
      <c r="F659" t="s">
        <v>66</v>
      </c>
      <c r="G659">
        <v>43</v>
      </c>
      <c r="H659">
        <v>0.3</v>
      </c>
      <c r="I659">
        <v>100</v>
      </c>
      <c r="J659" t="str">
        <f t="shared" si="10"/>
        <v>71-100%</v>
      </c>
    </row>
    <row r="660" spans="1:10" x14ac:dyDescent="0.35">
      <c r="A660" s="2">
        <v>45826.720987968423</v>
      </c>
      <c r="B660" t="s">
        <v>8</v>
      </c>
      <c r="C660" t="s">
        <v>11</v>
      </c>
      <c r="D660" t="s">
        <v>18</v>
      </c>
      <c r="E660" t="s">
        <v>30</v>
      </c>
      <c r="F660" t="s">
        <v>108</v>
      </c>
      <c r="G660">
        <v>32.6</v>
      </c>
      <c r="H660">
        <v>29.1</v>
      </c>
      <c r="I660">
        <v>88</v>
      </c>
      <c r="J660" t="str">
        <f t="shared" si="10"/>
        <v>71-100%</v>
      </c>
    </row>
    <row r="661" spans="1:10" x14ac:dyDescent="0.35">
      <c r="A661" s="2">
        <v>45794.720987968423</v>
      </c>
      <c r="B661" t="s">
        <v>8</v>
      </c>
      <c r="C661" t="s">
        <v>10</v>
      </c>
      <c r="D661" t="s">
        <v>14</v>
      </c>
      <c r="E661" t="s">
        <v>26</v>
      </c>
      <c r="F661" t="s">
        <v>296</v>
      </c>
      <c r="G661">
        <v>30.3</v>
      </c>
      <c r="H661">
        <v>5</v>
      </c>
      <c r="I661">
        <v>80</v>
      </c>
      <c r="J661" t="str">
        <f t="shared" si="10"/>
        <v>71-100%</v>
      </c>
    </row>
    <row r="662" spans="1:10" x14ac:dyDescent="0.35">
      <c r="A662" s="2">
        <v>45817.720987968423</v>
      </c>
      <c r="B662" t="s">
        <v>8</v>
      </c>
      <c r="C662" t="s">
        <v>10</v>
      </c>
      <c r="D662" t="s">
        <v>20</v>
      </c>
      <c r="E662" t="s">
        <v>54</v>
      </c>
      <c r="F662" t="s">
        <v>261</v>
      </c>
      <c r="G662">
        <v>40.799999999999997</v>
      </c>
      <c r="H662">
        <v>6.4</v>
      </c>
      <c r="I662">
        <v>76</v>
      </c>
      <c r="J662" t="str">
        <f t="shared" si="10"/>
        <v>71-100%</v>
      </c>
    </row>
    <row r="663" spans="1:10" x14ac:dyDescent="0.35">
      <c r="A663" s="2">
        <v>45836.720987968423</v>
      </c>
      <c r="B663" t="s">
        <v>8</v>
      </c>
      <c r="C663" t="s">
        <v>10</v>
      </c>
      <c r="D663" t="s">
        <v>23</v>
      </c>
      <c r="E663" t="s">
        <v>23</v>
      </c>
      <c r="F663" t="s">
        <v>207</v>
      </c>
      <c r="G663">
        <v>25.5</v>
      </c>
      <c r="H663">
        <v>25.3</v>
      </c>
      <c r="I663">
        <v>86</v>
      </c>
      <c r="J663" t="str">
        <f t="shared" si="10"/>
        <v>71-100%</v>
      </c>
    </row>
    <row r="664" spans="1:10" x14ac:dyDescent="0.35">
      <c r="A664" s="2">
        <v>45815.720987968423</v>
      </c>
      <c r="B664" t="s">
        <v>8</v>
      </c>
      <c r="C664" t="s">
        <v>12</v>
      </c>
      <c r="D664" t="s">
        <v>21</v>
      </c>
      <c r="E664" t="s">
        <v>57</v>
      </c>
      <c r="F664" t="s">
        <v>250</v>
      </c>
      <c r="G664">
        <v>32.200000000000003</v>
      </c>
      <c r="H664">
        <v>10.7</v>
      </c>
      <c r="I664">
        <v>98</v>
      </c>
      <c r="J664" t="str">
        <f t="shared" si="10"/>
        <v>71-100%</v>
      </c>
    </row>
    <row r="665" spans="1:10" x14ac:dyDescent="0.35">
      <c r="A665" s="2">
        <v>45789.720987968423</v>
      </c>
      <c r="B665" t="s">
        <v>8</v>
      </c>
      <c r="C665" t="s">
        <v>10</v>
      </c>
      <c r="D665" t="s">
        <v>23</v>
      </c>
      <c r="E665" t="s">
        <v>23</v>
      </c>
      <c r="F665" t="s">
        <v>299</v>
      </c>
      <c r="G665">
        <v>31.8</v>
      </c>
      <c r="H665">
        <v>21.7</v>
      </c>
      <c r="I665">
        <v>80</v>
      </c>
      <c r="J665" t="str">
        <f t="shared" si="10"/>
        <v>71-100%</v>
      </c>
    </row>
    <row r="666" spans="1:10" x14ac:dyDescent="0.35">
      <c r="A666" s="2">
        <v>45809.720987968423</v>
      </c>
      <c r="B666" t="s">
        <v>8</v>
      </c>
      <c r="C666" t="s">
        <v>10</v>
      </c>
      <c r="D666" t="s">
        <v>23</v>
      </c>
      <c r="E666" t="s">
        <v>41</v>
      </c>
      <c r="F666" t="s">
        <v>275</v>
      </c>
      <c r="G666">
        <v>30.7</v>
      </c>
      <c r="H666">
        <v>0.8</v>
      </c>
      <c r="I666">
        <v>75</v>
      </c>
      <c r="J666" t="str">
        <f t="shared" si="10"/>
        <v>71-100%</v>
      </c>
    </row>
    <row r="667" spans="1:10" x14ac:dyDescent="0.35">
      <c r="A667" s="2">
        <v>45813.720987968423</v>
      </c>
      <c r="B667" t="s">
        <v>8</v>
      </c>
      <c r="C667" t="s">
        <v>10</v>
      </c>
      <c r="D667" t="s">
        <v>20</v>
      </c>
      <c r="E667" t="s">
        <v>54</v>
      </c>
      <c r="F667" t="s">
        <v>155</v>
      </c>
      <c r="G667">
        <v>30.7</v>
      </c>
      <c r="H667">
        <v>47.7</v>
      </c>
      <c r="I667">
        <v>68</v>
      </c>
      <c r="J667" t="str">
        <f t="shared" si="10"/>
        <v>51-70%</v>
      </c>
    </row>
    <row r="668" spans="1:10" x14ac:dyDescent="0.35">
      <c r="A668" s="2">
        <v>45837.720987968423</v>
      </c>
      <c r="B668" t="s">
        <v>8</v>
      </c>
      <c r="C668" t="s">
        <v>9</v>
      </c>
      <c r="D668" t="s">
        <v>15</v>
      </c>
      <c r="E668" t="s">
        <v>42</v>
      </c>
      <c r="F668" t="s">
        <v>183</v>
      </c>
      <c r="G668">
        <v>40.1</v>
      </c>
      <c r="H668">
        <v>40.799999999999997</v>
      </c>
      <c r="I668">
        <v>89</v>
      </c>
      <c r="J668" t="str">
        <f t="shared" si="10"/>
        <v>71-100%</v>
      </c>
    </row>
    <row r="669" spans="1:10" x14ac:dyDescent="0.35">
      <c r="A669" s="2">
        <v>45822.720987968423</v>
      </c>
      <c r="B669" t="s">
        <v>8</v>
      </c>
      <c r="C669" t="s">
        <v>12</v>
      </c>
      <c r="D669" t="s">
        <v>17</v>
      </c>
      <c r="E669" t="s">
        <v>43</v>
      </c>
      <c r="F669" t="s">
        <v>125</v>
      </c>
      <c r="G669">
        <v>36</v>
      </c>
      <c r="H669">
        <v>16.3</v>
      </c>
      <c r="I669">
        <v>58</v>
      </c>
      <c r="J669" t="str">
        <f t="shared" si="10"/>
        <v>51-70%</v>
      </c>
    </row>
    <row r="670" spans="1:10" x14ac:dyDescent="0.35">
      <c r="A670" s="2">
        <v>45794.720987968423</v>
      </c>
      <c r="B670" t="s">
        <v>8</v>
      </c>
      <c r="C670" t="s">
        <v>9</v>
      </c>
      <c r="D670" t="s">
        <v>15</v>
      </c>
      <c r="E670" t="s">
        <v>42</v>
      </c>
      <c r="F670" t="s">
        <v>137</v>
      </c>
      <c r="G670">
        <v>28.5</v>
      </c>
      <c r="H670">
        <v>43.7</v>
      </c>
      <c r="I670">
        <v>33</v>
      </c>
      <c r="J670" t="str">
        <f t="shared" si="10"/>
        <v>30-50%</v>
      </c>
    </row>
    <row r="671" spans="1:10" x14ac:dyDescent="0.35">
      <c r="A671" s="2">
        <v>45782.720987968423</v>
      </c>
      <c r="B671" t="s">
        <v>8</v>
      </c>
      <c r="C671" t="s">
        <v>12</v>
      </c>
      <c r="D671" t="s">
        <v>24</v>
      </c>
      <c r="E671" t="s">
        <v>45</v>
      </c>
      <c r="F671" t="s">
        <v>248</v>
      </c>
      <c r="G671">
        <v>25.2</v>
      </c>
      <c r="H671">
        <v>38.4</v>
      </c>
      <c r="I671">
        <v>94</v>
      </c>
      <c r="J671" t="str">
        <f t="shared" si="10"/>
        <v>71-100%</v>
      </c>
    </row>
    <row r="672" spans="1:10" x14ac:dyDescent="0.35">
      <c r="A672" s="2">
        <v>45825.720987968423</v>
      </c>
      <c r="B672" t="s">
        <v>8</v>
      </c>
      <c r="C672" t="s">
        <v>12</v>
      </c>
      <c r="D672" t="s">
        <v>24</v>
      </c>
      <c r="E672" t="s">
        <v>45</v>
      </c>
      <c r="F672" t="s">
        <v>124</v>
      </c>
      <c r="G672">
        <v>39.5</v>
      </c>
      <c r="H672">
        <v>21.8</v>
      </c>
      <c r="I672">
        <v>71</v>
      </c>
      <c r="J672" t="str">
        <f t="shared" si="10"/>
        <v>71-100%</v>
      </c>
    </row>
    <row r="673" spans="1:10" x14ac:dyDescent="0.35">
      <c r="A673" s="2">
        <v>45791.720987968423</v>
      </c>
      <c r="B673" t="s">
        <v>8</v>
      </c>
      <c r="C673" t="s">
        <v>10</v>
      </c>
      <c r="D673" t="s">
        <v>23</v>
      </c>
      <c r="E673" t="s">
        <v>41</v>
      </c>
      <c r="F673" t="s">
        <v>232</v>
      </c>
      <c r="G673">
        <v>24.9</v>
      </c>
      <c r="H673">
        <v>36</v>
      </c>
      <c r="I673">
        <v>63</v>
      </c>
      <c r="J673" t="str">
        <f t="shared" si="10"/>
        <v>51-70%</v>
      </c>
    </row>
    <row r="674" spans="1:10" x14ac:dyDescent="0.35">
      <c r="A674" s="2">
        <v>45800.720987968423</v>
      </c>
      <c r="B674" t="s">
        <v>8</v>
      </c>
      <c r="C674" t="s">
        <v>9</v>
      </c>
      <c r="D674" t="s">
        <v>13</v>
      </c>
      <c r="E674" t="s">
        <v>37</v>
      </c>
      <c r="F674" t="s">
        <v>178</v>
      </c>
      <c r="G674">
        <v>34.200000000000003</v>
      </c>
      <c r="H674">
        <v>3.9</v>
      </c>
      <c r="I674">
        <v>74</v>
      </c>
      <c r="J674" t="str">
        <f t="shared" si="10"/>
        <v>71-100%</v>
      </c>
    </row>
    <row r="675" spans="1:10" x14ac:dyDescent="0.35">
      <c r="A675" s="2">
        <v>45825.720987968423</v>
      </c>
      <c r="B675" t="s">
        <v>8</v>
      </c>
      <c r="C675" t="s">
        <v>10</v>
      </c>
      <c r="D675" t="s">
        <v>14</v>
      </c>
      <c r="E675" t="s">
        <v>26</v>
      </c>
      <c r="F675" t="s">
        <v>300</v>
      </c>
      <c r="G675">
        <v>39.1</v>
      </c>
      <c r="H675">
        <v>31.2</v>
      </c>
      <c r="I675">
        <v>35</v>
      </c>
      <c r="J675" t="str">
        <f t="shared" si="10"/>
        <v>30-50%</v>
      </c>
    </row>
    <row r="676" spans="1:10" x14ac:dyDescent="0.35">
      <c r="A676" s="2">
        <v>45837.720987968423</v>
      </c>
      <c r="B676" t="s">
        <v>8</v>
      </c>
      <c r="C676" t="s">
        <v>9</v>
      </c>
      <c r="D676" t="s">
        <v>15</v>
      </c>
      <c r="E676" t="s">
        <v>42</v>
      </c>
      <c r="F676" t="s">
        <v>272</v>
      </c>
      <c r="G676">
        <v>34.700000000000003</v>
      </c>
      <c r="H676">
        <v>15.7</v>
      </c>
      <c r="I676">
        <v>45</v>
      </c>
      <c r="J676" t="str">
        <f t="shared" si="10"/>
        <v>30-50%</v>
      </c>
    </row>
    <row r="677" spans="1:10" x14ac:dyDescent="0.35">
      <c r="A677" s="2">
        <v>45821.720987968423</v>
      </c>
      <c r="B677" t="s">
        <v>8</v>
      </c>
      <c r="C677" t="s">
        <v>9</v>
      </c>
      <c r="D677" t="s">
        <v>13</v>
      </c>
      <c r="E677" t="s">
        <v>52</v>
      </c>
      <c r="F677" t="s">
        <v>149</v>
      </c>
      <c r="G677">
        <v>22.1</v>
      </c>
      <c r="H677">
        <v>29.4</v>
      </c>
      <c r="I677">
        <v>56</v>
      </c>
      <c r="J677" t="str">
        <f t="shared" si="10"/>
        <v>51-70%</v>
      </c>
    </row>
    <row r="678" spans="1:10" x14ac:dyDescent="0.35">
      <c r="A678" s="2">
        <v>45837.720987968423</v>
      </c>
      <c r="B678" t="s">
        <v>8</v>
      </c>
      <c r="C678" t="s">
        <v>11</v>
      </c>
      <c r="D678" t="s">
        <v>16</v>
      </c>
      <c r="E678" t="s">
        <v>28</v>
      </c>
      <c r="F678" t="s">
        <v>129</v>
      </c>
      <c r="G678">
        <v>25.6</v>
      </c>
      <c r="H678">
        <v>42.5</v>
      </c>
      <c r="I678">
        <v>50</v>
      </c>
      <c r="J678" t="str">
        <f t="shared" si="10"/>
        <v>30-50%</v>
      </c>
    </row>
    <row r="679" spans="1:10" x14ac:dyDescent="0.35">
      <c r="A679" s="2">
        <v>45831.720987968423</v>
      </c>
      <c r="B679" t="s">
        <v>8</v>
      </c>
      <c r="C679" t="s">
        <v>12</v>
      </c>
      <c r="D679" t="s">
        <v>24</v>
      </c>
      <c r="E679" t="s">
        <v>45</v>
      </c>
      <c r="F679" t="s">
        <v>278</v>
      </c>
      <c r="G679">
        <v>32.4</v>
      </c>
      <c r="H679">
        <v>10.8</v>
      </c>
      <c r="I679">
        <v>86</v>
      </c>
      <c r="J679" t="str">
        <f t="shared" si="10"/>
        <v>71-100%</v>
      </c>
    </row>
    <row r="680" spans="1:10" x14ac:dyDescent="0.35">
      <c r="A680" s="2">
        <v>45819.720987968423</v>
      </c>
      <c r="B680" t="s">
        <v>8</v>
      </c>
      <c r="C680" t="s">
        <v>11</v>
      </c>
      <c r="D680" t="s">
        <v>19</v>
      </c>
      <c r="E680" t="s">
        <v>46</v>
      </c>
      <c r="F680" t="s">
        <v>282</v>
      </c>
      <c r="G680">
        <v>34.5</v>
      </c>
      <c r="H680">
        <v>50</v>
      </c>
      <c r="I680">
        <v>60</v>
      </c>
      <c r="J680" t="str">
        <f t="shared" si="10"/>
        <v>51-70%</v>
      </c>
    </row>
    <row r="681" spans="1:10" x14ac:dyDescent="0.35">
      <c r="A681" s="2">
        <v>45786.720987968423</v>
      </c>
      <c r="B681" t="s">
        <v>8</v>
      </c>
      <c r="C681" t="s">
        <v>9</v>
      </c>
      <c r="D681" t="s">
        <v>15</v>
      </c>
      <c r="E681" t="s">
        <v>48</v>
      </c>
      <c r="F681" t="s">
        <v>192</v>
      </c>
      <c r="G681">
        <v>32.799999999999997</v>
      </c>
      <c r="H681">
        <v>35.4</v>
      </c>
      <c r="I681">
        <v>81</v>
      </c>
      <c r="J681" t="str">
        <f t="shared" si="10"/>
        <v>71-100%</v>
      </c>
    </row>
    <row r="682" spans="1:10" x14ac:dyDescent="0.35">
      <c r="A682" s="2">
        <v>45808.720987968423</v>
      </c>
      <c r="B682" t="s">
        <v>8</v>
      </c>
      <c r="C682" t="s">
        <v>11</v>
      </c>
      <c r="D682" t="s">
        <v>16</v>
      </c>
      <c r="E682" t="s">
        <v>40</v>
      </c>
      <c r="F682" t="s">
        <v>201</v>
      </c>
      <c r="G682">
        <v>31.7</v>
      </c>
      <c r="H682">
        <v>15.9</v>
      </c>
      <c r="I682">
        <v>92</v>
      </c>
      <c r="J682" t="str">
        <f t="shared" si="10"/>
        <v>71-100%</v>
      </c>
    </row>
    <row r="683" spans="1:10" x14ac:dyDescent="0.35">
      <c r="A683" s="2">
        <v>45789.720987968423</v>
      </c>
      <c r="B683" t="s">
        <v>8</v>
      </c>
      <c r="C683" t="s">
        <v>12</v>
      </c>
      <c r="D683" t="s">
        <v>24</v>
      </c>
      <c r="E683" t="s">
        <v>44</v>
      </c>
      <c r="F683" t="s">
        <v>197</v>
      </c>
      <c r="G683">
        <v>32.9</v>
      </c>
      <c r="H683">
        <v>25.8</v>
      </c>
      <c r="I683">
        <v>36</v>
      </c>
      <c r="J683" t="str">
        <f t="shared" si="10"/>
        <v>30-50%</v>
      </c>
    </row>
    <row r="684" spans="1:10" x14ac:dyDescent="0.35">
      <c r="A684" s="2">
        <v>45824.720987968423</v>
      </c>
      <c r="B684" t="s">
        <v>8</v>
      </c>
      <c r="C684" t="s">
        <v>9</v>
      </c>
      <c r="D684" t="s">
        <v>15</v>
      </c>
      <c r="E684" t="s">
        <v>48</v>
      </c>
      <c r="F684" t="s">
        <v>327</v>
      </c>
      <c r="G684">
        <v>41</v>
      </c>
      <c r="H684">
        <v>7.4</v>
      </c>
      <c r="I684">
        <v>52</v>
      </c>
      <c r="J684" t="str">
        <f t="shared" si="10"/>
        <v>51-70%</v>
      </c>
    </row>
    <row r="685" spans="1:10" x14ac:dyDescent="0.35">
      <c r="A685" s="2">
        <v>45810.720987968423</v>
      </c>
      <c r="B685" t="s">
        <v>8</v>
      </c>
      <c r="C685" t="s">
        <v>11</v>
      </c>
      <c r="D685" t="s">
        <v>18</v>
      </c>
      <c r="E685" t="s">
        <v>38</v>
      </c>
      <c r="F685" t="s">
        <v>112</v>
      </c>
      <c r="G685">
        <v>24.7</v>
      </c>
      <c r="H685">
        <v>32.5</v>
      </c>
      <c r="I685">
        <v>61</v>
      </c>
      <c r="J685" t="str">
        <f t="shared" si="10"/>
        <v>51-70%</v>
      </c>
    </row>
    <row r="686" spans="1:10" x14ac:dyDescent="0.35">
      <c r="A686" s="2">
        <v>45826.720987968423</v>
      </c>
      <c r="B686" t="s">
        <v>8</v>
      </c>
      <c r="C686" t="s">
        <v>9</v>
      </c>
      <c r="D686" t="s">
        <v>22</v>
      </c>
      <c r="E686" t="s">
        <v>39</v>
      </c>
      <c r="F686" t="s">
        <v>165</v>
      </c>
      <c r="G686">
        <v>36.5</v>
      </c>
      <c r="H686">
        <v>39.1</v>
      </c>
      <c r="I686">
        <v>60</v>
      </c>
      <c r="J686" t="str">
        <f t="shared" si="10"/>
        <v>51-70%</v>
      </c>
    </row>
    <row r="687" spans="1:10" x14ac:dyDescent="0.35">
      <c r="A687" s="2">
        <v>45820.720987968423</v>
      </c>
      <c r="B687" t="s">
        <v>8</v>
      </c>
      <c r="C687" t="s">
        <v>12</v>
      </c>
      <c r="D687" t="s">
        <v>21</v>
      </c>
      <c r="E687" t="s">
        <v>50</v>
      </c>
      <c r="F687" t="s">
        <v>328</v>
      </c>
      <c r="G687">
        <v>34.6</v>
      </c>
      <c r="H687">
        <v>9.1999999999999993</v>
      </c>
      <c r="I687">
        <v>52</v>
      </c>
      <c r="J687" t="str">
        <f t="shared" si="10"/>
        <v>51-70%</v>
      </c>
    </row>
    <row r="688" spans="1:10" x14ac:dyDescent="0.35">
      <c r="A688" s="2">
        <v>45805.720987968423</v>
      </c>
      <c r="B688" t="s">
        <v>8</v>
      </c>
      <c r="C688" t="s">
        <v>9</v>
      </c>
      <c r="D688" t="s">
        <v>15</v>
      </c>
      <c r="E688" t="s">
        <v>48</v>
      </c>
      <c r="F688" t="s">
        <v>329</v>
      </c>
      <c r="G688">
        <v>41.8</v>
      </c>
      <c r="H688">
        <v>43.1</v>
      </c>
      <c r="I688">
        <v>32</v>
      </c>
      <c r="J688" t="str">
        <f t="shared" si="10"/>
        <v>30-50%</v>
      </c>
    </row>
    <row r="689" spans="1:10" x14ac:dyDescent="0.35">
      <c r="A689" s="2">
        <v>45835.720987968423</v>
      </c>
      <c r="B689" t="s">
        <v>8</v>
      </c>
      <c r="C689" t="s">
        <v>11</v>
      </c>
      <c r="D689" t="s">
        <v>18</v>
      </c>
      <c r="E689" t="s">
        <v>38</v>
      </c>
      <c r="F689" t="s">
        <v>177</v>
      </c>
      <c r="G689">
        <v>33.4</v>
      </c>
      <c r="H689">
        <v>21.8</v>
      </c>
      <c r="I689">
        <v>66</v>
      </c>
      <c r="J689" t="str">
        <f t="shared" si="10"/>
        <v>51-70%</v>
      </c>
    </row>
    <row r="690" spans="1:10" x14ac:dyDescent="0.35">
      <c r="A690" s="2">
        <v>45789.720987968423</v>
      </c>
      <c r="B690" t="s">
        <v>8</v>
      </c>
      <c r="C690" t="s">
        <v>12</v>
      </c>
      <c r="D690" t="s">
        <v>17</v>
      </c>
      <c r="E690" t="s">
        <v>29</v>
      </c>
      <c r="F690" t="s">
        <v>83</v>
      </c>
      <c r="G690">
        <v>36.4</v>
      </c>
      <c r="H690">
        <v>20.399999999999999</v>
      </c>
      <c r="I690">
        <v>88</v>
      </c>
      <c r="J690" t="str">
        <f t="shared" si="10"/>
        <v>71-100%</v>
      </c>
    </row>
    <row r="691" spans="1:10" x14ac:dyDescent="0.35">
      <c r="A691" s="2">
        <v>45806.720987968423</v>
      </c>
      <c r="B691" t="s">
        <v>8</v>
      </c>
      <c r="C691" t="s">
        <v>11</v>
      </c>
      <c r="D691" t="s">
        <v>16</v>
      </c>
      <c r="E691" t="s">
        <v>40</v>
      </c>
      <c r="F691" t="s">
        <v>134</v>
      </c>
      <c r="G691">
        <v>41.1</v>
      </c>
      <c r="H691">
        <v>33</v>
      </c>
      <c r="I691">
        <v>51</v>
      </c>
      <c r="J691" t="str">
        <f t="shared" si="10"/>
        <v>51-70%</v>
      </c>
    </row>
    <row r="692" spans="1:10" x14ac:dyDescent="0.35">
      <c r="A692" s="2">
        <v>45821.720987968423</v>
      </c>
      <c r="B692" t="s">
        <v>8</v>
      </c>
      <c r="C692" t="s">
        <v>12</v>
      </c>
      <c r="D692" t="s">
        <v>17</v>
      </c>
      <c r="E692" t="s">
        <v>29</v>
      </c>
      <c r="F692" t="s">
        <v>162</v>
      </c>
      <c r="G692">
        <v>27.4</v>
      </c>
      <c r="H692">
        <v>33.799999999999997</v>
      </c>
      <c r="I692">
        <v>37</v>
      </c>
      <c r="J692" t="str">
        <f t="shared" si="10"/>
        <v>30-50%</v>
      </c>
    </row>
    <row r="693" spans="1:10" x14ac:dyDescent="0.35">
      <c r="A693" s="2">
        <v>45811.720987968423</v>
      </c>
      <c r="B693" t="s">
        <v>8</v>
      </c>
      <c r="C693" t="s">
        <v>12</v>
      </c>
      <c r="D693" t="s">
        <v>17</v>
      </c>
      <c r="E693" t="s">
        <v>43</v>
      </c>
      <c r="F693" t="s">
        <v>230</v>
      </c>
      <c r="G693">
        <v>34.200000000000003</v>
      </c>
      <c r="H693">
        <v>49.2</v>
      </c>
      <c r="I693">
        <v>62</v>
      </c>
      <c r="J693" t="str">
        <f t="shared" si="10"/>
        <v>51-70%</v>
      </c>
    </row>
    <row r="694" spans="1:10" x14ac:dyDescent="0.35">
      <c r="A694" s="2">
        <v>45836.720987968423</v>
      </c>
      <c r="B694" t="s">
        <v>8</v>
      </c>
      <c r="C694" t="s">
        <v>10</v>
      </c>
      <c r="D694" t="s">
        <v>20</v>
      </c>
      <c r="E694" t="s">
        <v>33</v>
      </c>
      <c r="F694" t="s">
        <v>91</v>
      </c>
      <c r="G694">
        <v>27.4</v>
      </c>
      <c r="H694">
        <v>34.1</v>
      </c>
      <c r="I694">
        <v>69</v>
      </c>
      <c r="J694" t="str">
        <f t="shared" si="10"/>
        <v>51-70%</v>
      </c>
    </row>
    <row r="695" spans="1:10" x14ac:dyDescent="0.35">
      <c r="A695" s="2">
        <v>45785.720987968423</v>
      </c>
      <c r="B695" t="s">
        <v>8</v>
      </c>
      <c r="C695" t="s">
        <v>10</v>
      </c>
      <c r="D695" t="s">
        <v>23</v>
      </c>
      <c r="E695" t="s">
        <v>23</v>
      </c>
      <c r="F695" t="s">
        <v>303</v>
      </c>
      <c r="G695">
        <v>20.2</v>
      </c>
      <c r="H695">
        <v>12.8</v>
      </c>
      <c r="I695">
        <v>48</v>
      </c>
      <c r="J695" t="str">
        <f t="shared" si="10"/>
        <v>30-50%</v>
      </c>
    </row>
    <row r="696" spans="1:10" x14ac:dyDescent="0.35">
      <c r="A696" s="2">
        <v>45793.720987968423</v>
      </c>
      <c r="B696" t="s">
        <v>8</v>
      </c>
      <c r="C696" t="s">
        <v>12</v>
      </c>
      <c r="D696" t="s">
        <v>21</v>
      </c>
      <c r="E696" t="s">
        <v>50</v>
      </c>
      <c r="F696" t="s">
        <v>94</v>
      </c>
      <c r="G696">
        <v>41.8</v>
      </c>
      <c r="H696">
        <v>4.5999999999999996</v>
      </c>
      <c r="I696">
        <v>98</v>
      </c>
      <c r="J696" t="str">
        <f t="shared" si="10"/>
        <v>71-100%</v>
      </c>
    </row>
    <row r="697" spans="1:10" x14ac:dyDescent="0.35">
      <c r="A697" s="2">
        <v>45792.720987968423</v>
      </c>
      <c r="B697" t="s">
        <v>8</v>
      </c>
      <c r="C697" t="s">
        <v>10</v>
      </c>
      <c r="D697" t="s">
        <v>20</v>
      </c>
      <c r="E697" t="s">
        <v>54</v>
      </c>
      <c r="F697" t="s">
        <v>330</v>
      </c>
      <c r="G697">
        <v>30.5</v>
      </c>
      <c r="H697">
        <v>21.6</v>
      </c>
      <c r="I697">
        <v>75</v>
      </c>
      <c r="J697" t="str">
        <f t="shared" si="10"/>
        <v>71-100%</v>
      </c>
    </row>
    <row r="698" spans="1:10" x14ac:dyDescent="0.35">
      <c r="A698" s="2">
        <v>45810.720987968423</v>
      </c>
      <c r="B698" t="s">
        <v>8</v>
      </c>
      <c r="C698" t="s">
        <v>11</v>
      </c>
      <c r="D698" t="s">
        <v>19</v>
      </c>
      <c r="E698" t="s">
        <v>46</v>
      </c>
      <c r="F698" t="s">
        <v>114</v>
      </c>
      <c r="G698">
        <v>44.5</v>
      </c>
      <c r="H698">
        <v>33.1</v>
      </c>
      <c r="I698">
        <v>60</v>
      </c>
      <c r="J698" t="str">
        <f t="shared" si="10"/>
        <v>51-70%</v>
      </c>
    </row>
    <row r="699" spans="1:10" x14ac:dyDescent="0.35">
      <c r="A699" s="2">
        <v>45839.720987968423</v>
      </c>
      <c r="B699" t="s">
        <v>8</v>
      </c>
      <c r="C699" t="s">
        <v>11</v>
      </c>
      <c r="D699" t="s">
        <v>16</v>
      </c>
      <c r="E699" t="s">
        <v>53</v>
      </c>
      <c r="F699" t="s">
        <v>331</v>
      </c>
      <c r="G699">
        <v>26.1</v>
      </c>
      <c r="H699">
        <v>49.8</v>
      </c>
      <c r="I699">
        <v>37</v>
      </c>
      <c r="J699" t="str">
        <f t="shared" si="10"/>
        <v>30-50%</v>
      </c>
    </row>
    <row r="700" spans="1:10" x14ac:dyDescent="0.35">
      <c r="A700" s="2">
        <v>45784.720987968423</v>
      </c>
      <c r="B700" t="s">
        <v>8</v>
      </c>
      <c r="C700" t="s">
        <v>12</v>
      </c>
      <c r="D700" t="s">
        <v>24</v>
      </c>
      <c r="E700" t="s">
        <v>45</v>
      </c>
      <c r="F700" t="s">
        <v>320</v>
      </c>
      <c r="G700">
        <v>28.2</v>
      </c>
      <c r="H700">
        <v>8.9</v>
      </c>
      <c r="I700">
        <v>48</v>
      </c>
      <c r="J700" t="str">
        <f t="shared" si="10"/>
        <v>30-50%</v>
      </c>
    </row>
    <row r="701" spans="1:10" x14ac:dyDescent="0.35">
      <c r="A701" s="2">
        <v>45832.720987968423</v>
      </c>
      <c r="B701" t="s">
        <v>8</v>
      </c>
      <c r="C701" t="s">
        <v>9</v>
      </c>
      <c r="D701" t="s">
        <v>15</v>
      </c>
      <c r="E701" t="s">
        <v>48</v>
      </c>
      <c r="F701" t="s">
        <v>68</v>
      </c>
      <c r="G701">
        <v>42.8</v>
      </c>
      <c r="H701">
        <v>37.700000000000003</v>
      </c>
      <c r="I701">
        <v>80</v>
      </c>
      <c r="J701" t="str">
        <f t="shared" si="10"/>
        <v>71-100%</v>
      </c>
    </row>
    <row r="702" spans="1:10" x14ac:dyDescent="0.35">
      <c r="A702" s="2">
        <v>45818.720987968423</v>
      </c>
      <c r="B702" t="s">
        <v>8</v>
      </c>
      <c r="C702" t="s">
        <v>10</v>
      </c>
      <c r="D702" t="s">
        <v>23</v>
      </c>
      <c r="E702" t="s">
        <v>41</v>
      </c>
      <c r="F702" t="s">
        <v>132</v>
      </c>
      <c r="G702">
        <v>31.5</v>
      </c>
      <c r="H702">
        <v>31.7</v>
      </c>
      <c r="I702">
        <v>91</v>
      </c>
      <c r="J702" t="str">
        <f t="shared" si="10"/>
        <v>71-100%</v>
      </c>
    </row>
    <row r="703" spans="1:10" x14ac:dyDescent="0.35">
      <c r="A703" s="2">
        <v>45781.720987968423</v>
      </c>
      <c r="B703" t="s">
        <v>8</v>
      </c>
      <c r="C703" t="s">
        <v>12</v>
      </c>
      <c r="D703" t="s">
        <v>21</v>
      </c>
      <c r="E703" t="s">
        <v>50</v>
      </c>
      <c r="F703" t="s">
        <v>293</v>
      </c>
      <c r="G703">
        <v>41.9</v>
      </c>
      <c r="H703">
        <v>15.3</v>
      </c>
      <c r="I703">
        <v>47</v>
      </c>
      <c r="J703" t="str">
        <f t="shared" si="10"/>
        <v>30-50%</v>
      </c>
    </row>
    <row r="704" spans="1:10" x14ac:dyDescent="0.35">
      <c r="A704" s="2">
        <v>45826.720987968423</v>
      </c>
      <c r="B704" t="s">
        <v>8</v>
      </c>
      <c r="C704" t="s">
        <v>12</v>
      </c>
      <c r="D704" t="s">
        <v>21</v>
      </c>
      <c r="E704" t="s">
        <v>50</v>
      </c>
      <c r="F704" t="s">
        <v>193</v>
      </c>
      <c r="G704">
        <v>23.8</v>
      </c>
      <c r="H704">
        <v>12.5</v>
      </c>
      <c r="I704">
        <v>48</v>
      </c>
      <c r="J704" t="str">
        <f t="shared" si="10"/>
        <v>30-50%</v>
      </c>
    </row>
    <row r="705" spans="1:10" x14ac:dyDescent="0.35">
      <c r="A705" s="2">
        <v>45803.720987968423</v>
      </c>
      <c r="B705" t="s">
        <v>8</v>
      </c>
      <c r="C705" t="s">
        <v>11</v>
      </c>
      <c r="D705" t="s">
        <v>18</v>
      </c>
      <c r="E705" t="s">
        <v>38</v>
      </c>
      <c r="F705" t="s">
        <v>99</v>
      </c>
      <c r="G705">
        <v>37.4</v>
      </c>
      <c r="H705">
        <v>3.5</v>
      </c>
      <c r="I705">
        <v>93</v>
      </c>
      <c r="J705" t="str">
        <f t="shared" si="10"/>
        <v>71-100%</v>
      </c>
    </row>
    <row r="706" spans="1:10" x14ac:dyDescent="0.35">
      <c r="A706" s="2">
        <v>45789.720987968423</v>
      </c>
      <c r="B706" t="s">
        <v>8</v>
      </c>
      <c r="C706" t="s">
        <v>11</v>
      </c>
      <c r="D706" t="s">
        <v>16</v>
      </c>
      <c r="E706" t="s">
        <v>53</v>
      </c>
      <c r="F706" t="s">
        <v>149</v>
      </c>
      <c r="G706">
        <v>41.6</v>
      </c>
      <c r="H706">
        <v>34.4</v>
      </c>
      <c r="I706">
        <v>45</v>
      </c>
      <c r="J706" t="str">
        <f t="shared" si="10"/>
        <v>30-50%</v>
      </c>
    </row>
    <row r="707" spans="1:10" x14ac:dyDescent="0.35">
      <c r="A707" s="2">
        <v>45807.720987968423</v>
      </c>
      <c r="B707" t="s">
        <v>8</v>
      </c>
      <c r="C707" t="s">
        <v>9</v>
      </c>
      <c r="D707" t="s">
        <v>13</v>
      </c>
      <c r="E707" t="s">
        <v>25</v>
      </c>
      <c r="F707" t="s">
        <v>236</v>
      </c>
      <c r="G707">
        <v>41.5</v>
      </c>
      <c r="H707">
        <v>15.1</v>
      </c>
      <c r="I707">
        <v>87</v>
      </c>
      <c r="J707" t="str">
        <f t="shared" ref="J707:J770" si="11">IF(I707:I2706&lt;=50,"30-50%",IF(I707:I2706&lt;=70,"51-70%","71-100%"))</f>
        <v>71-100%</v>
      </c>
    </row>
    <row r="708" spans="1:10" x14ac:dyDescent="0.35">
      <c r="A708" s="2">
        <v>45793.720987968423</v>
      </c>
      <c r="B708" t="s">
        <v>8</v>
      </c>
      <c r="C708" t="s">
        <v>10</v>
      </c>
      <c r="D708" t="s">
        <v>14</v>
      </c>
      <c r="E708" t="s">
        <v>26</v>
      </c>
      <c r="F708" t="s">
        <v>93</v>
      </c>
      <c r="G708">
        <v>40.799999999999997</v>
      </c>
      <c r="H708">
        <v>25.1</v>
      </c>
      <c r="I708">
        <v>58</v>
      </c>
      <c r="J708" t="str">
        <f t="shared" si="11"/>
        <v>51-70%</v>
      </c>
    </row>
    <row r="709" spans="1:10" x14ac:dyDescent="0.35">
      <c r="A709" s="2">
        <v>45833.720987968423</v>
      </c>
      <c r="B709" t="s">
        <v>8</v>
      </c>
      <c r="C709" t="s">
        <v>12</v>
      </c>
      <c r="D709" t="s">
        <v>21</v>
      </c>
      <c r="E709" t="s">
        <v>57</v>
      </c>
      <c r="F709" t="s">
        <v>196</v>
      </c>
      <c r="G709">
        <v>36.5</v>
      </c>
      <c r="H709">
        <v>25.5</v>
      </c>
      <c r="I709">
        <v>52</v>
      </c>
      <c r="J709" t="str">
        <f t="shared" si="11"/>
        <v>51-70%</v>
      </c>
    </row>
    <row r="710" spans="1:10" x14ac:dyDescent="0.35">
      <c r="A710" s="2">
        <v>45802.720987968423</v>
      </c>
      <c r="B710" t="s">
        <v>8</v>
      </c>
      <c r="C710" t="s">
        <v>9</v>
      </c>
      <c r="D710" t="s">
        <v>22</v>
      </c>
      <c r="E710" t="s">
        <v>39</v>
      </c>
      <c r="F710" t="s">
        <v>126</v>
      </c>
      <c r="G710">
        <v>33.5</v>
      </c>
      <c r="H710">
        <v>34.6</v>
      </c>
      <c r="I710">
        <v>59</v>
      </c>
      <c r="J710" t="str">
        <f t="shared" si="11"/>
        <v>51-70%</v>
      </c>
    </row>
    <row r="711" spans="1:10" x14ac:dyDescent="0.35">
      <c r="A711" s="2">
        <v>45782.720987968423</v>
      </c>
      <c r="B711" t="s">
        <v>8</v>
      </c>
      <c r="C711" t="s">
        <v>10</v>
      </c>
      <c r="D711" t="s">
        <v>23</v>
      </c>
      <c r="E711" t="s">
        <v>23</v>
      </c>
      <c r="F711" t="s">
        <v>167</v>
      </c>
      <c r="G711">
        <v>22.4</v>
      </c>
      <c r="H711">
        <v>40.5</v>
      </c>
      <c r="I711">
        <v>91</v>
      </c>
      <c r="J711" t="str">
        <f t="shared" si="11"/>
        <v>71-100%</v>
      </c>
    </row>
    <row r="712" spans="1:10" x14ac:dyDescent="0.35">
      <c r="A712" s="2">
        <v>45829.720987968423</v>
      </c>
      <c r="B712" t="s">
        <v>8</v>
      </c>
      <c r="C712" t="s">
        <v>12</v>
      </c>
      <c r="D712" t="s">
        <v>17</v>
      </c>
      <c r="E712" t="s">
        <v>43</v>
      </c>
      <c r="F712" t="s">
        <v>81</v>
      </c>
      <c r="G712">
        <v>29.4</v>
      </c>
      <c r="H712">
        <v>9.1999999999999993</v>
      </c>
      <c r="I712">
        <v>65</v>
      </c>
      <c r="J712" t="str">
        <f t="shared" si="11"/>
        <v>51-70%</v>
      </c>
    </row>
    <row r="713" spans="1:10" x14ac:dyDescent="0.35">
      <c r="A713" s="2">
        <v>45810.720987968423</v>
      </c>
      <c r="B713" t="s">
        <v>8</v>
      </c>
      <c r="C713" t="s">
        <v>10</v>
      </c>
      <c r="D713" t="s">
        <v>14</v>
      </c>
      <c r="E713" t="s">
        <v>26</v>
      </c>
      <c r="F713" t="s">
        <v>314</v>
      </c>
      <c r="G713">
        <v>22.2</v>
      </c>
      <c r="H713">
        <v>0.8</v>
      </c>
      <c r="I713">
        <v>88</v>
      </c>
      <c r="J713" t="str">
        <f t="shared" si="11"/>
        <v>71-100%</v>
      </c>
    </row>
    <row r="714" spans="1:10" x14ac:dyDescent="0.35">
      <c r="A714" s="2">
        <v>45788.720987968423</v>
      </c>
      <c r="B714" t="s">
        <v>8</v>
      </c>
      <c r="C714" t="s">
        <v>9</v>
      </c>
      <c r="D714" t="s">
        <v>22</v>
      </c>
      <c r="E714" t="s">
        <v>39</v>
      </c>
      <c r="F714" t="s">
        <v>229</v>
      </c>
      <c r="G714">
        <v>31.2</v>
      </c>
      <c r="H714">
        <v>3.5</v>
      </c>
      <c r="I714">
        <v>59</v>
      </c>
      <c r="J714" t="str">
        <f t="shared" si="11"/>
        <v>51-70%</v>
      </c>
    </row>
    <row r="715" spans="1:10" x14ac:dyDescent="0.35">
      <c r="A715" s="2">
        <v>45808.720987968423</v>
      </c>
      <c r="B715" t="s">
        <v>8</v>
      </c>
      <c r="C715" t="s">
        <v>11</v>
      </c>
      <c r="D715" t="s">
        <v>19</v>
      </c>
      <c r="E715" t="s">
        <v>32</v>
      </c>
      <c r="F715" t="s">
        <v>184</v>
      </c>
      <c r="G715">
        <v>30.5</v>
      </c>
      <c r="H715">
        <v>18</v>
      </c>
      <c r="I715">
        <v>51</v>
      </c>
      <c r="J715" t="str">
        <f t="shared" si="11"/>
        <v>51-70%</v>
      </c>
    </row>
    <row r="716" spans="1:10" x14ac:dyDescent="0.35">
      <c r="A716" s="2">
        <v>45802.720987968423</v>
      </c>
      <c r="B716" t="s">
        <v>8</v>
      </c>
      <c r="C716" t="s">
        <v>11</v>
      </c>
      <c r="D716" t="s">
        <v>18</v>
      </c>
      <c r="E716" t="s">
        <v>49</v>
      </c>
      <c r="F716" t="s">
        <v>86</v>
      </c>
      <c r="G716">
        <v>34.700000000000003</v>
      </c>
      <c r="H716">
        <v>19.100000000000001</v>
      </c>
      <c r="I716">
        <v>46</v>
      </c>
      <c r="J716" t="str">
        <f t="shared" si="11"/>
        <v>30-50%</v>
      </c>
    </row>
    <row r="717" spans="1:10" x14ac:dyDescent="0.35">
      <c r="A717" s="2">
        <v>45820.720987968423</v>
      </c>
      <c r="B717" t="s">
        <v>8</v>
      </c>
      <c r="C717" t="s">
        <v>9</v>
      </c>
      <c r="D717" t="s">
        <v>13</v>
      </c>
      <c r="E717" t="s">
        <v>25</v>
      </c>
      <c r="F717" t="s">
        <v>237</v>
      </c>
      <c r="G717">
        <v>24.7</v>
      </c>
      <c r="H717">
        <v>17.3</v>
      </c>
      <c r="I717">
        <v>96</v>
      </c>
      <c r="J717" t="str">
        <f t="shared" si="11"/>
        <v>71-100%</v>
      </c>
    </row>
    <row r="718" spans="1:10" x14ac:dyDescent="0.35">
      <c r="A718" s="2">
        <v>45796.720987968423</v>
      </c>
      <c r="B718" t="s">
        <v>8</v>
      </c>
      <c r="C718" t="s">
        <v>11</v>
      </c>
      <c r="D718" t="s">
        <v>19</v>
      </c>
      <c r="E718" t="s">
        <v>34</v>
      </c>
      <c r="F718" t="s">
        <v>282</v>
      </c>
      <c r="G718">
        <v>36.1</v>
      </c>
      <c r="H718">
        <v>39</v>
      </c>
      <c r="I718">
        <v>80</v>
      </c>
      <c r="J718" t="str">
        <f t="shared" si="11"/>
        <v>71-100%</v>
      </c>
    </row>
    <row r="719" spans="1:10" x14ac:dyDescent="0.35">
      <c r="A719" s="2">
        <v>45822.720987968423</v>
      </c>
      <c r="B719" t="s">
        <v>8</v>
      </c>
      <c r="C719" t="s">
        <v>9</v>
      </c>
      <c r="D719" t="s">
        <v>22</v>
      </c>
      <c r="E719" t="s">
        <v>47</v>
      </c>
      <c r="F719" t="s">
        <v>158</v>
      </c>
      <c r="G719">
        <v>31.5</v>
      </c>
      <c r="H719">
        <v>13.5</v>
      </c>
      <c r="I719">
        <v>82</v>
      </c>
      <c r="J719" t="str">
        <f t="shared" si="11"/>
        <v>71-100%</v>
      </c>
    </row>
    <row r="720" spans="1:10" x14ac:dyDescent="0.35">
      <c r="A720" s="2">
        <v>45838.720987968423</v>
      </c>
      <c r="B720" t="s">
        <v>8</v>
      </c>
      <c r="C720" t="s">
        <v>10</v>
      </c>
      <c r="D720" t="s">
        <v>14</v>
      </c>
      <c r="E720" t="s">
        <v>35</v>
      </c>
      <c r="F720" t="s">
        <v>170</v>
      </c>
      <c r="G720">
        <v>38.4</v>
      </c>
      <c r="H720">
        <v>28</v>
      </c>
      <c r="I720">
        <v>70</v>
      </c>
      <c r="J720" t="str">
        <f t="shared" si="11"/>
        <v>51-70%</v>
      </c>
    </row>
    <row r="721" spans="1:10" x14ac:dyDescent="0.35">
      <c r="A721" s="2">
        <v>45806.720987968423</v>
      </c>
      <c r="B721" t="s">
        <v>8</v>
      </c>
      <c r="C721" t="s">
        <v>10</v>
      </c>
      <c r="D721" t="s">
        <v>20</v>
      </c>
      <c r="E721" t="s">
        <v>33</v>
      </c>
      <c r="F721" t="s">
        <v>127</v>
      </c>
      <c r="G721">
        <v>38.6</v>
      </c>
      <c r="H721">
        <v>38.200000000000003</v>
      </c>
      <c r="I721">
        <v>62</v>
      </c>
      <c r="J721" t="str">
        <f t="shared" si="11"/>
        <v>51-70%</v>
      </c>
    </row>
    <row r="722" spans="1:10" x14ac:dyDescent="0.35">
      <c r="A722" s="2">
        <v>45803.720987968423</v>
      </c>
      <c r="B722" t="s">
        <v>8</v>
      </c>
      <c r="C722" t="s">
        <v>12</v>
      </c>
      <c r="D722" t="s">
        <v>17</v>
      </c>
      <c r="E722" t="s">
        <v>43</v>
      </c>
      <c r="F722" t="s">
        <v>332</v>
      </c>
      <c r="G722">
        <v>37.299999999999997</v>
      </c>
      <c r="H722">
        <v>11.3</v>
      </c>
      <c r="I722">
        <v>63</v>
      </c>
      <c r="J722" t="str">
        <f t="shared" si="11"/>
        <v>51-70%</v>
      </c>
    </row>
    <row r="723" spans="1:10" x14ac:dyDescent="0.35">
      <c r="A723" s="2">
        <v>45817.720987968423</v>
      </c>
      <c r="B723" t="s">
        <v>8</v>
      </c>
      <c r="C723" t="s">
        <v>11</v>
      </c>
      <c r="D723" t="s">
        <v>18</v>
      </c>
      <c r="E723" t="s">
        <v>49</v>
      </c>
      <c r="F723" t="s">
        <v>188</v>
      </c>
      <c r="G723">
        <v>41.8</v>
      </c>
      <c r="H723">
        <v>29</v>
      </c>
      <c r="I723">
        <v>45</v>
      </c>
      <c r="J723" t="str">
        <f t="shared" si="11"/>
        <v>30-50%</v>
      </c>
    </row>
    <row r="724" spans="1:10" x14ac:dyDescent="0.35">
      <c r="A724" s="2">
        <v>45806.720987968423</v>
      </c>
      <c r="B724" t="s">
        <v>8</v>
      </c>
      <c r="C724" t="s">
        <v>9</v>
      </c>
      <c r="D724" t="s">
        <v>15</v>
      </c>
      <c r="E724" t="s">
        <v>27</v>
      </c>
      <c r="F724" t="s">
        <v>90</v>
      </c>
      <c r="G724">
        <v>37.6</v>
      </c>
      <c r="H724">
        <v>29.9</v>
      </c>
      <c r="I724">
        <v>85</v>
      </c>
      <c r="J724" t="str">
        <f t="shared" si="11"/>
        <v>71-100%</v>
      </c>
    </row>
    <row r="725" spans="1:10" x14ac:dyDescent="0.35">
      <c r="A725" s="2">
        <v>45781.720987968423</v>
      </c>
      <c r="B725" t="s">
        <v>8</v>
      </c>
      <c r="C725" t="s">
        <v>12</v>
      </c>
      <c r="D725" t="s">
        <v>24</v>
      </c>
      <c r="E725" t="s">
        <v>55</v>
      </c>
      <c r="F725" t="s">
        <v>76</v>
      </c>
      <c r="G725">
        <v>32.4</v>
      </c>
      <c r="H725">
        <v>32.299999999999997</v>
      </c>
      <c r="I725">
        <v>45</v>
      </c>
      <c r="J725" t="str">
        <f t="shared" si="11"/>
        <v>30-50%</v>
      </c>
    </row>
    <row r="726" spans="1:10" x14ac:dyDescent="0.35">
      <c r="A726" s="2">
        <v>45822.720987968423</v>
      </c>
      <c r="B726" t="s">
        <v>8</v>
      </c>
      <c r="C726" t="s">
        <v>9</v>
      </c>
      <c r="D726" t="s">
        <v>13</v>
      </c>
      <c r="E726" t="s">
        <v>52</v>
      </c>
      <c r="F726" t="s">
        <v>66</v>
      </c>
      <c r="G726">
        <v>41.2</v>
      </c>
      <c r="H726">
        <v>32</v>
      </c>
      <c r="I726">
        <v>82</v>
      </c>
      <c r="J726" t="str">
        <f t="shared" si="11"/>
        <v>71-100%</v>
      </c>
    </row>
    <row r="727" spans="1:10" x14ac:dyDescent="0.35">
      <c r="A727" s="2">
        <v>45780.720987968423</v>
      </c>
      <c r="B727" t="s">
        <v>8</v>
      </c>
      <c r="C727" t="s">
        <v>11</v>
      </c>
      <c r="D727" t="s">
        <v>19</v>
      </c>
      <c r="E727" t="s">
        <v>34</v>
      </c>
      <c r="F727" t="s">
        <v>281</v>
      </c>
      <c r="G727">
        <v>39.1</v>
      </c>
      <c r="H727">
        <v>40.5</v>
      </c>
      <c r="I727">
        <v>40</v>
      </c>
      <c r="J727" t="str">
        <f t="shared" si="11"/>
        <v>30-50%</v>
      </c>
    </row>
    <row r="728" spans="1:10" x14ac:dyDescent="0.35">
      <c r="A728" s="2">
        <v>45832.720987968423</v>
      </c>
      <c r="B728" t="s">
        <v>8</v>
      </c>
      <c r="C728" t="s">
        <v>12</v>
      </c>
      <c r="D728" t="s">
        <v>17</v>
      </c>
      <c r="E728" t="s">
        <v>51</v>
      </c>
      <c r="F728" t="s">
        <v>333</v>
      </c>
      <c r="G728">
        <v>35.1</v>
      </c>
      <c r="H728">
        <v>14.4</v>
      </c>
      <c r="I728">
        <v>71</v>
      </c>
      <c r="J728" t="str">
        <f t="shared" si="11"/>
        <v>71-100%</v>
      </c>
    </row>
    <row r="729" spans="1:10" x14ac:dyDescent="0.35">
      <c r="A729" s="2">
        <v>45786.720987968423</v>
      </c>
      <c r="B729" t="s">
        <v>8</v>
      </c>
      <c r="C729" t="s">
        <v>12</v>
      </c>
      <c r="D729" t="s">
        <v>21</v>
      </c>
      <c r="E729" t="s">
        <v>57</v>
      </c>
      <c r="F729" t="s">
        <v>146</v>
      </c>
      <c r="G729">
        <v>20.2</v>
      </c>
      <c r="H729">
        <v>7.2</v>
      </c>
      <c r="I729">
        <v>63</v>
      </c>
      <c r="J729" t="str">
        <f t="shared" si="11"/>
        <v>51-70%</v>
      </c>
    </row>
    <row r="730" spans="1:10" x14ac:dyDescent="0.35">
      <c r="A730" s="2">
        <v>45833.720987968423</v>
      </c>
      <c r="B730" t="s">
        <v>8</v>
      </c>
      <c r="C730" t="s">
        <v>11</v>
      </c>
      <c r="D730" t="s">
        <v>18</v>
      </c>
      <c r="E730" t="s">
        <v>38</v>
      </c>
      <c r="F730" t="s">
        <v>130</v>
      </c>
      <c r="G730">
        <v>22</v>
      </c>
      <c r="H730">
        <v>30.4</v>
      </c>
      <c r="I730">
        <v>95</v>
      </c>
      <c r="J730" t="str">
        <f t="shared" si="11"/>
        <v>71-100%</v>
      </c>
    </row>
    <row r="731" spans="1:10" x14ac:dyDescent="0.35">
      <c r="A731" s="2">
        <v>45838.720987968423</v>
      </c>
      <c r="B731" t="s">
        <v>8</v>
      </c>
      <c r="C731" t="s">
        <v>9</v>
      </c>
      <c r="D731" t="s">
        <v>22</v>
      </c>
      <c r="E731" t="s">
        <v>47</v>
      </c>
      <c r="F731" t="s">
        <v>191</v>
      </c>
      <c r="G731">
        <v>27.6</v>
      </c>
      <c r="H731">
        <v>37.799999999999997</v>
      </c>
      <c r="I731">
        <v>46</v>
      </c>
      <c r="J731" t="str">
        <f t="shared" si="11"/>
        <v>30-50%</v>
      </c>
    </row>
    <row r="732" spans="1:10" x14ac:dyDescent="0.35">
      <c r="A732" s="2">
        <v>45782.720987968423</v>
      </c>
      <c r="B732" t="s">
        <v>8</v>
      </c>
      <c r="C732" t="s">
        <v>9</v>
      </c>
      <c r="D732" t="s">
        <v>13</v>
      </c>
      <c r="E732" t="s">
        <v>52</v>
      </c>
      <c r="F732" t="s">
        <v>211</v>
      </c>
      <c r="G732">
        <v>43.9</v>
      </c>
      <c r="H732">
        <v>22.5</v>
      </c>
      <c r="I732">
        <v>87</v>
      </c>
      <c r="J732" t="str">
        <f t="shared" si="11"/>
        <v>71-100%</v>
      </c>
    </row>
    <row r="733" spans="1:10" x14ac:dyDescent="0.35">
      <c r="A733" s="2">
        <v>45785.720987968423</v>
      </c>
      <c r="B733" t="s">
        <v>8</v>
      </c>
      <c r="C733" t="s">
        <v>11</v>
      </c>
      <c r="D733" t="s">
        <v>19</v>
      </c>
      <c r="E733" t="s">
        <v>32</v>
      </c>
      <c r="F733" t="s">
        <v>74</v>
      </c>
      <c r="G733">
        <v>22.2</v>
      </c>
      <c r="H733">
        <v>21.5</v>
      </c>
      <c r="I733">
        <v>95</v>
      </c>
      <c r="J733" t="str">
        <f t="shared" si="11"/>
        <v>71-100%</v>
      </c>
    </row>
    <row r="734" spans="1:10" x14ac:dyDescent="0.35">
      <c r="A734" s="2">
        <v>45825.720987968423</v>
      </c>
      <c r="B734" t="s">
        <v>8</v>
      </c>
      <c r="C734" t="s">
        <v>11</v>
      </c>
      <c r="D734" t="s">
        <v>16</v>
      </c>
      <c r="E734" t="s">
        <v>40</v>
      </c>
      <c r="F734" t="s">
        <v>149</v>
      </c>
      <c r="G734">
        <v>29.4</v>
      </c>
      <c r="H734">
        <v>22.8</v>
      </c>
      <c r="I734">
        <v>49</v>
      </c>
      <c r="J734" t="str">
        <f t="shared" si="11"/>
        <v>30-50%</v>
      </c>
    </row>
    <row r="735" spans="1:10" x14ac:dyDescent="0.35">
      <c r="A735" s="2">
        <v>45801.720987968423</v>
      </c>
      <c r="B735" t="s">
        <v>8</v>
      </c>
      <c r="C735" t="s">
        <v>10</v>
      </c>
      <c r="D735" t="s">
        <v>14</v>
      </c>
      <c r="E735" t="s">
        <v>26</v>
      </c>
      <c r="F735" t="s">
        <v>320</v>
      </c>
      <c r="G735">
        <v>27.2</v>
      </c>
      <c r="H735">
        <v>27.2</v>
      </c>
      <c r="I735">
        <v>57</v>
      </c>
      <c r="J735" t="str">
        <f t="shared" si="11"/>
        <v>51-70%</v>
      </c>
    </row>
    <row r="736" spans="1:10" x14ac:dyDescent="0.35">
      <c r="A736" s="2">
        <v>45789.720987968423</v>
      </c>
      <c r="B736" t="s">
        <v>8</v>
      </c>
      <c r="C736" t="s">
        <v>12</v>
      </c>
      <c r="D736" t="s">
        <v>17</v>
      </c>
      <c r="E736" t="s">
        <v>51</v>
      </c>
      <c r="F736" t="s">
        <v>117</v>
      </c>
      <c r="G736">
        <v>43.2</v>
      </c>
      <c r="H736">
        <v>8.9</v>
      </c>
      <c r="I736">
        <v>34</v>
      </c>
      <c r="J736" t="str">
        <f t="shared" si="11"/>
        <v>30-50%</v>
      </c>
    </row>
    <row r="737" spans="1:10" x14ac:dyDescent="0.35">
      <c r="A737" s="2">
        <v>45796.720987968423</v>
      </c>
      <c r="B737" t="s">
        <v>8</v>
      </c>
      <c r="C737" t="s">
        <v>9</v>
      </c>
      <c r="D737" t="s">
        <v>15</v>
      </c>
      <c r="E737" t="s">
        <v>48</v>
      </c>
      <c r="F737" t="s">
        <v>284</v>
      </c>
      <c r="G737">
        <v>23.9</v>
      </c>
      <c r="H737">
        <v>5.5</v>
      </c>
      <c r="I737">
        <v>44</v>
      </c>
      <c r="J737" t="str">
        <f t="shared" si="11"/>
        <v>30-50%</v>
      </c>
    </row>
    <row r="738" spans="1:10" x14ac:dyDescent="0.35">
      <c r="A738" s="2">
        <v>45795.720987968423</v>
      </c>
      <c r="B738" t="s">
        <v>8</v>
      </c>
      <c r="C738" t="s">
        <v>9</v>
      </c>
      <c r="D738" t="s">
        <v>22</v>
      </c>
      <c r="E738" t="s">
        <v>22</v>
      </c>
      <c r="F738" t="s">
        <v>179</v>
      </c>
      <c r="G738">
        <v>43</v>
      </c>
      <c r="H738">
        <v>28.2</v>
      </c>
      <c r="I738">
        <v>52</v>
      </c>
      <c r="J738" t="str">
        <f t="shared" si="11"/>
        <v>51-70%</v>
      </c>
    </row>
    <row r="739" spans="1:10" x14ac:dyDescent="0.35">
      <c r="A739" s="2">
        <v>45816.720987968423</v>
      </c>
      <c r="B739" t="s">
        <v>8</v>
      </c>
      <c r="C739" t="s">
        <v>12</v>
      </c>
      <c r="D739" t="s">
        <v>17</v>
      </c>
      <c r="E739" t="s">
        <v>29</v>
      </c>
      <c r="F739" t="s">
        <v>211</v>
      </c>
      <c r="G739">
        <v>25.6</v>
      </c>
      <c r="H739">
        <v>8.6999999999999993</v>
      </c>
      <c r="I739">
        <v>92</v>
      </c>
      <c r="J739" t="str">
        <f t="shared" si="11"/>
        <v>71-100%</v>
      </c>
    </row>
    <row r="740" spans="1:10" x14ac:dyDescent="0.35">
      <c r="A740" s="2">
        <v>45782.720987968423</v>
      </c>
      <c r="B740" t="s">
        <v>8</v>
      </c>
      <c r="C740" t="s">
        <v>9</v>
      </c>
      <c r="D740" t="s">
        <v>13</v>
      </c>
      <c r="E740" t="s">
        <v>25</v>
      </c>
      <c r="F740" t="s">
        <v>248</v>
      </c>
      <c r="G740">
        <v>28.1</v>
      </c>
      <c r="H740">
        <v>45.3</v>
      </c>
      <c r="I740">
        <v>34</v>
      </c>
      <c r="J740" t="str">
        <f t="shared" si="11"/>
        <v>30-50%</v>
      </c>
    </row>
    <row r="741" spans="1:10" x14ac:dyDescent="0.35">
      <c r="A741" s="2">
        <v>45827.720987968423</v>
      </c>
      <c r="B741" t="s">
        <v>8</v>
      </c>
      <c r="C741" t="s">
        <v>12</v>
      </c>
      <c r="D741" t="s">
        <v>24</v>
      </c>
      <c r="E741" t="s">
        <v>45</v>
      </c>
      <c r="F741" t="s">
        <v>91</v>
      </c>
      <c r="G741">
        <v>44</v>
      </c>
      <c r="H741">
        <v>30.7</v>
      </c>
      <c r="I741">
        <v>70</v>
      </c>
      <c r="J741" t="str">
        <f t="shared" si="11"/>
        <v>51-70%</v>
      </c>
    </row>
    <row r="742" spans="1:10" x14ac:dyDescent="0.35">
      <c r="A742" s="2">
        <v>45814.720987968423</v>
      </c>
      <c r="B742" t="s">
        <v>8</v>
      </c>
      <c r="C742" t="s">
        <v>9</v>
      </c>
      <c r="D742" t="s">
        <v>13</v>
      </c>
      <c r="E742" t="s">
        <v>25</v>
      </c>
      <c r="F742" t="s">
        <v>179</v>
      </c>
      <c r="G742">
        <v>21.4</v>
      </c>
      <c r="H742">
        <v>19.600000000000001</v>
      </c>
      <c r="I742">
        <v>77</v>
      </c>
      <c r="J742" t="str">
        <f t="shared" si="11"/>
        <v>71-100%</v>
      </c>
    </row>
    <row r="743" spans="1:10" x14ac:dyDescent="0.35">
      <c r="A743" s="2">
        <v>45814.720987968423</v>
      </c>
      <c r="B743" t="s">
        <v>8</v>
      </c>
      <c r="C743" t="s">
        <v>11</v>
      </c>
      <c r="D743" t="s">
        <v>19</v>
      </c>
      <c r="E743" t="s">
        <v>32</v>
      </c>
      <c r="F743" t="s">
        <v>334</v>
      </c>
      <c r="G743">
        <v>35</v>
      </c>
      <c r="H743">
        <v>24.7</v>
      </c>
      <c r="I743">
        <v>44</v>
      </c>
      <c r="J743" t="str">
        <f t="shared" si="11"/>
        <v>30-50%</v>
      </c>
    </row>
    <row r="744" spans="1:10" x14ac:dyDescent="0.35">
      <c r="A744" s="2">
        <v>45820.720987968423</v>
      </c>
      <c r="B744" t="s">
        <v>8</v>
      </c>
      <c r="C744" t="s">
        <v>10</v>
      </c>
      <c r="D744" t="s">
        <v>20</v>
      </c>
      <c r="E744" t="s">
        <v>54</v>
      </c>
      <c r="F744" t="s">
        <v>219</v>
      </c>
      <c r="G744">
        <v>41.5</v>
      </c>
      <c r="H744">
        <v>39.5</v>
      </c>
      <c r="I744">
        <v>61</v>
      </c>
      <c r="J744" t="str">
        <f t="shared" si="11"/>
        <v>51-70%</v>
      </c>
    </row>
    <row r="745" spans="1:10" x14ac:dyDescent="0.35">
      <c r="A745" s="2">
        <v>45836.720987968423</v>
      </c>
      <c r="B745" t="s">
        <v>8</v>
      </c>
      <c r="C745" t="s">
        <v>9</v>
      </c>
      <c r="D745" t="s">
        <v>13</v>
      </c>
      <c r="E745" t="s">
        <v>52</v>
      </c>
      <c r="F745" t="s">
        <v>264</v>
      </c>
      <c r="G745">
        <v>30.9</v>
      </c>
      <c r="H745">
        <v>23.3</v>
      </c>
      <c r="I745">
        <v>65</v>
      </c>
      <c r="J745" t="str">
        <f t="shared" si="11"/>
        <v>51-70%</v>
      </c>
    </row>
    <row r="746" spans="1:10" x14ac:dyDescent="0.35">
      <c r="A746" s="2">
        <v>45835.720987968423</v>
      </c>
      <c r="B746" t="s">
        <v>8</v>
      </c>
      <c r="C746" t="s">
        <v>9</v>
      </c>
      <c r="D746" t="s">
        <v>22</v>
      </c>
      <c r="E746" t="s">
        <v>47</v>
      </c>
      <c r="F746" t="s">
        <v>191</v>
      </c>
      <c r="G746">
        <v>36</v>
      </c>
      <c r="H746">
        <v>11.1</v>
      </c>
      <c r="I746">
        <v>32</v>
      </c>
      <c r="J746" t="str">
        <f t="shared" si="11"/>
        <v>30-50%</v>
      </c>
    </row>
    <row r="747" spans="1:10" x14ac:dyDescent="0.35">
      <c r="A747" s="2">
        <v>45833.720987968423</v>
      </c>
      <c r="B747" t="s">
        <v>8</v>
      </c>
      <c r="C747" t="s">
        <v>11</v>
      </c>
      <c r="D747" t="s">
        <v>19</v>
      </c>
      <c r="E747" t="s">
        <v>32</v>
      </c>
      <c r="F747" t="s">
        <v>235</v>
      </c>
      <c r="G747">
        <v>37.5</v>
      </c>
      <c r="H747">
        <v>28</v>
      </c>
      <c r="I747">
        <v>94</v>
      </c>
      <c r="J747" t="str">
        <f t="shared" si="11"/>
        <v>71-100%</v>
      </c>
    </row>
    <row r="748" spans="1:10" x14ac:dyDescent="0.35">
      <c r="A748" s="2">
        <v>45823.720987968423</v>
      </c>
      <c r="B748" t="s">
        <v>8</v>
      </c>
      <c r="C748" t="s">
        <v>11</v>
      </c>
      <c r="D748" t="s">
        <v>18</v>
      </c>
      <c r="E748" t="s">
        <v>30</v>
      </c>
      <c r="F748" t="s">
        <v>335</v>
      </c>
      <c r="G748">
        <v>42.2</v>
      </c>
      <c r="H748">
        <v>49.5</v>
      </c>
      <c r="I748">
        <v>99</v>
      </c>
      <c r="J748" t="str">
        <f t="shared" si="11"/>
        <v>71-100%</v>
      </c>
    </row>
    <row r="749" spans="1:10" x14ac:dyDescent="0.35">
      <c r="A749" s="2">
        <v>45823.720987968423</v>
      </c>
      <c r="B749" t="s">
        <v>8</v>
      </c>
      <c r="C749" t="s">
        <v>10</v>
      </c>
      <c r="D749" t="s">
        <v>23</v>
      </c>
      <c r="E749" t="s">
        <v>23</v>
      </c>
      <c r="F749" t="s">
        <v>230</v>
      </c>
      <c r="G749">
        <v>28</v>
      </c>
      <c r="H749">
        <v>3.7</v>
      </c>
      <c r="I749">
        <v>47</v>
      </c>
      <c r="J749" t="str">
        <f t="shared" si="11"/>
        <v>30-50%</v>
      </c>
    </row>
    <row r="750" spans="1:10" x14ac:dyDescent="0.35">
      <c r="A750" s="2">
        <v>45788.720987968423</v>
      </c>
      <c r="B750" t="s">
        <v>8</v>
      </c>
      <c r="C750" t="s">
        <v>11</v>
      </c>
      <c r="D750" t="s">
        <v>16</v>
      </c>
      <c r="E750" t="s">
        <v>40</v>
      </c>
      <c r="F750" t="s">
        <v>136</v>
      </c>
      <c r="G750">
        <v>33.6</v>
      </c>
      <c r="H750">
        <v>33.799999999999997</v>
      </c>
      <c r="I750">
        <v>63</v>
      </c>
      <c r="J750" t="str">
        <f t="shared" si="11"/>
        <v>51-70%</v>
      </c>
    </row>
    <row r="751" spans="1:10" x14ac:dyDescent="0.35">
      <c r="A751" s="2">
        <v>45786.720987968423</v>
      </c>
      <c r="B751" t="s">
        <v>8</v>
      </c>
      <c r="C751" t="s">
        <v>10</v>
      </c>
      <c r="D751" t="s">
        <v>20</v>
      </c>
      <c r="E751" t="s">
        <v>58</v>
      </c>
      <c r="F751" t="s">
        <v>336</v>
      </c>
      <c r="G751">
        <v>22.9</v>
      </c>
      <c r="H751">
        <v>23.2</v>
      </c>
      <c r="I751">
        <v>73</v>
      </c>
      <c r="J751" t="str">
        <f t="shared" si="11"/>
        <v>71-100%</v>
      </c>
    </row>
    <row r="752" spans="1:10" x14ac:dyDescent="0.35">
      <c r="A752" s="2">
        <v>45800.720987968423</v>
      </c>
      <c r="B752" t="s">
        <v>8</v>
      </c>
      <c r="C752" t="s">
        <v>10</v>
      </c>
      <c r="D752" t="s">
        <v>23</v>
      </c>
      <c r="E752" t="s">
        <v>56</v>
      </c>
      <c r="F752" t="s">
        <v>283</v>
      </c>
      <c r="G752">
        <v>33.4</v>
      </c>
      <c r="H752">
        <v>20.5</v>
      </c>
      <c r="I752">
        <v>100</v>
      </c>
      <c r="J752" t="str">
        <f t="shared" si="11"/>
        <v>71-100%</v>
      </c>
    </row>
    <row r="753" spans="1:10" x14ac:dyDescent="0.35">
      <c r="A753" s="2">
        <v>45828.720987968423</v>
      </c>
      <c r="B753" t="s">
        <v>8</v>
      </c>
      <c r="C753" t="s">
        <v>11</v>
      </c>
      <c r="D753" t="s">
        <v>16</v>
      </c>
      <c r="E753" t="s">
        <v>40</v>
      </c>
      <c r="F753" t="s">
        <v>191</v>
      </c>
      <c r="G753">
        <v>41.6</v>
      </c>
      <c r="H753">
        <v>39.700000000000003</v>
      </c>
      <c r="I753">
        <v>95</v>
      </c>
      <c r="J753" t="str">
        <f t="shared" si="11"/>
        <v>71-100%</v>
      </c>
    </row>
    <row r="754" spans="1:10" x14ac:dyDescent="0.35">
      <c r="A754" s="2">
        <v>45808.720987968423</v>
      </c>
      <c r="B754" t="s">
        <v>8</v>
      </c>
      <c r="C754" t="s">
        <v>10</v>
      </c>
      <c r="D754" t="s">
        <v>20</v>
      </c>
      <c r="E754" t="s">
        <v>54</v>
      </c>
      <c r="F754" t="s">
        <v>218</v>
      </c>
      <c r="G754">
        <v>27.9</v>
      </c>
      <c r="H754">
        <v>21.2</v>
      </c>
      <c r="I754">
        <v>41</v>
      </c>
      <c r="J754" t="str">
        <f t="shared" si="11"/>
        <v>30-50%</v>
      </c>
    </row>
    <row r="755" spans="1:10" x14ac:dyDescent="0.35">
      <c r="A755" s="2">
        <v>45794.720987968423</v>
      </c>
      <c r="B755" t="s">
        <v>8</v>
      </c>
      <c r="C755" t="s">
        <v>11</v>
      </c>
      <c r="D755" t="s">
        <v>19</v>
      </c>
      <c r="E755" t="s">
        <v>46</v>
      </c>
      <c r="F755" t="s">
        <v>98</v>
      </c>
      <c r="G755">
        <v>30.3</v>
      </c>
      <c r="H755">
        <v>42.8</v>
      </c>
      <c r="I755">
        <v>70</v>
      </c>
      <c r="J755" t="str">
        <f t="shared" si="11"/>
        <v>51-70%</v>
      </c>
    </row>
    <row r="756" spans="1:10" x14ac:dyDescent="0.35">
      <c r="A756" s="2">
        <v>45806.720987968423</v>
      </c>
      <c r="B756" t="s">
        <v>8</v>
      </c>
      <c r="C756" t="s">
        <v>10</v>
      </c>
      <c r="D756" t="s">
        <v>23</v>
      </c>
      <c r="E756" t="s">
        <v>23</v>
      </c>
      <c r="F756" t="s">
        <v>101</v>
      </c>
      <c r="G756">
        <v>43.6</v>
      </c>
      <c r="H756">
        <v>2.2999999999999998</v>
      </c>
      <c r="I756">
        <v>43</v>
      </c>
      <c r="J756" t="str">
        <f t="shared" si="11"/>
        <v>30-50%</v>
      </c>
    </row>
    <row r="757" spans="1:10" x14ac:dyDescent="0.35">
      <c r="A757" s="2">
        <v>45797.720987968423</v>
      </c>
      <c r="B757" t="s">
        <v>8</v>
      </c>
      <c r="C757" t="s">
        <v>11</v>
      </c>
      <c r="D757" t="s">
        <v>16</v>
      </c>
      <c r="E757" t="s">
        <v>28</v>
      </c>
      <c r="F757" t="s">
        <v>187</v>
      </c>
      <c r="G757">
        <v>29.1</v>
      </c>
      <c r="H757">
        <v>28.9</v>
      </c>
      <c r="I757">
        <v>38</v>
      </c>
      <c r="J757" t="str">
        <f t="shared" si="11"/>
        <v>30-50%</v>
      </c>
    </row>
    <row r="758" spans="1:10" x14ac:dyDescent="0.35">
      <c r="A758" s="2">
        <v>45803.720987968423</v>
      </c>
      <c r="B758" t="s">
        <v>8</v>
      </c>
      <c r="C758" t="s">
        <v>11</v>
      </c>
      <c r="D758" t="s">
        <v>16</v>
      </c>
      <c r="E758" t="s">
        <v>53</v>
      </c>
      <c r="F758" t="s">
        <v>176</v>
      </c>
      <c r="G758">
        <v>36</v>
      </c>
      <c r="H758">
        <v>2.1</v>
      </c>
      <c r="I758">
        <v>66</v>
      </c>
      <c r="J758" t="str">
        <f t="shared" si="11"/>
        <v>51-70%</v>
      </c>
    </row>
    <row r="759" spans="1:10" x14ac:dyDescent="0.35">
      <c r="A759" s="2">
        <v>45832.720987968423</v>
      </c>
      <c r="B759" t="s">
        <v>8</v>
      </c>
      <c r="C759" t="s">
        <v>10</v>
      </c>
      <c r="D759" t="s">
        <v>23</v>
      </c>
      <c r="E759" t="s">
        <v>23</v>
      </c>
      <c r="F759" t="s">
        <v>129</v>
      </c>
      <c r="G759">
        <v>33.799999999999997</v>
      </c>
      <c r="H759">
        <v>45.5</v>
      </c>
      <c r="I759">
        <v>41</v>
      </c>
      <c r="J759" t="str">
        <f t="shared" si="11"/>
        <v>30-50%</v>
      </c>
    </row>
    <row r="760" spans="1:10" x14ac:dyDescent="0.35">
      <c r="A760" s="2">
        <v>45826.720987968423</v>
      </c>
      <c r="B760" t="s">
        <v>8</v>
      </c>
      <c r="C760" t="s">
        <v>11</v>
      </c>
      <c r="D760" t="s">
        <v>18</v>
      </c>
      <c r="E760" t="s">
        <v>38</v>
      </c>
      <c r="F760" t="s">
        <v>62</v>
      </c>
      <c r="G760">
        <v>34.4</v>
      </c>
      <c r="H760">
        <v>42.1</v>
      </c>
      <c r="I760">
        <v>72</v>
      </c>
      <c r="J760" t="str">
        <f t="shared" si="11"/>
        <v>71-100%</v>
      </c>
    </row>
    <row r="761" spans="1:10" x14ac:dyDescent="0.35">
      <c r="A761" s="2">
        <v>45796.720987968423</v>
      </c>
      <c r="B761" t="s">
        <v>8</v>
      </c>
      <c r="C761" t="s">
        <v>10</v>
      </c>
      <c r="D761" t="s">
        <v>23</v>
      </c>
      <c r="E761" t="s">
        <v>56</v>
      </c>
      <c r="F761" t="s">
        <v>330</v>
      </c>
      <c r="G761">
        <v>28.2</v>
      </c>
      <c r="H761">
        <v>13.4</v>
      </c>
      <c r="I761">
        <v>52</v>
      </c>
      <c r="J761" t="str">
        <f t="shared" si="11"/>
        <v>51-70%</v>
      </c>
    </row>
    <row r="762" spans="1:10" x14ac:dyDescent="0.35">
      <c r="A762" s="2">
        <v>45781.720987968423</v>
      </c>
      <c r="B762" t="s">
        <v>8</v>
      </c>
      <c r="C762" t="s">
        <v>9</v>
      </c>
      <c r="D762" t="s">
        <v>15</v>
      </c>
      <c r="E762" t="s">
        <v>48</v>
      </c>
      <c r="F762" t="s">
        <v>86</v>
      </c>
      <c r="G762">
        <v>35.700000000000003</v>
      </c>
      <c r="H762">
        <v>22.4</v>
      </c>
      <c r="I762">
        <v>88</v>
      </c>
      <c r="J762" t="str">
        <f t="shared" si="11"/>
        <v>71-100%</v>
      </c>
    </row>
    <row r="763" spans="1:10" x14ac:dyDescent="0.35">
      <c r="A763" s="2">
        <v>45789.720987968423</v>
      </c>
      <c r="B763" t="s">
        <v>8</v>
      </c>
      <c r="C763" t="s">
        <v>9</v>
      </c>
      <c r="D763" t="s">
        <v>22</v>
      </c>
      <c r="E763" t="s">
        <v>47</v>
      </c>
      <c r="F763" t="s">
        <v>337</v>
      </c>
      <c r="G763">
        <v>31.6</v>
      </c>
      <c r="H763">
        <v>30.7</v>
      </c>
      <c r="I763">
        <v>92</v>
      </c>
      <c r="J763" t="str">
        <f t="shared" si="11"/>
        <v>71-100%</v>
      </c>
    </row>
    <row r="764" spans="1:10" x14ac:dyDescent="0.35">
      <c r="A764" s="2">
        <v>45791.720987968423</v>
      </c>
      <c r="B764" t="s">
        <v>8</v>
      </c>
      <c r="C764" t="s">
        <v>10</v>
      </c>
      <c r="D764" t="s">
        <v>20</v>
      </c>
      <c r="E764" t="s">
        <v>58</v>
      </c>
      <c r="F764" t="s">
        <v>163</v>
      </c>
      <c r="G764">
        <v>24.7</v>
      </c>
      <c r="H764">
        <v>8</v>
      </c>
      <c r="I764">
        <v>68</v>
      </c>
      <c r="J764" t="str">
        <f t="shared" si="11"/>
        <v>51-70%</v>
      </c>
    </row>
    <row r="765" spans="1:10" x14ac:dyDescent="0.35">
      <c r="A765" s="2">
        <v>45800.720987968423</v>
      </c>
      <c r="B765" t="s">
        <v>8</v>
      </c>
      <c r="C765" t="s">
        <v>9</v>
      </c>
      <c r="D765" t="s">
        <v>15</v>
      </c>
      <c r="E765" t="s">
        <v>27</v>
      </c>
      <c r="F765" t="s">
        <v>338</v>
      </c>
      <c r="G765">
        <v>26.2</v>
      </c>
      <c r="H765">
        <v>37.9</v>
      </c>
      <c r="I765">
        <v>54</v>
      </c>
      <c r="J765" t="str">
        <f t="shared" si="11"/>
        <v>51-70%</v>
      </c>
    </row>
    <row r="766" spans="1:10" x14ac:dyDescent="0.35">
      <c r="A766" s="2">
        <v>45792.720987968423</v>
      </c>
      <c r="B766" t="s">
        <v>8</v>
      </c>
      <c r="C766" t="s">
        <v>12</v>
      </c>
      <c r="D766" t="s">
        <v>24</v>
      </c>
      <c r="E766" t="s">
        <v>45</v>
      </c>
      <c r="F766" t="s">
        <v>115</v>
      </c>
      <c r="G766">
        <v>20.6</v>
      </c>
      <c r="H766">
        <v>24</v>
      </c>
      <c r="I766">
        <v>97</v>
      </c>
      <c r="J766" t="str">
        <f t="shared" si="11"/>
        <v>71-100%</v>
      </c>
    </row>
    <row r="767" spans="1:10" x14ac:dyDescent="0.35">
      <c r="A767" s="2">
        <v>45805.720987968423</v>
      </c>
      <c r="B767" t="s">
        <v>8</v>
      </c>
      <c r="C767" t="s">
        <v>10</v>
      </c>
      <c r="D767" t="s">
        <v>14</v>
      </c>
      <c r="E767" t="s">
        <v>35</v>
      </c>
      <c r="F767" t="s">
        <v>194</v>
      </c>
      <c r="G767">
        <v>29.9</v>
      </c>
      <c r="H767">
        <v>8.5</v>
      </c>
      <c r="I767">
        <v>92</v>
      </c>
      <c r="J767" t="str">
        <f t="shared" si="11"/>
        <v>71-100%</v>
      </c>
    </row>
    <row r="768" spans="1:10" x14ac:dyDescent="0.35">
      <c r="A768" s="2">
        <v>45809.720987968423</v>
      </c>
      <c r="B768" t="s">
        <v>8</v>
      </c>
      <c r="C768" t="s">
        <v>12</v>
      </c>
      <c r="D768" t="s">
        <v>24</v>
      </c>
      <c r="E768" t="s">
        <v>55</v>
      </c>
      <c r="F768" t="s">
        <v>131</v>
      </c>
      <c r="G768">
        <v>32.5</v>
      </c>
      <c r="H768">
        <v>6.9</v>
      </c>
      <c r="I768">
        <v>35</v>
      </c>
      <c r="J768" t="str">
        <f t="shared" si="11"/>
        <v>30-50%</v>
      </c>
    </row>
    <row r="769" spans="1:10" x14ac:dyDescent="0.35">
      <c r="A769" s="2">
        <v>45793.720987968423</v>
      </c>
      <c r="B769" t="s">
        <v>8</v>
      </c>
      <c r="C769" t="s">
        <v>10</v>
      </c>
      <c r="D769" t="s">
        <v>14</v>
      </c>
      <c r="E769" t="s">
        <v>26</v>
      </c>
      <c r="F769" t="s">
        <v>163</v>
      </c>
      <c r="G769">
        <v>28.6</v>
      </c>
      <c r="H769">
        <v>40.6</v>
      </c>
      <c r="I769">
        <v>38</v>
      </c>
      <c r="J769" t="str">
        <f t="shared" si="11"/>
        <v>30-50%</v>
      </c>
    </row>
    <row r="770" spans="1:10" x14ac:dyDescent="0.35">
      <c r="A770" s="2">
        <v>45826.720987968423</v>
      </c>
      <c r="B770" t="s">
        <v>8</v>
      </c>
      <c r="C770" t="s">
        <v>11</v>
      </c>
      <c r="D770" t="s">
        <v>18</v>
      </c>
      <c r="E770" t="s">
        <v>38</v>
      </c>
      <c r="F770" t="s">
        <v>329</v>
      </c>
      <c r="G770">
        <v>33</v>
      </c>
      <c r="H770">
        <v>50</v>
      </c>
      <c r="I770">
        <v>77</v>
      </c>
      <c r="J770" t="str">
        <f t="shared" si="11"/>
        <v>71-100%</v>
      </c>
    </row>
    <row r="771" spans="1:10" x14ac:dyDescent="0.35">
      <c r="A771" s="2">
        <v>45831.720987968423</v>
      </c>
      <c r="B771" t="s">
        <v>8</v>
      </c>
      <c r="C771" t="s">
        <v>11</v>
      </c>
      <c r="D771" t="s">
        <v>19</v>
      </c>
      <c r="E771" t="s">
        <v>32</v>
      </c>
      <c r="F771" t="s">
        <v>153</v>
      </c>
      <c r="G771">
        <v>37.4</v>
      </c>
      <c r="H771">
        <v>39.1</v>
      </c>
      <c r="I771">
        <v>51</v>
      </c>
      <c r="J771" t="str">
        <f t="shared" ref="J771:J834" si="12">IF(I771:I2770&lt;=50,"30-50%",IF(I771:I2770&lt;=70,"51-70%","71-100%"))</f>
        <v>51-70%</v>
      </c>
    </row>
    <row r="772" spans="1:10" x14ac:dyDescent="0.35">
      <c r="A772" s="2">
        <v>45796.720987968423</v>
      </c>
      <c r="B772" t="s">
        <v>8</v>
      </c>
      <c r="C772" t="s">
        <v>9</v>
      </c>
      <c r="D772" t="s">
        <v>13</v>
      </c>
      <c r="E772" t="s">
        <v>25</v>
      </c>
      <c r="F772" t="s">
        <v>196</v>
      </c>
      <c r="G772">
        <v>20.7</v>
      </c>
      <c r="H772">
        <v>39.4</v>
      </c>
      <c r="I772">
        <v>56</v>
      </c>
      <c r="J772" t="str">
        <f t="shared" si="12"/>
        <v>51-70%</v>
      </c>
    </row>
    <row r="773" spans="1:10" x14ac:dyDescent="0.35">
      <c r="A773" s="2">
        <v>45791.720987968423</v>
      </c>
      <c r="B773" t="s">
        <v>8</v>
      </c>
      <c r="C773" t="s">
        <v>10</v>
      </c>
      <c r="D773" t="s">
        <v>14</v>
      </c>
      <c r="E773" t="s">
        <v>31</v>
      </c>
      <c r="F773" t="s">
        <v>127</v>
      </c>
      <c r="G773">
        <v>33.4</v>
      </c>
      <c r="H773">
        <v>32.6</v>
      </c>
      <c r="I773">
        <v>43</v>
      </c>
      <c r="J773" t="str">
        <f t="shared" si="12"/>
        <v>30-50%</v>
      </c>
    </row>
    <row r="774" spans="1:10" x14ac:dyDescent="0.35">
      <c r="A774" s="2">
        <v>45813.720987968423</v>
      </c>
      <c r="B774" t="s">
        <v>8</v>
      </c>
      <c r="C774" t="s">
        <v>11</v>
      </c>
      <c r="D774" t="s">
        <v>16</v>
      </c>
      <c r="E774" t="s">
        <v>40</v>
      </c>
      <c r="F774" t="s">
        <v>185</v>
      </c>
      <c r="G774">
        <v>29</v>
      </c>
      <c r="H774">
        <v>4.5999999999999996</v>
      </c>
      <c r="I774">
        <v>35</v>
      </c>
      <c r="J774" t="str">
        <f t="shared" si="12"/>
        <v>30-50%</v>
      </c>
    </row>
    <row r="775" spans="1:10" x14ac:dyDescent="0.35">
      <c r="A775" s="2">
        <v>45829.720987968423</v>
      </c>
      <c r="B775" t="s">
        <v>8</v>
      </c>
      <c r="C775" t="s">
        <v>9</v>
      </c>
      <c r="D775" t="s">
        <v>13</v>
      </c>
      <c r="E775" t="s">
        <v>52</v>
      </c>
      <c r="F775" t="s">
        <v>133</v>
      </c>
      <c r="G775">
        <v>24.4</v>
      </c>
      <c r="H775">
        <v>22.5</v>
      </c>
      <c r="I775">
        <v>33</v>
      </c>
      <c r="J775" t="str">
        <f t="shared" si="12"/>
        <v>30-50%</v>
      </c>
    </row>
    <row r="776" spans="1:10" x14ac:dyDescent="0.35">
      <c r="A776" s="2">
        <v>45800.720987968423</v>
      </c>
      <c r="B776" t="s">
        <v>8</v>
      </c>
      <c r="C776" t="s">
        <v>10</v>
      </c>
      <c r="D776" t="s">
        <v>14</v>
      </c>
      <c r="E776" t="s">
        <v>31</v>
      </c>
      <c r="F776" t="s">
        <v>282</v>
      </c>
      <c r="G776">
        <v>43.1</v>
      </c>
      <c r="H776">
        <v>31.6</v>
      </c>
      <c r="I776">
        <v>87</v>
      </c>
      <c r="J776" t="str">
        <f t="shared" si="12"/>
        <v>71-100%</v>
      </c>
    </row>
    <row r="777" spans="1:10" x14ac:dyDescent="0.35">
      <c r="A777" s="2">
        <v>45812.720987968423</v>
      </c>
      <c r="B777" t="s">
        <v>8</v>
      </c>
      <c r="C777" t="s">
        <v>10</v>
      </c>
      <c r="D777" t="s">
        <v>14</v>
      </c>
      <c r="E777" t="s">
        <v>35</v>
      </c>
      <c r="F777" t="s">
        <v>180</v>
      </c>
      <c r="G777">
        <v>37.700000000000003</v>
      </c>
      <c r="H777">
        <v>21.4</v>
      </c>
      <c r="I777">
        <v>68</v>
      </c>
      <c r="J777" t="str">
        <f t="shared" si="12"/>
        <v>51-70%</v>
      </c>
    </row>
    <row r="778" spans="1:10" x14ac:dyDescent="0.35">
      <c r="A778" s="2">
        <v>45817.720987968423</v>
      </c>
      <c r="B778" t="s">
        <v>8</v>
      </c>
      <c r="C778" t="s">
        <v>9</v>
      </c>
      <c r="D778" t="s">
        <v>22</v>
      </c>
      <c r="E778" t="s">
        <v>22</v>
      </c>
      <c r="F778" t="s">
        <v>112</v>
      </c>
      <c r="G778">
        <v>35</v>
      </c>
      <c r="H778">
        <v>36.4</v>
      </c>
      <c r="I778">
        <v>99</v>
      </c>
      <c r="J778" t="str">
        <f t="shared" si="12"/>
        <v>71-100%</v>
      </c>
    </row>
    <row r="779" spans="1:10" x14ac:dyDescent="0.35">
      <c r="A779" s="2">
        <v>45823.720987968423</v>
      </c>
      <c r="B779" t="s">
        <v>8</v>
      </c>
      <c r="C779" t="s">
        <v>9</v>
      </c>
      <c r="D779" t="s">
        <v>15</v>
      </c>
      <c r="E779" t="s">
        <v>48</v>
      </c>
      <c r="F779" t="s">
        <v>327</v>
      </c>
      <c r="G779">
        <v>32.1</v>
      </c>
      <c r="H779">
        <v>39.1</v>
      </c>
      <c r="I779">
        <v>41</v>
      </c>
      <c r="J779" t="str">
        <f t="shared" si="12"/>
        <v>30-50%</v>
      </c>
    </row>
    <row r="780" spans="1:10" x14ac:dyDescent="0.35">
      <c r="A780" s="2">
        <v>45818.720987968423</v>
      </c>
      <c r="B780" t="s">
        <v>8</v>
      </c>
      <c r="C780" t="s">
        <v>12</v>
      </c>
      <c r="D780" t="s">
        <v>17</v>
      </c>
      <c r="E780" t="s">
        <v>29</v>
      </c>
      <c r="F780" t="s">
        <v>83</v>
      </c>
      <c r="G780">
        <v>39</v>
      </c>
      <c r="H780">
        <v>17.3</v>
      </c>
      <c r="I780">
        <v>42</v>
      </c>
      <c r="J780" t="str">
        <f t="shared" si="12"/>
        <v>30-50%</v>
      </c>
    </row>
    <row r="781" spans="1:10" x14ac:dyDescent="0.35">
      <c r="A781" s="2">
        <v>45839.720987968423</v>
      </c>
      <c r="B781" t="s">
        <v>8</v>
      </c>
      <c r="C781" t="s">
        <v>12</v>
      </c>
      <c r="D781" t="s">
        <v>21</v>
      </c>
      <c r="E781" t="s">
        <v>36</v>
      </c>
      <c r="F781" t="s">
        <v>279</v>
      </c>
      <c r="G781">
        <v>35.200000000000003</v>
      </c>
      <c r="H781">
        <v>0.9</v>
      </c>
      <c r="I781">
        <v>38</v>
      </c>
      <c r="J781" t="str">
        <f t="shared" si="12"/>
        <v>30-50%</v>
      </c>
    </row>
    <row r="782" spans="1:10" x14ac:dyDescent="0.35">
      <c r="A782" s="2">
        <v>45810.720987968423</v>
      </c>
      <c r="B782" t="s">
        <v>8</v>
      </c>
      <c r="C782" t="s">
        <v>10</v>
      </c>
      <c r="D782" t="s">
        <v>23</v>
      </c>
      <c r="E782" t="s">
        <v>23</v>
      </c>
      <c r="F782" t="s">
        <v>203</v>
      </c>
      <c r="G782">
        <v>20.2</v>
      </c>
      <c r="H782">
        <v>32.4</v>
      </c>
      <c r="I782">
        <v>70</v>
      </c>
      <c r="J782" t="str">
        <f t="shared" si="12"/>
        <v>51-70%</v>
      </c>
    </row>
    <row r="783" spans="1:10" x14ac:dyDescent="0.35">
      <c r="A783" s="2">
        <v>45786.720987968423</v>
      </c>
      <c r="B783" t="s">
        <v>8</v>
      </c>
      <c r="C783" t="s">
        <v>9</v>
      </c>
      <c r="D783" t="s">
        <v>13</v>
      </c>
      <c r="E783" t="s">
        <v>25</v>
      </c>
      <c r="F783" t="s">
        <v>265</v>
      </c>
      <c r="G783">
        <v>20</v>
      </c>
      <c r="H783">
        <v>16.8</v>
      </c>
      <c r="I783">
        <v>54</v>
      </c>
      <c r="J783" t="str">
        <f t="shared" si="12"/>
        <v>51-70%</v>
      </c>
    </row>
    <row r="784" spans="1:10" x14ac:dyDescent="0.35">
      <c r="A784" s="2">
        <v>45826.720987968423</v>
      </c>
      <c r="B784" t="s">
        <v>8</v>
      </c>
      <c r="C784" t="s">
        <v>12</v>
      </c>
      <c r="D784" t="s">
        <v>21</v>
      </c>
      <c r="E784" t="s">
        <v>57</v>
      </c>
      <c r="F784" t="s">
        <v>199</v>
      </c>
      <c r="G784">
        <v>34.4</v>
      </c>
      <c r="H784">
        <v>0.8</v>
      </c>
      <c r="I784">
        <v>70</v>
      </c>
      <c r="J784" t="str">
        <f t="shared" si="12"/>
        <v>51-70%</v>
      </c>
    </row>
    <row r="785" spans="1:10" x14ac:dyDescent="0.35">
      <c r="A785" s="2">
        <v>45836.720987968423</v>
      </c>
      <c r="B785" t="s">
        <v>8</v>
      </c>
      <c r="C785" t="s">
        <v>11</v>
      </c>
      <c r="D785" t="s">
        <v>19</v>
      </c>
      <c r="E785" t="s">
        <v>32</v>
      </c>
      <c r="F785" t="s">
        <v>327</v>
      </c>
      <c r="G785">
        <v>30.6</v>
      </c>
      <c r="H785">
        <v>18.5</v>
      </c>
      <c r="I785">
        <v>51</v>
      </c>
      <c r="J785" t="str">
        <f t="shared" si="12"/>
        <v>51-70%</v>
      </c>
    </row>
    <row r="786" spans="1:10" x14ac:dyDescent="0.35">
      <c r="A786" s="2">
        <v>45824.720987968423</v>
      </c>
      <c r="B786" t="s">
        <v>8</v>
      </c>
      <c r="C786" t="s">
        <v>9</v>
      </c>
      <c r="D786" t="s">
        <v>15</v>
      </c>
      <c r="E786" t="s">
        <v>27</v>
      </c>
      <c r="F786" t="s">
        <v>100</v>
      </c>
      <c r="G786">
        <v>22.4</v>
      </c>
      <c r="H786">
        <v>15.7</v>
      </c>
      <c r="I786">
        <v>60</v>
      </c>
      <c r="J786" t="str">
        <f t="shared" si="12"/>
        <v>51-70%</v>
      </c>
    </row>
    <row r="787" spans="1:10" x14ac:dyDescent="0.35">
      <c r="A787" s="2">
        <v>45826.720987968423</v>
      </c>
      <c r="B787" t="s">
        <v>8</v>
      </c>
      <c r="C787" t="s">
        <v>12</v>
      </c>
      <c r="D787" t="s">
        <v>24</v>
      </c>
      <c r="E787" t="s">
        <v>44</v>
      </c>
      <c r="F787" t="s">
        <v>65</v>
      </c>
      <c r="G787">
        <v>24.1</v>
      </c>
      <c r="H787">
        <v>18</v>
      </c>
      <c r="I787">
        <v>51</v>
      </c>
      <c r="J787" t="str">
        <f t="shared" si="12"/>
        <v>51-70%</v>
      </c>
    </row>
    <row r="788" spans="1:10" x14ac:dyDescent="0.35">
      <c r="A788" s="2">
        <v>45800.720987968423</v>
      </c>
      <c r="B788" t="s">
        <v>8</v>
      </c>
      <c r="C788" t="s">
        <v>9</v>
      </c>
      <c r="D788" t="s">
        <v>15</v>
      </c>
      <c r="E788" t="s">
        <v>42</v>
      </c>
      <c r="F788" t="s">
        <v>286</v>
      </c>
      <c r="G788">
        <v>42.5</v>
      </c>
      <c r="H788">
        <v>35.5</v>
      </c>
      <c r="I788">
        <v>53</v>
      </c>
      <c r="J788" t="str">
        <f t="shared" si="12"/>
        <v>51-70%</v>
      </c>
    </row>
    <row r="789" spans="1:10" x14ac:dyDescent="0.35">
      <c r="A789" s="2">
        <v>45810.720987968423</v>
      </c>
      <c r="B789" t="s">
        <v>8</v>
      </c>
      <c r="C789" t="s">
        <v>11</v>
      </c>
      <c r="D789" t="s">
        <v>19</v>
      </c>
      <c r="E789" t="s">
        <v>34</v>
      </c>
      <c r="F789" t="s">
        <v>315</v>
      </c>
      <c r="G789">
        <v>32.200000000000003</v>
      </c>
      <c r="H789">
        <v>18.600000000000001</v>
      </c>
      <c r="I789">
        <v>65</v>
      </c>
      <c r="J789" t="str">
        <f t="shared" si="12"/>
        <v>51-70%</v>
      </c>
    </row>
    <row r="790" spans="1:10" x14ac:dyDescent="0.35">
      <c r="A790" s="2">
        <v>45840.720987968423</v>
      </c>
      <c r="B790" t="s">
        <v>8</v>
      </c>
      <c r="C790" t="s">
        <v>11</v>
      </c>
      <c r="D790" t="s">
        <v>19</v>
      </c>
      <c r="E790" t="s">
        <v>46</v>
      </c>
      <c r="F790" t="s">
        <v>112</v>
      </c>
      <c r="G790">
        <v>39.700000000000003</v>
      </c>
      <c r="H790">
        <v>33</v>
      </c>
      <c r="I790">
        <v>92</v>
      </c>
      <c r="J790" t="str">
        <f t="shared" si="12"/>
        <v>71-100%</v>
      </c>
    </row>
    <row r="791" spans="1:10" x14ac:dyDescent="0.35">
      <c r="A791" s="2">
        <v>45829.720987968423</v>
      </c>
      <c r="B791" t="s">
        <v>8</v>
      </c>
      <c r="C791" t="s">
        <v>11</v>
      </c>
      <c r="D791" t="s">
        <v>18</v>
      </c>
      <c r="E791" t="s">
        <v>49</v>
      </c>
      <c r="F791" t="s">
        <v>339</v>
      </c>
      <c r="G791">
        <v>26.4</v>
      </c>
      <c r="H791">
        <v>33.5</v>
      </c>
      <c r="I791">
        <v>65</v>
      </c>
      <c r="J791" t="str">
        <f t="shared" si="12"/>
        <v>51-70%</v>
      </c>
    </row>
    <row r="792" spans="1:10" x14ac:dyDescent="0.35">
      <c r="A792" s="2">
        <v>45782.720987968423</v>
      </c>
      <c r="B792" t="s">
        <v>8</v>
      </c>
      <c r="C792" t="s">
        <v>11</v>
      </c>
      <c r="D792" t="s">
        <v>19</v>
      </c>
      <c r="E792" t="s">
        <v>34</v>
      </c>
      <c r="F792" t="s">
        <v>186</v>
      </c>
      <c r="G792">
        <v>27.5</v>
      </c>
      <c r="H792">
        <v>24.7</v>
      </c>
      <c r="I792">
        <v>92</v>
      </c>
      <c r="J792" t="str">
        <f t="shared" si="12"/>
        <v>71-100%</v>
      </c>
    </row>
    <row r="793" spans="1:10" x14ac:dyDescent="0.35">
      <c r="A793" s="2">
        <v>45822.720987968423</v>
      </c>
      <c r="B793" t="s">
        <v>8</v>
      </c>
      <c r="C793" t="s">
        <v>11</v>
      </c>
      <c r="D793" t="s">
        <v>18</v>
      </c>
      <c r="E793" t="s">
        <v>38</v>
      </c>
      <c r="F793" t="s">
        <v>96</v>
      </c>
      <c r="G793">
        <v>22.9</v>
      </c>
      <c r="H793">
        <v>2</v>
      </c>
      <c r="I793">
        <v>83</v>
      </c>
      <c r="J793" t="str">
        <f t="shared" si="12"/>
        <v>71-100%</v>
      </c>
    </row>
    <row r="794" spans="1:10" x14ac:dyDescent="0.35">
      <c r="A794" s="2">
        <v>45814.720987968423</v>
      </c>
      <c r="B794" t="s">
        <v>8</v>
      </c>
      <c r="C794" t="s">
        <v>11</v>
      </c>
      <c r="D794" t="s">
        <v>18</v>
      </c>
      <c r="E794" t="s">
        <v>30</v>
      </c>
      <c r="F794" t="s">
        <v>62</v>
      </c>
      <c r="G794">
        <v>27.1</v>
      </c>
      <c r="H794">
        <v>38</v>
      </c>
      <c r="I794">
        <v>97</v>
      </c>
      <c r="J794" t="str">
        <f t="shared" si="12"/>
        <v>71-100%</v>
      </c>
    </row>
    <row r="795" spans="1:10" x14ac:dyDescent="0.35">
      <c r="A795" s="2">
        <v>45828.720987968423</v>
      </c>
      <c r="B795" t="s">
        <v>8</v>
      </c>
      <c r="C795" t="s">
        <v>10</v>
      </c>
      <c r="D795" t="s">
        <v>20</v>
      </c>
      <c r="E795" t="s">
        <v>54</v>
      </c>
      <c r="F795" t="s">
        <v>174</v>
      </c>
      <c r="G795">
        <v>24.8</v>
      </c>
      <c r="H795">
        <v>0.8</v>
      </c>
      <c r="I795">
        <v>89</v>
      </c>
      <c r="J795" t="str">
        <f t="shared" si="12"/>
        <v>71-100%</v>
      </c>
    </row>
    <row r="796" spans="1:10" x14ac:dyDescent="0.35">
      <c r="A796" s="2">
        <v>45787.720987968423</v>
      </c>
      <c r="B796" t="s">
        <v>8</v>
      </c>
      <c r="C796" t="s">
        <v>10</v>
      </c>
      <c r="D796" t="s">
        <v>14</v>
      </c>
      <c r="E796" t="s">
        <v>31</v>
      </c>
      <c r="F796" t="s">
        <v>124</v>
      </c>
      <c r="G796">
        <v>30.1</v>
      </c>
      <c r="H796">
        <v>30.6</v>
      </c>
      <c r="I796">
        <v>32</v>
      </c>
      <c r="J796" t="str">
        <f t="shared" si="12"/>
        <v>30-50%</v>
      </c>
    </row>
    <row r="797" spans="1:10" x14ac:dyDescent="0.35">
      <c r="A797" s="2">
        <v>45805.720987968423</v>
      </c>
      <c r="B797" t="s">
        <v>8</v>
      </c>
      <c r="C797" t="s">
        <v>9</v>
      </c>
      <c r="D797" t="s">
        <v>13</v>
      </c>
      <c r="E797" t="s">
        <v>52</v>
      </c>
      <c r="F797" t="s">
        <v>170</v>
      </c>
      <c r="G797">
        <v>42.6</v>
      </c>
      <c r="H797">
        <v>11.5</v>
      </c>
      <c r="I797">
        <v>41</v>
      </c>
      <c r="J797" t="str">
        <f t="shared" si="12"/>
        <v>30-50%</v>
      </c>
    </row>
    <row r="798" spans="1:10" x14ac:dyDescent="0.35">
      <c r="A798" s="2">
        <v>45793.720987968423</v>
      </c>
      <c r="B798" t="s">
        <v>8</v>
      </c>
      <c r="C798" t="s">
        <v>11</v>
      </c>
      <c r="D798" t="s">
        <v>19</v>
      </c>
      <c r="E798" t="s">
        <v>32</v>
      </c>
      <c r="F798" t="s">
        <v>170</v>
      </c>
      <c r="G798">
        <v>40.200000000000003</v>
      </c>
      <c r="H798">
        <v>28.2</v>
      </c>
      <c r="I798">
        <v>50</v>
      </c>
      <c r="J798" t="str">
        <f t="shared" si="12"/>
        <v>30-50%</v>
      </c>
    </row>
    <row r="799" spans="1:10" x14ac:dyDescent="0.35">
      <c r="A799" s="2">
        <v>45809.720987968423</v>
      </c>
      <c r="B799" t="s">
        <v>8</v>
      </c>
      <c r="C799" t="s">
        <v>12</v>
      </c>
      <c r="D799" t="s">
        <v>21</v>
      </c>
      <c r="E799" t="s">
        <v>50</v>
      </c>
      <c r="F799" t="s">
        <v>261</v>
      </c>
      <c r="G799">
        <v>41.5</v>
      </c>
      <c r="H799">
        <v>23.8</v>
      </c>
      <c r="I799">
        <v>54</v>
      </c>
      <c r="J799" t="str">
        <f t="shared" si="12"/>
        <v>51-70%</v>
      </c>
    </row>
    <row r="800" spans="1:10" x14ac:dyDescent="0.35">
      <c r="A800" s="2">
        <v>45839.720987968423</v>
      </c>
      <c r="B800" t="s">
        <v>8</v>
      </c>
      <c r="C800" t="s">
        <v>12</v>
      </c>
      <c r="D800" t="s">
        <v>24</v>
      </c>
      <c r="E800" t="s">
        <v>44</v>
      </c>
      <c r="F800" t="s">
        <v>66</v>
      </c>
      <c r="G800">
        <v>40.1</v>
      </c>
      <c r="H800">
        <v>42.7</v>
      </c>
      <c r="I800">
        <v>81</v>
      </c>
      <c r="J800" t="str">
        <f t="shared" si="12"/>
        <v>71-100%</v>
      </c>
    </row>
    <row r="801" spans="1:10" x14ac:dyDescent="0.35">
      <c r="A801" s="2">
        <v>45795.720987968423</v>
      </c>
      <c r="B801" t="s">
        <v>8</v>
      </c>
      <c r="C801" t="s">
        <v>12</v>
      </c>
      <c r="D801" t="s">
        <v>21</v>
      </c>
      <c r="E801" t="s">
        <v>36</v>
      </c>
      <c r="F801" t="s">
        <v>307</v>
      </c>
      <c r="G801">
        <v>25.8</v>
      </c>
      <c r="H801">
        <v>38.799999999999997</v>
      </c>
      <c r="I801">
        <v>74</v>
      </c>
      <c r="J801" t="str">
        <f t="shared" si="12"/>
        <v>71-100%</v>
      </c>
    </row>
    <row r="802" spans="1:10" x14ac:dyDescent="0.35">
      <c r="A802" s="2">
        <v>45797.720987968423</v>
      </c>
      <c r="B802" t="s">
        <v>8</v>
      </c>
      <c r="C802" t="s">
        <v>10</v>
      </c>
      <c r="D802" t="s">
        <v>20</v>
      </c>
      <c r="E802" t="s">
        <v>33</v>
      </c>
      <c r="F802" t="s">
        <v>259</v>
      </c>
      <c r="G802">
        <v>44.3</v>
      </c>
      <c r="H802">
        <v>47.7</v>
      </c>
      <c r="I802">
        <v>80</v>
      </c>
      <c r="J802" t="str">
        <f t="shared" si="12"/>
        <v>71-100%</v>
      </c>
    </row>
    <row r="803" spans="1:10" x14ac:dyDescent="0.35">
      <c r="A803" s="2">
        <v>45786.720987968423</v>
      </c>
      <c r="B803" t="s">
        <v>8</v>
      </c>
      <c r="C803" t="s">
        <v>10</v>
      </c>
      <c r="D803" t="s">
        <v>20</v>
      </c>
      <c r="E803" t="s">
        <v>58</v>
      </c>
      <c r="F803" t="s">
        <v>331</v>
      </c>
      <c r="G803">
        <v>28.9</v>
      </c>
      <c r="H803">
        <v>12.9</v>
      </c>
      <c r="I803">
        <v>80</v>
      </c>
      <c r="J803" t="str">
        <f t="shared" si="12"/>
        <v>71-100%</v>
      </c>
    </row>
    <row r="804" spans="1:10" x14ac:dyDescent="0.35">
      <c r="A804" s="2">
        <v>45825.720987968423</v>
      </c>
      <c r="B804" t="s">
        <v>8</v>
      </c>
      <c r="C804" t="s">
        <v>11</v>
      </c>
      <c r="D804" t="s">
        <v>16</v>
      </c>
      <c r="E804" t="s">
        <v>40</v>
      </c>
      <c r="F804" t="s">
        <v>312</v>
      </c>
      <c r="G804">
        <v>40</v>
      </c>
      <c r="H804">
        <v>47.1</v>
      </c>
      <c r="I804">
        <v>49</v>
      </c>
      <c r="J804" t="str">
        <f t="shared" si="12"/>
        <v>30-50%</v>
      </c>
    </row>
    <row r="805" spans="1:10" x14ac:dyDescent="0.35">
      <c r="A805" s="2">
        <v>45819.720987968423</v>
      </c>
      <c r="B805" t="s">
        <v>8</v>
      </c>
      <c r="C805" t="s">
        <v>9</v>
      </c>
      <c r="D805" t="s">
        <v>22</v>
      </c>
      <c r="E805" t="s">
        <v>22</v>
      </c>
      <c r="F805" t="s">
        <v>194</v>
      </c>
      <c r="G805">
        <v>33.6</v>
      </c>
      <c r="H805">
        <v>45.2</v>
      </c>
      <c r="I805">
        <v>47</v>
      </c>
      <c r="J805" t="str">
        <f t="shared" si="12"/>
        <v>30-50%</v>
      </c>
    </row>
    <row r="806" spans="1:10" x14ac:dyDescent="0.35">
      <c r="A806" s="2">
        <v>45833.720987968423</v>
      </c>
      <c r="B806" t="s">
        <v>8</v>
      </c>
      <c r="C806" t="s">
        <v>9</v>
      </c>
      <c r="D806" t="s">
        <v>13</v>
      </c>
      <c r="E806" t="s">
        <v>37</v>
      </c>
      <c r="F806" t="s">
        <v>326</v>
      </c>
      <c r="G806">
        <v>27.2</v>
      </c>
      <c r="H806">
        <v>46.8</v>
      </c>
      <c r="I806">
        <v>99</v>
      </c>
      <c r="J806" t="str">
        <f t="shared" si="12"/>
        <v>71-100%</v>
      </c>
    </row>
    <row r="807" spans="1:10" x14ac:dyDescent="0.35">
      <c r="A807" s="2">
        <v>45832.720987968423</v>
      </c>
      <c r="B807" t="s">
        <v>8</v>
      </c>
      <c r="C807" t="s">
        <v>12</v>
      </c>
      <c r="D807" t="s">
        <v>24</v>
      </c>
      <c r="E807" t="s">
        <v>55</v>
      </c>
      <c r="F807" t="s">
        <v>285</v>
      </c>
      <c r="G807">
        <v>22.1</v>
      </c>
      <c r="H807">
        <v>27.8</v>
      </c>
      <c r="I807">
        <v>75</v>
      </c>
      <c r="J807" t="str">
        <f t="shared" si="12"/>
        <v>71-100%</v>
      </c>
    </row>
    <row r="808" spans="1:10" x14ac:dyDescent="0.35">
      <c r="A808" s="2">
        <v>45818.720987968423</v>
      </c>
      <c r="B808" t="s">
        <v>8</v>
      </c>
      <c r="C808" t="s">
        <v>12</v>
      </c>
      <c r="D808" t="s">
        <v>17</v>
      </c>
      <c r="E808" t="s">
        <v>29</v>
      </c>
      <c r="F808" t="s">
        <v>340</v>
      </c>
      <c r="G808">
        <v>42.2</v>
      </c>
      <c r="H808">
        <v>2.2000000000000002</v>
      </c>
      <c r="I808">
        <v>64</v>
      </c>
      <c r="J808" t="str">
        <f t="shared" si="12"/>
        <v>51-70%</v>
      </c>
    </row>
    <row r="809" spans="1:10" x14ac:dyDescent="0.35">
      <c r="A809" s="2">
        <v>45832.720987968423</v>
      </c>
      <c r="B809" t="s">
        <v>8</v>
      </c>
      <c r="C809" t="s">
        <v>9</v>
      </c>
      <c r="D809" t="s">
        <v>22</v>
      </c>
      <c r="E809" t="s">
        <v>47</v>
      </c>
      <c r="F809" t="s">
        <v>328</v>
      </c>
      <c r="G809">
        <v>39</v>
      </c>
      <c r="H809">
        <v>17.5</v>
      </c>
      <c r="I809">
        <v>45</v>
      </c>
      <c r="J809" t="str">
        <f t="shared" si="12"/>
        <v>30-50%</v>
      </c>
    </row>
    <row r="810" spans="1:10" x14ac:dyDescent="0.35">
      <c r="A810" s="2">
        <v>45799.720987968423</v>
      </c>
      <c r="B810" t="s">
        <v>8</v>
      </c>
      <c r="C810" t="s">
        <v>9</v>
      </c>
      <c r="D810" t="s">
        <v>13</v>
      </c>
      <c r="E810" t="s">
        <v>52</v>
      </c>
      <c r="F810" t="s">
        <v>206</v>
      </c>
      <c r="G810">
        <v>40.299999999999997</v>
      </c>
      <c r="H810">
        <v>8.6999999999999993</v>
      </c>
      <c r="I810">
        <v>90</v>
      </c>
      <c r="J810" t="str">
        <f t="shared" si="12"/>
        <v>71-100%</v>
      </c>
    </row>
    <row r="811" spans="1:10" x14ac:dyDescent="0.35">
      <c r="A811" s="2">
        <v>45790.720987968423</v>
      </c>
      <c r="B811" t="s">
        <v>8</v>
      </c>
      <c r="C811" t="s">
        <v>12</v>
      </c>
      <c r="D811" t="s">
        <v>17</v>
      </c>
      <c r="E811" t="s">
        <v>29</v>
      </c>
      <c r="F811" t="s">
        <v>111</v>
      </c>
      <c r="G811">
        <v>31.8</v>
      </c>
      <c r="H811">
        <v>34.9</v>
      </c>
      <c r="I811">
        <v>39</v>
      </c>
      <c r="J811" t="str">
        <f t="shared" si="12"/>
        <v>30-50%</v>
      </c>
    </row>
    <row r="812" spans="1:10" x14ac:dyDescent="0.35">
      <c r="A812" s="2">
        <v>45823.720987968423</v>
      </c>
      <c r="B812" t="s">
        <v>8</v>
      </c>
      <c r="C812" t="s">
        <v>12</v>
      </c>
      <c r="D812" t="s">
        <v>17</v>
      </c>
      <c r="E812" t="s">
        <v>51</v>
      </c>
      <c r="F812" t="s">
        <v>214</v>
      </c>
      <c r="G812">
        <v>24.8</v>
      </c>
      <c r="H812">
        <v>24.5</v>
      </c>
      <c r="I812">
        <v>91</v>
      </c>
      <c r="J812" t="str">
        <f t="shared" si="12"/>
        <v>71-100%</v>
      </c>
    </row>
    <row r="813" spans="1:10" x14ac:dyDescent="0.35">
      <c r="A813" s="2">
        <v>45794.720987968423</v>
      </c>
      <c r="B813" t="s">
        <v>8</v>
      </c>
      <c r="C813" t="s">
        <v>10</v>
      </c>
      <c r="D813" t="s">
        <v>20</v>
      </c>
      <c r="E813" t="s">
        <v>54</v>
      </c>
      <c r="F813" t="s">
        <v>269</v>
      </c>
      <c r="G813">
        <v>29.4</v>
      </c>
      <c r="H813">
        <v>8.6</v>
      </c>
      <c r="I813">
        <v>84</v>
      </c>
      <c r="J813" t="str">
        <f t="shared" si="12"/>
        <v>71-100%</v>
      </c>
    </row>
    <row r="814" spans="1:10" x14ac:dyDescent="0.35">
      <c r="A814" s="2">
        <v>45831.720987968423</v>
      </c>
      <c r="B814" t="s">
        <v>8</v>
      </c>
      <c r="C814" t="s">
        <v>10</v>
      </c>
      <c r="D814" t="s">
        <v>14</v>
      </c>
      <c r="E814" t="s">
        <v>31</v>
      </c>
      <c r="F814" t="s">
        <v>229</v>
      </c>
      <c r="G814">
        <v>22.7</v>
      </c>
      <c r="H814">
        <v>34.1</v>
      </c>
      <c r="I814">
        <v>70</v>
      </c>
      <c r="J814" t="str">
        <f t="shared" si="12"/>
        <v>51-70%</v>
      </c>
    </row>
    <row r="815" spans="1:10" x14ac:dyDescent="0.35">
      <c r="A815" s="2">
        <v>45815.720987968423</v>
      </c>
      <c r="B815" t="s">
        <v>8</v>
      </c>
      <c r="C815" t="s">
        <v>12</v>
      </c>
      <c r="D815" t="s">
        <v>21</v>
      </c>
      <c r="E815" t="s">
        <v>36</v>
      </c>
      <c r="F815" t="s">
        <v>213</v>
      </c>
      <c r="G815">
        <v>44.2</v>
      </c>
      <c r="H815">
        <v>41.9</v>
      </c>
      <c r="I815">
        <v>53</v>
      </c>
      <c r="J815" t="str">
        <f t="shared" si="12"/>
        <v>51-70%</v>
      </c>
    </row>
    <row r="816" spans="1:10" x14ac:dyDescent="0.35">
      <c r="A816" s="2">
        <v>45792.720987968423</v>
      </c>
      <c r="B816" t="s">
        <v>8</v>
      </c>
      <c r="C816" t="s">
        <v>12</v>
      </c>
      <c r="D816" t="s">
        <v>21</v>
      </c>
      <c r="E816" t="s">
        <v>57</v>
      </c>
      <c r="F816" t="s">
        <v>89</v>
      </c>
      <c r="G816">
        <v>29.5</v>
      </c>
      <c r="H816">
        <v>33</v>
      </c>
      <c r="I816">
        <v>94</v>
      </c>
      <c r="J816" t="str">
        <f t="shared" si="12"/>
        <v>71-100%</v>
      </c>
    </row>
    <row r="817" spans="1:10" x14ac:dyDescent="0.35">
      <c r="A817" s="2">
        <v>45804.720987968423</v>
      </c>
      <c r="B817" t="s">
        <v>8</v>
      </c>
      <c r="C817" t="s">
        <v>11</v>
      </c>
      <c r="D817" t="s">
        <v>16</v>
      </c>
      <c r="E817" t="s">
        <v>28</v>
      </c>
      <c r="F817" t="s">
        <v>108</v>
      </c>
      <c r="G817">
        <v>38.6</v>
      </c>
      <c r="H817">
        <v>34.4</v>
      </c>
      <c r="I817">
        <v>31</v>
      </c>
      <c r="J817" t="str">
        <f t="shared" si="12"/>
        <v>30-50%</v>
      </c>
    </row>
    <row r="818" spans="1:10" x14ac:dyDescent="0.35">
      <c r="A818" s="2">
        <v>45838.720987968423</v>
      </c>
      <c r="B818" t="s">
        <v>8</v>
      </c>
      <c r="C818" t="s">
        <v>11</v>
      </c>
      <c r="D818" t="s">
        <v>18</v>
      </c>
      <c r="E818" t="s">
        <v>49</v>
      </c>
      <c r="F818" t="s">
        <v>162</v>
      </c>
      <c r="G818">
        <v>34.4</v>
      </c>
      <c r="H818">
        <v>49.3</v>
      </c>
      <c r="I818">
        <v>31</v>
      </c>
      <c r="J818" t="str">
        <f t="shared" si="12"/>
        <v>30-50%</v>
      </c>
    </row>
    <row r="819" spans="1:10" x14ac:dyDescent="0.35">
      <c r="A819" s="2">
        <v>45802.720987968423</v>
      </c>
      <c r="B819" t="s">
        <v>8</v>
      </c>
      <c r="C819" t="s">
        <v>10</v>
      </c>
      <c r="D819" t="s">
        <v>20</v>
      </c>
      <c r="E819" t="s">
        <v>33</v>
      </c>
      <c r="F819" t="s">
        <v>95</v>
      </c>
      <c r="G819">
        <v>27.6</v>
      </c>
      <c r="H819">
        <v>32.5</v>
      </c>
      <c r="I819">
        <v>80</v>
      </c>
      <c r="J819" t="str">
        <f t="shared" si="12"/>
        <v>71-100%</v>
      </c>
    </row>
    <row r="820" spans="1:10" x14ac:dyDescent="0.35">
      <c r="A820" s="2">
        <v>45833.720987968423</v>
      </c>
      <c r="B820" t="s">
        <v>8</v>
      </c>
      <c r="C820" t="s">
        <v>12</v>
      </c>
      <c r="D820" t="s">
        <v>24</v>
      </c>
      <c r="E820" t="s">
        <v>44</v>
      </c>
      <c r="F820" t="s">
        <v>159</v>
      </c>
      <c r="G820">
        <v>42.1</v>
      </c>
      <c r="H820">
        <v>14.4</v>
      </c>
      <c r="I820">
        <v>88</v>
      </c>
      <c r="J820" t="str">
        <f t="shared" si="12"/>
        <v>71-100%</v>
      </c>
    </row>
    <row r="821" spans="1:10" x14ac:dyDescent="0.35">
      <c r="A821" s="2">
        <v>45821.720987968423</v>
      </c>
      <c r="B821" t="s">
        <v>8</v>
      </c>
      <c r="C821" t="s">
        <v>11</v>
      </c>
      <c r="D821" t="s">
        <v>16</v>
      </c>
      <c r="E821" t="s">
        <v>53</v>
      </c>
      <c r="F821" t="s">
        <v>73</v>
      </c>
      <c r="G821">
        <v>35.6</v>
      </c>
      <c r="H821">
        <v>4.3</v>
      </c>
      <c r="I821">
        <v>43</v>
      </c>
      <c r="J821" t="str">
        <f t="shared" si="12"/>
        <v>30-50%</v>
      </c>
    </row>
    <row r="822" spans="1:10" x14ac:dyDescent="0.35">
      <c r="A822" s="2">
        <v>45828.720987968423</v>
      </c>
      <c r="B822" t="s">
        <v>8</v>
      </c>
      <c r="C822" t="s">
        <v>12</v>
      </c>
      <c r="D822" t="s">
        <v>24</v>
      </c>
      <c r="E822" t="s">
        <v>55</v>
      </c>
      <c r="F822" t="s">
        <v>127</v>
      </c>
      <c r="G822">
        <v>24.7</v>
      </c>
      <c r="H822">
        <v>26.5</v>
      </c>
      <c r="I822">
        <v>39</v>
      </c>
      <c r="J822" t="str">
        <f t="shared" si="12"/>
        <v>30-50%</v>
      </c>
    </row>
    <row r="823" spans="1:10" x14ac:dyDescent="0.35">
      <c r="A823" s="2">
        <v>45810.720987968423</v>
      </c>
      <c r="B823" t="s">
        <v>8</v>
      </c>
      <c r="C823" t="s">
        <v>12</v>
      </c>
      <c r="D823" t="s">
        <v>17</v>
      </c>
      <c r="E823" t="s">
        <v>29</v>
      </c>
      <c r="F823" t="s">
        <v>123</v>
      </c>
      <c r="G823">
        <v>33.700000000000003</v>
      </c>
      <c r="H823">
        <v>16.3</v>
      </c>
      <c r="I823">
        <v>40</v>
      </c>
      <c r="J823" t="str">
        <f t="shared" si="12"/>
        <v>30-50%</v>
      </c>
    </row>
    <row r="824" spans="1:10" x14ac:dyDescent="0.35">
      <c r="A824" s="2">
        <v>45817.720987968423</v>
      </c>
      <c r="B824" t="s">
        <v>8</v>
      </c>
      <c r="C824" t="s">
        <v>11</v>
      </c>
      <c r="D824" t="s">
        <v>19</v>
      </c>
      <c r="E824" t="s">
        <v>32</v>
      </c>
      <c r="F824" t="s">
        <v>255</v>
      </c>
      <c r="G824">
        <v>23</v>
      </c>
      <c r="H824">
        <v>30.7</v>
      </c>
      <c r="I824">
        <v>60</v>
      </c>
      <c r="J824" t="str">
        <f t="shared" si="12"/>
        <v>51-70%</v>
      </c>
    </row>
    <row r="825" spans="1:10" x14ac:dyDescent="0.35">
      <c r="A825" s="2">
        <v>45821.720987968423</v>
      </c>
      <c r="B825" t="s">
        <v>8</v>
      </c>
      <c r="C825" t="s">
        <v>10</v>
      </c>
      <c r="D825" t="s">
        <v>20</v>
      </c>
      <c r="E825" t="s">
        <v>33</v>
      </c>
      <c r="F825" t="s">
        <v>198</v>
      </c>
      <c r="G825">
        <v>28.2</v>
      </c>
      <c r="H825">
        <v>13.5</v>
      </c>
      <c r="I825">
        <v>66</v>
      </c>
      <c r="J825" t="str">
        <f t="shared" si="12"/>
        <v>51-70%</v>
      </c>
    </row>
    <row r="826" spans="1:10" x14ac:dyDescent="0.35">
      <c r="A826" s="2">
        <v>45825.720987968423</v>
      </c>
      <c r="B826" t="s">
        <v>8</v>
      </c>
      <c r="C826" t="s">
        <v>9</v>
      </c>
      <c r="D826" t="s">
        <v>13</v>
      </c>
      <c r="E826" t="s">
        <v>37</v>
      </c>
      <c r="F826" t="s">
        <v>317</v>
      </c>
      <c r="G826">
        <v>29.4</v>
      </c>
      <c r="H826">
        <v>44.4</v>
      </c>
      <c r="I826">
        <v>63</v>
      </c>
      <c r="J826" t="str">
        <f t="shared" si="12"/>
        <v>51-70%</v>
      </c>
    </row>
    <row r="827" spans="1:10" x14ac:dyDescent="0.35">
      <c r="A827" s="2">
        <v>45839.720987968423</v>
      </c>
      <c r="B827" t="s">
        <v>8</v>
      </c>
      <c r="C827" t="s">
        <v>11</v>
      </c>
      <c r="D827" t="s">
        <v>18</v>
      </c>
      <c r="E827" t="s">
        <v>30</v>
      </c>
      <c r="F827" t="s">
        <v>222</v>
      </c>
      <c r="G827">
        <v>21.5</v>
      </c>
      <c r="H827">
        <v>5.7</v>
      </c>
      <c r="I827">
        <v>49</v>
      </c>
      <c r="J827" t="str">
        <f t="shared" si="12"/>
        <v>30-50%</v>
      </c>
    </row>
    <row r="828" spans="1:10" x14ac:dyDescent="0.35">
      <c r="A828" s="2">
        <v>45803.720987968423</v>
      </c>
      <c r="B828" t="s">
        <v>8</v>
      </c>
      <c r="C828" t="s">
        <v>10</v>
      </c>
      <c r="D828" t="s">
        <v>20</v>
      </c>
      <c r="E828" t="s">
        <v>54</v>
      </c>
      <c r="F828" t="s">
        <v>261</v>
      </c>
      <c r="G828">
        <v>33.1</v>
      </c>
      <c r="H828">
        <v>30.8</v>
      </c>
      <c r="I828">
        <v>81</v>
      </c>
      <c r="J828" t="str">
        <f t="shared" si="12"/>
        <v>71-100%</v>
      </c>
    </row>
    <row r="829" spans="1:10" x14ac:dyDescent="0.35">
      <c r="A829" s="2">
        <v>45830.720987968423</v>
      </c>
      <c r="B829" t="s">
        <v>8</v>
      </c>
      <c r="C829" t="s">
        <v>9</v>
      </c>
      <c r="D829" t="s">
        <v>15</v>
      </c>
      <c r="E829" t="s">
        <v>48</v>
      </c>
      <c r="F829" t="s">
        <v>330</v>
      </c>
      <c r="G829">
        <v>27.4</v>
      </c>
      <c r="H829">
        <v>19.7</v>
      </c>
      <c r="I829">
        <v>85</v>
      </c>
      <c r="J829" t="str">
        <f t="shared" si="12"/>
        <v>71-100%</v>
      </c>
    </row>
    <row r="830" spans="1:10" x14ac:dyDescent="0.35">
      <c r="A830" s="2">
        <v>45784.720987968423</v>
      </c>
      <c r="B830" t="s">
        <v>8</v>
      </c>
      <c r="C830" t="s">
        <v>11</v>
      </c>
      <c r="D830" t="s">
        <v>18</v>
      </c>
      <c r="E830" t="s">
        <v>38</v>
      </c>
      <c r="F830" t="s">
        <v>315</v>
      </c>
      <c r="G830">
        <v>40</v>
      </c>
      <c r="H830">
        <v>22.7</v>
      </c>
      <c r="I830">
        <v>54</v>
      </c>
      <c r="J830" t="str">
        <f t="shared" si="12"/>
        <v>51-70%</v>
      </c>
    </row>
    <row r="831" spans="1:10" x14ac:dyDescent="0.35">
      <c r="A831" s="2">
        <v>45818.720987968423</v>
      </c>
      <c r="B831" t="s">
        <v>8</v>
      </c>
      <c r="C831" t="s">
        <v>9</v>
      </c>
      <c r="D831" t="s">
        <v>22</v>
      </c>
      <c r="E831" t="s">
        <v>39</v>
      </c>
      <c r="F831" t="s">
        <v>341</v>
      </c>
      <c r="G831">
        <v>24.8</v>
      </c>
      <c r="H831">
        <v>33.799999999999997</v>
      </c>
      <c r="I831">
        <v>83</v>
      </c>
      <c r="J831" t="str">
        <f t="shared" si="12"/>
        <v>71-100%</v>
      </c>
    </row>
    <row r="832" spans="1:10" x14ac:dyDescent="0.35">
      <c r="A832" s="2">
        <v>45840.720987968423</v>
      </c>
      <c r="B832" t="s">
        <v>8</v>
      </c>
      <c r="C832" t="s">
        <v>12</v>
      </c>
      <c r="D832" t="s">
        <v>21</v>
      </c>
      <c r="E832" t="s">
        <v>57</v>
      </c>
      <c r="F832" t="s">
        <v>176</v>
      </c>
      <c r="G832">
        <v>43.2</v>
      </c>
      <c r="H832">
        <v>36.1</v>
      </c>
      <c r="I832">
        <v>57</v>
      </c>
      <c r="J832" t="str">
        <f t="shared" si="12"/>
        <v>51-70%</v>
      </c>
    </row>
    <row r="833" spans="1:10" x14ac:dyDescent="0.35">
      <c r="A833" s="2">
        <v>45803.720987968423</v>
      </c>
      <c r="B833" t="s">
        <v>8</v>
      </c>
      <c r="C833" t="s">
        <v>10</v>
      </c>
      <c r="D833" t="s">
        <v>23</v>
      </c>
      <c r="E833" t="s">
        <v>56</v>
      </c>
      <c r="F833" t="s">
        <v>295</v>
      </c>
      <c r="G833">
        <v>28</v>
      </c>
      <c r="H833">
        <v>36</v>
      </c>
      <c r="I833">
        <v>56</v>
      </c>
      <c r="J833" t="str">
        <f t="shared" si="12"/>
        <v>51-70%</v>
      </c>
    </row>
    <row r="834" spans="1:10" x14ac:dyDescent="0.35">
      <c r="A834" s="2">
        <v>45815.720987968423</v>
      </c>
      <c r="B834" t="s">
        <v>8</v>
      </c>
      <c r="C834" t="s">
        <v>12</v>
      </c>
      <c r="D834" t="s">
        <v>21</v>
      </c>
      <c r="E834" t="s">
        <v>36</v>
      </c>
      <c r="F834" t="s">
        <v>197</v>
      </c>
      <c r="G834">
        <v>36.1</v>
      </c>
      <c r="H834">
        <v>34.6</v>
      </c>
      <c r="I834">
        <v>57</v>
      </c>
      <c r="J834" t="str">
        <f t="shared" si="12"/>
        <v>51-70%</v>
      </c>
    </row>
    <row r="835" spans="1:10" x14ac:dyDescent="0.35">
      <c r="A835" s="2">
        <v>45814.720987968423</v>
      </c>
      <c r="B835" t="s">
        <v>8</v>
      </c>
      <c r="C835" t="s">
        <v>10</v>
      </c>
      <c r="D835" t="s">
        <v>20</v>
      </c>
      <c r="E835" t="s">
        <v>54</v>
      </c>
      <c r="F835" t="s">
        <v>288</v>
      </c>
      <c r="G835">
        <v>24.4</v>
      </c>
      <c r="H835">
        <v>2</v>
      </c>
      <c r="I835">
        <v>48</v>
      </c>
      <c r="J835" t="str">
        <f t="shared" ref="J835:J898" si="13">IF(I835:I2834&lt;=50,"30-50%",IF(I835:I2834&lt;=70,"51-70%","71-100%"))</f>
        <v>30-50%</v>
      </c>
    </row>
    <row r="836" spans="1:10" x14ac:dyDescent="0.35">
      <c r="A836" s="2">
        <v>45832.720987968423</v>
      </c>
      <c r="B836" t="s">
        <v>8</v>
      </c>
      <c r="C836" t="s">
        <v>9</v>
      </c>
      <c r="D836" t="s">
        <v>22</v>
      </c>
      <c r="E836" t="s">
        <v>22</v>
      </c>
      <c r="F836" t="s">
        <v>75</v>
      </c>
      <c r="G836">
        <v>42.7</v>
      </c>
      <c r="H836">
        <v>37.700000000000003</v>
      </c>
      <c r="I836">
        <v>92</v>
      </c>
      <c r="J836" t="str">
        <f t="shared" si="13"/>
        <v>71-100%</v>
      </c>
    </row>
    <row r="837" spans="1:10" x14ac:dyDescent="0.35">
      <c r="A837" s="2">
        <v>45838.720987968423</v>
      </c>
      <c r="B837" t="s">
        <v>8</v>
      </c>
      <c r="C837" t="s">
        <v>10</v>
      </c>
      <c r="D837" t="s">
        <v>23</v>
      </c>
      <c r="E837" t="s">
        <v>41</v>
      </c>
      <c r="F837" t="s">
        <v>298</v>
      </c>
      <c r="G837">
        <v>23.8</v>
      </c>
      <c r="H837">
        <v>20.3</v>
      </c>
      <c r="I837">
        <v>49</v>
      </c>
      <c r="J837" t="str">
        <f t="shared" si="13"/>
        <v>30-50%</v>
      </c>
    </row>
    <row r="838" spans="1:10" x14ac:dyDescent="0.35">
      <c r="A838" s="2">
        <v>45805.720987968423</v>
      </c>
      <c r="B838" t="s">
        <v>8</v>
      </c>
      <c r="C838" t="s">
        <v>12</v>
      </c>
      <c r="D838" t="s">
        <v>21</v>
      </c>
      <c r="E838" t="s">
        <v>57</v>
      </c>
      <c r="F838" t="s">
        <v>117</v>
      </c>
      <c r="G838">
        <v>33.1</v>
      </c>
      <c r="H838">
        <v>24</v>
      </c>
      <c r="I838">
        <v>54</v>
      </c>
      <c r="J838" t="str">
        <f t="shared" si="13"/>
        <v>51-70%</v>
      </c>
    </row>
    <row r="839" spans="1:10" x14ac:dyDescent="0.35">
      <c r="A839" s="2">
        <v>45783.720987968423</v>
      </c>
      <c r="B839" t="s">
        <v>8</v>
      </c>
      <c r="C839" t="s">
        <v>11</v>
      </c>
      <c r="D839" t="s">
        <v>19</v>
      </c>
      <c r="E839" t="s">
        <v>34</v>
      </c>
      <c r="F839" t="s">
        <v>342</v>
      </c>
      <c r="G839">
        <v>22.7</v>
      </c>
      <c r="H839">
        <v>47.1</v>
      </c>
      <c r="I839">
        <v>51</v>
      </c>
      <c r="J839" t="str">
        <f t="shared" si="13"/>
        <v>51-70%</v>
      </c>
    </row>
    <row r="840" spans="1:10" x14ac:dyDescent="0.35">
      <c r="A840" s="2">
        <v>45784.720987968423</v>
      </c>
      <c r="B840" t="s">
        <v>8</v>
      </c>
      <c r="C840" t="s">
        <v>11</v>
      </c>
      <c r="D840" t="s">
        <v>18</v>
      </c>
      <c r="E840" t="s">
        <v>49</v>
      </c>
      <c r="F840" t="s">
        <v>343</v>
      </c>
      <c r="G840">
        <v>28.7</v>
      </c>
      <c r="H840">
        <v>0.7</v>
      </c>
      <c r="I840">
        <v>49</v>
      </c>
      <c r="J840" t="str">
        <f t="shared" si="13"/>
        <v>30-50%</v>
      </c>
    </row>
    <row r="841" spans="1:10" x14ac:dyDescent="0.35">
      <c r="A841" s="2">
        <v>45817.720987968423</v>
      </c>
      <c r="B841" t="s">
        <v>8</v>
      </c>
      <c r="C841" t="s">
        <v>12</v>
      </c>
      <c r="D841" t="s">
        <v>24</v>
      </c>
      <c r="E841" t="s">
        <v>55</v>
      </c>
      <c r="F841" t="s">
        <v>180</v>
      </c>
      <c r="G841">
        <v>26.3</v>
      </c>
      <c r="H841">
        <v>8.1999999999999993</v>
      </c>
      <c r="I841">
        <v>47</v>
      </c>
      <c r="J841" t="str">
        <f t="shared" si="13"/>
        <v>30-50%</v>
      </c>
    </row>
    <row r="842" spans="1:10" x14ac:dyDescent="0.35">
      <c r="A842" s="2">
        <v>45830.720987968423</v>
      </c>
      <c r="B842" t="s">
        <v>8</v>
      </c>
      <c r="C842" t="s">
        <v>9</v>
      </c>
      <c r="D842" t="s">
        <v>13</v>
      </c>
      <c r="E842" t="s">
        <v>25</v>
      </c>
      <c r="F842" t="s">
        <v>82</v>
      </c>
      <c r="G842">
        <v>26.3</v>
      </c>
      <c r="H842">
        <v>44.2</v>
      </c>
      <c r="I842">
        <v>55</v>
      </c>
      <c r="J842" t="str">
        <f t="shared" si="13"/>
        <v>51-70%</v>
      </c>
    </row>
    <row r="843" spans="1:10" x14ac:dyDescent="0.35">
      <c r="A843" s="2">
        <v>45838.720987968423</v>
      </c>
      <c r="B843" t="s">
        <v>8</v>
      </c>
      <c r="C843" t="s">
        <v>12</v>
      </c>
      <c r="D843" t="s">
        <v>24</v>
      </c>
      <c r="E843" t="s">
        <v>55</v>
      </c>
      <c r="F843" t="s">
        <v>113</v>
      </c>
      <c r="G843">
        <v>27.8</v>
      </c>
      <c r="H843">
        <v>21.6</v>
      </c>
      <c r="I843">
        <v>96</v>
      </c>
      <c r="J843" t="str">
        <f t="shared" si="13"/>
        <v>71-100%</v>
      </c>
    </row>
    <row r="844" spans="1:10" x14ac:dyDescent="0.35">
      <c r="A844" s="2">
        <v>45800.720987968423</v>
      </c>
      <c r="B844" t="s">
        <v>8</v>
      </c>
      <c r="C844" t="s">
        <v>9</v>
      </c>
      <c r="D844" t="s">
        <v>13</v>
      </c>
      <c r="E844" t="s">
        <v>25</v>
      </c>
      <c r="F844" t="s">
        <v>73</v>
      </c>
      <c r="G844">
        <v>40.1</v>
      </c>
      <c r="H844">
        <v>11.8</v>
      </c>
      <c r="I844">
        <v>78</v>
      </c>
      <c r="J844" t="str">
        <f t="shared" si="13"/>
        <v>71-100%</v>
      </c>
    </row>
    <row r="845" spans="1:10" x14ac:dyDescent="0.35">
      <c r="A845" s="2">
        <v>45833.720987968423</v>
      </c>
      <c r="B845" t="s">
        <v>8</v>
      </c>
      <c r="C845" t="s">
        <v>11</v>
      </c>
      <c r="D845" t="s">
        <v>16</v>
      </c>
      <c r="E845" t="s">
        <v>28</v>
      </c>
      <c r="F845" t="s">
        <v>326</v>
      </c>
      <c r="G845">
        <v>20.7</v>
      </c>
      <c r="H845">
        <v>41.8</v>
      </c>
      <c r="I845">
        <v>40</v>
      </c>
      <c r="J845" t="str">
        <f t="shared" si="13"/>
        <v>30-50%</v>
      </c>
    </row>
    <row r="846" spans="1:10" x14ac:dyDescent="0.35">
      <c r="A846" s="2">
        <v>45807.720987968423</v>
      </c>
      <c r="B846" t="s">
        <v>8</v>
      </c>
      <c r="C846" t="s">
        <v>11</v>
      </c>
      <c r="D846" t="s">
        <v>16</v>
      </c>
      <c r="E846" t="s">
        <v>40</v>
      </c>
      <c r="F846" t="s">
        <v>253</v>
      </c>
      <c r="G846">
        <v>34.299999999999997</v>
      </c>
      <c r="H846">
        <v>38.4</v>
      </c>
      <c r="I846">
        <v>60</v>
      </c>
      <c r="J846" t="str">
        <f t="shared" si="13"/>
        <v>51-70%</v>
      </c>
    </row>
    <row r="847" spans="1:10" x14ac:dyDescent="0.35">
      <c r="A847" s="2">
        <v>45801.720987968423</v>
      </c>
      <c r="B847" t="s">
        <v>8</v>
      </c>
      <c r="C847" t="s">
        <v>9</v>
      </c>
      <c r="D847" t="s">
        <v>13</v>
      </c>
      <c r="E847" t="s">
        <v>52</v>
      </c>
      <c r="F847" t="s">
        <v>166</v>
      </c>
      <c r="G847">
        <v>35.799999999999997</v>
      </c>
      <c r="H847">
        <v>42.2</v>
      </c>
      <c r="I847">
        <v>45</v>
      </c>
      <c r="J847" t="str">
        <f t="shared" si="13"/>
        <v>30-50%</v>
      </c>
    </row>
    <row r="848" spans="1:10" x14ac:dyDescent="0.35">
      <c r="A848" s="2">
        <v>45825.720987968423</v>
      </c>
      <c r="B848" t="s">
        <v>8</v>
      </c>
      <c r="C848" t="s">
        <v>12</v>
      </c>
      <c r="D848" t="s">
        <v>17</v>
      </c>
      <c r="E848" t="s">
        <v>29</v>
      </c>
      <c r="F848" t="s">
        <v>82</v>
      </c>
      <c r="G848">
        <v>34.799999999999997</v>
      </c>
      <c r="H848">
        <v>28.4</v>
      </c>
      <c r="I848">
        <v>89</v>
      </c>
      <c r="J848" t="str">
        <f t="shared" si="13"/>
        <v>71-100%</v>
      </c>
    </row>
    <row r="849" spans="1:10" x14ac:dyDescent="0.35">
      <c r="A849" s="2">
        <v>45826.720987968423</v>
      </c>
      <c r="B849" t="s">
        <v>8</v>
      </c>
      <c r="C849" t="s">
        <v>12</v>
      </c>
      <c r="D849" t="s">
        <v>21</v>
      </c>
      <c r="E849" t="s">
        <v>57</v>
      </c>
      <c r="F849" t="s">
        <v>104</v>
      </c>
      <c r="G849">
        <v>35.200000000000003</v>
      </c>
      <c r="H849">
        <v>25.8</v>
      </c>
      <c r="I849">
        <v>87</v>
      </c>
      <c r="J849" t="str">
        <f t="shared" si="13"/>
        <v>71-100%</v>
      </c>
    </row>
    <row r="850" spans="1:10" x14ac:dyDescent="0.35">
      <c r="A850" s="2">
        <v>45798.720987968423</v>
      </c>
      <c r="B850" t="s">
        <v>8</v>
      </c>
      <c r="C850" t="s">
        <v>11</v>
      </c>
      <c r="D850" t="s">
        <v>18</v>
      </c>
      <c r="E850" t="s">
        <v>30</v>
      </c>
      <c r="F850" t="s">
        <v>144</v>
      </c>
      <c r="G850">
        <v>33.1</v>
      </c>
      <c r="H850">
        <v>15.3</v>
      </c>
      <c r="I850">
        <v>51</v>
      </c>
      <c r="J850" t="str">
        <f t="shared" si="13"/>
        <v>51-70%</v>
      </c>
    </row>
    <row r="851" spans="1:10" x14ac:dyDescent="0.35">
      <c r="A851" s="2">
        <v>45818.720987968423</v>
      </c>
      <c r="B851" t="s">
        <v>8</v>
      </c>
      <c r="C851" t="s">
        <v>9</v>
      </c>
      <c r="D851" t="s">
        <v>22</v>
      </c>
      <c r="E851" t="s">
        <v>39</v>
      </c>
      <c r="F851" t="s">
        <v>142</v>
      </c>
      <c r="G851">
        <v>22.2</v>
      </c>
      <c r="H851">
        <v>2.2999999999999998</v>
      </c>
      <c r="I851">
        <v>31</v>
      </c>
      <c r="J851" t="str">
        <f t="shared" si="13"/>
        <v>30-50%</v>
      </c>
    </row>
    <row r="852" spans="1:10" x14ac:dyDescent="0.35">
      <c r="A852" s="2">
        <v>45809.720987968423</v>
      </c>
      <c r="B852" t="s">
        <v>8</v>
      </c>
      <c r="C852" t="s">
        <v>10</v>
      </c>
      <c r="D852" t="s">
        <v>23</v>
      </c>
      <c r="E852" t="s">
        <v>56</v>
      </c>
      <c r="F852" t="s">
        <v>83</v>
      </c>
      <c r="G852">
        <v>28.9</v>
      </c>
      <c r="H852">
        <v>39.799999999999997</v>
      </c>
      <c r="I852">
        <v>47</v>
      </c>
      <c r="J852" t="str">
        <f t="shared" si="13"/>
        <v>30-50%</v>
      </c>
    </row>
    <row r="853" spans="1:10" x14ac:dyDescent="0.35">
      <c r="A853" s="2">
        <v>45781.720987968423</v>
      </c>
      <c r="B853" t="s">
        <v>8</v>
      </c>
      <c r="C853" t="s">
        <v>11</v>
      </c>
      <c r="D853" t="s">
        <v>18</v>
      </c>
      <c r="E853" t="s">
        <v>38</v>
      </c>
      <c r="F853" t="s">
        <v>227</v>
      </c>
      <c r="G853">
        <v>44.3</v>
      </c>
      <c r="H853">
        <v>37.1</v>
      </c>
      <c r="I853">
        <v>64</v>
      </c>
      <c r="J853" t="str">
        <f t="shared" si="13"/>
        <v>51-70%</v>
      </c>
    </row>
    <row r="854" spans="1:10" x14ac:dyDescent="0.35">
      <c r="A854" s="2">
        <v>45814.720987968423</v>
      </c>
      <c r="B854" t="s">
        <v>8</v>
      </c>
      <c r="C854" t="s">
        <v>9</v>
      </c>
      <c r="D854" t="s">
        <v>22</v>
      </c>
      <c r="E854" t="s">
        <v>22</v>
      </c>
      <c r="F854" t="s">
        <v>166</v>
      </c>
      <c r="G854">
        <v>30.9</v>
      </c>
      <c r="H854">
        <v>47.7</v>
      </c>
      <c r="I854">
        <v>40</v>
      </c>
      <c r="J854" t="str">
        <f t="shared" si="13"/>
        <v>30-50%</v>
      </c>
    </row>
    <row r="855" spans="1:10" x14ac:dyDescent="0.35">
      <c r="A855" s="2">
        <v>45793.720987968423</v>
      </c>
      <c r="B855" t="s">
        <v>8</v>
      </c>
      <c r="C855" t="s">
        <v>11</v>
      </c>
      <c r="D855" t="s">
        <v>16</v>
      </c>
      <c r="E855" t="s">
        <v>28</v>
      </c>
      <c r="F855" t="s">
        <v>323</v>
      </c>
      <c r="G855">
        <v>36.6</v>
      </c>
      <c r="H855">
        <v>4.5999999999999996</v>
      </c>
      <c r="I855">
        <v>73</v>
      </c>
      <c r="J855" t="str">
        <f t="shared" si="13"/>
        <v>71-100%</v>
      </c>
    </row>
    <row r="856" spans="1:10" x14ac:dyDescent="0.35">
      <c r="A856" s="2">
        <v>45838.720987968423</v>
      </c>
      <c r="B856" t="s">
        <v>8</v>
      </c>
      <c r="C856" t="s">
        <v>9</v>
      </c>
      <c r="D856" t="s">
        <v>15</v>
      </c>
      <c r="E856" t="s">
        <v>48</v>
      </c>
      <c r="F856" t="s">
        <v>233</v>
      </c>
      <c r="G856">
        <v>24.5</v>
      </c>
      <c r="H856">
        <v>25.3</v>
      </c>
      <c r="I856">
        <v>89</v>
      </c>
      <c r="J856" t="str">
        <f t="shared" si="13"/>
        <v>71-100%</v>
      </c>
    </row>
    <row r="857" spans="1:10" x14ac:dyDescent="0.35">
      <c r="A857" s="2">
        <v>45814.720987968423</v>
      </c>
      <c r="B857" t="s">
        <v>8</v>
      </c>
      <c r="C857" t="s">
        <v>11</v>
      </c>
      <c r="D857" t="s">
        <v>16</v>
      </c>
      <c r="E857" t="s">
        <v>53</v>
      </c>
      <c r="F857" t="s">
        <v>336</v>
      </c>
      <c r="G857">
        <v>24.5</v>
      </c>
      <c r="H857">
        <v>3.7</v>
      </c>
      <c r="I857">
        <v>69</v>
      </c>
      <c r="J857" t="str">
        <f t="shared" si="13"/>
        <v>51-70%</v>
      </c>
    </row>
    <row r="858" spans="1:10" x14ac:dyDescent="0.35">
      <c r="A858" s="2">
        <v>45794.720987968423</v>
      </c>
      <c r="B858" t="s">
        <v>8</v>
      </c>
      <c r="C858" t="s">
        <v>12</v>
      </c>
      <c r="D858" t="s">
        <v>21</v>
      </c>
      <c r="E858" t="s">
        <v>50</v>
      </c>
      <c r="F858" t="s">
        <v>99</v>
      </c>
      <c r="G858">
        <v>20.5</v>
      </c>
      <c r="H858">
        <v>10.7</v>
      </c>
      <c r="I858">
        <v>70</v>
      </c>
      <c r="J858" t="str">
        <f t="shared" si="13"/>
        <v>51-70%</v>
      </c>
    </row>
    <row r="859" spans="1:10" x14ac:dyDescent="0.35">
      <c r="A859" s="2">
        <v>45816.720987968423</v>
      </c>
      <c r="B859" t="s">
        <v>8</v>
      </c>
      <c r="C859" t="s">
        <v>11</v>
      </c>
      <c r="D859" t="s">
        <v>19</v>
      </c>
      <c r="E859" t="s">
        <v>32</v>
      </c>
      <c r="F859" t="s">
        <v>96</v>
      </c>
      <c r="G859">
        <v>43.6</v>
      </c>
      <c r="H859">
        <v>40.9</v>
      </c>
      <c r="I859">
        <v>57</v>
      </c>
      <c r="J859" t="str">
        <f t="shared" si="13"/>
        <v>51-70%</v>
      </c>
    </row>
    <row r="860" spans="1:10" x14ac:dyDescent="0.35">
      <c r="A860" s="2">
        <v>45840.720987968423</v>
      </c>
      <c r="B860" t="s">
        <v>8</v>
      </c>
      <c r="C860" t="s">
        <v>9</v>
      </c>
      <c r="D860" t="s">
        <v>15</v>
      </c>
      <c r="E860" t="s">
        <v>48</v>
      </c>
      <c r="F860" t="s">
        <v>310</v>
      </c>
      <c r="G860">
        <v>44.5</v>
      </c>
      <c r="H860">
        <v>0.5</v>
      </c>
      <c r="I860">
        <v>80</v>
      </c>
      <c r="J860" t="str">
        <f t="shared" si="13"/>
        <v>71-100%</v>
      </c>
    </row>
    <row r="861" spans="1:10" x14ac:dyDescent="0.35">
      <c r="A861" s="2">
        <v>45781.720987968423</v>
      </c>
      <c r="B861" t="s">
        <v>8</v>
      </c>
      <c r="C861" t="s">
        <v>11</v>
      </c>
      <c r="D861" t="s">
        <v>19</v>
      </c>
      <c r="E861" t="s">
        <v>34</v>
      </c>
      <c r="F861" t="s">
        <v>316</v>
      </c>
      <c r="G861">
        <v>38.200000000000003</v>
      </c>
      <c r="H861">
        <v>37.5</v>
      </c>
      <c r="I861">
        <v>93</v>
      </c>
      <c r="J861" t="str">
        <f t="shared" si="13"/>
        <v>71-100%</v>
      </c>
    </row>
    <row r="862" spans="1:10" x14ac:dyDescent="0.35">
      <c r="A862" s="2">
        <v>45816.720987968423</v>
      </c>
      <c r="B862" t="s">
        <v>8</v>
      </c>
      <c r="C862" t="s">
        <v>10</v>
      </c>
      <c r="D862" t="s">
        <v>14</v>
      </c>
      <c r="E862" t="s">
        <v>35</v>
      </c>
      <c r="F862" t="s">
        <v>304</v>
      </c>
      <c r="G862">
        <v>40.5</v>
      </c>
      <c r="H862">
        <v>16.100000000000001</v>
      </c>
      <c r="I862">
        <v>45</v>
      </c>
      <c r="J862" t="str">
        <f t="shared" si="13"/>
        <v>30-50%</v>
      </c>
    </row>
    <row r="863" spans="1:10" x14ac:dyDescent="0.35">
      <c r="A863" s="2">
        <v>45836.720987968423</v>
      </c>
      <c r="B863" t="s">
        <v>8</v>
      </c>
      <c r="C863" t="s">
        <v>10</v>
      </c>
      <c r="D863" t="s">
        <v>14</v>
      </c>
      <c r="E863" t="s">
        <v>35</v>
      </c>
      <c r="F863" t="s">
        <v>233</v>
      </c>
      <c r="G863">
        <v>27.7</v>
      </c>
      <c r="H863">
        <v>27.8</v>
      </c>
      <c r="I863">
        <v>44</v>
      </c>
      <c r="J863" t="str">
        <f t="shared" si="13"/>
        <v>30-50%</v>
      </c>
    </row>
    <row r="864" spans="1:10" x14ac:dyDescent="0.35">
      <c r="A864" s="2">
        <v>45797.720987968423</v>
      </c>
      <c r="B864" t="s">
        <v>8</v>
      </c>
      <c r="C864" t="s">
        <v>9</v>
      </c>
      <c r="D864" t="s">
        <v>13</v>
      </c>
      <c r="E864" t="s">
        <v>25</v>
      </c>
      <c r="F864" t="s">
        <v>266</v>
      </c>
      <c r="G864">
        <v>39.200000000000003</v>
      </c>
      <c r="H864">
        <v>13</v>
      </c>
      <c r="I864">
        <v>40</v>
      </c>
      <c r="J864" t="str">
        <f t="shared" si="13"/>
        <v>30-50%</v>
      </c>
    </row>
    <row r="865" spans="1:10" x14ac:dyDescent="0.35">
      <c r="A865" s="2">
        <v>45833.720987968423</v>
      </c>
      <c r="B865" t="s">
        <v>8</v>
      </c>
      <c r="C865" t="s">
        <v>12</v>
      </c>
      <c r="D865" t="s">
        <v>17</v>
      </c>
      <c r="E865" t="s">
        <v>29</v>
      </c>
      <c r="F865" t="s">
        <v>265</v>
      </c>
      <c r="G865">
        <v>43</v>
      </c>
      <c r="H865">
        <v>5.7</v>
      </c>
      <c r="I865">
        <v>52</v>
      </c>
      <c r="J865" t="str">
        <f t="shared" si="13"/>
        <v>51-70%</v>
      </c>
    </row>
    <row r="866" spans="1:10" x14ac:dyDescent="0.35">
      <c r="A866" s="2">
        <v>45820.720987968423</v>
      </c>
      <c r="B866" t="s">
        <v>8</v>
      </c>
      <c r="C866" t="s">
        <v>9</v>
      </c>
      <c r="D866" t="s">
        <v>13</v>
      </c>
      <c r="E866" t="s">
        <v>25</v>
      </c>
      <c r="F866" t="s">
        <v>236</v>
      </c>
      <c r="G866">
        <v>33.9</v>
      </c>
      <c r="H866">
        <v>1.1000000000000001</v>
      </c>
      <c r="I866">
        <v>44</v>
      </c>
      <c r="J866" t="str">
        <f t="shared" si="13"/>
        <v>30-50%</v>
      </c>
    </row>
    <row r="867" spans="1:10" x14ac:dyDescent="0.35">
      <c r="A867" s="2">
        <v>45783.720987968423</v>
      </c>
      <c r="B867" t="s">
        <v>8</v>
      </c>
      <c r="C867" t="s">
        <v>9</v>
      </c>
      <c r="D867" t="s">
        <v>22</v>
      </c>
      <c r="E867" t="s">
        <v>47</v>
      </c>
      <c r="F867" t="s">
        <v>239</v>
      </c>
      <c r="G867">
        <v>44</v>
      </c>
      <c r="H867">
        <v>9.8000000000000007</v>
      </c>
      <c r="I867">
        <v>48</v>
      </c>
      <c r="J867" t="str">
        <f t="shared" si="13"/>
        <v>30-50%</v>
      </c>
    </row>
    <row r="868" spans="1:10" x14ac:dyDescent="0.35">
      <c r="A868" s="2">
        <v>45803.720987968423</v>
      </c>
      <c r="B868" t="s">
        <v>8</v>
      </c>
      <c r="C868" t="s">
        <v>9</v>
      </c>
      <c r="D868" t="s">
        <v>15</v>
      </c>
      <c r="E868" t="s">
        <v>48</v>
      </c>
      <c r="F868" t="s">
        <v>213</v>
      </c>
      <c r="G868">
        <v>42.7</v>
      </c>
      <c r="H868">
        <v>41.3</v>
      </c>
      <c r="I868">
        <v>49</v>
      </c>
      <c r="J868" t="str">
        <f t="shared" si="13"/>
        <v>30-50%</v>
      </c>
    </row>
    <row r="869" spans="1:10" x14ac:dyDescent="0.35">
      <c r="A869" s="2">
        <v>45825.720987968423</v>
      </c>
      <c r="B869" t="s">
        <v>8</v>
      </c>
      <c r="C869" t="s">
        <v>10</v>
      </c>
      <c r="D869" t="s">
        <v>20</v>
      </c>
      <c r="E869" t="s">
        <v>54</v>
      </c>
      <c r="F869" t="s">
        <v>138</v>
      </c>
      <c r="G869">
        <v>42</v>
      </c>
      <c r="H869">
        <v>13.3</v>
      </c>
      <c r="I869">
        <v>45</v>
      </c>
      <c r="J869" t="str">
        <f t="shared" si="13"/>
        <v>30-50%</v>
      </c>
    </row>
    <row r="870" spans="1:10" x14ac:dyDescent="0.35">
      <c r="A870" s="2">
        <v>45809.720987968423</v>
      </c>
      <c r="B870" t="s">
        <v>8</v>
      </c>
      <c r="C870" t="s">
        <v>10</v>
      </c>
      <c r="D870" t="s">
        <v>20</v>
      </c>
      <c r="E870" t="s">
        <v>33</v>
      </c>
      <c r="F870" t="s">
        <v>150</v>
      </c>
      <c r="G870">
        <v>39.799999999999997</v>
      </c>
      <c r="H870">
        <v>33.9</v>
      </c>
      <c r="I870">
        <v>38</v>
      </c>
      <c r="J870" t="str">
        <f t="shared" si="13"/>
        <v>30-50%</v>
      </c>
    </row>
    <row r="871" spans="1:10" x14ac:dyDescent="0.35">
      <c r="A871" s="2">
        <v>45810.720987968423</v>
      </c>
      <c r="B871" t="s">
        <v>8</v>
      </c>
      <c r="C871" t="s">
        <v>9</v>
      </c>
      <c r="D871" t="s">
        <v>15</v>
      </c>
      <c r="E871" t="s">
        <v>48</v>
      </c>
      <c r="F871" t="s">
        <v>76</v>
      </c>
      <c r="G871">
        <v>26.5</v>
      </c>
      <c r="H871">
        <v>11.2</v>
      </c>
      <c r="I871">
        <v>50</v>
      </c>
      <c r="J871" t="str">
        <f t="shared" si="13"/>
        <v>30-50%</v>
      </c>
    </row>
    <row r="872" spans="1:10" x14ac:dyDescent="0.35">
      <c r="A872" s="2">
        <v>45788.720987968423</v>
      </c>
      <c r="B872" t="s">
        <v>8</v>
      </c>
      <c r="C872" t="s">
        <v>10</v>
      </c>
      <c r="D872" t="s">
        <v>14</v>
      </c>
      <c r="E872" t="s">
        <v>31</v>
      </c>
      <c r="F872" t="s">
        <v>232</v>
      </c>
      <c r="G872">
        <v>35.700000000000003</v>
      </c>
      <c r="H872">
        <v>24.6</v>
      </c>
      <c r="I872">
        <v>43</v>
      </c>
      <c r="J872" t="str">
        <f t="shared" si="13"/>
        <v>30-50%</v>
      </c>
    </row>
    <row r="873" spans="1:10" x14ac:dyDescent="0.35">
      <c r="A873" s="2">
        <v>45786.720987968423</v>
      </c>
      <c r="B873" t="s">
        <v>8</v>
      </c>
      <c r="C873" t="s">
        <v>11</v>
      </c>
      <c r="D873" t="s">
        <v>19</v>
      </c>
      <c r="E873" t="s">
        <v>32</v>
      </c>
      <c r="F873" t="s">
        <v>67</v>
      </c>
      <c r="G873">
        <v>37.5</v>
      </c>
      <c r="H873">
        <v>12.5</v>
      </c>
      <c r="I873">
        <v>56</v>
      </c>
      <c r="J873" t="str">
        <f t="shared" si="13"/>
        <v>51-70%</v>
      </c>
    </row>
    <row r="874" spans="1:10" x14ac:dyDescent="0.35">
      <c r="A874" s="2">
        <v>45837.720987968423</v>
      </c>
      <c r="B874" t="s">
        <v>8</v>
      </c>
      <c r="C874" t="s">
        <v>9</v>
      </c>
      <c r="D874" t="s">
        <v>22</v>
      </c>
      <c r="E874" t="s">
        <v>47</v>
      </c>
      <c r="F874" t="s">
        <v>197</v>
      </c>
      <c r="G874">
        <v>30.1</v>
      </c>
      <c r="H874">
        <v>5.0999999999999996</v>
      </c>
      <c r="I874">
        <v>93</v>
      </c>
      <c r="J874" t="str">
        <f t="shared" si="13"/>
        <v>71-100%</v>
      </c>
    </row>
    <row r="875" spans="1:10" x14ac:dyDescent="0.35">
      <c r="A875" s="2">
        <v>45814.720987968423</v>
      </c>
      <c r="B875" t="s">
        <v>8</v>
      </c>
      <c r="C875" t="s">
        <v>11</v>
      </c>
      <c r="D875" t="s">
        <v>16</v>
      </c>
      <c r="E875" t="s">
        <v>28</v>
      </c>
      <c r="F875" t="s">
        <v>177</v>
      </c>
      <c r="G875">
        <v>32.5</v>
      </c>
      <c r="H875">
        <v>5.4</v>
      </c>
      <c r="I875">
        <v>74</v>
      </c>
      <c r="J875" t="str">
        <f t="shared" si="13"/>
        <v>71-100%</v>
      </c>
    </row>
    <row r="876" spans="1:10" x14ac:dyDescent="0.35">
      <c r="A876" s="2">
        <v>45804.720987968423</v>
      </c>
      <c r="B876" t="s">
        <v>8</v>
      </c>
      <c r="C876" t="s">
        <v>11</v>
      </c>
      <c r="D876" t="s">
        <v>19</v>
      </c>
      <c r="E876" t="s">
        <v>46</v>
      </c>
      <c r="F876" t="s">
        <v>344</v>
      </c>
      <c r="G876">
        <v>42.7</v>
      </c>
      <c r="H876">
        <v>1</v>
      </c>
      <c r="I876">
        <v>66</v>
      </c>
      <c r="J876" t="str">
        <f t="shared" si="13"/>
        <v>51-70%</v>
      </c>
    </row>
    <row r="877" spans="1:10" x14ac:dyDescent="0.35">
      <c r="A877" s="2">
        <v>45819.720987968423</v>
      </c>
      <c r="B877" t="s">
        <v>8</v>
      </c>
      <c r="C877" t="s">
        <v>11</v>
      </c>
      <c r="D877" t="s">
        <v>19</v>
      </c>
      <c r="E877" t="s">
        <v>32</v>
      </c>
      <c r="F877" t="s">
        <v>220</v>
      </c>
      <c r="G877">
        <v>43.1</v>
      </c>
      <c r="H877">
        <v>13.1</v>
      </c>
      <c r="I877">
        <v>69</v>
      </c>
      <c r="J877" t="str">
        <f t="shared" si="13"/>
        <v>51-70%</v>
      </c>
    </row>
    <row r="878" spans="1:10" x14ac:dyDescent="0.35">
      <c r="A878" s="2">
        <v>45827.720987968423</v>
      </c>
      <c r="B878" t="s">
        <v>8</v>
      </c>
      <c r="C878" t="s">
        <v>12</v>
      </c>
      <c r="D878" t="s">
        <v>21</v>
      </c>
      <c r="E878" t="s">
        <v>36</v>
      </c>
      <c r="F878" t="s">
        <v>328</v>
      </c>
      <c r="G878">
        <v>33.6</v>
      </c>
      <c r="H878">
        <v>6.1</v>
      </c>
      <c r="I878">
        <v>76</v>
      </c>
      <c r="J878" t="str">
        <f t="shared" si="13"/>
        <v>71-100%</v>
      </c>
    </row>
    <row r="879" spans="1:10" x14ac:dyDescent="0.35">
      <c r="A879" s="2">
        <v>45833.720987968423</v>
      </c>
      <c r="B879" t="s">
        <v>8</v>
      </c>
      <c r="C879" t="s">
        <v>11</v>
      </c>
      <c r="D879" t="s">
        <v>16</v>
      </c>
      <c r="E879" t="s">
        <v>53</v>
      </c>
      <c r="F879" t="s">
        <v>152</v>
      </c>
      <c r="G879">
        <v>23.5</v>
      </c>
      <c r="H879">
        <v>21.3</v>
      </c>
      <c r="I879">
        <v>63</v>
      </c>
      <c r="J879" t="str">
        <f t="shared" si="13"/>
        <v>51-70%</v>
      </c>
    </row>
    <row r="880" spans="1:10" x14ac:dyDescent="0.35">
      <c r="A880" s="2">
        <v>45820.720987968423</v>
      </c>
      <c r="B880" t="s">
        <v>8</v>
      </c>
      <c r="C880" t="s">
        <v>12</v>
      </c>
      <c r="D880" t="s">
        <v>17</v>
      </c>
      <c r="E880" t="s">
        <v>43</v>
      </c>
      <c r="F880" t="s">
        <v>206</v>
      </c>
      <c r="G880">
        <v>24.2</v>
      </c>
      <c r="H880">
        <v>40.799999999999997</v>
      </c>
      <c r="I880">
        <v>53</v>
      </c>
      <c r="J880" t="str">
        <f t="shared" si="13"/>
        <v>51-70%</v>
      </c>
    </row>
    <row r="881" spans="1:10" x14ac:dyDescent="0.35">
      <c r="A881" s="2">
        <v>45826.720987968423</v>
      </c>
      <c r="B881" t="s">
        <v>8</v>
      </c>
      <c r="C881" t="s">
        <v>9</v>
      </c>
      <c r="D881" t="s">
        <v>13</v>
      </c>
      <c r="E881" t="s">
        <v>25</v>
      </c>
      <c r="F881" t="s">
        <v>241</v>
      </c>
      <c r="G881">
        <v>38.4</v>
      </c>
      <c r="H881">
        <v>20.6</v>
      </c>
      <c r="I881">
        <v>54</v>
      </c>
      <c r="J881" t="str">
        <f t="shared" si="13"/>
        <v>51-70%</v>
      </c>
    </row>
    <row r="882" spans="1:10" x14ac:dyDescent="0.35">
      <c r="A882" s="2">
        <v>45827.720987968423</v>
      </c>
      <c r="B882" t="s">
        <v>8</v>
      </c>
      <c r="C882" t="s">
        <v>9</v>
      </c>
      <c r="D882" t="s">
        <v>22</v>
      </c>
      <c r="E882" t="s">
        <v>47</v>
      </c>
      <c r="F882" t="s">
        <v>155</v>
      </c>
      <c r="G882">
        <v>20.100000000000001</v>
      </c>
      <c r="H882">
        <v>17.399999999999999</v>
      </c>
      <c r="I882">
        <v>41</v>
      </c>
      <c r="J882" t="str">
        <f t="shared" si="13"/>
        <v>30-50%</v>
      </c>
    </row>
    <row r="883" spans="1:10" x14ac:dyDescent="0.35">
      <c r="A883" s="2">
        <v>45807.720987968423</v>
      </c>
      <c r="B883" t="s">
        <v>8</v>
      </c>
      <c r="C883" t="s">
        <v>11</v>
      </c>
      <c r="D883" t="s">
        <v>16</v>
      </c>
      <c r="E883" t="s">
        <v>53</v>
      </c>
      <c r="F883" t="s">
        <v>99</v>
      </c>
      <c r="G883">
        <v>26.4</v>
      </c>
      <c r="H883">
        <v>20.8</v>
      </c>
      <c r="I883">
        <v>54</v>
      </c>
      <c r="J883" t="str">
        <f t="shared" si="13"/>
        <v>51-70%</v>
      </c>
    </row>
    <row r="884" spans="1:10" x14ac:dyDescent="0.35">
      <c r="A884" s="2">
        <v>45836.720987968423</v>
      </c>
      <c r="B884" t="s">
        <v>8</v>
      </c>
      <c r="C884" t="s">
        <v>11</v>
      </c>
      <c r="D884" t="s">
        <v>18</v>
      </c>
      <c r="E884" t="s">
        <v>49</v>
      </c>
      <c r="F884" t="s">
        <v>335</v>
      </c>
      <c r="G884">
        <v>32.4</v>
      </c>
      <c r="H884">
        <v>11.5</v>
      </c>
      <c r="I884">
        <v>37</v>
      </c>
      <c r="J884" t="str">
        <f t="shared" si="13"/>
        <v>30-50%</v>
      </c>
    </row>
    <row r="885" spans="1:10" x14ac:dyDescent="0.35">
      <c r="A885" s="2">
        <v>45784.720987968423</v>
      </c>
      <c r="B885" t="s">
        <v>8</v>
      </c>
      <c r="C885" t="s">
        <v>9</v>
      </c>
      <c r="D885" t="s">
        <v>15</v>
      </c>
      <c r="E885" t="s">
        <v>48</v>
      </c>
      <c r="F885" t="s">
        <v>187</v>
      </c>
      <c r="G885">
        <v>38.1</v>
      </c>
      <c r="H885">
        <v>32</v>
      </c>
      <c r="I885">
        <v>74</v>
      </c>
      <c r="J885" t="str">
        <f t="shared" si="13"/>
        <v>71-100%</v>
      </c>
    </row>
    <row r="886" spans="1:10" x14ac:dyDescent="0.35">
      <c r="A886" s="2">
        <v>45838.720987968423</v>
      </c>
      <c r="B886" t="s">
        <v>8</v>
      </c>
      <c r="C886" t="s">
        <v>9</v>
      </c>
      <c r="D886" t="s">
        <v>15</v>
      </c>
      <c r="E886" t="s">
        <v>42</v>
      </c>
      <c r="F886" t="s">
        <v>278</v>
      </c>
      <c r="G886">
        <v>40.299999999999997</v>
      </c>
      <c r="H886">
        <v>3.3</v>
      </c>
      <c r="I886">
        <v>97</v>
      </c>
      <c r="J886" t="str">
        <f t="shared" si="13"/>
        <v>71-100%</v>
      </c>
    </row>
    <row r="887" spans="1:10" x14ac:dyDescent="0.35">
      <c r="A887" s="2">
        <v>45824.720987968423</v>
      </c>
      <c r="B887" t="s">
        <v>8</v>
      </c>
      <c r="C887" t="s">
        <v>10</v>
      </c>
      <c r="D887" t="s">
        <v>20</v>
      </c>
      <c r="E887" t="s">
        <v>33</v>
      </c>
      <c r="F887" t="s">
        <v>256</v>
      </c>
      <c r="G887">
        <v>25.5</v>
      </c>
      <c r="H887">
        <v>13.4</v>
      </c>
      <c r="I887">
        <v>63</v>
      </c>
      <c r="J887" t="str">
        <f t="shared" si="13"/>
        <v>51-70%</v>
      </c>
    </row>
    <row r="888" spans="1:10" x14ac:dyDescent="0.35">
      <c r="A888" s="2">
        <v>45794.720987968423</v>
      </c>
      <c r="B888" t="s">
        <v>8</v>
      </c>
      <c r="C888" t="s">
        <v>10</v>
      </c>
      <c r="D888" t="s">
        <v>20</v>
      </c>
      <c r="E888" t="s">
        <v>33</v>
      </c>
      <c r="F888" t="s">
        <v>117</v>
      </c>
      <c r="G888">
        <v>29</v>
      </c>
      <c r="H888">
        <v>42.3</v>
      </c>
      <c r="I888">
        <v>31</v>
      </c>
      <c r="J888" t="str">
        <f t="shared" si="13"/>
        <v>30-50%</v>
      </c>
    </row>
    <row r="889" spans="1:10" x14ac:dyDescent="0.35">
      <c r="A889" s="2">
        <v>45803.720987968423</v>
      </c>
      <c r="B889" t="s">
        <v>8</v>
      </c>
      <c r="C889" t="s">
        <v>9</v>
      </c>
      <c r="D889" t="s">
        <v>22</v>
      </c>
      <c r="E889" t="s">
        <v>39</v>
      </c>
      <c r="F889" t="s">
        <v>163</v>
      </c>
      <c r="G889">
        <v>31</v>
      </c>
      <c r="H889">
        <v>30.8</v>
      </c>
      <c r="I889">
        <v>38</v>
      </c>
      <c r="J889" t="str">
        <f t="shared" si="13"/>
        <v>30-50%</v>
      </c>
    </row>
    <row r="890" spans="1:10" x14ac:dyDescent="0.35">
      <c r="A890" s="2">
        <v>45816.720987968423</v>
      </c>
      <c r="B890" t="s">
        <v>8</v>
      </c>
      <c r="C890" t="s">
        <v>12</v>
      </c>
      <c r="D890" t="s">
        <v>21</v>
      </c>
      <c r="E890" t="s">
        <v>36</v>
      </c>
      <c r="F890" t="s">
        <v>259</v>
      </c>
      <c r="G890">
        <v>36.299999999999997</v>
      </c>
      <c r="H890">
        <v>18.3</v>
      </c>
      <c r="I890">
        <v>64</v>
      </c>
      <c r="J890" t="str">
        <f t="shared" si="13"/>
        <v>51-70%</v>
      </c>
    </row>
    <row r="891" spans="1:10" x14ac:dyDescent="0.35">
      <c r="A891" s="2">
        <v>45793.720987968423</v>
      </c>
      <c r="B891" t="s">
        <v>8</v>
      </c>
      <c r="C891" t="s">
        <v>9</v>
      </c>
      <c r="D891" t="s">
        <v>22</v>
      </c>
      <c r="E891" t="s">
        <v>22</v>
      </c>
      <c r="F891" t="s">
        <v>128</v>
      </c>
      <c r="G891">
        <v>25.9</v>
      </c>
      <c r="H891">
        <v>49.8</v>
      </c>
      <c r="I891">
        <v>69</v>
      </c>
      <c r="J891" t="str">
        <f t="shared" si="13"/>
        <v>51-70%</v>
      </c>
    </row>
    <row r="892" spans="1:10" x14ac:dyDescent="0.35">
      <c r="A892" s="2">
        <v>45805.720987968423</v>
      </c>
      <c r="B892" t="s">
        <v>8</v>
      </c>
      <c r="C892" t="s">
        <v>9</v>
      </c>
      <c r="D892" t="s">
        <v>13</v>
      </c>
      <c r="E892" t="s">
        <v>37</v>
      </c>
      <c r="F892" t="s">
        <v>66</v>
      </c>
      <c r="G892">
        <v>41</v>
      </c>
      <c r="H892">
        <v>14</v>
      </c>
      <c r="I892">
        <v>62</v>
      </c>
      <c r="J892" t="str">
        <f t="shared" si="13"/>
        <v>51-70%</v>
      </c>
    </row>
    <row r="893" spans="1:10" x14ac:dyDescent="0.35">
      <c r="A893" s="2">
        <v>45811.720987968423</v>
      </c>
      <c r="B893" t="s">
        <v>8</v>
      </c>
      <c r="C893" t="s">
        <v>11</v>
      </c>
      <c r="D893" t="s">
        <v>19</v>
      </c>
      <c r="E893" t="s">
        <v>34</v>
      </c>
      <c r="F893" t="s">
        <v>139</v>
      </c>
      <c r="G893">
        <v>22.7</v>
      </c>
      <c r="H893">
        <v>39.799999999999997</v>
      </c>
      <c r="I893">
        <v>76</v>
      </c>
      <c r="J893" t="str">
        <f t="shared" si="13"/>
        <v>71-100%</v>
      </c>
    </row>
    <row r="894" spans="1:10" x14ac:dyDescent="0.35">
      <c r="A894" s="2">
        <v>45789.720987968423</v>
      </c>
      <c r="B894" t="s">
        <v>8</v>
      </c>
      <c r="C894" t="s">
        <v>9</v>
      </c>
      <c r="D894" t="s">
        <v>13</v>
      </c>
      <c r="E894" t="s">
        <v>25</v>
      </c>
      <c r="F894" t="s">
        <v>112</v>
      </c>
      <c r="G894">
        <v>41.6</v>
      </c>
      <c r="H894">
        <v>33.6</v>
      </c>
      <c r="I894">
        <v>95</v>
      </c>
      <c r="J894" t="str">
        <f t="shared" si="13"/>
        <v>71-100%</v>
      </c>
    </row>
    <row r="895" spans="1:10" x14ac:dyDescent="0.35">
      <c r="A895" s="2">
        <v>45792.720987968423</v>
      </c>
      <c r="B895" t="s">
        <v>8</v>
      </c>
      <c r="C895" t="s">
        <v>11</v>
      </c>
      <c r="D895" t="s">
        <v>19</v>
      </c>
      <c r="E895" t="s">
        <v>32</v>
      </c>
      <c r="F895" t="s">
        <v>79</v>
      </c>
      <c r="G895">
        <v>39.200000000000003</v>
      </c>
      <c r="H895">
        <v>11.1</v>
      </c>
      <c r="I895">
        <v>57</v>
      </c>
      <c r="J895" t="str">
        <f t="shared" si="13"/>
        <v>51-70%</v>
      </c>
    </row>
    <row r="896" spans="1:10" x14ac:dyDescent="0.35">
      <c r="A896" s="2">
        <v>45787.720987968423</v>
      </c>
      <c r="B896" t="s">
        <v>8</v>
      </c>
      <c r="C896" t="s">
        <v>11</v>
      </c>
      <c r="D896" t="s">
        <v>18</v>
      </c>
      <c r="E896" t="s">
        <v>30</v>
      </c>
      <c r="F896" t="s">
        <v>73</v>
      </c>
      <c r="G896">
        <v>39</v>
      </c>
      <c r="H896">
        <v>36.700000000000003</v>
      </c>
      <c r="I896">
        <v>79</v>
      </c>
      <c r="J896" t="str">
        <f t="shared" si="13"/>
        <v>71-100%</v>
      </c>
    </row>
    <row r="897" spans="1:10" x14ac:dyDescent="0.35">
      <c r="A897" s="2">
        <v>45829.720987968423</v>
      </c>
      <c r="B897" t="s">
        <v>8</v>
      </c>
      <c r="C897" t="s">
        <v>12</v>
      </c>
      <c r="D897" t="s">
        <v>24</v>
      </c>
      <c r="E897" t="s">
        <v>55</v>
      </c>
      <c r="F897" t="s">
        <v>245</v>
      </c>
      <c r="G897">
        <v>40.200000000000003</v>
      </c>
      <c r="H897">
        <v>5.3</v>
      </c>
      <c r="I897">
        <v>86</v>
      </c>
      <c r="J897" t="str">
        <f t="shared" si="13"/>
        <v>71-100%</v>
      </c>
    </row>
    <row r="898" spans="1:10" x14ac:dyDescent="0.35">
      <c r="A898" s="2">
        <v>45808.720987968423</v>
      </c>
      <c r="B898" t="s">
        <v>8</v>
      </c>
      <c r="C898" t="s">
        <v>12</v>
      </c>
      <c r="D898" t="s">
        <v>24</v>
      </c>
      <c r="E898" t="s">
        <v>44</v>
      </c>
      <c r="F898" t="s">
        <v>159</v>
      </c>
      <c r="G898">
        <v>32.700000000000003</v>
      </c>
      <c r="H898">
        <v>16.3</v>
      </c>
      <c r="I898">
        <v>81</v>
      </c>
      <c r="J898" t="str">
        <f t="shared" si="13"/>
        <v>71-100%</v>
      </c>
    </row>
    <row r="899" spans="1:10" x14ac:dyDescent="0.35">
      <c r="A899" s="2">
        <v>45802.720987968423</v>
      </c>
      <c r="B899" t="s">
        <v>8</v>
      </c>
      <c r="C899" t="s">
        <v>10</v>
      </c>
      <c r="D899" t="s">
        <v>20</v>
      </c>
      <c r="E899" t="s">
        <v>58</v>
      </c>
      <c r="F899" t="s">
        <v>180</v>
      </c>
      <c r="G899">
        <v>20.9</v>
      </c>
      <c r="H899">
        <v>34.799999999999997</v>
      </c>
      <c r="I899">
        <v>67</v>
      </c>
      <c r="J899" t="str">
        <f t="shared" ref="J899:J962" si="14">IF(I899:I2898&lt;=50,"30-50%",IF(I899:I2898&lt;=70,"51-70%","71-100%"))</f>
        <v>51-70%</v>
      </c>
    </row>
    <row r="900" spans="1:10" x14ac:dyDescent="0.35">
      <c r="A900" s="2">
        <v>45791.720987968423</v>
      </c>
      <c r="B900" t="s">
        <v>8</v>
      </c>
      <c r="C900" t="s">
        <v>12</v>
      </c>
      <c r="D900" t="s">
        <v>24</v>
      </c>
      <c r="E900" t="s">
        <v>44</v>
      </c>
      <c r="F900" t="s">
        <v>318</v>
      </c>
      <c r="G900">
        <v>40.299999999999997</v>
      </c>
      <c r="H900">
        <v>15.1</v>
      </c>
      <c r="I900">
        <v>93</v>
      </c>
      <c r="J900" t="str">
        <f t="shared" si="14"/>
        <v>71-100%</v>
      </c>
    </row>
    <row r="901" spans="1:10" x14ac:dyDescent="0.35">
      <c r="A901" s="2">
        <v>45818.720987968423</v>
      </c>
      <c r="B901" t="s">
        <v>8</v>
      </c>
      <c r="C901" t="s">
        <v>9</v>
      </c>
      <c r="D901" t="s">
        <v>15</v>
      </c>
      <c r="E901" t="s">
        <v>48</v>
      </c>
      <c r="F901" t="s">
        <v>279</v>
      </c>
      <c r="G901">
        <v>42.5</v>
      </c>
      <c r="H901">
        <v>14.7</v>
      </c>
      <c r="I901">
        <v>64</v>
      </c>
      <c r="J901" t="str">
        <f t="shared" si="14"/>
        <v>51-70%</v>
      </c>
    </row>
    <row r="902" spans="1:10" x14ac:dyDescent="0.35">
      <c r="A902" s="2">
        <v>45820.720987968423</v>
      </c>
      <c r="B902" t="s">
        <v>8</v>
      </c>
      <c r="C902" t="s">
        <v>12</v>
      </c>
      <c r="D902" t="s">
        <v>17</v>
      </c>
      <c r="E902" t="s">
        <v>29</v>
      </c>
      <c r="F902" t="s">
        <v>201</v>
      </c>
      <c r="G902">
        <v>38.6</v>
      </c>
      <c r="H902">
        <v>8.6</v>
      </c>
      <c r="I902">
        <v>39</v>
      </c>
      <c r="J902" t="str">
        <f t="shared" si="14"/>
        <v>30-50%</v>
      </c>
    </row>
    <row r="903" spans="1:10" x14ac:dyDescent="0.35">
      <c r="A903" s="2">
        <v>45809.720987968423</v>
      </c>
      <c r="B903" t="s">
        <v>8</v>
      </c>
      <c r="C903" t="s">
        <v>11</v>
      </c>
      <c r="D903" t="s">
        <v>16</v>
      </c>
      <c r="E903" t="s">
        <v>40</v>
      </c>
      <c r="F903" t="s">
        <v>259</v>
      </c>
      <c r="G903">
        <v>30.5</v>
      </c>
      <c r="H903">
        <v>8.9</v>
      </c>
      <c r="I903">
        <v>76</v>
      </c>
      <c r="J903" t="str">
        <f t="shared" si="14"/>
        <v>71-100%</v>
      </c>
    </row>
    <row r="904" spans="1:10" x14ac:dyDescent="0.35">
      <c r="A904" s="2">
        <v>45822.720987968423</v>
      </c>
      <c r="B904" t="s">
        <v>8</v>
      </c>
      <c r="C904" t="s">
        <v>10</v>
      </c>
      <c r="D904" t="s">
        <v>14</v>
      </c>
      <c r="E904" t="s">
        <v>35</v>
      </c>
      <c r="F904" t="s">
        <v>98</v>
      </c>
      <c r="G904">
        <v>25</v>
      </c>
      <c r="H904">
        <v>15.9</v>
      </c>
      <c r="I904">
        <v>49</v>
      </c>
      <c r="J904" t="str">
        <f t="shared" si="14"/>
        <v>30-50%</v>
      </c>
    </row>
    <row r="905" spans="1:10" x14ac:dyDescent="0.35">
      <c r="A905" s="2">
        <v>45831.720987968423</v>
      </c>
      <c r="B905" t="s">
        <v>8</v>
      </c>
      <c r="C905" t="s">
        <v>11</v>
      </c>
      <c r="D905" t="s">
        <v>18</v>
      </c>
      <c r="E905" t="s">
        <v>30</v>
      </c>
      <c r="F905" t="s">
        <v>314</v>
      </c>
      <c r="G905">
        <v>39.6</v>
      </c>
      <c r="H905">
        <v>49.9</v>
      </c>
      <c r="I905">
        <v>65</v>
      </c>
      <c r="J905" t="str">
        <f t="shared" si="14"/>
        <v>51-70%</v>
      </c>
    </row>
    <row r="906" spans="1:10" x14ac:dyDescent="0.35">
      <c r="A906" s="2">
        <v>45821.720987968423</v>
      </c>
      <c r="B906" t="s">
        <v>8</v>
      </c>
      <c r="C906" t="s">
        <v>12</v>
      </c>
      <c r="D906" t="s">
        <v>17</v>
      </c>
      <c r="E906" t="s">
        <v>51</v>
      </c>
      <c r="F906" t="s">
        <v>313</v>
      </c>
      <c r="G906">
        <v>30.3</v>
      </c>
      <c r="H906">
        <v>48</v>
      </c>
      <c r="I906">
        <v>99</v>
      </c>
      <c r="J906" t="str">
        <f t="shared" si="14"/>
        <v>71-100%</v>
      </c>
    </row>
    <row r="907" spans="1:10" x14ac:dyDescent="0.35">
      <c r="A907" s="2">
        <v>45791.720987968423</v>
      </c>
      <c r="B907" t="s">
        <v>8</v>
      </c>
      <c r="C907" t="s">
        <v>11</v>
      </c>
      <c r="D907" t="s">
        <v>16</v>
      </c>
      <c r="E907" t="s">
        <v>40</v>
      </c>
      <c r="F907" t="s">
        <v>180</v>
      </c>
      <c r="G907">
        <v>43.3</v>
      </c>
      <c r="H907">
        <v>49.7</v>
      </c>
      <c r="I907">
        <v>84</v>
      </c>
      <c r="J907" t="str">
        <f t="shared" si="14"/>
        <v>71-100%</v>
      </c>
    </row>
    <row r="908" spans="1:10" x14ac:dyDescent="0.35">
      <c r="A908" s="2">
        <v>45801.720987968423</v>
      </c>
      <c r="B908" t="s">
        <v>8</v>
      </c>
      <c r="C908" t="s">
        <v>12</v>
      </c>
      <c r="D908" t="s">
        <v>24</v>
      </c>
      <c r="E908" t="s">
        <v>44</v>
      </c>
      <c r="F908" t="s">
        <v>127</v>
      </c>
      <c r="G908">
        <v>20.2</v>
      </c>
      <c r="H908">
        <v>37</v>
      </c>
      <c r="I908">
        <v>98</v>
      </c>
      <c r="J908" t="str">
        <f t="shared" si="14"/>
        <v>71-100%</v>
      </c>
    </row>
    <row r="909" spans="1:10" x14ac:dyDescent="0.35">
      <c r="A909" s="2">
        <v>45809.720987968423</v>
      </c>
      <c r="B909" t="s">
        <v>8</v>
      </c>
      <c r="C909" t="s">
        <v>9</v>
      </c>
      <c r="D909" t="s">
        <v>13</v>
      </c>
      <c r="E909" t="s">
        <v>25</v>
      </c>
      <c r="F909" t="s">
        <v>177</v>
      </c>
      <c r="G909">
        <v>40.6</v>
      </c>
      <c r="H909">
        <v>47.8</v>
      </c>
      <c r="I909">
        <v>63</v>
      </c>
      <c r="J909" t="str">
        <f t="shared" si="14"/>
        <v>51-70%</v>
      </c>
    </row>
    <row r="910" spans="1:10" x14ac:dyDescent="0.35">
      <c r="A910" s="2">
        <v>45787.720987968423</v>
      </c>
      <c r="B910" t="s">
        <v>8</v>
      </c>
      <c r="C910" t="s">
        <v>9</v>
      </c>
      <c r="D910" t="s">
        <v>15</v>
      </c>
      <c r="E910" t="s">
        <v>27</v>
      </c>
      <c r="F910" t="s">
        <v>242</v>
      </c>
      <c r="G910">
        <v>42.1</v>
      </c>
      <c r="H910">
        <v>39.700000000000003</v>
      </c>
      <c r="I910">
        <v>94</v>
      </c>
      <c r="J910" t="str">
        <f t="shared" si="14"/>
        <v>71-100%</v>
      </c>
    </row>
    <row r="911" spans="1:10" x14ac:dyDescent="0.35">
      <c r="A911" s="2">
        <v>45810.720987968423</v>
      </c>
      <c r="B911" t="s">
        <v>8</v>
      </c>
      <c r="C911" t="s">
        <v>9</v>
      </c>
      <c r="D911" t="s">
        <v>22</v>
      </c>
      <c r="E911" t="s">
        <v>39</v>
      </c>
      <c r="F911" t="s">
        <v>228</v>
      </c>
      <c r="G911">
        <v>27</v>
      </c>
      <c r="H911">
        <v>4.3</v>
      </c>
      <c r="I911">
        <v>79</v>
      </c>
      <c r="J911" t="str">
        <f t="shared" si="14"/>
        <v>71-100%</v>
      </c>
    </row>
    <row r="912" spans="1:10" x14ac:dyDescent="0.35">
      <c r="A912" s="2">
        <v>45814.720987968423</v>
      </c>
      <c r="B912" t="s">
        <v>8</v>
      </c>
      <c r="C912" t="s">
        <v>9</v>
      </c>
      <c r="D912" t="s">
        <v>22</v>
      </c>
      <c r="E912" t="s">
        <v>39</v>
      </c>
      <c r="F912" t="s">
        <v>227</v>
      </c>
      <c r="G912">
        <v>32.200000000000003</v>
      </c>
      <c r="H912">
        <v>28.6</v>
      </c>
      <c r="I912">
        <v>51</v>
      </c>
      <c r="J912" t="str">
        <f t="shared" si="14"/>
        <v>51-70%</v>
      </c>
    </row>
    <row r="913" spans="1:10" x14ac:dyDescent="0.35">
      <c r="A913" s="2">
        <v>45803.720987968423</v>
      </c>
      <c r="B913" t="s">
        <v>8</v>
      </c>
      <c r="C913" t="s">
        <v>9</v>
      </c>
      <c r="D913" t="s">
        <v>13</v>
      </c>
      <c r="E913" t="s">
        <v>52</v>
      </c>
      <c r="F913" t="s">
        <v>134</v>
      </c>
      <c r="G913">
        <v>31.5</v>
      </c>
      <c r="H913">
        <v>10.8</v>
      </c>
      <c r="I913">
        <v>45</v>
      </c>
      <c r="J913" t="str">
        <f t="shared" si="14"/>
        <v>30-50%</v>
      </c>
    </row>
    <row r="914" spans="1:10" x14ac:dyDescent="0.35">
      <c r="A914" s="2">
        <v>45827.720987968423</v>
      </c>
      <c r="B914" t="s">
        <v>8</v>
      </c>
      <c r="C914" t="s">
        <v>11</v>
      </c>
      <c r="D914" t="s">
        <v>18</v>
      </c>
      <c r="E914" t="s">
        <v>38</v>
      </c>
      <c r="F914" t="s">
        <v>284</v>
      </c>
      <c r="G914">
        <v>31.2</v>
      </c>
      <c r="H914">
        <v>6.6</v>
      </c>
      <c r="I914">
        <v>61</v>
      </c>
      <c r="J914" t="str">
        <f t="shared" si="14"/>
        <v>51-70%</v>
      </c>
    </row>
    <row r="915" spans="1:10" x14ac:dyDescent="0.35">
      <c r="A915" s="2">
        <v>45821.720987968423</v>
      </c>
      <c r="B915" t="s">
        <v>8</v>
      </c>
      <c r="C915" t="s">
        <v>12</v>
      </c>
      <c r="D915" t="s">
        <v>17</v>
      </c>
      <c r="E915" t="s">
        <v>29</v>
      </c>
      <c r="F915" t="s">
        <v>260</v>
      </c>
      <c r="G915">
        <v>27.9</v>
      </c>
      <c r="H915">
        <v>18</v>
      </c>
      <c r="I915">
        <v>89</v>
      </c>
      <c r="J915" t="str">
        <f t="shared" si="14"/>
        <v>71-100%</v>
      </c>
    </row>
    <row r="916" spans="1:10" x14ac:dyDescent="0.35">
      <c r="A916" s="2">
        <v>45828.720987968423</v>
      </c>
      <c r="B916" t="s">
        <v>8</v>
      </c>
      <c r="C916" t="s">
        <v>12</v>
      </c>
      <c r="D916" t="s">
        <v>24</v>
      </c>
      <c r="E916" t="s">
        <v>45</v>
      </c>
      <c r="F916" t="s">
        <v>293</v>
      </c>
      <c r="G916">
        <v>35.799999999999997</v>
      </c>
      <c r="H916">
        <v>38.700000000000003</v>
      </c>
      <c r="I916">
        <v>67</v>
      </c>
      <c r="J916" t="str">
        <f t="shared" si="14"/>
        <v>51-70%</v>
      </c>
    </row>
    <row r="917" spans="1:10" x14ac:dyDescent="0.35">
      <c r="A917" s="2">
        <v>45813.720987968423</v>
      </c>
      <c r="B917" t="s">
        <v>8</v>
      </c>
      <c r="C917" t="s">
        <v>11</v>
      </c>
      <c r="D917" t="s">
        <v>19</v>
      </c>
      <c r="E917" t="s">
        <v>32</v>
      </c>
      <c r="F917" t="s">
        <v>113</v>
      </c>
      <c r="G917">
        <v>31.3</v>
      </c>
      <c r="H917">
        <v>24.3</v>
      </c>
      <c r="I917">
        <v>77</v>
      </c>
      <c r="J917" t="str">
        <f t="shared" si="14"/>
        <v>71-100%</v>
      </c>
    </row>
    <row r="918" spans="1:10" x14ac:dyDescent="0.35">
      <c r="A918" s="2">
        <v>45784.720987968423</v>
      </c>
      <c r="B918" t="s">
        <v>8</v>
      </c>
      <c r="C918" t="s">
        <v>11</v>
      </c>
      <c r="D918" t="s">
        <v>18</v>
      </c>
      <c r="E918" t="s">
        <v>30</v>
      </c>
      <c r="F918" t="s">
        <v>325</v>
      </c>
      <c r="G918">
        <v>30.9</v>
      </c>
      <c r="H918">
        <v>10.9</v>
      </c>
      <c r="I918">
        <v>90</v>
      </c>
      <c r="J918" t="str">
        <f t="shared" si="14"/>
        <v>71-100%</v>
      </c>
    </row>
    <row r="919" spans="1:10" x14ac:dyDescent="0.35">
      <c r="A919" s="2">
        <v>45781.720987968423</v>
      </c>
      <c r="B919" t="s">
        <v>8</v>
      </c>
      <c r="C919" t="s">
        <v>12</v>
      </c>
      <c r="D919" t="s">
        <v>17</v>
      </c>
      <c r="E919" t="s">
        <v>51</v>
      </c>
      <c r="F919" t="s">
        <v>270</v>
      </c>
      <c r="G919">
        <v>27.2</v>
      </c>
      <c r="H919">
        <v>44.6</v>
      </c>
      <c r="I919">
        <v>37</v>
      </c>
      <c r="J919" t="str">
        <f t="shared" si="14"/>
        <v>30-50%</v>
      </c>
    </row>
    <row r="920" spans="1:10" x14ac:dyDescent="0.35">
      <c r="A920" s="2">
        <v>45818.720987968423</v>
      </c>
      <c r="B920" t="s">
        <v>8</v>
      </c>
      <c r="C920" t="s">
        <v>11</v>
      </c>
      <c r="D920" t="s">
        <v>18</v>
      </c>
      <c r="E920" t="s">
        <v>38</v>
      </c>
      <c r="F920" t="s">
        <v>283</v>
      </c>
      <c r="G920">
        <v>28.6</v>
      </c>
      <c r="H920">
        <v>5.6</v>
      </c>
      <c r="I920">
        <v>41</v>
      </c>
      <c r="J920" t="str">
        <f t="shared" si="14"/>
        <v>30-50%</v>
      </c>
    </row>
    <row r="921" spans="1:10" x14ac:dyDescent="0.35">
      <c r="A921" s="2">
        <v>45791.720987968423</v>
      </c>
      <c r="B921" t="s">
        <v>8</v>
      </c>
      <c r="C921" t="s">
        <v>12</v>
      </c>
      <c r="D921" t="s">
        <v>17</v>
      </c>
      <c r="E921" t="s">
        <v>51</v>
      </c>
      <c r="F921" t="s">
        <v>213</v>
      </c>
      <c r="G921">
        <v>37.4</v>
      </c>
      <c r="H921">
        <v>47.1</v>
      </c>
      <c r="I921">
        <v>79</v>
      </c>
      <c r="J921" t="str">
        <f t="shared" si="14"/>
        <v>71-100%</v>
      </c>
    </row>
    <row r="922" spans="1:10" x14ac:dyDescent="0.35">
      <c r="A922" s="2">
        <v>45811.720987968423</v>
      </c>
      <c r="B922" t="s">
        <v>8</v>
      </c>
      <c r="C922" t="s">
        <v>11</v>
      </c>
      <c r="D922" t="s">
        <v>19</v>
      </c>
      <c r="E922" t="s">
        <v>34</v>
      </c>
      <c r="F922" t="s">
        <v>246</v>
      </c>
      <c r="G922">
        <v>43.9</v>
      </c>
      <c r="H922">
        <v>42.8</v>
      </c>
      <c r="I922">
        <v>38</v>
      </c>
      <c r="J922" t="str">
        <f t="shared" si="14"/>
        <v>30-50%</v>
      </c>
    </row>
    <row r="923" spans="1:10" x14ac:dyDescent="0.35">
      <c r="A923" s="2">
        <v>45785.720987968423</v>
      </c>
      <c r="B923" t="s">
        <v>8</v>
      </c>
      <c r="C923" t="s">
        <v>10</v>
      </c>
      <c r="D923" t="s">
        <v>23</v>
      </c>
      <c r="E923" t="s">
        <v>23</v>
      </c>
      <c r="F923" t="s">
        <v>77</v>
      </c>
      <c r="G923">
        <v>28.8</v>
      </c>
      <c r="H923">
        <v>2.5</v>
      </c>
      <c r="I923">
        <v>73</v>
      </c>
      <c r="J923" t="str">
        <f t="shared" si="14"/>
        <v>71-100%</v>
      </c>
    </row>
    <row r="924" spans="1:10" x14ac:dyDescent="0.35">
      <c r="A924" s="2">
        <v>45815.720987968423</v>
      </c>
      <c r="B924" t="s">
        <v>8</v>
      </c>
      <c r="C924" t="s">
        <v>10</v>
      </c>
      <c r="D924" t="s">
        <v>23</v>
      </c>
      <c r="E924" t="s">
        <v>41</v>
      </c>
      <c r="F924" t="s">
        <v>272</v>
      </c>
      <c r="G924">
        <v>37.5</v>
      </c>
      <c r="H924">
        <v>47</v>
      </c>
      <c r="I924">
        <v>34</v>
      </c>
      <c r="J924" t="str">
        <f t="shared" si="14"/>
        <v>30-50%</v>
      </c>
    </row>
    <row r="925" spans="1:10" x14ac:dyDescent="0.35">
      <c r="A925" s="2">
        <v>45829.720987968423</v>
      </c>
      <c r="B925" t="s">
        <v>8</v>
      </c>
      <c r="C925" t="s">
        <v>10</v>
      </c>
      <c r="D925" t="s">
        <v>20</v>
      </c>
      <c r="E925" t="s">
        <v>54</v>
      </c>
      <c r="F925" t="s">
        <v>145</v>
      </c>
      <c r="G925">
        <v>28.1</v>
      </c>
      <c r="H925">
        <v>2.4</v>
      </c>
      <c r="I925">
        <v>60</v>
      </c>
      <c r="J925" t="str">
        <f t="shared" si="14"/>
        <v>51-70%</v>
      </c>
    </row>
    <row r="926" spans="1:10" x14ac:dyDescent="0.35">
      <c r="A926" s="2">
        <v>45804.720987968423</v>
      </c>
      <c r="B926" t="s">
        <v>8</v>
      </c>
      <c r="C926" t="s">
        <v>9</v>
      </c>
      <c r="D926" t="s">
        <v>22</v>
      </c>
      <c r="E926" t="s">
        <v>39</v>
      </c>
      <c r="F926" t="s">
        <v>146</v>
      </c>
      <c r="G926">
        <v>21.1</v>
      </c>
      <c r="H926">
        <v>28</v>
      </c>
      <c r="I926">
        <v>56</v>
      </c>
      <c r="J926" t="str">
        <f t="shared" si="14"/>
        <v>51-70%</v>
      </c>
    </row>
    <row r="927" spans="1:10" x14ac:dyDescent="0.35">
      <c r="A927" s="2">
        <v>45816.720987968423</v>
      </c>
      <c r="B927" t="s">
        <v>8</v>
      </c>
      <c r="C927" t="s">
        <v>9</v>
      </c>
      <c r="D927" t="s">
        <v>15</v>
      </c>
      <c r="E927" t="s">
        <v>27</v>
      </c>
      <c r="F927" t="s">
        <v>320</v>
      </c>
      <c r="G927">
        <v>24.3</v>
      </c>
      <c r="H927">
        <v>19.3</v>
      </c>
      <c r="I927">
        <v>64</v>
      </c>
      <c r="J927" t="str">
        <f t="shared" si="14"/>
        <v>51-70%</v>
      </c>
    </row>
    <row r="928" spans="1:10" x14ac:dyDescent="0.35">
      <c r="A928" s="2">
        <v>45814.720987968423</v>
      </c>
      <c r="B928" t="s">
        <v>8</v>
      </c>
      <c r="C928" t="s">
        <v>11</v>
      </c>
      <c r="D928" t="s">
        <v>16</v>
      </c>
      <c r="E928" t="s">
        <v>53</v>
      </c>
      <c r="F928" t="s">
        <v>257</v>
      </c>
      <c r="G928">
        <v>36.9</v>
      </c>
      <c r="H928">
        <v>38.200000000000003</v>
      </c>
      <c r="I928">
        <v>76</v>
      </c>
      <c r="J928" t="str">
        <f t="shared" si="14"/>
        <v>71-100%</v>
      </c>
    </row>
    <row r="929" spans="1:10" x14ac:dyDescent="0.35">
      <c r="A929" s="2">
        <v>45814.720987968423</v>
      </c>
      <c r="B929" t="s">
        <v>8</v>
      </c>
      <c r="C929" t="s">
        <v>10</v>
      </c>
      <c r="D929" t="s">
        <v>23</v>
      </c>
      <c r="E929" t="s">
        <v>41</v>
      </c>
      <c r="F929" t="s">
        <v>222</v>
      </c>
      <c r="G929">
        <v>22.2</v>
      </c>
      <c r="H929">
        <v>20.9</v>
      </c>
      <c r="I929">
        <v>84</v>
      </c>
      <c r="J929" t="str">
        <f t="shared" si="14"/>
        <v>71-100%</v>
      </c>
    </row>
    <row r="930" spans="1:10" x14ac:dyDescent="0.35">
      <c r="A930" s="2">
        <v>45785.720987968423</v>
      </c>
      <c r="B930" t="s">
        <v>8</v>
      </c>
      <c r="C930" t="s">
        <v>11</v>
      </c>
      <c r="D930" t="s">
        <v>18</v>
      </c>
      <c r="E930" t="s">
        <v>38</v>
      </c>
      <c r="F930" t="s">
        <v>345</v>
      </c>
      <c r="G930">
        <v>37</v>
      </c>
      <c r="H930">
        <v>15.8</v>
      </c>
      <c r="I930">
        <v>37</v>
      </c>
      <c r="J930" t="str">
        <f t="shared" si="14"/>
        <v>30-50%</v>
      </c>
    </row>
    <row r="931" spans="1:10" x14ac:dyDescent="0.35">
      <c r="A931" s="2">
        <v>45829.720987968423</v>
      </c>
      <c r="B931" t="s">
        <v>8</v>
      </c>
      <c r="C931" t="s">
        <v>9</v>
      </c>
      <c r="D931" t="s">
        <v>13</v>
      </c>
      <c r="E931" t="s">
        <v>37</v>
      </c>
      <c r="F931" t="s">
        <v>213</v>
      </c>
      <c r="G931">
        <v>34.200000000000003</v>
      </c>
      <c r="H931">
        <v>3.3</v>
      </c>
      <c r="I931">
        <v>66</v>
      </c>
      <c r="J931" t="str">
        <f t="shared" si="14"/>
        <v>51-70%</v>
      </c>
    </row>
    <row r="932" spans="1:10" x14ac:dyDescent="0.35">
      <c r="A932" s="2">
        <v>45830.720987968423</v>
      </c>
      <c r="B932" t="s">
        <v>8</v>
      </c>
      <c r="C932" t="s">
        <v>9</v>
      </c>
      <c r="D932" t="s">
        <v>13</v>
      </c>
      <c r="E932" t="s">
        <v>25</v>
      </c>
      <c r="F932" t="s">
        <v>128</v>
      </c>
      <c r="G932">
        <v>32</v>
      </c>
      <c r="H932">
        <v>17.3</v>
      </c>
      <c r="I932">
        <v>57</v>
      </c>
      <c r="J932" t="str">
        <f t="shared" si="14"/>
        <v>51-70%</v>
      </c>
    </row>
    <row r="933" spans="1:10" x14ac:dyDescent="0.35">
      <c r="A933" s="2">
        <v>45788.720987968423</v>
      </c>
      <c r="B933" t="s">
        <v>8</v>
      </c>
      <c r="C933" t="s">
        <v>11</v>
      </c>
      <c r="D933" t="s">
        <v>16</v>
      </c>
      <c r="E933" t="s">
        <v>53</v>
      </c>
      <c r="F933" t="s">
        <v>105</v>
      </c>
      <c r="G933">
        <v>21.3</v>
      </c>
      <c r="H933">
        <v>23.6</v>
      </c>
      <c r="I933">
        <v>66</v>
      </c>
      <c r="J933" t="str">
        <f t="shared" si="14"/>
        <v>51-70%</v>
      </c>
    </row>
    <row r="934" spans="1:10" x14ac:dyDescent="0.35">
      <c r="A934" s="2">
        <v>45789.720987968423</v>
      </c>
      <c r="B934" t="s">
        <v>8</v>
      </c>
      <c r="C934" t="s">
        <v>9</v>
      </c>
      <c r="D934" t="s">
        <v>13</v>
      </c>
      <c r="E934" t="s">
        <v>25</v>
      </c>
      <c r="F934" t="s">
        <v>128</v>
      </c>
      <c r="G934">
        <v>30.9</v>
      </c>
      <c r="H934">
        <v>45.3</v>
      </c>
      <c r="I934">
        <v>36</v>
      </c>
      <c r="J934" t="str">
        <f t="shared" si="14"/>
        <v>30-50%</v>
      </c>
    </row>
    <row r="935" spans="1:10" x14ac:dyDescent="0.35">
      <c r="A935" s="2">
        <v>45784.720987968423</v>
      </c>
      <c r="B935" t="s">
        <v>8</v>
      </c>
      <c r="C935" t="s">
        <v>12</v>
      </c>
      <c r="D935" t="s">
        <v>24</v>
      </c>
      <c r="E935" t="s">
        <v>44</v>
      </c>
      <c r="F935" t="s">
        <v>221</v>
      </c>
      <c r="G935">
        <v>20.3</v>
      </c>
      <c r="H935">
        <v>37</v>
      </c>
      <c r="I935">
        <v>79</v>
      </c>
      <c r="J935" t="str">
        <f t="shared" si="14"/>
        <v>71-100%</v>
      </c>
    </row>
    <row r="936" spans="1:10" x14ac:dyDescent="0.35">
      <c r="A936" s="2">
        <v>45820.720987968423</v>
      </c>
      <c r="B936" t="s">
        <v>8</v>
      </c>
      <c r="C936" t="s">
        <v>11</v>
      </c>
      <c r="D936" t="s">
        <v>19</v>
      </c>
      <c r="E936" t="s">
        <v>34</v>
      </c>
      <c r="F936" t="s">
        <v>119</v>
      </c>
      <c r="G936">
        <v>25.2</v>
      </c>
      <c r="H936">
        <v>1.4</v>
      </c>
      <c r="I936">
        <v>47</v>
      </c>
      <c r="J936" t="str">
        <f t="shared" si="14"/>
        <v>30-50%</v>
      </c>
    </row>
    <row r="937" spans="1:10" x14ac:dyDescent="0.35">
      <c r="A937" s="2">
        <v>45835.720987968423</v>
      </c>
      <c r="B937" t="s">
        <v>8</v>
      </c>
      <c r="C937" t="s">
        <v>12</v>
      </c>
      <c r="D937" t="s">
        <v>21</v>
      </c>
      <c r="E937" t="s">
        <v>57</v>
      </c>
      <c r="F937" t="s">
        <v>312</v>
      </c>
      <c r="G937">
        <v>43.6</v>
      </c>
      <c r="H937">
        <v>49.6</v>
      </c>
      <c r="I937">
        <v>52</v>
      </c>
      <c r="J937" t="str">
        <f t="shared" si="14"/>
        <v>51-70%</v>
      </c>
    </row>
    <row r="938" spans="1:10" x14ac:dyDescent="0.35">
      <c r="A938" s="2">
        <v>45792.720987968423</v>
      </c>
      <c r="B938" t="s">
        <v>8</v>
      </c>
      <c r="C938" t="s">
        <v>11</v>
      </c>
      <c r="D938" t="s">
        <v>16</v>
      </c>
      <c r="E938" t="s">
        <v>40</v>
      </c>
      <c r="F938" t="s">
        <v>269</v>
      </c>
      <c r="G938">
        <v>25.8</v>
      </c>
      <c r="H938">
        <v>28.2</v>
      </c>
      <c r="I938">
        <v>98</v>
      </c>
      <c r="J938" t="str">
        <f t="shared" si="14"/>
        <v>71-100%</v>
      </c>
    </row>
    <row r="939" spans="1:10" x14ac:dyDescent="0.35">
      <c r="A939" s="2">
        <v>45829.720987968423</v>
      </c>
      <c r="B939" t="s">
        <v>8</v>
      </c>
      <c r="C939" t="s">
        <v>12</v>
      </c>
      <c r="D939" t="s">
        <v>21</v>
      </c>
      <c r="E939" t="s">
        <v>50</v>
      </c>
      <c r="F939" t="s">
        <v>304</v>
      </c>
      <c r="G939">
        <v>33.700000000000003</v>
      </c>
      <c r="H939">
        <v>32.799999999999997</v>
      </c>
      <c r="I939">
        <v>67</v>
      </c>
      <c r="J939" t="str">
        <f t="shared" si="14"/>
        <v>51-70%</v>
      </c>
    </row>
    <row r="940" spans="1:10" x14ac:dyDescent="0.35">
      <c r="A940" s="2">
        <v>45836.720987968423</v>
      </c>
      <c r="B940" t="s">
        <v>8</v>
      </c>
      <c r="C940" t="s">
        <v>11</v>
      </c>
      <c r="D940" t="s">
        <v>18</v>
      </c>
      <c r="E940" t="s">
        <v>30</v>
      </c>
      <c r="F940" t="s">
        <v>301</v>
      </c>
      <c r="G940">
        <v>27</v>
      </c>
      <c r="H940">
        <v>41.9</v>
      </c>
      <c r="I940">
        <v>93</v>
      </c>
      <c r="J940" t="str">
        <f t="shared" si="14"/>
        <v>71-100%</v>
      </c>
    </row>
    <row r="941" spans="1:10" x14ac:dyDescent="0.35">
      <c r="A941" s="2">
        <v>45826.720987968423</v>
      </c>
      <c r="B941" t="s">
        <v>8</v>
      </c>
      <c r="C941" t="s">
        <v>10</v>
      </c>
      <c r="D941" t="s">
        <v>20</v>
      </c>
      <c r="E941" t="s">
        <v>33</v>
      </c>
      <c r="F941" t="s">
        <v>261</v>
      </c>
      <c r="G941">
        <v>42.5</v>
      </c>
      <c r="H941">
        <v>11.8</v>
      </c>
      <c r="I941">
        <v>59</v>
      </c>
      <c r="J941" t="str">
        <f t="shared" si="14"/>
        <v>51-70%</v>
      </c>
    </row>
    <row r="942" spans="1:10" x14ac:dyDescent="0.35">
      <c r="A942" s="2">
        <v>45826.720987968423</v>
      </c>
      <c r="B942" t="s">
        <v>8</v>
      </c>
      <c r="C942" t="s">
        <v>11</v>
      </c>
      <c r="D942" t="s">
        <v>18</v>
      </c>
      <c r="E942" t="s">
        <v>38</v>
      </c>
      <c r="F942" t="s">
        <v>244</v>
      </c>
      <c r="G942">
        <v>33.299999999999997</v>
      </c>
      <c r="H942">
        <v>42.2</v>
      </c>
      <c r="I942">
        <v>100</v>
      </c>
      <c r="J942" t="str">
        <f t="shared" si="14"/>
        <v>71-100%</v>
      </c>
    </row>
    <row r="943" spans="1:10" x14ac:dyDescent="0.35">
      <c r="A943" s="2">
        <v>45831.720987968423</v>
      </c>
      <c r="B943" t="s">
        <v>8</v>
      </c>
      <c r="C943" t="s">
        <v>10</v>
      </c>
      <c r="D943" t="s">
        <v>20</v>
      </c>
      <c r="E943" t="s">
        <v>33</v>
      </c>
      <c r="F943" t="s">
        <v>260</v>
      </c>
      <c r="G943">
        <v>42.8</v>
      </c>
      <c r="H943">
        <v>37.9</v>
      </c>
      <c r="I943">
        <v>99</v>
      </c>
      <c r="J943" t="str">
        <f t="shared" si="14"/>
        <v>71-100%</v>
      </c>
    </row>
    <row r="944" spans="1:10" x14ac:dyDescent="0.35">
      <c r="A944" s="2">
        <v>45785.720987968423</v>
      </c>
      <c r="B944" t="s">
        <v>8</v>
      </c>
      <c r="C944" t="s">
        <v>10</v>
      </c>
      <c r="D944" t="s">
        <v>20</v>
      </c>
      <c r="E944" t="s">
        <v>58</v>
      </c>
      <c r="F944" t="s">
        <v>140</v>
      </c>
      <c r="G944">
        <v>41.8</v>
      </c>
      <c r="H944">
        <v>10.4</v>
      </c>
      <c r="I944">
        <v>72</v>
      </c>
      <c r="J944" t="str">
        <f t="shared" si="14"/>
        <v>71-100%</v>
      </c>
    </row>
    <row r="945" spans="1:10" x14ac:dyDescent="0.35">
      <c r="A945" s="2">
        <v>45826.720987968423</v>
      </c>
      <c r="B945" t="s">
        <v>8</v>
      </c>
      <c r="C945" t="s">
        <v>9</v>
      </c>
      <c r="D945" t="s">
        <v>22</v>
      </c>
      <c r="E945" t="s">
        <v>47</v>
      </c>
      <c r="F945" t="s">
        <v>193</v>
      </c>
      <c r="G945">
        <v>24.7</v>
      </c>
      <c r="H945">
        <v>29.3</v>
      </c>
      <c r="I945">
        <v>71</v>
      </c>
      <c r="J945" t="str">
        <f t="shared" si="14"/>
        <v>71-100%</v>
      </c>
    </row>
    <row r="946" spans="1:10" x14ac:dyDescent="0.35">
      <c r="A946" s="2">
        <v>45786.720987968423</v>
      </c>
      <c r="B946" t="s">
        <v>8</v>
      </c>
      <c r="C946" t="s">
        <v>9</v>
      </c>
      <c r="D946" t="s">
        <v>13</v>
      </c>
      <c r="E946" t="s">
        <v>37</v>
      </c>
      <c r="F946" t="s">
        <v>311</v>
      </c>
      <c r="G946">
        <v>37.1</v>
      </c>
      <c r="H946">
        <v>48</v>
      </c>
      <c r="I946">
        <v>82</v>
      </c>
      <c r="J946" t="str">
        <f t="shared" si="14"/>
        <v>71-100%</v>
      </c>
    </row>
    <row r="947" spans="1:10" x14ac:dyDescent="0.35">
      <c r="A947" s="2">
        <v>45821.720987968423</v>
      </c>
      <c r="B947" t="s">
        <v>8</v>
      </c>
      <c r="C947" t="s">
        <v>11</v>
      </c>
      <c r="D947" t="s">
        <v>18</v>
      </c>
      <c r="E947" t="s">
        <v>49</v>
      </c>
      <c r="F947" t="s">
        <v>75</v>
      </c>
      <c r="G947">
        <v>42.7</v>
      </c>
      <c r="H947">
        <v>46.6</v>
      </c>
      <c r="I947">
        <v>74</v>
      </c>
      <c r="J947" t="str">
        <f t="shared" si="14"/>
        <v>71-100%</v>
      </c>
    </row>
    <row r="948" spans="1:10" x14ac:dyDescent="0.35">
      <c r="A948" s="2">
        <v>45815.720987968423</v>
      </c>
      <c r="B948" t="s">
        <v>8</v>
      </c>
      <c r="C948" t="s">
        <v>11</v>
      </c>
      <c r="D948" t="s">
        <v>16</v>
      </c>
      <c r="E948" t="s">
        <v>40</v>
      </c>
      <c r="F948" t="s">
        <v>207</v>
      </c>
      <c r="G948">
        <v>20.399999999999999</v>
      </c>
      <c r="H948">
        <v>23.5</v>
      </c>
      <c r="I948">
        <v>44</v>
      </c>
      <c r="J948" t="str">
        <f t="shared" si="14"/>
        <v>30-50%</v>
      </c>
    </row>
    <row r="949" spans="1:10" x14ac:dyDescent="0.35">
      <c r="A949" s="2">
        <v>45800.720987968423</v>
      </c>
      <c r="B949" t="s">
        <v>8</v>
      </c>
      <c r="C949" t="s">
        <v>10</v>
      </c>
      <c r="D949" t="s">
        <v>14</v>
      </c>
      <c r="E949" t="s">
        <v>26</v>
      </c>
      <c r="F949" t="s">
        <v>259</v>
      </c>
      <c r="G949">
        <v>22.7</v>
      </c>
      <c r="H949">
        <v>14.2</v>
      </c>
      <c r="I949">
        <v>100</v>
      </c>
      <c r="J949" t="str">
        <f t="shared" si="14"/>
        <v>71-100%</v>
      </c>
    </row>
    <row r="950" spans="1:10" x14ac:dyDescent="0.35">
      <c r="A950" s="2">
        <v>45811.720987968423</v>
      </c>
      <c r="B950" t="s">
        <v>8</v>
      </c>
      <c r="C950" t="s">
        <v>9</v>
      </c>
      <c r="D950" t="s">
        <v>15</v>
      </c>
      <c r="E950" t="s">
        <v>48</v>
      </c>
      <c r="F950" t="s">
        <v>142</v>
      </c>
      <c r="G950">
        <v>39.799999999999997</v>
      </c>
      <c r="H950">
        <v>6.7</v>
      </c>
      <c r="I950">
        <v>44</v>
      </c>
      <c r="J950" t="str">
        <f t="shared" si="14"/>
        <v>30-50%</v>
      </c>
    </row>
    <row r="951" spans="1:10" x14ac:dyDescent="0.35">
      <c r="A951" s="2">
        <v>45836.720987968423</v>
      </c>
      <c r="B951" t="s">
        <v>8</v>
      </c>
      <c r="C951" t="s">
        <v>11</v>
      </c>
      <c r="D951" t="s">
        <v>18</v>
      </c>
      <c r="E951" t="s">
        <v>38</v>
      </c>
      <c r="F951" t="s">
        <v>281</v>
      </c>
      <c r="G951">
        <v>21.1</v>
      </c>
      <c r="H951">
        <v>18.7</v>
      </c>
      <c r="I951">
        <v>47</v>
      </c>
      <c r="J951" t="str">
        <f t="shared" si="14"/>
        <v>30-50%</v>
      </c>
    </row>
    <row r="952" spans="1:10" x14ac:dyDescent="0.35">
      <c r="A952" s="2">
        <v>45805.720987968423</v>
      </c>
      <c r="B952" t="s">
        <v>8</v>
      </c>
      <c r="C952" t="s">
        <v>10</v>
      </c>
      <c r="D952" t="s">
        <v>20</v>
      </c>
      <c r="E952" t="s">
        <v>58</v>
      </c>
      <c r="F952" t="s">
        <v>332</v>
      </c>
      <c r="G952">
        <v>26.5</v>
      </c>
      <c r="H952">
        <v>17.5</v>
      </c>
      <c r="I952">
        <v>59</v>
      </c>
      <c r="J952" t="str">
        <f t="shared" si="14"/>
        <v>51-70%</v>
      </c>
    </row>
    <row r="953" spans="1:10" x14ac:dyDescent="0.35">
      <c r="A953" s="2">
        <v>45815.720987968423</v>
      </c>
      <c r="B953" t="s">
        <v>8</v>
      </c>
      <c r="C953" t="s">
        <v>10</v>
      </c>
      <c r="D953" t="s">
        <v>14</v>
      </c>
      <c r="E953" t="s">
        <v>35</v>
      </c>
      <c r="F953" t="s">
        <v>72</v>
      </c>
      <c r="G953">
        <v>32.299999999999997</v>
      </c>
      <c r="H953">
        <v>39.700000000000003</v>
      </c>
      <c r="I953">
        <v>40</v>
      </c>
      <c r="J953" t="str">
        <f t="shared" si="14"/>
        <v>30-50%</v>
      </c>
    </row>
    <row r="954" spans="1:10" x14ac:dyDescent="0.35">
      <c r="A954" s="2">
        <v>45831.720987968423</v>
      </c>
      <c r="B954" t="s">
        <v>8</v>
      </c>
      <c r="C954" t="s">
        <v>10</v>
      </c>
      <c r="D954" t="s">
        <v>14</v>
      </c>
      <c r="E954" t="s">
        <v>35</v>
      </c>
      <c r="F954" t="s">
        <v>327</v>
      </c>
      <c r="G954">
        <v>43.1</v>
      </c>
      <c r="H954">
        <v>28.7</v>
      </c>
      <c r="I954">
        <v>41</v>
      </c>
      <c r="J954" t="str">
        <f t="shared" si="14"/>
        <v>30-50%</v>
      </c>
    </row>
    <row r="955" spans="1:10" x14ac:dyDescent="0.35">
      <c r="A955" s="2">
        <v>45818.720987968423</v>
      </c>
      <c r="B955" t="s">
        <v>8</v>
      </c>
      <c r="C955" t="s">
        <v>12</v>
      </c>
      <c r="D955" t="s">
        <v>17</v>
      </c>
      <c r="E955" t="s">
        <v>29</v>
      </c>
      <c r="F955" t="s">
        <v>197</v>
      </c>
      <c r="G955">
        <v>41.5</v>
      </c>
      <c r="H955">
        <v>36.6</v>
      </c>
      <c r="I955">
        <v>32</v>
      </c>
      <c r="J955" t="str">
        <f t="shared" si="14"/>
        <v>30-50%</v>
      </c>
    </row>
    <row r="956" spans="1:10" x14ac:dyDescent="0.35">
      <c r="A956" s="2">
        <v>45804.720987968423</v>
      </c>
      <c r="B956" t="s">
        <v>8</v>
      </c>
      <c r="C956" t="s">
        <v>10</v>
      </c>
      <c r="D956" t="s">
        <v>20</v>
      </c>
      <c r="E956" t="s">
        <v>54</v>
      </c>
      <c r="F956" t="s">
        <v>317</v>
      </c>
      <c r="G956">
        <v>33.1</v>
      </c>
      <c r="H956">
        <v>26.5</v>
      </c>
      <c r="I956">
        <v>67</v>
      </c>
      <c r="J956" t="str">
        <f t="shared" si="14"/>
        <v>51-70%</v>
      </c>
    </row>
    <row r="957" spans="1:10" x14ac:dyDescent="0.35">
      <c r="A957" s="2">
        <v>45827.720987968423</v>
      </c>
      <c r="B957" t="s">
        <v>8</v>
      </c>
      <c r="C957" t="s">
        <v>10</v>
      </c>
      <c r="D957" t="s">
        <v>23</v>
      </c>
      <c r="E957" t="s">
        <v>23</v>
      </c>
      <c r="F957" t="s">
        <v>170</v>
      </c>
      <c r="G957">
        <v>38.5</v>
      </c>
      <c r="H957">
        <v>14.5</v>
      </c>
      <c r="I957">
        <v>44</v>
      </c>
      <c r="J957" t="str">
        <f t="shared" si="14"/>
        <v>30-50%</v>
      </c>
    </row>
    <row r="958" spans="1:10" x14ac:dyDescent="0.35">
      <c r="A958" s="2">
        <v>45840.720987968423</v>
      </c>
      <c r="B958" t="s">
        <v>8</v>
      </c>
      <c r="C958" t="s">
        <v>9</v>
      </c>
      <c r="D958" t="s">
        <v>13</v>
      </c>
      <c r="E958" t="s">
        <v>25</v>
      </c>
      <c r="F958" t="s">
        <v>160</v>
      </c>
      <c r="G958">
        <v>42.5</v>
      </c>
      <c r="H958">
        <v>1.9</v>
      </c>
      <c r="I958">
        <v>68</v>
      </c>
      <c r="J958" t="str">
        <f t="shared" si="14"/>
        <v>51-70%</v>
      </c>
    </row>
    <row r="959" spans="1:10" x14ac:dyDescent="0.35">
      <c r="A959" s="2">
        <v>45789.720987968423</v>
      </c>
      <c r="B959" t="s">
        <v>8</v>
      </c>
      <c r="C959" t="s">
        <v>9</v>
      </c>
      <c r="D959" t="s">
        <v>13</v>
      </c>
      <c r="E959" t="s">
        <v>52</v>
      </c>
      <c r="F959" t="s">
        <v>265</v>
      </c>
      <c r="G959">
        <v>23.1</v>
      </c>
      <c r="H959">
        <v>30.2</v>
      </c>
      <c r="I959">
        <v>32</v>
      </c>
      <c r="J959" t="str">
        <f t="shared" si="14"/>
        <v>30-50%</v>
      </c>
    </row>
    <row r="960" spans="1:10" x14ac:dyDescent="0.35">
      <c r="A960" s="2">
        <v>45787.720987968423</v>
      </c>
      <c r="B960" t="s">
        <v>8</v>
      </c>
      <c r="C960" t="s">
        <v>11</v>
      </c>
      <c r="D960" t="s">
        <v>19</v>
      </c>
      <c r="E960" t="s">
        <v>34</v>
      </c>
      <c r="F960" t="s">
        <v>294</v>
      </c>
      <c r="G960">
        <v>28.3</v>
      </c>
      <c r="H960">
        <v>41.5</v>
      </c>
      <c r="I960">
        <v>92</v>
      </c>
      <c r="J960" t="str">
        <f t="shared" si="14"/>
        <v>71-100%</v>
      </c>
    </row>
    <row r="961" spans="1:10" x14ac:dyDescent="0.35">
      <c r="A961" s="2">
        <v>45811.720987968423</v>
      </c>
      <c r="B961" t="s">
        <v>8</v>
      </c>
      <c r="C961" t="s">
        <v>9</v>
      </c>
      <c r="D961" t="s">
        <v>15</v>
      </c>
      <c r="E961" t="s">
        <v>48</v>
      </c>
      <c r="F961" t="s">
        <v>76</v>
      </c>
      <c r="G961">
        <v>38.1</v>
      </c>
      <c r="H961">
        <v>37.200000000000003</v>
      </c>
      <c r="I961">
        <v>96</v>
      </c>
      <c r="J961" t="str">
        <f t="shared" si="14"/>
        <v>71-100%</v>
      </c>
    </row>
    <row r="962" spans="1:10" x14ac:dyDescent="0.35">
      <c r="A962" s="2">
        <v>45806.720987968423</v>
      </c>
      <c r="B962" t="s">
        <v>8</v>
      </c>
      <c r="C962" t="s">
        <v>9</v>
      </c>
      <c r="D962" t="s">
        <v>15</v>
      </c>
      <c r="E962" t="s">
        <v>42</v>
      </c>
      <c r="F962" t="s">
        <v>171</v>
      </c>
      <c r="G962">
        <v>34.200000000000003</v>
      </c>
      <c r="H962">
        <v>7.2</v>
      </c>
      <c r="I962">
        <v>30</v>
      </c>
      <c r="J962" t="str">
        <f t="shared" si="14"/>
        <v>30-50%</v>
      </c>
    </row>
    <row r="963" spans="1:10" x14ac:dyDescent="0.35">
      <c r="A963" s="2">
        <v>45838.720987968423</v>
      </c>
      <c r="B963" t="s">
        <v>8</v>
      </c>
      <c r="C963" t="s">
        <v>12</v>
      </c>
      <c r="D963" t="s">
        <v>21</v>
      </c>
      <c r="E963" t="s">
        <v>36</v>
      </c>
      <c r="F963" t="s">
        <v>296</v>
      </c>
      <c r="G963">
        <v>31.5</v>
      </c>
      <c r="H963">
        <v>48.1</v>
      </c>
      <c r="I963">
        <v>30</v>
      </c>
      <c r="J963" t="str">
        <f t="shared" ref="J963:J1026" si="15">IF(I963:I2962&lt;=50,"30-50%",IF(I963:I2962&lt;=70,"51-70%","71-100%"))</f>
        <v>30-50%</v>
      </c>
    </row>
    <row r="964" spans="1:10" x14ac:dyDescent="0.35">
      <c r="A964" s="2">
        <v>45830.720987968423</v>
      </c>
      <c r="B964" t="s">
        <v>8</v>
      </c>
      <c r="C964" t="s">
        <v>12</v>
      </c>
      <c r="D964" t="s">
        <v>21</v>
      </c>
      <c r="E964" t="s">
        <v>36</v>
      </c>
      <c r="F964" t="s">
        <v>112</v>
      </c>
      <c r="G964">
        <v>24.7</v>
      </c>
      <c r="H964">
        <v>7.8</v>
      </c>
      <c r="I964">
        <v>35</v>
      </c>
      <c r="J964" t="str">
        <f t="shared" si="15"/>
        <v>30-50%</v>
      </c>
    </row>
    <row r="965" spans="1:10" x14ac:dyDescent="0.35">
      <c r="A965" s="2">
        <v>45814.720987968423</v>
      </c>
      <c r="B965" t="s">
        <v>8</v>
      </c>
      <c r="C965" t="s">
        <v>10</v>
      </c>
      <c r="D965" t="s">
        <v>20</v>
      </c>
      <c r="E965" t="s">
        <v>33</v>
      </c>
      <c r="F965" t="s">
        <v>251</v>
      </c>
      <c r="G965">
        <v>44.9</v>
      </c>
      <c r="H965">
        <v>1.9</v>
      </c>
      <c r="I965">
        <v>41</v>
      </c>
      <c r="J965" t="str">
        <f t="shared" si="15"/>
        <v>30-50%</v>
      </c>
    </row>
    <row r="966" spans="1:10" x14ac:dyDescent="0.35">
      <c r="A966" s="2">
        <v>45821.720987968423</v>
      </c>
      <c r="B966" t="s">
        <v>8</v>
      </c>
      <c r="C966" t="s">
        <v>10</v>
      </c>
      <c r="D966" t="s">
        <v>23</v>
      </c>
      <c r="E966" t="s">
        <v>23</v>
      </c>
      <c r="F966" t="s">
        <v>92</v>
      </c>
      <c r="G966">
        <v>26.4</v>
      </c>
      <c r="H966">
        <v>0.4</v>
      </c>
      <c r="I966">
        <v>57</v>
      </c>
      <c r="J966" t="str">
        <f t="shared" si="15"/>
        <v>51-70%</v>
      </c>
    </row>
    <row r="967" spans="1:10" x14ac:dyDescent="0.35">
      <c r="A967" s="2">
        <v>45831.720987968423</v>
      </c>
      <c r="B967" t="s">
        <v>8</v>
      </c>
      <c r="C967" t="s">
        <v>10</v>
      </c>
      <c r="D967" t="s">
        <v>20</v>
      </c>
      <c r="E967" t="s">
        <v>54</v>
      </c>
      <c r="F967" t="s">
        <v>232</v>
      </c>
      <c r="G967">
        <v>20.9</v>
      </c>
      <c r="H967">
        <v>16</v>
      </c>
      <c r="I967">
        <v>61</v>
      </c>
      <c r="J967" t="str">
        <f t="shared" si="15"/>
        <v>51-70%</v>
      </c>
    </row>
    <row r="968" spans="1:10" x14ac:dyDescent="0.35">
      <c r="A968" s="2">
        <v>45800.720987968423</v>
      </c>
      <c r="B968" t="s">
        <v>8</v>
      </c>
      <c r="C968" t="s">
        <v>10</v>
      </c>
      <c r="D968" t="s">
        <v>23</v>
      </c>
      <c r="E968" t="s">
        <v>56</v>
      </c>
      <c r="F968" t="s">
        <v>184</v>
      </c>
      <c r="G968">
        <v>31.7</v>
      </c>
      <c r="H968">
        <v>13</v>
      </c>
      <c r="I968">
        <v>87</v>
      </c>
      <c r="J968" t="str">
        <f t="shared" si="15"/>
        <v>71-100%</v>
      </c>
    </row>
    <row r="969" spans="1:10" x14ac:dyDescent="0.35">
      <c r="A969" s="2">
        <v>45804.720987968423</v>
      </c>
      <c r="B969" t="s">
        <v>8</v>
      </c>
      <c r="C969" t="s">
        <v>10</v>
      </c>
      <c r="D969" t="s">
        <v>14</v>
      </c>
      <c r="E969" t="s">
        <v>26</v>
      </c>
      <c r="F969" t="s">
        <v>88</v>
      </c>
      <c r="G969">
        <v>20.8</v>
      </c>
      <c r="H969">
        <v>21.5</v>
      </c>
      <c r="I969">
        <v>57</v>
      </c>
      <c r="J969" t="str">
        <f t="shared" si="15"/>
        <v>51-70%</v>
      </c>
    </row>
    <row r="970" spans="1:10" x14ac:dyDescent="0.35">
      <c r="A970" s="2">
        <v>45816.720987968423</v>
      </c>
      <c r="B970" t="s">
        <v>8</v>
      </c>
      <c r="C970" t="s">
        <v>10</v>
      </c>
      <c r="D970" t="s">
        <v>23</v>
      </c>
      <c r="E970" t="s">
        <v>56</v>
      </c>
      <c r="F970" t="s">
        <v>133</v>
      </c>
      <c r="G970">
        <v>28</v>
      </c>
      <c r="H970">
        <v>27.4</v>
      </c>
      <c r="I970">
        <v>61</v>
      </c>
      <c r="J970" t="str">
        <f t="shared" si="15"/>
        <v>51-70%</v>
      </c>
    </row>
    <row r="971" spans="1:10" x14ac:dyDescent="0.35">
      <c r="A971" s="2">
        <v>45782.720987968423</v>
      </c>
      <c r="B971" t="s">
        <v>8</v>
      </c>
      <c r="C971" t="s">
        <v>12</v>
      </c>
      <c r="D971" t="s">
        <v>24</v>
      </c>
      <c r="E971" t="s">
        <v>55</v>
      </c>
      <c r="F971" t="s">
        <v>75</v>
      </c>
      <c r="G971">
        <v>30.6</v>
      </c>
      <c r="H971">
        <v>15.9</v>
      </c>
      <c r="I971">
        <v>65</v>
      </c>
      <c r="J971" t="str">
        <f t="shared" si="15"/>
        <v>51-70%</v>
      </c>
    </row>
    <row r="972" spans="1:10" x14ac:dyDescent="0.35">
      <c r="A972" s="2">
        <v>45810.720987968423</v>
      </c>
      <c r="B972" t="s">
        <v>8</v>
      </c>
      <c r="C972" t="s">
        <v>10</v>
      </c>
      <c r="D972" t="s">
        <v>23</v>
      </c>
      <c r="E972" t="s">
        <v>56</v>
      </c>
      <c r="F972" t="s">
        <v>127</v>
      </c>
      <c r="G972">
        <v>41</v>
      </c>
      <c r="H972">
        <v>13.1</v>
      </c>
      <c r="I972">
        <v>71</v>
      </c>
      <c r="J972" t="str">
        <f t="shared" si="15"/>
        <v>71-100%</v>
      </c>
    </row>
    <row r="973" spans="1:10" x14ac:dyDescent="0.35">
      <c r="A973" s="2">
        <v>45790.720987968423</v>
      </c>
      <c r="B973" t="s">
        <v>8</v>
      </c>
      <c r="C973" t="s">
        <v>9</v>
      </c>
      <c r="D973" t="s">
        <v>13</v>
      </c>
      <c r="E973" t="s">
        <v>25</v>
      </c>
      <c r="F973" t="s">
        <v>240</v>
      </c>
      <c r="G973">
        <v>37.5</v>
      </c>
      <c r="H973">
        <v>12.9</v>
      </c>
      <c r="I973">
        <v>32</v>
      </c>
      <c r="J973" t="str">
        <f t="shared" si="15"/>
        <v>30-50%</v>
      </c>
    </row>
    <row r="974" spans="1:10" x14ac:dyDescent="0.35">
      <c r="A974" s="2">
        <v>45837.720987968423</v>
      </c>
      <c r="B974" t="s">
        <v>8</v>
      </c>
      <c r="C974" t="s">
        <v>12</v>
      </c>
      <c r="D974" t="s">
        <v>21</v>
      </c>
      <c r="E974" t="s">
        <v>57</v>
      </c>
      <c r="F974" t="s">
        <v>346</v>
      </c>
      <c r="G974">
        <v>34.5</v>
      </c>
      <c r="H974">
        <v>12.4</v>
      </c>
      <c r="I974">
        <v>61</v>
      </c>
      <c r="J974" t="str">
        <f t="shared" si="15"/>
        <v>51-70%</v>
      </c>
    </row>
    <row r="975" spans="1:10" x14ac:dyDescent="0.35">
      <c r="A975" s="2">
        <v>45802.720987968423</v>
      </c>
      <c r="B975" t="s">
        <v>8</v>
      </c>
      <c r="C975" t="s">
        <v>12</v>
      </c>
      <c r="D975" t="s">
        <v>24</v>
      </c>
      <c r="E975" t="s">
        <v>45</v>
      </c>
      <c r="F975" t="s">
        <v>75</v>
      </c>
      <c r="G975">
        <v>38.4</v>
      </c>
      <c r="H975">
        <v>33.700000000000003</v>
      </c>
      <c r="I975">
        <v>78</v>
      </c>
      <c r="J975" t="str">
        <f t="shared" si="15"/>
        <v>71-100%</v>
      </c>
    </row>
    <row r="976" spans="1:10" x14ac:dyDescent="0.35">
      <c r="A976" s="2">
        <v>45798.720987968423</v>
      </c>
      <c r="B976" t="s">
        <v>8</v>
      </c>
      <c r="C976" t="s">
        <v>11</v>
      </c>
      <c r="D976" t="s">
        <v>19</v>
      </c>
      <c r="E976" t="s">
        <v>32</v>
      </c>
      <c r="F976" t="s">
        <v>249</v>
      </c>
      <c r="G976">
        <v>43.9</v>
      </c>
      <c r="H976">
        <v>19.899999999999999</v>
      </c>
      <c r="I976">
        <v>70</v>
      </c>
      <c r="J976" t="str">
        <f t="shared" si="15"/>
        <v>51-70%</v>
      </c>
    </row>
    <row r="977" spans="1:10" x14ac:dyDescent="0.35">
      <c r="A977" s="2">
        <v>45806.720987968423</v>
      </c>
      <c r="B977" t="s">
        <v>8</v>
      </c>
      <c r="C977" t="s">
        <v>10</v>
      </c>
      <c r="D977" t="s">
        <v>14</v>
      </c>
      <c r="E977" t="s">
        <v>31</v>
      </c>
      <c r="F977" t="s">
        <v>247</v>
      </c>
      <c r="G977">
        <v>31.7</v>
      </c>
      <c r="H977">
        <v>14</v>
      </c>
      <c r="I977">
        <v>42</v>
      </c>
      <c r="J977" t="str">
        <f t="shared" si="15"/>
        <v>30-50%</v>
      </c>
    </row>
    <row r="978" spans="1:10" x14ac:dyDescent="0.35">
      <c r="A978" s="2">
        <v>45809.720987968423</v>
      </c>
      <c r="B978" t="s">
        <v>8</v>
      </c>
      <c r="C978" t="s">
        <v>11</v>
      </c>
      <c r="D978" t="s">
        <v>16</v>
      </c>
      <c r="E978" t="s">
        <v>40</v>
      </c>
      <c r="F978" t="s">
        <v>323</v>
      </c>
      <c r="G978">
        <v>39.9</v>
      </c>
      <c r="H978">
        <v>22.1</v>
      </c>
      <c r="I978">
        <v>43</v>
      </c>
      <c r="J978" t="str">
        <f t="shared" si="15"/>
        <v>30-50%</v>
      </c>
    </row>
    <row r="979" spans="1:10" x14ac:dyDescent="0.35">
      <c r="A979" s="2">
        <v>45795.720987968423</v>
      </c>
      <c r="B979" t="s">
        <v>8</v>
      </c>
      <c r="C979" t="s">
        <v>10</v>
      </c>
      <c r="D979" t="s">
        <v>23</v>
      </c>
      <c r="E979" t="s">
        <v>23</v>
      </c>
      <c r="F979" t="s">
        <v>227</v>
      </c>
      <c r="G979">
        <v>30.8</v>
      </c>
      <c r="H979">
        <v>38.200000000000003</v>
      </c>
      <c r="I979">
        <v>73</v>
      </c>
      <c r="J979" t="str">
        <f t="shared" si="15"/>
        <v>71-100%</v>
      </c>
    </row>
    <row r="980" spans="1:10" x14ac:dyDescent="0.35">
      <c r="A980" s="2">
        <v>45787.720987968423</v>
      </c>
      <c r="B980" t="s">
        <v>8</v>
      </c>
      <c r="C980" t="s">
        <v>10</v>
      </c>
      <c r="D980" t="s">
        <v>14</v>
      </c>
      <c r="E980" t="s">
        <v>26</v>
      </c>
      <c r="F980" t="s">
        <v>87</v>
      </c>
      <c r="G980">
        <v>34.5</v>
      </c>
      <c r="H980">
        <v>14.7</v>
      </c>
      <c r="I980">
        <v>57</v>
      </c>
      <c r="J980" t="str">
        <f t="shared" si="15"/>
        <v>51-70%</v>
      </c>
    </row>
    <row r="981" spans="1:10" x14ac:dyDescent="0.35">
      <c r="A981" s="2">
        <v>45828.720987968423</v>
      </c>
      <c r="B981" t="s">
        <v>8</v>
      </c>
      <c r="C981" t="s">
        <v>12</v>
      </c>
      <c r="D981" t="s">
        <v>17</v>
      </c>
      <c r="E981" t="s">
        <v>29</v>
      </c>
      <c r="F981" t="s">
        <v>279</v>
      </c>
      <c r="G981">
        <v>21.2</v>
      </c>
      <c r="H981">
        <v>15.9</v>
      </c>
      <c r="I981">
        <v>74</v>
      </c>
      <c r="J981" t="str">
        <f t="shared" si="15"/>
        <v>71-100%</v>
      </c>
    </row>
    <row r="982" spans="1:10" x14ac:dyDescent="0.35">
      <c r="A982" s="2">
        <v>45809.720987968423</v>
      </c>
      <c r="B982" t="s">
        <v>8</v>
      </c>
      <c r="C982" t="s">
        <v>12</v>
      </c>
      <c r="D982" t="s">
        <v>17</v>
      </c>
      <c r="E982" t="s">
        <v>29</v>
      </c>
      <c r="F982" t="s">
        <v>216</v>
      </c>
      <c r="G982">
        <v>31.1</v>
      </c>
      <c r="H982">
        <v>11.9</v>
      </c>
      <c r="I982">
        <v>81</v>
      </c>
      <c r="J982" t="str">
        <f t="shared" si="15"/>
        <v>71-100%</v>
      </c>
    </row>
    <row r="983" spans="1:10" x14ac:dyDescent="0.35">
      <c r="A983" s="2">
        <v>45825.720987968423</v>
      </c>
      <c r="B983" t="s">
        <v>8</v>
      </c>
      <c r="C983" t="s">
        <v>9</v>
      </c>
      <c r="D983" t="s">
        <v>22</v>
      </c>
      <c r="E983" t="s">
        <v>47</v>
      </c>
      <c r="F983" t="s">
        <v>147</v>
      </c>
      <c r="G983">
        <v>22.6</v>
      </c>
      <c r="H983">
        <v>1.8</v>
      </c>
      <c r="I983">
        <v>95</v>
      </c>
      <c r="J983" t="str">
        <f t="shared" si="15"/>
        <v>71-100%</v>
      </c>
    </row>
    <row r="984" spans="1:10" x14ac:dyDescent="0.35">
      <c r="A984" s="2">
        <v>45826.720987968423</v>
      </c>
      <c r="B984" t="s">
        <v>8</v>
      </c>
      <c r="C984" t="s">
        <v>10</v>
      </c>
      <c r="D984" t="s">
        <v>20</v>
      </c>
      <c r="E984" t="s">
        <v>54</v>
      </c>
      <c r="F984" t="s">
        <v>199</v>
      </c>
      <c r="G984">
        <v>30.4</v>
      </c>
      <c r="H984">
        <v>33.700000000000003</v>
      </c>
      <c r="I984">
        <v>100</v>
      </c>
      <c r="J984" t="str">
        <f t="shared" si="15"/>
        <v>71-100%</v>
      </c>
    </row>
    <row r="985" spans="1:10" x14ac:dyDescent="0.35">
      <c r="A985" s="2">
        <v>45791.720987968423</v>
      </c>
      <c r="B985" t="s">
        <v>8</v>
      </c>
      <c r="C985" t="s">
        <v>12</v>
      </c>
      <c r="D985" t="s">
        <v>21</v>
      </c>
      <c r="E985" t="s">
        <v>57</v>
      </c>
      <c r="F985" t="s">
        <v>302</v>
      </c>
      <c r="G985">
        <v>27.3</v>
      </c>
      <c r="H985">
        <v>15.9</v>
      </c>
      <c r="I985">
        <v>68</v>
      </c>
      <c r="J985" t="str">
        <f t="shared" si="15"/>
        <v>51-70%</v>
      </c>
    </row>
    <row r="986" spans="1:10" x14ac:dyDescent="0.35">
      <c r="A986" s="2">
        <v>45796.720987968423</v>
      </c>
      <c r="B986" t="s">
        <v>8</v>
      </c>
      <c r="C986" t="s">
        <v>12</v>
      </c>
      <c r="D986" t="s">
        <v>21</v>
      </c>
      <c r="E986" t="s">
        <v>36</v>
      </c>
      <c r="F986" t="s">
        <v>205</v>
      </c>
      <c r="G986">
        <v>35.700000000000003</v>
      </c>
      <c r="H986">
        <v>32.9</v>
      </c>
      <c r="I986">
        <v>44</v>
      </c>
      <c r="J986" t="str">
        <f t="shared" si="15"/>
        <v>30-50%</v>
      </c>
    </row>
    <row r="987" spans="1:10" x14ac:dyDescent="0.35">
      <c r="A987" s="2">
        <v>45813.720987968423</v>
      </c>
      <c r="B987" t="s">
        <v>8</v>
      </c>
      <c r="C987" t="s">
        <v>9</v>
      </c>
      <c r="D987" t="s">
        <v>13</v>
      </c>
      <c r="E987" t="s">
        <v>37</v>
      </c>
      <c r="F987" t="s">
        <v>290</v>
      </c>
      <c r="G987">
        <v>34.5</v>
      </c>
      <c r="H987">
        <v>4.5999999999999996</v>
      </c>
      <c r="I987">
        <v>61</v>
      </c>
      <c r="J987" t="str">
        <f t="shared" si="15"/>
        <v>51-70%</v>
      </c>
    </row>
    <row r="988" spans="1:10" x14ac:dyDescent="0.35">
      <c r="A988" s="2">
        <v>45787.720987968423</v>
      </c>
      <c r="B988" t="s">
        <v>8</v>
      </c>
      <c r="C988" t="s">
        <v>10</v>
      </c>
      <c r="D988" t="s">
        <v>14</v>
      </c>
      <c r="E988" t="s">
        <v>26</v>
      </c>
      <c r="F988" t="s">
        <v>82</v>
      </c>
      <c r="G988">
        <v>30.9</v>
      </c>
      <c r="H988">
        <v>1.7</v>
      </c>
      <c r="I988">
        <v>45</v>
      </c>
      <c r="J988" t="str">
        <f t="shared" si="15"/>
        <v>30-50%</v>
      </c>
    </row>
    <row r="989" spans="1:10" x14ac:dyDescent="0.35">
      <c r="A989" s="2">
        <v>45782.720987968423</v>
      </c>
      <c r="B989" t="s">
        <v>8</v>
      </c>
      <c r="C989" t="s">
        <v>11</v>
      </c>
      <c r="D989" t="s">
        <v>19</v>
      </c>
      <c r="E989" t="s">
        <v>46</v>
      </c>
      <c r="F989" t="s">
        <v>329</v>
      </c>
      <c r="G989">
        <v>33.1</v>
      </c>
      <c r="H989">
        <v>1.7</v>
      </c>
      <c r="I989">
        <v>44</v>
      </c>
      <c r="J989" t="str">
        <f t="shared" si="15"/>
        <v>30-50%</v>
      </c>
    </row>
    <row r="990" spans="1:10" x14ac:dyDescent="0.35">
      <c r="A990" s="2">
        <v>45785.720987968423</v>
      </c>
      <c r="B990" t="s">
        <v>8</v>
      </c>
      <c r="C990" t="s">
        <v>9</v>
      </c>
      <c r="D990" t="s">
        <v>15</v>
      </c>
      <c r="E990" t="s">
        <v>48</v>
      </c>
      <c r="F990" t="s">
        <v>315</v>
      </c>
      <c r="G990">
        <v>38.799999999999997</v>
      </c>
      <c r="H990">
        <v>37.9</v>
      </c>
      <c r="I990">
        <v>92</v>
      </c>
      <c r="J990" t="str">
        <f t="shared" si="15"/>
        <v>71-100%</v>
      </c>
    </row>
    <row r="991" spans="1:10" x14ac:dyDescent="0.35">
      <c r="A991" s="2">
        <v>45794.720987968423</v>
      </c>
      <c r="B991" t="s">
        <v>8</v>
      </c>
      <c r="C991" t="s">
        <v>10</v>
      </c>
      <c r="D991" t="s">
        <v>20</v>
      </c>
      <c r="E991" t="s">
        <v>33</v>
      </c>
      <c r="F991" t="s">
        <v>127</v>
      </c>
      <c r="G991">
        <v>24.2</v>
      </c>
      <c r="H991">
        <v>11.7</v>
      </c>
      <c r="I991">
        <v>54</v>
      </c>
      <c r="J991" t="str">
        <f t="shared" si="15"/>
        <v>51-70%</v>
      </c>
    </row>
    <row r="992" spans="1:10" x14ac:dyDescent="0.35">
      <c r="A992" s="2">
        <v>45817.720987968423</v>
      </c>
      <c r="B992" t="s">
        <v>8</v>
      </c>
      <c r="C992" t="s">
        <v>12</v>
      </c>
      <c r="D992" t="s">
        <v>21</v>
      </c>
      <c r="E992" t="s">
        <v>36</v>
      </c>
      <c r="F992" t="s">
        <v>235</v>
      </c>
      <c r="G992">
        <v>28.4</v>
      </c>
      <c r="H992">
        <v>47.6</v>
      </c>
      <c r="I992">
        <v>39</v>
      </c>
      <c r="J992" t="str">
        <f t="shared" si="15"/>
        <v>30-50%</v>
      </c>
    </row>
    <row r="993" spans="1:10" x14ac:dyDescent="0.35">
      <c r="A993" s="2">
        <v>45829.720987968423</v>
      </c>
      <c r="B993" t="s">
        <v>8</v>
      </c>
      <c r="C993" t="s">
        <v>9</v>
      </c>
      <c r="D993" t="s">
        <v>22</v>
      </c>
      <c r="E993" t="s">
        <v>22</v>
      </c>
      <c r="F993" t="s">
        <v>191</v>
      </c>
      <c r="G993">
        <v>20.8</v>
      </c>
      <c r="H993">
        <v>48.9</v>
      </c>
      <c r="I993">
        <v>100</v>
      </c>
      <c r="J993" t="str">
        <f t="shared" si="15"/>
        <v>71-100%</v>
      </c>
    </row>
    <row r="994" spans="1:10" x14ac:dyDescent="0.35">
      <c r="A994" s="2">
        <v>45786.720987968423</v>
      </c>
      <c r="B994" t="s">
        <v>8</v>
      </c>
      <c r="C994" t="s">
        <v>12</v>
      </c>
      <c r="D994" t="s">
        <v>17</v>
      </c>
      <c r="E994" t="s">
        <v>29</v>
      </c>
      <c r="F994" t="s">
        <v>347</v>
      </c>
      <c r="G994">
        <v>41.7</v>
      </c>
      <c r="H994">
        <v>34.6</v>
      </c>
      <c r="I994">
        <v>35</v>
      </c>
      <c r="J994" t="str">
        <f t="shared" si="15"/>
        <v>30-50%</v>
      </c>
    </row>
    <row r="995" spans="1:10" x14ac:dyDescent="0.35">
      <c r="A995" s="2">
        <v>45824.720987968423</v>
      </c>
      <c r="B995" t="s">
        <v>8</v>
      </c>
      <c r="C995" t="s">
        <v>10</v>
      </c>
      <c r="D995" t="s">
        <v>20</v>
      </c>
      <c r="E995" t="s">
        <v>58</v>
      </c>
      <c r="F995" t="s">
        <v>268</v>
      </c>
      <c r="G995">
        <v>29.7</v>
      </c>
      <c r="H995">
        <v>9.8000000000000007</v>
      </c>
      <c r="I995">
        <v>66</v>
      </c>
      <c r="J995" t="str">
        <f t="shared" si="15"/>
        <v>51-70%</v>
      </c>
    </row>
    <row r="996" spans="1:10" x14ac:dyDescent="0.35">
      <c r="A996" s="2">
        <v>45832.720987968423</v>
      </c>
      <c r="B996" t="s">
        <v>8</v>
      </c>
      <c r="C996" t="s">
        <v>9</v>
      </c>
      <c r="D996" t="s">
        <v>22</v>
      </c>
      <c r="E996" t="s">
        <v>22</v>
      </c>
      <c r="F996" t="s">
        <v>194</v>
      </c>
      <c r="G996">
        <v>23.1</v>
      </c>
      <c r="H996">
        <v>43</v>
      </c>
      <c r="I996">
        <v>56</v>
      </c>
      <c r="J996" t="str">
        <f t="shared" si="15"/>
        <v>51-70%</v>
      </c>
    </row>
    <row r="997" spans="1:10" x14ac:dyDescent="0.35">
      <c r="A997" s="2">
        <v>45795.720987968423</v>
      </c>
      <c r="B997" t="s">
        <v>8</v>
      </c>
      <c r="C997" t="s">
        <v>11</v>
      </c>
      <c r="D997" t="s">
        <v>16</v>
      </c>
      <c r="E997" t="s">
        <v>28</v>
      </c>
      <c r="F997" t="s">
        <v>81</v>
      </c>
      <c r="G997">
        <v>40.1</v>
      </c>
      <c r="H997">
        <v>7.2</v>
      </c>
      <c r="I997">
        <v>35</v>
      </c>
      <c r="J997" t="str">
        <f t="shared" si="15"/>
        <v>30-50%</v>
      </c>
    </row>
    <row r="998" spans="1:10" x14ac:dyDescent="0.35">
      <c r="A998" s="2">
        <v>45833.720987968423</v>
      </c>
      <c r="B998" t="s">
        <v>8</v>
      </c>
      <c r="C998" t="s">
        <v>12</v>
      </c>
      <c r="D998" t="s">
        <v>17</v>
      </c>
      <c r="E998" t="s">
        <v>43</v>
      </c>
      <c r="F998" t="s">
        <v>327</v>
      </c>
      <c r="G998">
        <v>40.5</v>
      </c>
      <c r="H998">
        <v>0.1</v>
      </c>
      <c r="I998">
        <v>31</v>
      </c>
      <c r="J998" t="str">
        <f t="shared" si="15"/>
        <v>30-50%</v>
      </c>
    </row>
    <row r="999" spans="1:10" x14ac:dyDescent="0.35">
      <c r="A999" s="2">
        <v>45825.720987968423</v>
      </c>
      <c r="B999" t="s">
        <v>8</v>
      </c>
      <c r="C999" t="s">
        <v>9</v>
      </c>
      <c r="D999" t="s">
        <v>15</v>
      </c>
      <c r="E999" t="s">
        <v>48</v>
      </c>
      <c r="F999" t="s">
        <v>108</v>
      </c>
      <c r="G999">
        <v>45</v>
      </c>
      <c r="H999">
        <v>22.2</v>
      </c>
      <c r="I999">
        <v>91</v>
      </c>
      <c r="J999" t="str">
        <f t="shared" si="15"/>
        <v>71-100%</v>
      </c>
    </row>
    <row r="1000" spans="1:10" x14ac:dyDescent="0.35">
      <c r="A1000" s="2">
        <v>45807.720987968423</v>
      </c>
      <c r="B1000" t="s">
        <v>8</v>
      </c>
      <c r="C1000" t="s">
        <v>11</v>
      </c>
      <c r="D1000" t="s">
        <v>19</v>
      </c>
      <c r="E1000" t="s">
        <v>34</v>
      </c>
      <c r="F1000" t="s">
        <v>68</v>
      </c>
      <c r="G1000">
        <v>28.2</v>
      </c>
      <c r="H1000">
        <v>25.7</v>
      </c>
      <c r="I1000">
        <v>31</v>
      </c>
      <c r="J1000" t="str">
        <f t="shared" si="15"/>
        <v>30-50%</v>
      </c>
    </row>
    <row r="1001" spans="1:10" x14ac:dyDescent="0.35">
      <c r="A1001" s="2">
        <v>45810.720987968423</v>
      </c>
      <c r="B1001" t="s">
        <v>8</v>
      </c>
      <c r="C1001" t="s">
        <v>11</v>
      </c>
      <c r="D1001" t="s">
        <v>19</v>
      </c>
      <c r="E1001" t="s">
        <v>32</v>
      </c>
      <c r="F1001" t="s">
        <v>149</v>
      </c>
      <c r="G1001">
        <v>35.9</v>
      </c>
      <c r="H1001">
        <v>23.5</v>
      </c>
      <c r="I1001">
        <v>77</v>
      </c>
      <c r="J1001" t="str">
        <f t="shared" si="15"/>
        <v>71-100%</v>
      </c>
    </row>
    <row r="1002" spans="1:10" x14ac:dyDescent="0.35">
      <c r="A1002" s="2">
        <v>45820.720987968423</v>
      </c>
      <c r="B1002" t="s">
        <v>8</v>
      </c>
      <c r="C1002" t="s">
        <v>9</v>
      </c>
      <c r="D1002" t="s">
        <v>15</v>
      </c>
      <c r="E1002" t="s">
        <v>27</v>
      </c>
      <c r="F1002" t="s">
        <v>78</v>
      </c>
      <c r="G1002">
        <v>41.7</v>
      </c>
      <c r="H1002">
        <v>46.7</v>
      </c>
      <c r="I1002">
        <v>95</v>
      </c>
      <c r="J1002" t="str">
        <f t="shared" si="15"/>
        <v>71-100%</v>
      </c>
    </row>
    <row r="1003" spans="1:10" x14ac:dyDescent="0.35">
      <c r="A1003" s="2">
        <v>45834.720987968423</v>
      </c>
      <c r="B1003" t="s">
        <v>8</v>
      </c>
      <c r="C1003" t="s">
        <v>11</v>
      </c>
      <c r="D1003" t="s">
        <v>18</v>
      </c>
      <c r="E1003" t="s">
        <v>30</v>
      </c>
      <c r="F1003" t="s">
        <v>267</v>
      </c>
      <c r="G1003">
        <v>34.6</v>
      </c>
      <c r="H1003">
        <v>39.9</v>
      </c>
      <c r="I1003">
        <v>57</v>
      </c>
      <c r="J1003" t="str">
        <f t="shared" si="15"/>
        <v>51-70%</v>
      </c>
    </row>
    <row r="1004" spans="1:10" x14ac:dyDescent="0.35">
      <c r="A1004" s="2">
        <v>45780.720987968423</v>
      </c>
      <c r="B1004" t="s">
        <v>8</v>
      </c>
      <c r="C1004" t="s">
        <v>10</v>
      </c>
      <c r="D1004" t="s">
        <v>14</v>
      </c>
      <c r="E1004" t="s">
        <v>26</v>
      </c>
      <c r="F1004" t="s">
        <v>61</v>
      </c>
      <c r="G1004">
        <v>25.3</v>
      </c>
      <c r="H1004">
        <v>11.1</v>
      </c>
      <c r="I1004">
        <v>82</v>
      </c>
      <c r="J1004" t="str">
        <f t="shared" si="15"/>
        <v>71-100%</v>
      </c>
    </row>
    <row r="1005" spans="1:10" x14ac:dyDescent="0.35">
      <c r="A1005" s="2">
        <v>45789.720987968423</v>
      </c>
      <c r="B1005" t="s">
        <v>8</v>
      </c>
      <c r="C1005" t="s">
        <v>12</v>
      </c>
      <c r="D1005" t="s">
        <v>21</v>
      </c>
      <c r="E1005" t="s">
        <v>36</v>
      </c>
      <c r="F1005" t="s">
        <v>216</v>
      </c>
      <c r="G1005">
        <v>30.2</v>
      </c>
      <c r="H1005">
        <v>43</v>
      </c>
      <c r="I1005">
        <v>43</v>
      </c>
      <c r="J1005" t="str">
        <f t="shared" si="15"/>
        <v>30-50%</v>
      </c>
    </row>
    <row r="1006" spans="1:10" x14ac:dyDescent="0.35">
      <c r="A1006" s="2">
        <v>45827.720987968423</v>
      </c>
      <c r="B1006" t="s">
        <v>8</v>
      </c>
      <c r="C1006" t="s">
        <v>12</v>
      </c>
      <c r="D1006" t="s">
        <v>21</v>
      </c>
      <c r="E1006" t="s">
        <v>57</v>
      </c>
      <c r="F1006" t="s">
        <v>105</v>
      </c>
      <c r="G1006">
        <v>28.5</v>
      </c>
      <c r="H1006">
        <v>29.3</v>
      </c>
      <c r="I1006">
        <v>94</v>
      </c>
      <c r="J1006" t="str">
        <f t="shared" si="15"/>
        <v>71-100%</v>
      </c>
    </row>
    <row r="1007" spans="1:10" x14ac:dyDescent="0.35">
      <c r="A1007" s="2">
        <v>45821.720987968423</v>
      </c>
      <c r="B1007" t="s">
        <v>8</v>
      </c>
      <c r="C1007" t="s">
        <v>11</v>
      </c>
      <c r="D1007" t="s">
        <v>18</v>
      </c>
      <c r="E1007" t="s">
        <v>38</v>
      </c>
      <c r="F1007" t="s">
        <v>76</v>
      </c>
      <c r="G1007">
        <v>21.8</v>
      </c>
      <c r="H1007">
        <v>30.9</v>
      </c>
      <c r="I1007">
        <v>38</v>
      </c>
      <c r="J1007" t="str">
        <f t="shared" si="15"/>
        <v>30-50%</v>
      </c>
    </row>
    <row r="1008" spans="1:10" x14ac:dyDescent="0.35">
      <c r="A1008" s="2">
        <v>45840.720987968423</v>
      </c>
      <c r="B1008" t="s">
        <v>8</v>
      </c>
      <c r="C1008" t="s">
        <v>12</v>
      </c>
      <c r="D1008" t="s">
        <v>17</v>
      </c>
      <c r="E1008" t="s">
        <v>51</v>
      </c>
      <c r="F1008" t="s">
        <v>167</v>
      </c>
      <c r="G1008">
        <v>27</v>
      </c>
      <c r="H1008">
        <v>44.1</v>
      </c>
      <c r="I1008">
        <v>71</v>
      </c>
      <c r="J1008" t="str">
        <f t="shared" si="15"/>
        <v>71-100%</v>
      </c>
    </row>
    <row r="1009" spans="1:10" x14ac:dyDescent="0.35">
      <c r="A1009" s="2">
        <v>45802.720987968423</v>
      </c>
      <c r="B1009" t="s">
        <v>8</v>
      </c>
      <c r="C1009" t="s">
        <v>12</v>
      </c>
      <c r="D1009" t="s">
        <v>24</v>
      </c>
      <c r="E1009" t="s">
        <v>45</v>
      </c>
      <c r="F1009" t="s">
        <v>348</v>
      </c>
      <c r="G1009">
        <v>40</v>
      </c>
      <c r="H1009">
        <v>1.2</v>
      </c>
      <c r="I1009">
        <v>78</v>
      </c>
      <c r="J1009" t="str">
        <f t="shared" si="15"/>
        <v>71-100%</v>
      </c>
    </row>
    <row r="1010" spans="1:10" x14ac:dyDescent="0.35">
      <c r="A1010" s="2">
        <v>45791.720987968423</v>
      </c>
      <c r="B1010" t="s">
        <v>8</v>
      </c>
      <c r="C1010" t="s">
        <v>9</v>
      </c>
      <c r="D1010" t="s">
        <v>15</v>
      </c>
      <c r="E1010" t="s">
        <v>27</v>
      </c>
      <c r="F1010" t="s">
        <v>213</v>
      </c>
      <c r="G1010">
        <v>32.5</v>
      </c>
      <c r="H1010">
        <v>36.5</v>
      </c>
      <c r="I1010">
        <v>80</v>
      </c>
      <c r="J1010" t="str">
        <f t="shared" si="15"/>
        <v>71-100%</v>
      </c>
    </row>
    <row r="1011" spans="1:10" x14ac:dyDescent="0.35">
      <c r="A1011" s="2">
        <v>45806.720987968423</v>
      </c>
      <c r="B1011" t="s">
        <v>8</v>
      </c>
      <c r="C1011" t="s">
        <v>10</v>
      </c>
      <c r="D1011" t="s">
        <v>14</v>
      </c>
      <c r="E1011" t="s">
        <v>26</v>
      </c>
      <c r="F1011" t="s">
        <v>63</v>
      </c>
      <c r="G1011">
        <v>27.5</v>
      </c>
      <c r="H1011">
        <v>49.2</v>
      </c>
      <c r="I1011">
        <v>46</v>
      </c>
      <c r="J1011" t="str">
        <f t="shared" si="15"/>
        <v>30-50%</v>
      </c>
    </row>
    <row r="1012" spans="1:10" x14ac:dyDescent="0.35">
      <c r="A1012" s="2">
        <v>45840.720987968423</v>
      </c>
      <c r="B1012" t="s">
        <v>8</v>
      </c>
      <c r="C1012" t="s">
        <v>9</v>
      </c>
      <c r="D1012" t="s">
        <v>22</v>
      </c>
      <c r="E1012" t="s">
        <v>47</v>
      </c>
      <c r="F1012" t="s">
        <v>304</v>
      </c>
      <c r="G1012">
        <v>28</v>
      </c>
      <c r="H1012">
        <v>22.2</v>
      </c>
      <c r="I1012">
        <v>81</v>
      </c>
      <c r="J1012" t="str">
        <f t="shared" si="15"/>
        <v>71-100%</v>
      </c>
    </row>
    <row r="1013" spans="1:10" x14ac:dyDescent="0.35">
      <c r="A1013" s="2">
        <v>45838.720987968423</v>
      </c>
      <c r="B1013" t="s">
        <v>8</v>
      </c>
      <c r="C1013" t="s">
        <v>11</v>
      </c>
      <c r="D1013" t="s">
        <v>18</v>
      </c>
      <c r="E1013" t="s">
        <v>38</v>
      </c>
      <c r="F1013" t="s">
        <v>144</v>
      </c>
      <c r="G1013">
        <v>20.399999999999999</v>
      </c>
      <c r="H1013">
        <v>2</v>
      </c>
      <c r="I1013">
        <v>91</v>
      </c>
      <c r="J1013" t="str">
        <f t="shared" si="15"/>
        <v>71-100%</v>
      </c>
    </row>
    <row r="1014" spans="1:10" x14ac:dyDescent="0.35">
      <c r="A1014" s="2">
        <v>45824.720987968423</v>
      </c>
      <c r="B1014" t="s">
        <v>8</v>
      </c>
      <c r="C1014" t="s">
        <v>10</v>
      </c>
      <c r="D1014" t="s">
        <v>23</v>
      </c>
      <c r="E1014" t="s">
        <v>23</v>
      </c>
      <c r="F1014" t="s">
        <v>254</v>
      </c>
      <c r="G1014">
        <v>43.2</v>
      </c>
      <c r="H1014">
        <v>10.8</v>
      </c>
      <c r="I1014">
        <v>41</v>
      </c>
      <c r="J1014" t="str">
        <f t="shared" si="15"/>
        <v>30-50%</v>
      </c>
    </row>
    <row r="1015" spans="1:10" x14ac:dyDescent="0.35">
      <c r="A1015" s="2">
        <v>45794.720987968423</v>
      </c>
      <c r="B1015" t="s">
        <v>8</v>
      </c>
      <c r="C1015" t="s">
        <v>10</v>
      </c>
      <c r="D1015" t="s">
        <v>20</v>
      </c>
      <c r="E1015" t="s">
        <v>54</v>
      </c>
      <c r="F1015" t="s">
        <v>148</v>
      </c>
      <c r="G1015">
        <v>29.4</v>
      </c>
      <c r="H1015">
        <v>27.9</v>
      </c>
      <c r="I1015">
        <v>61</v>
      </c>
      <c r="J1015" t="str">
        <f t="shared" si="15"/>
        <v>51-70%</v>
      </c>
    </row>
    <row r="1016" spans="1:10" x14ac:dyDescent="0.35">
      <c r="A1016" s="2">
        <v>45790.720987968423</v>
      </c>
      <c r="B1016" t="s">
        <v>8</v>
      </c>
      <c r="C1016" t="s">
        <v>12</v>
      </c>
      <c r="D1016" t="s">
        <v>17</v>
      </c>
      <c r="E1016" t="s">
        <v>29</v>
      </c>
      <c r="F1016" t="s">
        <v>298</v>
      </c>
      <c r="G1016">
        <v>40.299999999999997</v>
      </c>
      <c r="H1016">
        <v>37.4</v>
      </c>
      <c r="I1016">
        <v>78</v>
      </c>
      <c r="J1016" t="str">
        <f t="shared" si="15"/>
        <v>71-100%</v>
      </c>
    </row>
    <row r="1017" spans="1:10" x14ac:dyDescent="0.35">
      <c r="A1017" s="2">
        <v>45822.720987968423</v>
      </c>
      <c r="B1017" t="s">
        <v>8</v>
      </c>
      <c r="C1017" t="s">
        <v>11</v>
      </c>
      <c r="D1017" t="s">
        <v>16</v>
      </c>
      <c r="E1017" t="s">
        <v>28</v>
      </c>
      <c r="F1017" t="s">
        <v>133</v>
      </c>
      <c r="G1017">
        <v>22.1</v>
      </c>
      <c r="H1017">
        <v>43.6</v>
      </c>
      <c r="I1017">
        <v>90</v>
      </c>
      <c r="J1017" t="str">
        <f t="shared" si="15"/>
        <v>71-100%</v>
      </c>
    </row>
    <row r="1018" spans="1:10" x14ac:dyDescent="0.35">
      <c r="A1018" s="2">
        <v>45781.720987968423</v>
      </c>
      <c r="B1018" t="s">
        <v>8</v>
      </c>
      <c r="C1018" t="s">
        <v>12</v>
      </c>
      <c r="D1018" t="s">
        <v>24</v>
      </c>
      <c r="E1018" t="s">
        <v>44</v>
      </c>
      <c r="F1018" t="s">
        <v>80</v>
      </c>
      <c r="G1018">
        <v>37.1</v>
      </c>
      <c r="H1018">
        <v>46.5</v>
      </c>
      <c r="I1018">
        <v>72</v>
      </c>
      <c r="J1018" t="str">
        <f t="shared" si="15"/>
        <v>71-100%</v>
      </c>
    </row>
    <row r="1019" spans="1:10" x14ac:dyDescent="0.35">
      <c r="A1019" s="2">
        <v>45801.720987968423</v>
      </c>
      <c r="B1019" t="s">
        <v>8</v>
      </c>
      <c r="C1019" t="s">
        <v>11</v>
      </c>
      <c r="D1019" t="s">
        <v>18</v>
      </c>
      <c r="E1019" t="s">
        <v>49</v>
      </c>
      <c r="F1019" t="s">
        <v>103</v>
      </c>
      <c r="G1019">
        <v>42.1</v>
      </c>
      <c r="H1019">
        <v>39.6</v>
      </c>
      <c r="I1019">
        <v>54</v>
      </c>
      <c r="J1019" t="str">
        <f t="shared" si="15"/>
        <v>51-70%</v>
      </c>
    </row>
    <row r="1020" spans="1:10" x14ac:dyDescent="0.35">
      <c r="A1020" s="2">
        <v>45821.720987968423</v>
      </c>
      <c r="B1020" t="s">
        <v>8</v>
      </c>
      <c r="C1020" t="s">
        <v>12</v>
      </c>
      <c r="D1020" t="s">
        <v>21</v>
      </c>
      <c r="E1020" t="s">
        <v>50</v>
      </c>
      <c r="F1020" t="s">
        <v>251</v>
      </c>
      <c r="G1020">
        <v>35</v>
      </c>
      <c r="H1020">
        <v>10</v>
      </c>
      <c r="I1020">
        <v>33</v>
      </c>
      <c r="J1020" t="str">
        <f t="shared" si="15"/>
        <v>30-50%</v>
      </c>
    </row>
    <row r="1021" spans="1:10" x14ac:dyDescent="0.35">
      <c r="A1021" s="2">
        <v>45840.720987968423</v>
      </c>
      <c r="B1021" t="s">
        <v>8</v>
      </c>
      <c r="C1021" t="s">
        <v>10</v>
      </c>
      <c r="D1021" t="s">
        <v>20</v>
      </c>
      <c r="E1021" t="s">
        <v>58</v>
      </c>
      <c r="F1021" t="s">
        <v>199</v>
      </c>
      <c r="G1021">
        <v>37</v>
      </c>
      <c r="H1021">
        <v>29.4</v>
      </c>
      <c r="I1021">
        <v>74</v>
      </c>
      <c r="J1021" t="str">
        <f t="shared" si="15"/>
        <v>71-100%</v>
      </c>
    </row>
    <row r="1022" spans="1:10" x14ac:dyDescent="0.35">
      <c r="A1022" s="2">
        <v>45782.720987968423</v>
      </c>
      <c r="B1022" t="s">
        <v>8</v>
      </c>
      <c r="C1022" t="s">
        <v>10</v>
      </c>
      <c r="D1022" t="s">
        <v>23</v>
      </c>
      <c r="E1022" t="s">
        <v>23</v>
      </c>
      <c r="F1022" t="s">
        <v>309</v>
      </c>
      <c r="G1022">
        <v>36.700000000000003</v>
      </c>
      <c r="H1022">
        <v>17</v>
      </c>
      <c r="I1022">
        <v>59</v>
      </c>
      <c r="J1022" t="str">
        <f t="shared" si="15"/>
        <v>51-70%</v>
      </c>
    </row>
    <row r="1023" spans="1:10" x14ac:dyDescent="0.35">
      <c r="A1023" s="2">
        <v>45839.720987968423</v>
      </c>
      <c r="B1023" t="s">
        <v>8</v>
      </c>
      <c r="C1023" t="s">
        <v>12</v>
      </c>
      <c r="D1023" t="s">
        <v>17</v>
      </c>
      <c r="E1023" t="s">
        <v>43</v>
      </c>
      <c r="F1023" t="s">
        <v>340</v>
      </c>
      <c r="G1023">
        <v>43.2</v>
      </c>
      <c r="H1023">
        <v>38.200000000000003</v>
      </c>
      <c r="I1023">
        <v>67</v>
      </c>
      <c r="J1023" t="str">
        <f t="shared" si="15"/>
        <v>51-70%</v>
      </c>
    </row>
    <row r="1024" spans="1:10" x14ac:dyDescent="0.35">
      <c r="A1024" s="2">
        <v>45788.720987968423</v>
      </c>
      <c r="B1024" t="s">
        <v>8</v>
      </c>
      <c r="C1024" t="s">
        <v>11</v>
      </c>
      <c r="D1024" t="s">
        <v>16</v>
      </c>
      <c r="E1024" t="s">
        <v>53</v>
      </c>
      <c r="F1024" t="s">
        <v>256</v>
      </c>
      <c r="G1024">
        <v>31.4</v>
      </c>
      <c r="H1024">
        <v>43.6</v>
      </c>
      <c r="I1024">
        <v>51</v>
      </c>
      <c r="J1024" t="str">
        <f t="shared" si="15"/>
        <v>51-70%</v>
      </c>
    </row>
    <row r="1025" spans="1:10" x14ac:dyDescent="0.35">
      <c r="A1025" s="2">
        <v>45805.720987968423</v>
      </c>
      <c r="B1025" t="s">
        <v>8</v>
      </c>
      <c r="C1025" t="s">
        <v>10</v>
      </c>
      <c r="D1025" t="s">
        <v>14</v>
      </c>
      <c r="E1025" t="s">
        <v>35</v>
      </c>
      <c r="F1025" t="s">
        <v>349</v>
      </c>
      <c r="G1025">
        <v>31.2</v>
      </c>
      <c r="H1025">
        <v>49.9</v>
      </c>
      <c r="I1025">
        <v>58</v>
      </c>
      <c r="J1025" t="str">
        <f t="shared" si="15"/>
        <v>51-70%</v>
      </c>
    </row>
    <row r="1026" spans="1:10" x14ac:dyDescent="0.35">
      <c r="A1026" s="2">
        <v>45783.720987968423</v>
      </c>
      <c r="B1026" t="s">
        <v>8</v>
      </c>
      <c r="C1026" t="s">
        <v>12</v>
      </c>
      <c r="D1026" t="s">
        <v>17</v>
      </c>
      <c r="E1026" t="s">
        <v>43</v>
      </c>
      <c r="F1026" t="s">
        <v>60</v>
      </c>
      <c r="G1026">
        <v>41.3</v>
      </c>
      <c r="H1026">
        <v>44.4</v>
      </c>
      <c r="I1026">
        <v>55</v>
      </c>
      <c r="J1026" t="str">
        <f t="shared" si="15"/>
        <v>51-70%</v>
      </c>
    </row>
    <row r="1027" spans="1:10" x14ac:dyDescent="0.35">
      <c r="A1027" s="2">
        <v>45828.720987968423</v>
      </c>
      <c r="B1027" t="s">
        <v>8</v>
      </c>
      <c r="C1027" t="s">
        <v>10</v>
      </c>
      <c r="D1027" t="s">
        <v>14</v>
      </c>
      <c r="E1027" t="s">
        <v>31</v>
      </c>
      <c r="F1027" t="s">
        <v>238</v>
      </c>
      <c r="G1027">
        <v>24.8</v>
      </c>
      <c r="H1027">
        <v>5.9</v>
      </c>
      <c r="I1027">
        <v>79</v>
      </c>
      <c r="J1027" t="str">
        <f t="shared" ref="J1027:J1090" si="16">IF(I1027:I3026&lt;=50,"30-50%",IF(I1027:I3026&lt;=70,"51-70%","71-100%"))</f>
        <v>71-100%</v>
      </c>
    </row>
    <row r="1028" spans="1:10" x14ac:dyDescent="0.35">
      <c r="A1028" s="2">
        <v>45792.720987968423</v>
      </c>
      <c r="B1028" t="s">
        <v>8</v>
      </c>
      <c r="C1028" t="s">
        <v>12</v>
      </c>
      <c r="D1028" t="s">
        <v>21</v>
      </c>
      <c r="E1028" t="s">
        <v>57</v>
      </c>
      <c r="F1028" t="s">
        <v>68</v>
      </c>
      <c r="G1028">
        <v>30.1</v>
      </c>
      <c r="H1028">
        <v>12.8</v>
      </c>
      <c r="I1028">
        <v>53</v>
      </c>
      <c r="J1028" t="str">
        <f t="shared" si="16"/>
        <v>51-70%</v>
      </c>
    </row>
    <row r="1029" spans="1:10" x14ac:dyDescent="0.35">
      <c r="A1029" s="2">
        <v>45808.720987968423</v>
      </c>
      <c r="B1029" t="s">
        <v>8</v>
      </c>
      <c r="C1029" t="s">
        <v>9</v>
      </c>
      <c r="D1029" t="s">
        <v>15</v>
      </c>
      <c r="E1029" t="s">
        <v>48</v>
      </c>
      <c r="F1029" t="s">
        <v>269</v>
      </c>
      <c r="G1029">
        <v>40.9</v>
      </c>
      <c r="H1029">
        <v>5.3</v>
      </c>
      <c r="I1029">
        <v>54</v>
      </c>
      <c r="J1029" t="str">
        <f t="shared" si="16"/>
        <v>51-70%</v>
      </c>
    </row>
    <row r="1030" spans="1:10" x14ac:dyDescent="0.35">
      <c r="A1030" s="2">
        <v>45840.720987968423</v>
      </c>
      <c r="B1030" t="s">
        <v>8</v>
      </c>
      <c r="C1030" t="s">
        <v>9</v>
      </c>
      <c r="D1030" t="s">
        <v>22</v>
      </c>
      <c r="E1030" t="s">
        <v>39</v>
      </c>
      <c r="F1030" t="s">
        <v>196</v>
      </c>
      <c r="G1030">
        <v>40.1</v>
      </c>
      <c r="H1030">
        <v>36.1</v>
      </c>
      <c r="I1030">
        <v>80</v>
      </c>
      <c r="J1030" t="str">
        <f t="shared" si="16"/>
        <v>71-100%</v>
      </c>
    </row>
    <row r="1031" spans="1:10" x14ac:dyDescent="0.35">
      <c r="A1031" s="2">
        <v>45815.720987968423</v>
      </c>
      <c r="B1031" t="s">
        <v>8</v>
      </c>
      <c r="C1031" t="s">
        <v>11</v>
      </c>
      <c r="D1031" t="s">
        <v>18</v>
      </c>
      <c r="E1031" t="s">
        <v>49</v>
      </c>
      <c r="F1031" t="s">
        <v>348</v>
      </c>
      <c r="G1031">
        <v>34.299999999999997</v>
      </c>
      <c r="H1031">
        <v>15.4</v>
      </c>
      <c r="I1031">
        <v>76</v>
      </c>
      <c r="J1031" t="str">
        <f t="shared" si="16"/>
        <v>71-100%</v>
      </c>
    </row>
    <row r="1032" spans="1:10" x14ac:dyDescent="0.35">
      <c r="A1032" s="2">
        <v>45814.720987968423</v>
      </c>
      <c r="B1032" t="s">
        <v>8</v>
      </c>
      <c r="C1032" t="s">
        <v>11</v>
      </c>
      <c r="D1032" t="s">
        <v>19</v>
      </c>
      <c r="E1032" t="s">
        <v>32</v>
      </c>
      <c r="F1032" t="s">
        <v>306</v>
      </c>
      <c r="G1032">
        <v>42.1</v>
      </c>
      <c r="H1032">
        <v>16.100000000000001</v>
      </c>
      <c r="I1032">
        <v>96</v>
      </c>
      <c r="J1032" t="str">
        <f t="shared" si="16"/>
        <v>71-100%</v>
      </c>
    </row>
    <row r="1033" spans="1:10" x14ac:dyDescent="0.35">
      <c r="A1033" s="2">
        <v>45818.720987968423</v>
      </c>
      <c r="B1033" t="s">
        <v>8</v>
      </c>
      <c r="C1033" t="s">
        <v>11</v>
      </c>
      <c r="D1033" t="s">
        <v>19</v>
      </c>
      <c r="E1033" t="s">
        <v>46</v>
      </c>
      <c r="F1033" t="s">
        <v>194</v>
      </c>
      <c r="G1033">
        <v>20.399999999999999</v>
      </c>
      <c r="H1033">
        <v>12.6</v>
      </c>
      <c r="I1033">
        <v>58</v>
      </c>
      <c r="J1033" t="str">
        <f t="shared" si="16"/>
        <v>51-70%</v>
      </c>
    </row>
    <row r="1034" spans="1:10" x14ac:dyDescent="0.35">
      <c r="A1034" s="2">
        <v>45816.720987968423</v>
      </c>
      <c r="B1034" t="s">
        <v>8</v>
      </c>
      <c r="C1034" t="s">
        <v>9</v>
      </c>
      <c r="D1034" t="s">
        <v>13</v>
      </c>
      <c r="E1034" t="s">
        <v>25</v>
      </c>
      <c r="F1034" t="s">
        <v>292</v>
      </c>
      <c r="G1034">
        <v>40.700000000000003</v>
      </c>
      <c r="H1034">
        <v>48.1</v>
      </c>
      <c r="I1034">
        <v>100</v>
      </c>
      <c r="J1034" t="str">
        <f t="shared" si="16"/>
        <v>71-100%</v>
      </c>
    </row>
    <row r="1035" spans="1:10" x14ac:dyDescent="0.35">
      <c r="A1035" s="2">
        <v>45793.720987968423</v>
      </c>
      <c r="B1035" t="s">
        <v>8</v>
      </c>
      <c r="C1035" t="s">
        <v>9</v>
      </c>
      <c r="D1035" t="s">
        <v>15</v>
      </c>
      <c r="E1035" t="s">
        <v>42</v>
      </c>
      <c r="F1035" t="s">
        <v>138</v>
      </c>
      <c r="G1035">
        <v>29.5</v>
      </c>
      <c r="H1035">
        <v>49.7</v>
      </c>
      <c r="I1035">
        <v>54</v>
      </c>
      <c r="J1035" t="str">
        <f t="shared" si="16"/>
        <v>51-70%</v>
      </c>
    </row>
    <row r="1036" spans="1:10" x14ac:dyDescent="0.35">
      <c r="A1036" s="2">
        <v>45834.720987968423</v>
      </c>
      <c r="B1036" t="s">
        <v>8</v>
      </c>
      <c r="C1036" t="s">
        <v>10</v>
      </c>
      <c r="D1036" t="s">
        <v>20</v>
      </c>
      <c r="E1036" t="s">
        <v>33</v>
      </c>
      <c r="F1036" t="s">
        <v>191</v>
      </c>
      <c r="G1036">
        <v>23</v>
      </c>
      <c r="H1036">
        <v>37.4</v>
      </c>
      <c r="I1036">
        <v>77</v>
      </c>
      <c r="J1036" t="str">
        <f t="shared" si="16"/>
        <v>71-100%</v>
      </c>
    </row>
    <row r="1037" spans="1:10" x14ac:dyDescent="0.35">
      <c r="A1037" s="2">
        <v>45807.720987968423</v>
      </c>
      <c r="B1037" t="s">
        <v>8</v>
      </c>
      <c r="C1037" t="s">
        <v>10</v>
      </c>
      <c r="D1037" t="s">
        <v>23</v>
      </c>
      <c r="E1037" t="s">
        <v>23</v>
      </c>
      <c r="F1037" t="s">
        <v>89</v>
      </c>
      <c r="G1037">
        <v>22.9</v>
      </c>
      <c r="H1037">
        <v>42.4</v>
      </c>
      <c r="I1037">
        <v>90</v>
      </c>
      <c r="J1037" t="str">
        <f t="shared" si="16"/>
        <v>71-100%</v>
      </c>
    </row>
    <row r="1038" spans="1:10" x14ac:dyDescent="0.35">
      <c r="A1038" s="2">
        <v>45810.720987968423</v>
      </c>
      <c r="B1038" t="s">
        <v>8</v>
      </c>
      <c r="C1038" t="s">
        <v>11</v>
      </c>
      <c r="D1038" t="s">
        <v>18</v>
      </c>
      <c r="E1038" t="s">
        <v>30</v>
      </c>
      <c r="F1038" t="s">
        <v>207</v>
      </c>
      <c r="G1038">
        <v>34.9</v>
      </c>
      <c r="H1038">
        <v>47.3</v>
      </c>
      <c r="I1038">
        <v>93</v>
      </c>
      <c r="J1038" t="str">
        <f t="shared" si="16"/>
        <v>71-100%</v>
      </c>
    </row>
    <row r="1039" spans="1:10" x14ac:dyDescent="0.35">
      <c r="A1039" s="2">
        <v>45820.720987968423</v>
      </c>
      <c r="B1039" t="s">
        <v>8</v>
      </c>
      <c r="C1039" t="s">
        <v>10</v>
      </c>
      <c r="D1039" t="s">
        <v>20</v>
      </c>
      <c r="E1039" t="s">
        <v>58</v>
      </c>
      <c r="F1039" t="s">
        <v>244</v>
      </c>
      <c r="G1039">
        <v>33.299999999999997</v>
      </c>
      <c r="H1039">
        <v>21.9</v>
      </c>
      <c r="I1039">
        <v>52</v>
      </c>
      <c r="J1039" t="str">
        <f t="shared" si="16"/>
        <v>51-70%</v>
      </c>
    </row>
    <row r="1040" spans="1:10" x14ac:dyDescent="0.35">
      <c r="A1040" s="2">
        <v>45827.720987968423</v>
      </c>
      <c r="B1040" t="s">
        <v>8</v>
      </c>
      <c r="C1040" t="s">
        <v>12</v>
      </c>
      <c r="D1040" t="s">
        <v>24</v>
      </c>
      <c r="E1040" t="s">
        <v>44</v>
      </c>
      <c r="F1040" t="s">
        <v>297</v>
      </c>
      <c r="G1040">
        <v>33</v>
      </c>
      <c r="H1040">
        <v>42.8</v>
      </c>
      <c r="I1040">
        <v>69</v>
      </c>
      <c r="J1040" t="str">
        <f t="shared" si="16"/>
        <v>51-70%</v>
      </c>
    </row>
    <row r="1041" spans="1:10" x14ac:dyDescent="0.35">
      <c r="A1041" s="2">
        <v>45816.720987968423</v>
      </c>
      <c r="B1041" t="s">
        <v>8</v>
      </c>
      <c r="C1041" t="s">
        <v>10</v>
      </c>
      <c r="D1041" t="s">
        <v>14</v>
      </c>
      <c r="E1041" t="s">
        <v>26</v>
      </c>
      <c r="F1041" t="s">
        <v>132</v>
      </c>
      <c r="G1041">
        <v>32.6</v>
      </c>
      <c r="H1041">
        <v>18.7</v>
      </c>
      <c r="I1041">
        <v>58</v>
      </c>
      <c r="J1041" t="str">
        <f t="shared" si="16"/>
        <v>51-70%</v>
      </c>
    </row>
    <row r="1042" spans="1:10" x14ac:dyDescent="0.35">
      <c r="A1042" s="2">
        <v>45805.720987968423</v>
      </c>
      <c r="B1042" t="s">
        <v>8</v>
      </c>
      <c r="C1042" t="s">
        <v>11</v>
      </c>
      <c r="D1042" t="s">
        <v>16</v>
      </c>
      <c r="E1042" t="s">
        <v>53</v>
      </c>
      <c r="F1042" t="s">
        <v>59</v>
      </c>
      <c r="G1042">
        <v>23.4</v>
      </c>
      <c r="H1042">
        <v>43.9</v>
      </c>
      <c r="I1042">
        <v>42</v>
      </c>
      <c r="J1042" t="str">
        <f t="shared" si="16"/>
        <v>30-50%</v>
      </c>
    </row>
    <row r="1043" spans="1:10" x14ac:dyDescent="0.35">
      <c r="A1043" s="2">
        <v>45792.720987968423</v>
      </c>
      <c r="B1043" t="s">
        <v>8</v>
      </c>
      <c r="C1043" t="s">
        <v>10</v>
      </c>
      <c r="D1043" t="s">
        <v>14</v>
      </c>
      <c r="E1043" t="s">
        <v>26</v>
      </c>
      <c r="F1043" t="s">
        <v>215</v>
      </c>
      <c r="G1043">
        <v>22.6</v>
      </c>
      <c r="H1043">
        <v>20</v>
      </c>
      <c r="I1043">
        <v>48</v>
      </c>
      <c r="J1043" t="str">
        <f t="shared" si="16"/>
        <v>30-50%</v>
      </c>
    </row>
    <row r="1044" spans="1:10" x14ac:dyDescent="0.35">
      <c r="A1044" s="2">
        <v>45832.720987968423</v>
      </c>
      <c r="B1044" t="s">
        <v>8</v>
      </c>
      <c r="C1044" t="s">
        <v>10</v>
      </c>
      <c r="D1044" t="s">
        <v>23</v>
      </c>
      <c r="E1044" t="s">
        <v>23</v>
      </c>
      <c r="F1044" t="s">
        <v>251</v>
      </c>
      <c r="G1044">
        <v>43.6</v>
      </c>
      <c r="H1044">
        <v>7</v>
      </c>
      <c r="I1044">
        <v>80</v>
      </c>
      <c r="J1044" t="str">
        <f t="shared" si="16"/>
        <v>71-100%</v>
      </c>
    </row>
    <row r="1045" spans="1:10" x14ac:dyDescent="0.35">
      <c r="A1045" s="2">
        <v>45834.720987968423</v>
      </c>
      <c r="B1045" t="s">
        <v>8</v>
      </c>
      <c r="C1045" t="s">
        <v>12</v>
      </c>
      <c r="D1045" t="s">
        <v>17</v>
      </c>
      <c r="E1045" t="s">
        <v>29</v>
      </c>
      <c r="F1045" t="s">
        <v>138</v>
      </c>
      <c r="G1045">
        <v>20.7</v>
      </c>
      <c r="H1045">
        <v>43.8</v>
      </c>
      <c r="I1045">
        <v>39</v>
      </c>
      <c r="J1045" t="str">
        <f t="shared" si="16"/>
        <v>30-50%</v>
      </c>
    </row>
    <row r="1046" spans="1:10" x14ac:dyDescent="0.35">
      <c r="A1046" s="2">
        <v>45816.720987968423</v>
      </c>
      <c r="B1046" t="s">
        <v>8</v>
      </c>
      <c r="C1046" t="s">
        <v>9</v>
      </c>
      <c r="D1046" t="s">
        <v>22</v>
      </c>
      <c r="E1046" t="s">
        <v>47</v>
      </c>
      <c r="F1046" t="s">
        <v>131</v>
      </c>
      <c r="G1046">
        <v>32</v>
      </c>
      <c r="H1046">
        <v>12.4</v>
      </c>
      <c r="I1046">
        <v>90</v>
      </c>
      <c r="J1046" t="str">
        <f t="shared" si="16"/>
        <v>71-100%</v>
      </c>
    </row>
    <row r="1047" spans="1:10" x14ac:dyDescent="0.35">
      <c r="A1047" s="2">
        <v>45803.720987968423</v>
      </c>
      <c r="B1047" t="s">
        <v>8</v>
      </c>
      <c r="C1047" t="s">
        <v>11</v>
      </c>
      <c r="D1047" t="s">
        <v>16</v>
      </c>
      <c r="E1047" t="s">
        <v>53</v>
      </c>
      <c r="F1047" t="s">
        <v>181</v>
      </c>
      <c r="G1047">
        <v>40.4</v>
      </c>
      <c r="H1047">
        <v>11.6</v>
      </c>
      <c r="I1047">
        <v>48</v>
      </c>
      <c r="J1047" t="str">
        <f t="shared" si="16"/>
        <v>30-50%</v>
      </c>
    </row>
    <row r="1048" spans="1:10" x14ac:dyDescent="0.35">
      <c r="A1048" s="2">
        <v>45821.720987968423</v>
      </c>
      <c r="B1048" t="s">
        <v>8</v>
      </c>
      <c r="C1048" t="s">
        <v>12</v>
      </c>
      <c r="D1048" t="s">
        <v>17</v>
      </c>
      <c r="E1048" t="s">
        <v>51</v>
      </c>
      <c r="F1048" t="s">
        <v>263</v>
      </c>
      <c r="G1048">
        <v>26.3</v>
      </c>
      <c r="H1048">
        <v>29.5</v>
      </c>
      <c r="I1048">
        <v>99</v>
      </c>
      <c r="J1048" t="str">
        <f t="shared" si="16"/>
        <v>71-100%</v>
      </c>
    </row>
    <row r="1049" spans="1:10" x14ac:dyDescent="0.35">
      <c r="A1049" s="2">
        <v>45795.720987968423</v>
      </c>
      <c r="B1049" t="s">
        <v>8</v>
      </c>
      <c r="C1049" t="s">
        <v>10</v>
      </c>
      <c r="D1049" t="s">
        <v>20</v>
      </c>
      <c r="E1049" t="s">
        <v>33</v>
      </c>
      <c r="F1049" t="s">
        <v>203</v>
      </c>
      <c r="G1049">
        <v>26.2</v>
      </c>
      <c r="H1049">
        <v>46.3</v>
      </c>
      <c r="I1049">
        <v>100</v>
      </c>
      <c r="J1049" t="str">
        <f t="shared" si="16"/>
        <v>71-100%</v>
      </c>
    </row>
    <row r="1050" spans="1:10" x14ac:dyDescent="0.35">
      <c r="A1050" s="2">
        <v>45784.720987968423</v>
      </c>
      <c r="B1050" t="s">
        <v>8</v>
      </c>
      <c r="C1050" t="s">
        <v>12</v>
      </c>
      <c r="D1050" t="s">
        <v>21</v>
      </c>
      <c r="E1050" t="s">
        <v>57</v>
      </c>
      <c r="F1050" t="s">
        <v>146</v>
      </c>
      <c r="G1050">
        <v>22.1</v>
      </c>
      <c r="H1050">
        <v>15</v>
      </c>
      <c r="I1050">
        <v>57</v>
      </c>
      <c r="J1050" t="str">
        <f t="shared" si="16"/>
        <v>51-70%</v>
      </c>
    </row>
    <row r="1051" spans="1:10" x14ac:dyDescent="0.35">
      <c r="A1051" s="2">
        <v>45837.720987968423</v>
      </c>
      <c r="B1051" t="s">
        <v>8</v>
      </c>
      <c r="C1051" t="s">
        <v>10</v>
      </c>
      <c r="D1051" t="s">
        <v>14</v>
      </c>
      <c r="E1051" t="s">
        <v>35</v>
      </c>
      <c r="F1051" t="s">
        <v>66</v>
      </c>
      <c r="G1051">
        <v>34</v>
      </c>
      <c r="H1051">
        <v>39.6</v>
      </c>
      <c r="I1051">
        <v>66</v>
      </c>
      <c r="J1051" t="str">
        <f t="shared" si="16"/>
        <v>51-70%</v>
      </c>
    </row>
    <row r="1052" spans="1:10" x14ac:dyDescent="0.35">
      <c r="A1052" s="2">
        <v>45812.720987968423</v>
      </c>
      <c r="B1052" t="s">
        <v>8</v>
      </c>
      <c r="C1052" t="s">
        <v>11</v>
      </c>
      <c r="D1052" t="s">
        <v>19</v>
      </c>
      <c r="E1052" t="s">
        <v>34</v>
      </c>
      <c r="F1052" t="s">
        <v>218</v>
      </c>
      <c r="G1052">
        <v>32</v>
      </c>
      <c r="H1052">
        <v>41.7</v>
      </c>
      <c r="I1052">
        <v>54</v>
      </c>
      <c r="J1052" t="str">
        <f t="shared" si="16"/>
        <v>51-70%</v>
      </c>
    </row>
    <row r="1053" spans="1:10" x14ac:dyDescent="0.35">
      <c r="A1053" s="2">
        <v>45837.720987968423</v>
      </c>
      <c r="B1053" t="s">
        <v>8</v>
      </c>
      <c r="C1053" t="s">
        <v>12</v>
      </c>
      <c r="D1053" t="s">
        <v>17</v>
      </c>
      <c r="E1053" t="s">
        <v>29</v>
      </c>
      <c r="F1053" t="s">
        <v>167</v>
      </c>
      <c r="G1053">
        <v>26.9</v>
      </c>
      <c r="H1053">
        <v>5.9</v>
      </c>
      <c r="I1053">
        <v>87</v>
      </c>
      <c r="J1053" t="str">
        <f t="shared" si="16"/>
        <v>71-100%</v>
      </c>
    </row>
    <row r="1054" spans="1:10" x14ac:dyDescent="0.35">
      <c r="A1054" s="2">
        <v>45800.720987968423</v>
      </c>
      <c r="B1054" t="s">
        <v>8</v>
      </c>
      <c r="C1054" t="s">
        <v>12</v>
      </c>
      <c r="D1054" t="s">
        <v>21</v>
      </c>
      <c r="E1054" t="s">
        <v>57</v>
      </c>
      <c r="F1054" t="s">
        <v>350</v>
      </c>
      <c r="G1054">
        <v>32.299999999999997</v>
      </c>
      <c r="H1054">
        <v>12.7</v>
      </c>
      <c r="I1054">
        <v>69</v>
      </c>
      <c r="J1054" t="str">
        <f t="shared" si="16"/>
        <v>51-70%</v>
      </c>
    </row>
    <row r="1055" spans="1:10" x14ac:dyDescent="0.35">
      <c r="A1055" s="2">
        <v>45783.720987968423</v>
      </c>
      <c r="B1055" t="s">
        <v>8</v>
      </c>
      <c r="C1055" t="s">
        <v>10</v>
      </c>
      <c r="D1055" t="s">
        <v>20</v>
      </c>
      <c r="E1055" t="s">
        <v>58</v>
      </c>
      <c r="F1055" t="s">
        <v>94</v>
      </c>
      <c r="G1055">
        <v>38.5</v>
      </c>
      <c r="H1055">
        <v>3.4</v>
      </c>
      <c r="I1055">
        <v>61</v>
      </c>
      <c r="J1055" t="str">
        <f t="shared" si="16"/>
        <v>51-70%</v>
      </c>
    </row>
    <row r="1056" spans="1:10" x14ac:dyDescent="0.35">
      <c r="A1056" s="2">
        <v>45831.720987968423</v>
      </c>
      <c r="B1056" t="s">
        <v>8</v>
      </c>
      <c r="C1056" t="s">
        <v>10</v>
      </c>
      <c r="D1056" t="s">
        <v>14</v>
      </c>
      <c r="E1056" t="s">
        <v>31</v>
      </c>
      <c r="F1056" t="s">
        <v>279</v>
      </c>
      <c r="G1056">
        <v>29.4</v>
      </c>
      <c r="H1056">
        <v>39.299999999999997</v>
      </c>
      <c r="I1056">
        <v>97</v>
      </c>
      <c r="J1056" t="str">
        <f t="shared" si="16"/>
        <v>71-100%</v>
      </c>
    </row>
    <row r="1057" spans="1:10" x14ac:dyDescent="0.35">
      <c r="A1057" s="2">
        <v>45807.720987968423</v>
      </c>
      <c r="B1057" t="s">
        <v>8</v>
      </c>
      <c r="C1057" t="s">
        <v>11</v>
      </c>
      <c r="D1057" t="s">
        <v>16</v>
      </c>
      <c r="E1057" t="s">
        <v>28</v>
      </c>
      <c r="F1057" t="s">
        <v>201</v>
      </c>
      <c r="G1057">
        <v>29.2</v>
      </c>
      <c r="H1057">
        <v>46.9</v>
      </c>
      <c r="I1057">
        <v>36</v>
      </c>
      <c r="J1057" t="str">
        <f t="shared" si="16"/>
        <v>30-50%</v>
      </c>
    </row>
    <row r="1058" spans="1:10" x14ac:dyDescent="0.35">
      <c r="A1058" s="2">
        <v>45795.720987968423</v>
      </c>
      <c r="B1058" t="s">
        <v>8</v>
      </c>
      <c r="C1058" t="s">
        <v>11</v>
      </c>
      <c r="D1058" t="s">
        <v>19</v>
      </c>
      <c r="E1058" t="s">
        <v>46</v>
      </c>
      <c r="F1058" t="s">
        <v>330</v>
      </c>
      <c r="G1058">
        <v>34.6</v>
      </c>
      <c r="H1058">
        <v>25.6</v>
      </c>
      <c r="I1058">
        <v>72</v>
      </c>
      <c r="J1058" t="str">
        <f t="shared" si="16"/>
        <v>71-100%</v>
      </c>
    </row>
    <row r="1059" spans="1:10" x14ac:dyDescent="0.35">
      <c r="A1059" s="2">
        <v>45787.720987968423</v>
      </c>
      <c r="B1059" t="s">
        <v>8</v>
      </c>
      <c r="C1059" t="s">
        <v>12</v>
      </c>
      <c r="D1059" t="s">
        <v>24</v>
      </c>
      <c r="E1059" t="s">
        <v>55</v>
      </c>
      <c r="F1059" t="s">
        <v>116</v>
      </c>
      <c r="G1059">
        <v>25.4</v>
      </c>
      <c r="H1059">
        <v>35.4</v>
      </c>
      <c r="I1059">
        <v>94</v>
      </c>
      <c r="J1059" t="str">
        <f t="shared" si="16"/>
        <v>71-100%</v>
      </c>
    </row>
    <row r="1060" spans="1:10" x14ac:dyDescent="0.35">
      <c r="A1060" s="2">
        <v>45809.720987968423</v>
      </c>
      <c r="B1060" t="s">
        <v>8</v>
      </c>
      <c r="C1060" t="s">
        <v>12</v>
      </c>
      <c r="D1060" t="s">
        <v>24</v>
      </c>
      <c r="E1060" t="s">
        <v>55</v>
      </c>
      <c r="F1060" t="s">
        <v>245</v>
      </c>
      <c r="G1060">
        <v>35.799999999999997</v>
      </c>
      <c r="H1060">
        <v>28.8</v>
      </c>
      <c r="I1060">
        <v>80</v>
      </c>
      <c r="J1060" t="str">
        <f t="shared" si="16"/>
        <v>71-100%</v>
      </c>
    </row>
    <row r="1061" spans="1:10" x14ac:dyDescent="0.35">
      <c r="A1061" s="2">
        <v>45807.720987968423</v>
      </c>
      <c r="B1061" t="s">
        <v>8</v>
      </c>
      <c r="C1061" t="s">
        <v>10</v>
      </c>
      <c r="D1061" t="s">
        <v>20</v>
      </c>
      <c r="E1061" t="s">
        <v>33</v>
      </c>
      <c r="F1061" t="s">
        <v>331</v>
      </c>
      <c r="G1061">
        <v>36.5</v>
      </c>
      <c r="H1061">
        <v>49.6</v>
      </c>
      <c r="I1061">
        <v>36</v>
      </c>
      <c r="J1061" t="str">
        <f t="shared" si="16"/>
        <v>30-50%</v>
      </c>
    </row>
    <row r="1062" spans="1:10" x14ac:dyDescent="0.35">
      <c r="A1062" s="2">
        <v>45782.720987968423</v>
      </c>
      <c r="B1062" t="s">
        <v>8</v>
      </c>
      <c r="C1062" t="s">
        <v>10</v>
      </c>
      <c r="D1062" t="s">
        <v>20</v>
      </c>
      <c r="E1062" t="s">
        <v>33</v>
      </c>
      <c r="F1062" t="s">
        <v>161</v>
      </c>
      <c r="G1062">
        <v>40.4</v>
      </c>
      <c r="H1062">
        <v>41.4</v>
      </c>
      <c r="I1062">
        <v>49</v>
      </c>
      <c r="J1062" t="str">
        <f t="shared" si="16"/>
        <v>30-50%</v>
      </c>
    </row>
    <row r="1063" spans="1:10" x14ac:dyDescent="0.35">
      <c r="A1063" s="2">
        <v>45839.720987968423</v>
      </c>
      <c r="B1063" t="s">
        <v>8</v>
      </c>
      <c r="C1063" t="s">
        <v>10</v>
      </c>
      <c r="D1063" t="s">
        <v>23</v>
      </c>
      <c r="E1063" t="s">
        <v>41</v>
      </c>
      <c r="F1063" t="s">
        <v>196</v>
      </c>
      <c r="G1063">
        <v>36.5</v>
      </c>
      <c r="H1063">
        <v>30.1</v>
      </c>
      <c r="I1063">
        <v>40</v>
      </c>
      <c r="J1063" t="str">
        <f t="shared" si="16"/>
        <v>30-50%</v>
      </c>
    </row>
    <row r="1064" spans="1:10" x14ac:dyDescent="0.35">
      <c r="A1064" s="2">
        <v>45784.720987968423</v>
      </c>
      <c r="B1064" t="s">
        <v>8</v>
      </c>
      <c r="C1064" t="s">
        <v>11</v>
      </c>
      <c r="D1064" t="s">
        <v>19</v>
      </c>
      <c r="E1064" t="s">
        <v>32</v>
      </c>
      <c r="F1064" t="s">
        <v>59</v>
      </c>
      <c r="G1064">
        <v>21.3</v>
      </c>
      <c r="H1064">
        <v>31.9</v>
      </c>
      <c r="I1064">
        <v>38</v>
      </c>
      <c r="J1064" t="str">
        <f t="shared" si="16"/>
        <v>30-50%</v>
      </c>
    </row>
    <row r="1065" spans="1:10" x14ac:dyDescent="0.35">
      <c r="A1065" s="2">
        <v>45827.720987968423</v>
      </c>
      <c r="B1065" t="s">
        <v>8</v>
      </c>
      <c r="C1065" t="s">
        <v>12</v>
      </c>
      <c r="D1065" t="s">
        <v>24</v>
      </c>
      <c r="E1065" t="s">
        <v>55</v>
      </c>
      <c r="F1065" t="s">
        <v>122</v>
      </c>
      <c r="G1065">
        <v>26.5</v>
      </c>
      <c r="H1065">
        <v>43.2</v>
      </c>
      <c r="I1065">
        <v>65</v>
      </c>
      <c r="J1065" t="str">
        <f t="shared" si="16"/>
        <v>51-70%</v>
      </c>
    </row>
    <row r="1066" spans="1:10" x14ac:dyDescent="0.35">
      <c r="A1066" s="2">
        <v>45784.720987968423</v>
      </c>
      <c r="B1066" t="s">
        <v>8</v>
      </c>
      <c r="C1066" t="s">
        <v>10</v>
      </c>
      <c r="D1066" t="s">
        <v>14</v>
      </c>
      <c r="E1066" t="s">
        <v>26</v>
      </c>
      <c r="F1066" t="s">
        <v>65</v>
      </c>
      <c r="G1066">
        <v>27</v>
      </c>
      <c r="H1066">
        <v>45.2</v>
      </c>
      <c r="I1066">
        <v>34</v>
      </c>
      <c r="J1066" t="str">
        <f t="shared" si="16"/>
        <v>30-50%</v>
      </c>
    </row>
    <row r="1067" spans="1:10" x14ac:dyDescent="0.35">
      <c r="A1067" s="2">
        <v>45796.720987968423</v>
      </c>
      <c r="B1067" t="s">
        <v>8</v>
      </c>
      <c r="C1067" t="s">
        <v>12</v>
      </c>
      <c r="D1067" t="s">
        <v>17</v>
      </c>
      <c r="E1067" t="s">
        <v>43</v>
      </c>
      <c r="F1067" t="s">
        <v>203</v>
      </c>
      <c r="G1067">
        <v>27.3</v>
      </c>
      <c r="H1067">
        <v>2.7</v>
      </c>
      <c r="I1067">
        <v>68</v>
      </c>
      <c r="J1067" t="str">
        <f t="shared" si="16"/>
        <v>51-70%</v>
      </c>
    </row>
    <row r="1068" spans="1:10" x14ac:dyDescent="0.35">
      <c r="A1068" s="2">
        <v>45830.720987968423</v>
      </c>
      <c r="B1068" t="s">
        <v>8</v>
      </c>
      <c r="C1068" t="s">
        <v>11</v>
      </c>
      <c r="D1068" t="s">
        <v>18</v>
      </c>
      <c r="E1068" t="s">
        <v>30</v>
      </c>
      <c r="F1068" t="s">
        <v>137</v>
      </c>
      <c r="G1068">
        <v>23.2</v>
      </c>
      <c r="H1068">
        <v>48.2</v>
      </c>
      <c r="I1068">
        <v>62</v>
      </c>
      <c r="J1068" t="str">
        <f t="shared" si="16"/>
        <v>51-70%</v>
      </c>
    </row>
    <row r="1069" spans="1:10" x14ac:dyDescent="0.35">
      <c r="A1069" s="2">
        <v>45823.720987968423</v>
      </c>
      <c r="B1069" t="s">
        <v>8</v>
      </c>
      <c r="C1069" t="s">
        <v>10</v>
      </c>
      <c r="D1069" t="s">
        <v>14</v>
      </c>
      <c r="E1069" t="s">
        <v>31</v>
      </c>
      <c r="F1069" t="s">
        <v>265</v>
      </c>
      <c r="G1069">
        <v>33.200000000000003</v>
      </c>
      <c r="H1069">
        <v>3.9</v>
      </c>
      <c r="I1069">
        <v>100</v>
      </c>
      <c r="J1069" t="str">
        <f t="shared" si="16"/>
        <v>71-100%</v>
      </c>
    </row>
    <row r="1070" spans="1:10" x14ac:dyDescent="0.35">
      <c r="A1070" s="2">
        <v>45816.720987968423</v>
      </c>
      <c r="B1070" t="s">
        <v>8</v>
      </c>
      <c r="C1070" t="s">
        <v>10</v>
      </c>
      <c r="D1070" t="s">
        <v>20</v>
      </c>
      <c r="E1070" t="s">
        <v>58</v>
      </c>
      <c r="F1070" t="s">
        <v>138</v>
      </c>
      <c r="G1070">
        <v>31.2</v>
      </c>
      <c r="H1070">
        <v>3.3</v>
      </c>
      <c r="I1070">
        <v>80</v>
      </c>
      <c r="J1070" t="str">
        <f t="shared" si="16"/>
        <v>71-100%</v>
      </c>
    </row>
    <row r="1071" spans="1:10" x14ac:dyDescent="0.35">
      <c r="A1071" s="2">
        <v>45832.720987968423</v>
      </c>
      <c r="B1071" t="s">
        <v>8</v>
      </c>
      <c r="C1071" t="s">
        <v>11</v>
      </c>
      <c r="D1071" t="s">
        <v>19</v>
      </c>
      <c r="E1071" t="s">
        <v>34</v>
      </c>
      <c r="F1071" t="s">
        <v>303</v>
      </c>
      <c r="G1071">
        <v>20.5</v>
      </c>
      <c r="H1071">
        <v>0.7</v>
      </c>
      <c r="I1071">
        <v>40</v>
      </c>
      <c r="J1071" t="str">
        <f t="shared" si="16"/>
        <v>30-50%</v>
      </c>
    </row>
    <row r="1072" spans="1:10" x14ac:dyDescent="0.35">
      <c r="A1072" s="2">
        <v>45840.720987968423</v>
      </c>
      <c r="B1072" t="s">
        <v>8</v>
      </c>
      <c r="C1072" t="s">
        <v>12</v>
      </c>
      <c r="D1072" t="s">
        <v>21</v>
      </c>
      <c r="E1072" t="s">
        <v>57</v>
      </c>
      <c r="F1072" t="s">
        <v>232</v>
      </c>
      <c r="G1072">
        <v>42.4</v>
      </c>
      <c r="H1072">
        <v>49.1</v>
      </c>
      <c r="I1072">
        <v>37</v>
      </c>
      <c r="J1072" t="str">
        <f t="shared" si="16"/>
        <v>30-50%</v>
      </c>
    </row>
    <row r="1073" spans="1:10" x14ac:dyDescent="0.35">
      <c r="A1073" s="2">
        <v>45782.720987968423</v>
      </c>
      <c r="B1073" t="s">
        <v>8</v>
      </c>
      <c r="C1073" t="s">
        <v>9</v>
      </c>
      <c r="D1073" t="s">
        <v>13</v>
      </c>
      <c r="E1073" t="s">
        <v>25</v>
      </c>
      <c r="F1073" t="s">
        <v>84</v>
      </c>
      <c r="G1073">
        <v>41.4</v>
      </c>
      <c r="H1073">
        <v>46</v>
      </c>
      <c r="I1073">
        <v>82</v>
      </c>
      <c r="J1073" t="str">
        <f t="shared" si="16"/>
        <v>71-100%</v>
      </c>
    </row>
    <row r="1074" spans="1:10" x14ac:dyDescent="0.35">
      <c r="A1074" s="2">
        <v>45816.720987968423</v>
      </c>
      <c r="B1074" t="s">
        <v>8</v>
      </c>
      <c r="C1074" t="s">
        <v>10</v>
      </c>
      <c r="D1074" t="s">
        <v>23</v>
      </c>
      <c r="E1074" t="s">
        <v>41</v>
      </c>
      <c r="F1074" t="s">
        <v>157</v>
      </c>
      <c r="G1074">
        <v>22.3</v>
      </c>
      <c r="H1074">
        <v>3.6</v>
      </c>
      <c r="I1074">
        <v>57</v>
      </c>
      <c r="J1074" t="str">
        <f t="shared" si="16"/>
        <v>51-70%</v>
      </c>
    </row>
    <row r="1075" spans="1:10" x14ac:dyDescent="0.35">
      <c r="A1075" s="2">
        <v>45804.720987968423</v>
      </c>
      <c r="B1075" t="s">
        <v>8</v>
      </c>
      <c r="C1075" t="s">
        <v>12</v>
      </c>
      <c r="D1075" t="s">
        <v>24</v>
      </c>
      <c r="E1075" t="s">
        <v>45</v>
      </c>
      <c r="F1075" t="s">
        <v>125</v>
      </c>
      <c r="G1075">
        <v>34.700000000000003</v>
      </c>
      <c r="H1075">
        <v>9.3000000000000007</v>
      </c>
      <c r="I1075">
        <v>63</v>
      </c>
      <c r="J1075" t="str">
        <f t="shared" si="16"/>
        <v>51-70%</v>
      </c>
    </row>
    <row r="1076" spans="1:10" x14ac:dyDescent="0.35">
      <c r="A1076" s="2">
        <v>45813.720987968423</v>
      </c>
      <c r="B1076" t="s">
        <v>8</v>
      </c>
      <c r="C1076" t="s">
        <v>11</v>
      </c>
      <c r="D1076" t="s">
        <v>18</v>
      </c>
      <c r="E1076" t="s">
        <v>30</v>
      </c>
      <c r="F1076" t="s">
        <v>136</v>
      </c>
      <c r="G1076">
        <v>37.799999999999997</v>
      </c>
      <c r="H1076">
        <v>42.7</v>
      </c>
      <c r="I1076">
        <v>84</v>
      </c>
      <c r="J1076" t="str">
        <f t="shared" si="16"/>
        <v>71-100%</v>
      </c>
    </row>
    <row r="1077" spans="1:10" x14ac:dyDescent="0.35">
      <c r="A1077" s="2">
        <v>45802.720987968423</v>
      </c>
      <c r="B1077" t="s">
        <v>8</v>
      </c>
      <c r="C1077" t="s">
        <v>11</v>
      </c>
      <c r="D1077" t="s">
        <v>18</v>
      </c>
      <c r="E1077" t="s">
        <v>38</v>
      </c>
      <c r="F1077" t="s">
        <v>167</v>
      </c>
      <c r="G1077">
        <v>35</v>
      </c>
      <c r="H1077">
        <v>25.7</v>
      </c>
      <c r="I1077">
        <v>33</v>
      </c>
      <c r="J1077" t="str">
        <f t="shared" si="16"/>
        <v>30-50%</v>
      </c>
    </row>
    <row r="1078" spans="1:10" x14ac:dyDescent="0.35">
      <c r="A1078" s="2">
        <v>45820.720987968423</v>
      </c>
      <c r="B1078" t="s">
        <v>8</v>
      </c>
      <c r="C1078" t="s">
        <v>9</v>
      </c>
      <c r="D1078" t="s">
        <v>22</v>
      </c>
      <c r="E1078" t="s">
        <v>22</v>
      </c>
      <c r="F1078" t="s">
        <v>308</v>
      </c>
      <c r="G1078">
        <v>25.8</v>
      </c>
      <c r="H1078">
        <v>14</v>
      </c>
      <c r="I1078">
        <v>47</v>
      </c>
      <c r="J1078" t="str">
        <f t="shared" si="16"/>
        <v>30-50%</v>
      </c>
    </row>
    <row r="1079" spans="1:10" x14ac:dyDescent="0.35">
      <c r="A1079" s="2">
        <v>45815.720987968423</v>
      </c>
      <c r="B1079" t="s">
        <v>8</v>
      </c>
      <c r="C1079" t="s">
        <v>12</v>
      </c>
      <c r="D1079" t="s">
        <v>24</v>
      </c>
      <c r="E1079" t="s">
        <v>45</v>
      </c>
      <c r="F1079" t="s">
        <v>146</v>
      </c>
      <c r="G1079">
        <v>34</v>
      </c>
      <c r="H1079">
        <v>39.1</v>
      </c>
      <c r="I1079">
        <v>38</v>
      </c>
      <c r="J1079" t="str">
        <f t="shared" si="16"/>
        <v>30-50%</v>
      </c>
    </row>
    <row r="1080" spans="1:10" x14ac:dyDescent="0.35">
      <c r="A1080" s="2">
        <v>45820.720987968423</v>
      </c>
      <c r="B1080" t="s">
        <v>8</v>
      </c>
      <c r="C1080" t="s">
        <v>12</v>
      </c>
      <c r="D1080" t="s">
        <v>21</v>
      </c>
      <c r="E1080" t="s">
        <v>57</v>
      </c>
      <c r="F1080" t="s">
        <v>105</v>
      </c>
      <c r="G1080">
        <v>44.5</v>
      </c>
      <c r="H1080">
        <v>26.9</v>
      </c>
      <c r="I1080">
        <v>79</v>
      </c>
      <c r="J1080" t="str">
        <f t="shared" si="16"/>
        <v>71-100%</v>
      </c>
    </row>
    <row r="1081" spans="1:10" x14ac:dyDescent="0.35">
      <c r="A1081" s="2">
        <v>45802.720987968423</v>
      </c>
      <c r="B1081" t="s">
        <v>8</v>
      </c>
      <c r="C1081" t="s">
        <v>12</v>
      </c>
      <c r="D1081" t="s">
        <v>21</v>
      </c>
      <c r="E1081" t="s">
        <v>57</v>
      </c>
      <c r="F1081" t="s">
        <v>87</v>
      </c>
      <c r="G1081">
        <v>43.3</v>
      </c>
      <c r="H1081">
        <v>12.9</v>
      </c>
      <c r="I1081">
        <v>63</v>
      </c>
      <c r="J1081" t="str">
        <f t="shared" si="16"/>
        <v>51-70%</v>
      </c>
    </row>
    <row r="1082" spans="1:10" x14ac:dyDescent="0.35">
      <c r="A1082" s="2">
        <v>45833.720987968423</v>
      </c>
      <c r="B1082" t="s">
        <v>8</v>
      </c>
      <c r="C1082" t="s">
        <v>12</v>
      </c>
      <c r="D1082" t="s">
        <v>17</v>
      </c>
      <c r="E1082" t="s">
        <v>51</v>
      </c>
      <c r="F1082" t="s">
        <v>165</v>
      </c>
      <c r="G1082">
        <v>39.1</v>
      </c>
      <c r="H1082">
        <v>46.5</v>
      </c>
      <c r="I1082">
        <v>43</v>
      </c>
      <c r="J1082" t="str">
        <f t="shared" si="16"/>
        <v>30-50%</v>
      </c>
    </row>
    <row r="1083" spans="1:10" x14ac:dyDescent="0.35">
      <c r="A1083" s="2">
        <v>45810.720987968423</v>
      </c>
      <c r="B1083" t="s">
        <v>8</v>
      </c>
      <c r="C1083" t="s">
        <v>12</v>
      </c>
      <c r="D1083" t="s">
        <v>24</v>
      </c>
      <c r="E1083" t="s">
        <v>45</v>
      </c>
      <c r="F1083" t="s">
        <v>341</v>
      </c>
      <c r="G1083">
        <v>27.2</v>
      </c>
      <c r="H1083">
        <v>23.3</v>
      </c>
      <c r="I1083">
        <v>98</v>
      </c>
      <c r="J1083" t="str">
        <f t="shared" si="16"/>
        <v>71-100%</v>
      </c>
    </row>
    <row r="1084" spans="1:10" x14ac:dyDescent="0.35">
      <c r="A1084" s="2">
        <v>45824.720987968423</v>
      </c>
      <c r="B1084" t="s">
        <v>8</v>
      </c>
      <c r="C1084" t="s">
        <v>10</v>
      </c>
      <c r="D1084" t="s">
        <v>20</v>
      </c>
      <c r="E1084" t="s">
        <v>33</v>
      </c>
      <c r="F1084" t="s">
        <v>252</v>
      </c>
      <c r="G1084">
        <v>24.4</v>
      </c>
      <c r="H1084">
        <v>32.9</v>
      </c>
      <c r="I1084">
        <v>50</v>
      </c>
      <c r="J1084" t="str">
        <f t="shared" si="16"/>
        <v>30-50%</v>
      </c>
    </row>
    <row r="1085" spans="1:10" x14ac:dyDescent="0.35">
      <c r="A1085" s="2">
        <v>45801.720987968423</v>
      </c>
      <c r="B1085" t="s">
        <v>8</v>
      </c>
      <c r="C1085" t="s">
        <v>9</v>
      </c>
      <c r="D1085" t="s">
        <v>15</v>
      </c>
      <c r="E1085" t="s">
        <v>42</v>
      </c>
      <c r="F1085" t="s">
        <v>171</v>
      </c>
      <c r="G1085">
        <v>44.5</v>
      </c>
      <c r="H1085">
        <v>30</v>
      </c>
      <c r="I1085">
        <v>76</v>
      </c>
      <c r="J1085" t="str">
        <f t="shared" si="16"/>
        <v>71-100%</v>
      </c>
    </row>
    <row r="1086" spans="1:10" x14ac:dyDescent="0.35">
      <c r="A1086" s="2">
        <v>45809.720987968423</v>
      </c>
      <c r="B1086" t="s">
        <v>8</v>
      </c>
      <c r="C1086" t="s">
        <v>10</v>
      </c>
      <c r="D1086" t="s">
        <v>14</v>
      </c>
      <c r="E1086" t="s">
        <v>31</v>
      </c>
      <c r="F1086" t="s">
        <v>260</v>
      </c>
      <c r="G1086">
        <v>24.1</v>
      </c>
      <c r="H1086">
        <v>3.3</v>
      </c>
      <c r="I1086">
        <v>86</v>
      </c>
      <c r="J1086" t="str">
        <f t="shared" si="16"/>
        <v>71-100%</v>
      </c>
    </row>
    <row r="1087" spans="1:10" x14ac:dyDescent="0.35">
      <c r="A1087" s="2">
        <v>45829.720987968423</v>
      </c>
      <c r="B1087" t="s">
        <v>8</v>
      </c>
      <c r="C1087" t="s">
        <v>12</v>
      </c>
      <c r="D1087" t="s">
        <v>24</v>
      </c>
      <c r="E1087" t="s">
        <v>55</v>
      </c>
      <c r="F1087" t="s">
        <v>172</v>
      </c>
      <c r="G1087">
        <v>39.5</v>
      </c>
      <c r="H1087">
        <v>38.700000000000003</v>
      </c>
      <c r="I1087">
        <v>92</v>
      </c>
      <c r="J1087" t="str">
        <f t="shared" si="16"/>
        <v>71-100%</v>
      </c>
    </row>
    <row r="1088" spans="1:10" x14ac:dyDescent="0.35">
      <c r="A1088" s="2">
        <v>45815.720987968423</v>
      </c>
      <c r="B1088" t="s">
        <v>8</v>
      </c>
      <c r="C1088" t="s">
        <v>11</v>
      </c>
      <c r="D1088" t="s">
        <v>19</v>
      </c>
      <c r="E1088" t="s">
        <v>34</v>
      </c>
      <c r="F1088" t="s">
        <v>271</v>
      </c>
      <c r="G1088">
        <v>25.7</v>
      </c>
      <c r="H1088">
        <v>39.200000000000003</v>
      </c>
      <c r="I1088">
        <v>44</v>
      </c>
      <c r="J1088" t="str">
        <f t="shared" si="16"/>
        <v>30-50%</v>
      </c>
    </row>
    <row r="1089" spans="1:10" x14ac:dyDescent="0.35">
      <c r="A1089" s="2">
        <v>45822.720987968423</v>
      </c>
      <c r="B1089" t="s">
        <v>8</v>
      </c>
      <c r="C1089" t="s">
        <v>10</v>
      </c>
      <c r="D1089" t="s">
        <v>23</v>
      </c>
      <c r="E1089" t="s">
        <v>23</v>
      </c>
      <c r="F1089" t="s">
        <v>144</v>
      </c>
      <c r="G1089">
        <v>20.7</v>
      </c>
      <c r="H1089">
        <v>4.0999999999999996</v>
      </c>
      <c r="I1089">
        <v>44</v>
      </c>
      <c r="J1089" t="str">
        <f t="shared" si="16"/>
        <v>30-50%</v>
      </c>
    </row>
    <row r="1090" spans="1:10" x14ac:dyDescent="0.35">
      <c r="A1090" s="2">
        <v>45839.720987968423</v>
      </c>
      <c r="B1090" t="s">
        <v>8</v>
      </c>
      <c r="C1090" t="s">
        <v>11</v>
      </c>
      <c r="D1090" t="s">
        <v>16</v>
      </c>
      <c r="E1090" t="s">
        <v>40</v>
      </c>
      <c r="F1090" t="s">
        <v>73</v>
      </c>
      <c r="G1090">
        <v>40.9</v>
      </c>
      <c r="H1090">
        <v>29.6</v>
      </c>
      <c r="I1090">
        <v>77</v>
      </c>
      <c r="J1090" t="str">
        <f t="shared" si="16"/>
        <v>71-100%</v>
      </c>
    </row>
    <row r="1091" spans="1:10" x14ac:dyDescent="0.35">
      <c r="A1091" s="2">
        <v>45815.720987968423</v>
      </c>
      <c r="B1091" t="s">
        <v>8</v>
      </c>
      <c r="C1091" t="s">
        <v>11</v>
      </c>
      <c r="D1091" t="s">
        <v>18</v>
      </c>
      <c r="E1091" t="s">
        <v>38</v>
      </c>
      <c r="F1091" t="s">
        <v>66</v>
      </c>
      <c r="G1091">
        <v>25.7</v>
      </c>
      <c r="H1091">
        <v>6.6</v>
      </c>
      <c r="I1091">
        <v>54</v>
      </c>
      <c r="J1091" t="str">
        <f t="shared" ref="J1091:J1154" si="17">IF(I1091:I3090&lt;=50,"30-50%",IF(I1091:I3090&lt;=70,"51-70%","71-100%"))</f>
        <v>51-70%</v>
      </c>
    </row>
    <row r="1092" spans="1:10" x14ac:dyDescent="0.35">
      <c r="A1092" s="2">
        <v>45833.720987968423</v>
      </c>
      <c r="B1092" t="s">
        <v>8</v>
      </c>
      <c r="C1092" t="s">
        <v>12</v>
      </c>
      <c r="D1092" t="s">
        <v>17</v>
      </c>
      <c r="E1092" t="s">
        <v>43</v>
      </c>
      <c r="F1092" t="s">
        <v>238</v>
      </c>
      <c r="G1092">
        <v>32</v>
      </c>
      <c r="H1092">
        <v>28.3</v>
      </c>
      <c r="I1092">
        <v>32</v>
      </c>
      <c r="J1092" t="str">
        <f t="shared" si="17"/>
        <v>30-50%</v>
      </c>
    </row>
    <row r="1093" spans="1:10" x14ac:dyDescent="0.35">
      <c r="A1093" s="2">
        <v>45801.720987968423</v>
      </c>
      <c r="B1093" t="s">
        <v>8</v>
      </c>
      <c r="C1093" t="s">
        <v>10</v>
      </c>
      <c r="D1093" t="s">
        <v>14</v>
      </c>
      <c r="E1093" t="s">
        <v>26</v>
      </c>
      <c r="F1093" t="s">
        <v>316</v>
      </c>
      <c r="G1093">
        <v>34.4</v>
      </c>
      <c r="H1093">
        <v>25.6</v>
      </c>
      <c r="I1093">
        <v>88</v>
      </c>
      <c r="J1093" t="str">
        <f t="shared" si="17"/>
        <v>71-100%</v>
      </c>
    </row>
    <row r="1094" spans="1:10" x14ac:dyDescent="0.35">
      <c r="A1094" s="2">
        <v>45839.720987968423</v>
      </c>
      <c r="B1094" t="s">
        <v>8</v>
      </c>
      <c r="C1094" t="s">
        <v>10</v>
      </c>
      <c r="D1094" t="s">
        <v>14</v>
      </c>
      <c r="E1094" t="s">
        <v>26</v>
      </c>
      <c r="F1094" t="s">
        <v>119</v>
      </c>
      <c r="G1094">
        <v>39.200000000000003</v>
      </c>
      <c r="H1094">
        <v>1.4</v>
      </c>
      <c r="I1094">
        <v>66</v>
      </c>
      <c r="J1094" t="str">
        <f t="shared" si="17"/>
        <v>51-70%</v>
      </c>
    </row>
    <row r="1095" spans="1:10" x14ac:dyDescent="0.35">
      <c r="A1095" s="2">
        <v>45823.720987968423</v>
      </c>
      <c r="B1095" t="s">
        <v>8</v>
      </c>
      <c r="C1095" t="s">
        <v>11</v>
      </c>
      <c r="D1095" t="s">
        <v>19</v>
      </c>
      <c r="E1095" t="s">
        <v>32</v>
      </c>
      <c r="F1095" t="s">
        <v>289</v>
      </c>
      <c r="G1095">
        <v>31.6</v>
      </c>
      <c r="H1095">
        <v>13.3</v>
      </c>
      <c r="I1095">
        <v>42</v>
      </c>
      <c r="J1095" t="str">
        <f t="shared" si="17"/>
        <v>30-50%</v>
      </c>
    </row>
    <row r="1096" spans="1:10" x14ac:dyDescent="0.35">
      <c r="A1096" s="2">
        <v>45794.720987968423</v>
      </c>
      <c r="B1096" t="s">
        <v>8</v>
      </c>
      <c r="C1096" t="s">
        <v>12</v>
      </c>
      <c r="D1096" t="s">
        <v>21</v>
      </c>
      <c r="E1096" t="s">
        <v>57</v>
      </c>
      <c r="F1096" t="s">
        <v>175</v>
      </c>
      <c r="G1096">
        <v>32.6</v>
      </c>
      <c r="H1096">
        <v>45.5</v>
      </c>
      <c r="I1096">
        <v>74</v>
      </c>
      <c r="J1096" t="str">
        <f t="shared" si="17"/>
        <v>71-100%</v>
      </c>
    </row>
    <row r="1097" spans="1:10" x14ac:dyDescent="0.35">
      <c r="A1097" s="2">
        <v>45790.720987968423</v>
      </c>
      <c r="B1097" t="s">
        <v>8</v>
      </c>
      <c r="C1097" t="s">
        <v>9</v>
      </c>
      <c r="D1097" t="s">
        <v>15</v>
      </c>
      <c r="E1097" t="s">
        <v>48</v>
      </c>
      <c r="F1097" t="s">
        <v>99</v>
      </c>
      <c r="G1097">
        <v>36.5</v>
      </c>
      <c r="H1097">
        <v>13.8</v>
      </c>
      <c r="I1097">
        <v>65</v>
      </c>
      <c r="J1097" t="str">
        <f t="shared" si="17"/>
        <v>51-70%</v>
      </c>
    </row>
    <row r="1098" spans="1:10" x14ac:dyDescent="0.35">
      <c r="A1098" s="2">
        <v>45827.720987968423</v>
      </c>
      <c r="B1098" t="s">
        <v>8</v>
      </c>
      <c r="C1098" t="s">
        <v>11</v>
      </c>
      <c r="D1098" t="s">
        <v>16</v>
      </c>
      <c r="E1098" t="s">
        <v>53</v>
      </c>
      <c r="F1098" t="s">
        <v>265</v>
      </c>
      <c r="G1098">
        <v>39</v>
      </c>
      <c r="H1098">
        <v>39.200000000000003</v>
      </c>
      <c r="I1098">
        <v>63</v>
      </c>
      <c r="J1098" t="str">
        <f t="shared" si="17"/>
        <v>51-70%</v>
      </c>
    </row>
    <row r="1099" spans="1:10" x14ac:dyDescent="0.35">
      <c r="A1099" s="2">
        <v>45786.720987968423</v>
      </c>
      <c r="B1099" t="s">
        <v>8</v>
      </c>
      <c r="C1099" t="s">
        <v>10</v>
      </c>
      <c r="D1099" t="s">
        <v>14</v>
      </c>
      <c r="E1099" t="s">
        <v>31</v>
      </c>
      <c r="F1099" t="s">
        <v>252</v>
      </c>
      <c r="G1099">
        <v>42</v>
      </c>
      <c r="H1099">
        <v>32.9</v>
      </c>
      <c r="I1099">
        <v>65</v>
      </c>
      <c r="J1099" t="str">
        <f t="shared" si="17"/>
        <v>51-70%</v>
      </c>
    </row>
    <row r="1100" spans="1:10" x14ac:dyDescent="0.35">
      <c r="A1100" s="2">
        <v>45830.720987968423</v>
      </c>
      <c r="B1100" t="s">
        <v>8</v>
      </c>
      <c r="C1100" t="s">
        <v>12</v>
      </c>
      <c r="D1100" t="s">
        <v>21</v>
      </c>
      <c r="E1100" t="s">
        <v>36</v>
      </c>
      <c r="F1100" t="s">
        <v>136</v>
      </c>
      <c r="G1100">
        <v>40.5</v>
      </c>
      <c r="H1100">
        <v>12.7</v>
      </c>
      <c r="I1100">
        <v>87</v>
      </c>
      <c r="J1100" t="str">
        <f t="shared" si="17"/>
        <v>71-100%</v>
      </c>
    </row>
    <row r="1101" spans="1:10" x14ac:dyDescent="0.35">
      <c r="A1101" s="2">
        <v>45808.720987968423</v>
      </c>
      <c r="B1101" t="s">
        <v>8</v>
      </c>
      <c r="C1101" t="s">
        <v>11</v>
      </c>
      <c r="D1101" t="s">
        <v>19</v>
      </c>
      <c r="E1101" t="s">
        <v>34</v>
      </c>
      <c r="F1101" t="s">
        <v>91</v>
      </c>
      <c r="G1101">
        <v>32.1</v>
      </c>
      <c r="H1101">
        <v>48.1</v>
      </c>
      <c r="I1101">
        <v>32</v>
      </c>
      <c r="J1101" t="str">
        <f t="shared" si="17"/>
        <v>30-50%</v>
      </c>
    </row>
    <row r="1102" spans="1:10" x14ac:dyDescent="0.35">
      <c r="A1102" s="2">
        <v>45833.720987968423</v>
      </c>
      <c r="B1102" t="s">
        <v>8</v>
      </c>
      <c r="C1102" t="s">
        <v>11</v>
      </c>
      <c r="D1102" t="s">
        <v>19</v>
      </c>
      <c r="E1102" t="s">
        <v>32</v>
      </c>
      <c r="F1102" t="s">
        <v>190</v>
      </c>
      <c r="G1102">
        <v>24.7</v>
      </c>
      <c r="H1102">
        <v>32.4</v>
      </c>
      <c r="I1102">
        <v>72</v>
      </c>
      <c r="J1102" t="str">
        <f t="shared" si="17"/>
        <v>71-100%</v>
      </c>
    </row>
    <row r="1103" spans="1:10" x14ac:dyDescent="0.35">
      <c r="A1103" s="2">
        <v>45820.720987968423</v>
      </c>
      <c r="B1103" t="s">
        <v>8</v>
      </c>
      <c r="C1103" t="s">
        <v>10</v>
      </c>
      <c r="D1103" t="s">
        <v>20</v>
      </c>
      <c r="E1103" t="s">
        <v>54</v>
      </c>
      <c r="F1103" t="s">
        <v>274</v>
      </c>
      <c r="G1103">
        <v>22.8</v>
      </c>
      <c r="H1103">
        <v>31.9</v>
      </c>
      <c r="I1103">
        <v>59</v>
      </c>
      <c r="J1103" t="str">
        <f t="shared" si="17"/>
        <v>51-70%</v>
      </c>
    </row>
    <row r="1104" spans="1:10" x14ac:dyDescent="0.35">
      <c r="A1104" s="2">
        <v>45790.720987968423</v>
      </c>
      <c r="B1104" t="s">
        <v>8</v>
      </c>
      <c r="C1104" t="s">
        <v>10</v>
      </c>
      <c r="D1104" t="s">
        <v>20</v>
      </c>
      <c r="E1104" t="s">
        <v>33</v>
      </c>
      <c r="F1104" t="s">
        <v>251</v>
      </c>
      <c r="G1104">
        <v>20.3</v>
      </c>
      <c r="H1104">
        <v>30.6</v>
      </c>
      <c r="I1104">
        <v>74</v>
      </c>
      <c r="J1104" t="str">
        <f t="shared" si="17"/>
        <v>71-100%</v>
      </c>
    </row>
    <row r="1105" spans="1:10" x14ac:dyDescent="0.35">
      <c r="A1105" s="2">
        <v>45795.720987968423</v>
      </c>
      <c r="B1105" t="s">
        <v>8</v>
      </c>
      <c r="C1105" t="s">
        <v>11</v>
      </c>
      <c r="D1105" t="s">
        <v>19</v>
      </c>
      <c r="E1105" t="s">
        <v>34</v>
      </c>
      <c r="F1105" t="s">
        <v>343</v>
      </c>
      <c r="G1105">
        <v>34.5</v>
      </c>
      <c r="H1105">
        <v>21</v>
      </c>
      <c r="I1105">
        <v>92</v>
      </c>
      <c r="J1105" t="str">
        <f t="shared" si="17"/>
        <v>71-100%</v>
      </c>
    </row>
    <row r="1106" spans="1:10" x14ac:dyDescent="0.35">
      <c r="A1106" s="2">
        <v>45787.720987968423</v>
      </c>
      <c r="B1106" t="s">
        <v>8</v>
      </c>
      <c r="C1106" t="s">
        <v>10</v>
      </c>
      <c r="D1106" t="s">
        <v>23</v>
      </c>
      <c r="E1106" t="s">
        <v>23</v>
      </c>
      <c r="F1106" t="s">
        <v>351</v>
      </c>
      <c r="G1106">
        <v>28.6</v>
      </c>
      <c r="H1106">
        <v>23.8</v>
      </c>
      <c r="I1106">
        <v>32</v>
      </c>
      <c r="J1106" t="str">
        <f t="shared" si="17"/>
        <v>30-50%</v>
      </c>
    </row>
    <row r="1107" spans="1:10" x14ac:dyDescent="0.35">
      <c r="A1107" s="2">
        <v>45835.720987968423</v>
      </c>
      <c r="B1107" t="s">
        <v>8</v>
      </c>
      <c r="C1107" t="s">
        <v>11</v>
      </c>
      <c r="D1107" t="s">
        <v>19</v>
      </c>
      <c r="E1107" t="s">
        <v>32</v>
      </c>
      <c r="F1107" t="s">
        <v>114</v>
      </c>
      <c r="G1107">
        <v>43.5</v>
      </c>
      <c r="H1107">
        <v>8.6999999999999993</v>
      </c>
      <c r="I1107">
        <v>52</v>
      </c>
      <c r="J1107" t="str">
        <f t="shared" si="17"/>
        <v>51-70%</v>
      </c>
    </row>
    <row r="1108" spans="1:10" x14ac:dyDescent="0.35">
      <c r="A1108" s="2">
        <v>45787.720987968423</v>
      </c>
      <c r="B1108" t="s">
        <v>8</v>
      </c>
      <c r="C1108" t="s">
        <v>11</v>
      </c>
      <c r="D1108" t="s">
        <v>19</v>
      </c>
      <c r="E1108" t="s">
        <v>46</v>
      </c>
      <c r="F1108" t="s">
        <v>123</v>
      </c>
      <c r="G1108">
        <v>41</v>
      </c>
      <c r="H1108">
        <v>10.3</v>
      </c>
      <c r="I1108">
        <v>68</v>
      </c>
      <c r="J1108" t="str">
        <f t="shared" si="17"/>
        <v>51-70%</v>
      </c>
    </row>
    <row r="1109" spans="1:10" x14ac:dyDescent="0.35">
      <c r="A1109" s="2">
        <v>45794.720987968423</v>
      </c>
      <c r="B1109" t="s">
        <v>8</v>
      </c>
      <c r="C1109" t="s">
        <v>12</v>
      </c>
      <c r="D1109" t="s">
        <v>21</v>
      </c>
      <c r="E1109" t="s">
        <v>57</v>
      </c>
      <c r="F1109" t="s">
        <v>309</v>
      </c>
      <c r="G1109">
        <v>35.200000000000003</v>
      </c>
      <c r="H1109">
        <v>31.7</v>
      </c>
      <c r="I1109">
        <v>75</v>
      </c>
      <c r="J1109" t="str">
        <f t="shared" si="17"/>
        <v>71-100%</v>
      </c>
    </row>
    <row r="1110" spans="1:10" x14ac:dyDescent="0.35">
      <c r="A1110" s="2">
        <v>45784.720987968423</v>
      </c>
      <c r="B1110" t="s">
        <v>8</v>
      </c>
      <c r="C1110" t="s">
        <v>11</v>
      </c>
      <c r="D1110" t="s">
        <v>19</v>
      </c>
      <c r="E1110" t="s">
        <v>32</v>
      </c>
      <c r="F1110" t="s">
        <v>182</v>
      </c>
      <c r="G1110">
        <v>23.4</v>
      </c>
      <c r="H1110">
        <v>21.7</v>
      </c>
      <c r="I1110">
        <v>70</v>
      </c>
      <c r="J1110" t="str">
        <f t="shared" si="17"/>
        <v>51-70%</v>
      </c>
    </row>
    <row r="1111" spans="1:10" x14ac:dyDescent="0.35">
      <c r="A1111" s="2">
        <v>45789.720987968423</v>
      </c>
      <c r="B1111" t="s">
        <v>8</v>
      </c>
      <c r="C1111" t="s">
        <v>10</v>
      </c>
      <c r="D1111" t="s">
        <v>23</v>
      </c>
      <c r="E1111" t="s">
        <v>41</v>
      </c>
      <c r="F1111" t="s">
        <v>315</v>
      </c>
      <c r="G1111">
        <v>21.6</v>
      </c>
      <c r="H1111">
        <v>19.899999999999999</v>
      </c>
      <c r="I1111">
        <v>34</v>
      </c>
      <c r="J1111" t="str">
        <f t="shared" si="17"/>
        <v>30-50%</v>
      </c>
    </row>
    <row r="1112" spans="1:10" x14ac:dyDescent="0.35">
      <c r="A1112" s="2">
        <v>45782.720987968423</v>
      </c>
      <c r="B1112" t="s">
        <v>8</v>
      </c>
      <c r="C1112" t="s">
        <v>10</v>
      </c>
      <c r="D1112" t="s">
        <v>14</v>
      </c>
      <c r="E1112" t="s">
        <v>26</v>
      </c>
      <c r="F1112" t="s">
        <v>252</v>
      </c>
      <c r="G1112">
        <v>35.700000000000003</v>
      </c>
      <c r="H1112">
        <v>28.3</v>
      </c>
      <c r="I1112">
        <v>83</v>
      </c>
      <c r="J1112" t="str">
        <f t="shared" si="17"/>
        <v>71-100%</v>
      </c>
    </row>
    <row r="1113" spans="1:10" x14ac:dyDescent="0.35">
      <c r="A1113" s="2">
        <v>45780.720987968423</v>
      </c>
      <c r="B1113" t="s">
        <v>8</v>
      </c>
      <c r="C1113" t="s">
        <v>9</v>
      </c>
      <c r="D1113" t="s">
        <v>15</v>
      </c>
      <c r="E1113" t="s">
        <v>27</v>
      </c>
      <c r="F1113" t="s">
        <v>346</v>
      </c>
      <c r="G1113">
        <v>23</v>
      </c>
      <c r="H1113">
        <v>42.6</v>
      </c>
      <c r="I1113">
        <v>99</v>
      </c>
      <c r="J1113" t="str">
        <f t="shared" si="17"/>
        <v>71-100%</v>
      </c>
    </row>
    <row r="1114" spans="1:10" x14ac:dyDescent="0.35">
      <c r="A1114" s="2">
        <v>45821.720987968423</v>
      </c>
      <c r="B1114" t="s">
        <v>8</v>
      </c>
      <c r="C1114" t="s">
        <v>11</v>
      </c>
      <c r="D1114" t="s">
        <v>18</v>
      </c>
      <c r="E1114" t="s">
        <v>49</v>
      </c>
      <c r="F1114" t="s">
        <v>300</v>
      </c>
      <c r="G1114">
        <v>25.8</v>
      </c>
      <c r="H1114">
        <v>45</v>
      </c>
      <c r="I1114">
        <v>79</v>
      </c>
      <c r="J1114" t="str">
        <f t="shared" si="17"/>
        <v>71-100%</v>
      </c>
    </row>
    <row r="1115" spans="1:10" x14ac:dyDescent="0.35">
      <c r="A1115" s="2">
        <v>45829.720987968423</v>
      </c>
      <c r="B1115" t="s">
        <v>8</v>
      </c>
      <c r="C1115" t="s">
        <v>9</v>
      </c>
      <c r="D1115" t="s">
        <v>22</v>
      </c>
      <c r="E1115" t="s">
        <v>39</v>
      </c>
      <c r="F1115" t="s">
        <v>336</v>
      </c>
      <c r="G1115">
        <v>37.9</v>
      </c>
      <c r="H1115">
        <v>7.9</v>
      </c>
      <c r="I1115">
        <v>50</v>
      </c>
      <c r="J1115" t="str">
        <f t="shared" si="17"/>
        <v>30-50%</v>
      </c>
    </row>
    <row r="1116" spans="1:10" x14ac:dyDescent="0.35">
      <c r="A1116" s="2">
        <v>45795.720987968423</v>
      </c>
      <c r="B1116" t="s">
        <v>8</v>
      </c>
      <c r="C1116" t="s">
        <v>11</v>
      </c>
      <c r="D1116" t="s">
        <v>19</v>
      </c>
      <c r="E1116" t="s">
        <v>46</v>
      </c>
      <c r="F1116" t="s">
        <v>114</v>
      </c>
      <c r="G1116">
        <v>27.8</v>
      </c>
      <c r="H1116">
        <v>7.4</v>
      </c>
      <c r="I1116">
        <v>64</v>
      </c>
      <c r="J1116" t="str">
        <f t="shared" si="17"/>
        <v>51-70%</v>
      </c>
    </row>
    <row r="1117" spans="1:10" x14ac:dyDescent="0.35">
      <c r="A1117" s="2">
        <v>45813.720987968423</v>
      </c>
      <c r="B1117" t="s">
        <v>8</v>
      </c>
      <c r="C1117" t="s">
        <v>10</v>
      </c>
      <c r="D1117" t="s">
        <v>14</v>
      </c>
      <c r="E1117" t="s">
        <v>31</v>
      </c>
      <c r="F1117" t="s">
        <v>104</v>
      </c>
      <c r="G1117">
        <v>37</v>
      </c>
      <c r="H1117">
        <v>40.9</v>
      </c>
      <c r="I1117">
        <v>80</v>
      </c>
      <c r="J1117" t="str">
        <f t="shared" si="17"/>
        <v>71-100%</v>
      </c>
    </row>
    <row r="1118" spans="1:10" x14ac:dyDescent="0.35">
      <c r="A1118" s="2">
        <v>45805.720987968423</v>
      </c>
      <c r="B1118" t="s">
        <v>8</v>
      </c>
      <c r="C1118" t="s">
        <v>10</v>
      </c>
      <c r="D1118" t="s">
        <v>14</v>
      </c>
      <c r="E1118" t="s">
        <v>35</v>
      </c>
      <c r="F1118" t="s">
        <v>233</v>
      </c>
      <c r="G1118">
        <v>42.4</v>
      </c>
      <c r="H1118">
        <v>3.1</v>
      </c>
      <c r="I1118">
        <v>55</v>
      </c>
      <c r="J1118" t="str">
        <f t="shared" si="17"/>
        <v>51-70%</v>
      </c>
    </row>
    <row r="1119" spans="1:10" x14ac:dyDescent="0.35">
      <c r="A1119" s="2">
        <v>45781.720987968423</v>
      </c>
      <c r="B1119" t="s">
        <v>8</v>
      </c>
      <c r="C1119" t="s">
        <v>12</v>
      </c>
      <c r="D1119" t="s">
        <v>17</v>
      </c>
      <c r="E1119" t="s">
        <v>51</v>
      </c>
      <c r="F1119" t="s">
        <v>230</v>
      </c>
      <c r="G1119">
        <v>30.6</v>
      </c>
      <c r="H1119">
        <v>30</v>
      </c>
      <c r="I1119">
        <v>57</v>
      </c>
      <c r="J1119" t="str">
        <f t="shared" si="17"/>
        <v>51-70%</v>
      </c>
    </row>
    <row r="1120" spans="1:10" x14ac:dyDescent="0.35">
      <c r="A1120" s="2">
        <v>45809.720987968423</v>
      </c>
      <c r="B1120" t="s">
        <v>8</v>
      </c>
      <c r="C1120" t="s">
        <v>9</v>
      </c>
      <c r="D1120" t="s">
        <v>15</v>
      </c>
      <c r="E1120" t="s">
        <v>48</v>
      </c>
      <c r="F1120" t="s">
        <v>64</v>
      </c>
      <c r="G1120">
        <v>23.5</v>
      </c>
      <c r="H1120">
        <v>32.700000000000003</v>
      </c>
      <c r="I1120">
        <v>80</v>
      </c>
      <c r="J1120" t="str">
        <f t="shared" si="17"/>
        <v>71-100%</v>
      </c>
    </row>
    <row r="1121" spans="1:10" x14ac:dyDescent="0.35">
      <c r="A1121" s="2">
        <v>45836.720987968423</v>
      </c>
      <c r="B1121" t="s">
        <v>8</v>
      </c>
      <c r="C1121" t="s">
        <v>12</v>
      </c>
      <c r="D1121" t="s">
        <v>24</v>
      </c>
      <c r="E1121" t="s">
        <v>45</v>
      </c>
      <c r="F1121" t="s">
        <v>340</v>
      </c>
      <c r="G1121">
        <v>22.7</v>
      </c>
      <c r="H1121">
        <v>38.799999999999997</v>
      </c>
      <c r="I1121">
        <v>65</v>
      </c>
      <c r="J1121" t="str">
        <f t="shared" si="17"/>
        <v>51-70%</v>
      </c>
    </row>
    <row r="1122" spans="1:10" x14ac:dyDescent="0.35">
      <c r="A1122" s="2">
        <v>45825.720987968423</v>
      </c>
      <c r="B1122" t="s">
        <v>8</v>
      </c>
      <c r="C1122" t="s">
        <v>11</v>
      </c>
      <c r="D1122" t="s">
        <v>16</v>
      </c>
      <c r="E1122" t="s">
        <v>53</v>
      </c>
      <c r="F1122" t="s">
        <v>318</v>
      </c>
      <c r="G1122">
        <v>32.1</v>
      </c>
      <c r="H1122">
        <v>26</v>
      </c>
      <c r="I1122">
        <v>32</v>
      </c>
      <c r="J1122" t="str">
        <f t="shared" si="17"/>
        <v>30-50%</v>
      </c>
    </row>
    <row r="1123" spans="1:10" x14ac:dyDescent="0.35">
      <c r="A1123" s="2">
        <v>45832.720987968423</v>
      </c>
      <c r="B1123" t="s">
        <v>8</v>
      </c>
      <c r="C1123" t="s">
        <v>10</v>
      </c>
      <c r="D1123" t="s">
        <v>23</v>
      </c>
      <c r="E1123" t="s">
        <v>41</v>
      </c>
      <c r="F1123" t="s">
        <v>319</v>
      </c>
      <c r="G1123">
        <v>42.2</v>
      </c>
      <c r="H1123">
        <v>6</v>
      </c>
      <c r="I1123">
        <v>38</v>
      </c>
      <c r="J1123" t="str">
        <f t="shared" si="17"/>
        <v>30-50%</v>
      </c>
    </row>
    <row r="1124" spans="1:10" x14ac:dyDescent="0.35">
      <c r="A1124" s="2">
        <v>45801.720987968423</v>
      </c>
      <c r="B1124" t="s">
        <v>8</v>
      </c>
      <c r="C1124" t="s">
        <v>10</v>
      </c>
      <c r="D1124" t="s">
        <v>14</v>
      </c>
      <c r="E1124" t="s">
        <v>26</v>
      </c>
      <c r="F1124" t="s">
        <v>229</v>
      </c>
      <c r="G1124">
        <v>39.6</v>
      </c>
      <c r="H1124">
        <v>41.4</v>
      </c>
      <c r="I1124">
        <v>83</v>
      </c>
      <c r="J1124" t="str">
        <f t="shared" si="17"/>
        <v>71-100%</v>
      </c>
    </row>
    <row r="1125" spans="1:10" x14ac:dyDescent="0.35">
      <c r="A1125" s="2">
        <v>45804.720987968423</v>
      </c>
      <c r="B1125" t="s">
        <v>8</v>
      </c>
      <c r="C1125" t="s">
        <v>12</v>
      </c>
      <c r="D1125" t="s">
        <v>21</v>
      </c>
      <c r="E1125" t="s">
        <v>57</v>
      </c>
      <c r="F1125" t="s">
        <v>86</v>
      </c>
      <c r="G1125">
        <v>37.5</v>
      </c>
      <c r="H1125">
        <v>2.5</v>
      </c>
      <c r="I1125">
        <v>97</v>
      </c>
      <c r="J1125" t="str">
        <f t="shared" si="17"/>
        <v>71-100%</v>
      </c>
    </row>
    <row r="1126" spans="1:10" x14ac:dyDescent="0.35">
      <c r="A1126" s="2">
        <v>45830.720987968423</v>
      </c>
      <c r="B1126" t="s">
        <v>8</v>
      </c>
      <c r="C1126" t="s">
        <v>12</v>
      </c>
      <c r="D1126" t="s">
        <v>24</v>
      </c>
      <c r="E1126" t="s">
        <v>55</v>
      </c>
      <c r="F1126" t="s">
        <v>84</v>
      </c>
      <c r="G1126">
        <v>27.7</v>
      </c>
      <c r="H1126">
        <v>18.600000000000001</v>
      </c>
      <c r="I1126">
        <v>53</v>
      </c>
      <c r="J1126" t="str">
        <f t="shared" si="17"/>
        <v>51-70%</v>
      </c>
    </row>
    <row r="1127" spans="1:10" x14ac:dyDescent="0.35">
      <c r="A1127" s="2">
        <v>45783.720987968423</v>
      </c>
      <c r="B1127" t="s">
        <v>8</v>
      </c>
      <c r="C1127" t="s">
        <v>11</v>
      </c>
      <c r="D1127" t="s">
        <v>19</v>
      </c>
      <c r="E1127" t="s">
        <v>46</v>
      </c>
      <c r="F1127" t="s">
        <v>208</v>
      </c>
      <c r="G1127">
        <v>21.2</v>
      </c>
      <c r="H1127">
        <v>33.9</v>
      </c>
      <c r="I1127">
        <v>64</v>
      </c>
      <c r="J1127" t="str">
        <f t="shared" si="17"/>
        <v>51-70%</v>
      </c>
    </row>
    <row r="1128" spans="1:10" x14ac:dyDescent="0.35">
      <c r="A1128" s="2">
        <v>45795.720987968423</v>
      </c>
      <c r="B1128" t="s">
        <v>8</v>
      </c>
      <c r="C1128" t="s">
        <v>12</v>
      </c>
      <c r="D1128" t="s">
        <v>21</v>
      </c>
      <c r="E1128" t="s">
        <v>36</v>
      </c>
      <c r="F1128" t="s">
        <v>125</v>
      </c>
      <c r="G1128">
        <v>24.1</v>
      </c>
      <c r="H1128">
        <v>44.7</v>
      </c>
      <c r="I1128">
        <v>61</v>
      </c>
      <c r="J1128" t="str">
        <f t="shared" si="17"/>
        <v>51-70%</v>
      </c>
    </row>
    <row r="1129" spans="1:10" x14ac:dyDescent="0.35">
      <c r="A1129" s="2">
        <v>45795.720987968423</v>
      </c>
      <c r="B1129" t="s">
        <v>8</v>
      </c>
      <c r="C1129" t="s">
        <v>12</v>
      </c>
      <c r="D1129" t="s">
        <v>17</v>
      </c>
      <c r="E1129" t="s">
        <v>51</v>
      </c>
      <c r="F1129" t="s">
        <v>89</v>
      </c>
      <c r="G1129">
        <v>36</v>
      </c>
      <c r="H1129">
        <v>10.8</v>
      </c>
      <c r="I1129">
        <v>36</v>
      </c>
      <c r="J1129" t="str">
        <f t="shared" si="17"/>
        <v>30-50%</v>
      </c>
    </row>
    <row r="1130" spans="1:10" x14ac:dyDescent="0.35">
      <c r="A1130" s="2">
        <v>45827.720987968423</v>
      </c>
      <c r="B1130" t="s">
        <v>8</v>
      </c>
      <c r="C1130" t="s">
        <v>9</v>
      </c>
      <c r="D1130" t="s">
        <v>13</v>
      </c>
      <c r="E1130" t="s">
        <v>25</v>
      </c>
      <c r="F1130" t="s">
        <v>84</v>
      </c>
      <c r="G1130">
        <v>35.700000000000003</v>
      </c>
      <c r="H1130">
        <v>27.9</v>
      </c>
      <c r="I1130">
        <v>64</v>
      </c>
      <c r="J1130" t="str">
        <f t="shared" si="17"/>
        <v>51-70%</v>
      </c>
    </row>
    <row r="1131" spans="1:10" x14ac:dyDescent="0.35">
      <c r="A1131" s="2">
        <v>45828.720987968423</v>
      </c>
      <c r="B1131" t="s">
        <v>8</v>
      </c>
      <c r="C1131" t="s">
        <v>12</v>
      </c>
      <c r="D1131" t="s">
        <v>17</v>
      </c>
      <c r="E1131" t="s">
        <v>29</v>
      </c>
      <c r="F1131" t="s">
        <v>172</v>
      </c>
      <c r="G1131">
        <v>26.5</v>
      </c>
      <c r="H1131">
        <v>19.399999999999999</v>
      </c>
      <c r="I1131">
        <v>59</v>
      </c>
      <c r="J1131" t="str">
        <f t="shared" si="17"/>
        <v>51-70%</v>
      </c>
    </row>
    <row r="1132" spans="1:10" x14ac:dyDescent="0.35">
      <c r="A1132" s="2">
        <v>45783.720987968423</v>
      </c>
      <c r="B1132" t="s">
        <v>8</v>
      </c>
      <c r="C1132" t="s">
        <v>11</v>
      </c>
      <c r="D1132" t="s">
        <v>19</v>
      </c>
      <c r="E1132" t="s">
        <v>32</v>
      </c>
      <c r="F1132" t="s">
        <v>127</v>
      </c>
      <c r="G1132">
        <v>25.2</v>
      </c>
      <c r="H1132">
        <v>43.6</v>
      </c>
      <c r="I1132">
        <v>70</v>
      </c>
      <c r="J1132" t="str">
        <f t="shared" si="17"/>
        <v>51-70%</v>
      </c>
    </row>
    <row r="1133" spans="1:10" x14ac:dyDescent="0.35">
      <c r="A1133" s="2">
        <v>45786.720987968423</v>
      </c>
      <c r="B1133" t="s">
        <v>8</v>
      </c>
      <c r="C1133" t="s">
        <v>11</v>
      </c>
      <c r="D1133" t="s">
        <v>16</v>
      </c>
      <c r="E1133" t="s">
        <v>40</v>
      </c>
      <c r="F1133" t="s">
        <v>233</v>
      </c>
      <c r="G1133">
        <v>31.1</v>
      </c>
      <c r="H1133">
        <v>13.8</v>
      </c>
      <c r="I1133">
        <v>48</v>
      </c>
      <c r="J1133" t="str">
        <f t="shared" si="17"/>
        <v>30-50%</v>
      </c>
    </row>
    <row r="1134" spans="1:10" x14ac:dyDescent="0.35">
      <c r="A1134" s="2">
        <v>45837.720987968423</v>
      </c>
      <c r="B1134" t="s">
        <v>8</v>
      </c>
      <c r="C1134" t="s">
        <v>12</v>
      </c>
      <c r="D1134" t="s">
        <v>21</v>
      </c>
      <c r="E1134" t="s">
        <v>50</v>
      </c>
      <c r="F1134" t="s">
        <v>63</v>
      </c>
      <c r="G1134">
        <v>30.9</v>
      </c>
      <c r="H1134">
        <v>12.3</v>
      </c>
      <c r="I1134">
        <v>41</v>
      </c>
      <c r="J1134" t="str">
        <f t="shared" si="17"/>
        <v>30-50%</v>
      </c>
    </row>
    <row r="1135" spans="1:10" x14ac:dyDescent="0.35">
      <c r="A1135" s="2">
        <v>45835.720987968423</v>
      </c>
      <c r="B1135" t="s">
        <v>8</v>
      </c>
      <c r="C1135" t="s">
        <v>11</v>
      </c>
      <c r="D1135" t="s">
        <v>19</v>
      </c>
      <c r="E1135" t="s">
        <v>46</v>
      </c>
      <c r="F1135" t="s">
        <v>141</v>
      </c>
      <c r="G1135">
        <v>30.3</v>
      </c>
      <c r="H1135">
        <v>15.2</v>
      </c>
      <c r="I1135">
        <v>54</v>
      </c>
      <c r="J1135" t="str">
        <f t="shared" si="17"/>
        <v>51-70%</v>
      </c>
    </row>
    <row r="1136" spans="1:10" x14ac:dyDescent="0.35">
      <c r="A1136" s="2">
        <v>45836.720987968423</v>
      </c>
      <c r="B1136" t="s">
        <v>8</v>
      </c>
      <c r="C1136" t="s">
        <v>10</v>
      </c>
      <c r="D1136" t="s">
        <v>20</v>
      </c>
      <c r="E1136" t="s">
        <v>54</v>
      </c>
      <c r="F1136" t="s">
        <v>330</v>
      </c>
      <c r="G1136">
        <v>29</v>
      </c>
      <c r="H1136">
        <v>30.9</v>
      </c>
      <c r="I1136">
        <v>96</v>
      </c>
      <c r="J1136" t="str">
        <f t="shared" si="17"/>
        <v>71-100%</v>
      </c>
    </row>
    <row r="1137" spans="1:10" x14ac:dyDescent="0.35">
      <c r="A1137" s="2">
        <v>45792.720987968423</v>
      </c>
      <c r="B1137" t="s">
        <v>8</v>
      </c>
      <c r="C1137" t="s">
        <v>12</v>
      </c>
      <c r="D1137" t="s">
        <v>21</v>
      </c>
      <c r="E1137" t="s">
        <v>36</v>
      </c>
      <c r="F1137" t="s">
        <v>79</v>
      </c>
      <c r="G1137">
        <v>40.6</v>
      </c>
      <c r="H1137">
        <v>49.4</v>
      </c>
      <c r="I1137">
        <v>39</v>
      </c>
      <c r="J1137" t="str">
        <f t="shared" si="17"/>
        <v>30-50%</v>
      </c>
    </row>
    <row r="1138" spans="1:10" x14ac:dyDescent="0.35">
      <c r="A1138" s="2">
        <v>45823.720987968423</v>
      </c>
      <c r="B1138" t="s">
        <v>8</v>
      </c>
      <c r="C1138" t="s">
        <v>11</v>
      </c>
      <c r="D1138" t="s">
        <v>16</v>
      </c>
      <c r="E1138" t="s">
        <v>53</v>
      </c>
      <c r="F1138" t="s">
        <v>122</v>
      </c>
      <c r="G1138">
        <v>38.5</v>
      </c>
      <c r="H1138">
        <v>0.2</v>
      </c>
      <c r="I1138">
        <v>95</v>
      </c>
      <c r="J1138" t="str">
        <f t="shared" si="17"/>
        <v>71-100%</v>
      </c>
    </row>
    <row r="1139" spans="1:10" x14ac:dyDescent="0.35">
      <c r="A1139" s="2">
        <v>45840.720987968423</v>
      </c>
      <c r="B1139" t="s">
        <v>8</v>
      </c>
      <c r="C1139" t="s">
        <v>9</v>
      </c>
      <c r="D1139" t="s">
        <v>22</v>
      </c>
      <c r="E1139" t="s">
        <v>47</v>
      </c>
      <c r="F1139" t="s">
        <v>209</v>
      </c>
      <c r="G1139">
        <v>42.2</v>
      </c>
      <c r="H1139">
        <v>8.1999999999999993</v>
      </c>
      <c r="I1139">
        <v>75</v>
      </c>
      <c r="J1139" t="str">
        <f t="shared" si="17"/>
        <v>71-100%</v>
      </c>
    </row>
    <row r="1140" spans="1:10" x14ac:dyDescent="0.35">
      <c r="A1140" s="2">
        <v>45788.720987968423</v>
      </c>
      <c r="B1140" t="s">
        <v>8</v>
      </c>
      <c r="C1140" t="s">
        <v>12</v>
      </c>
      <c r="D1140" t="s">
        <v>24</v>
      </c>
      <c r="E1140" t="s">
        <v>44</v>
      </c>
      <c r="F1140" t="s">
        <v>94</v>
      </c>
      <c r="G1140">
        <v>27.2</v>
      </c>
      <c r="H1140">
        <v>2.5</v>
      </c>
      <c r="I1140">
        <v>53</v>
      </c>
      <c r="J1140" t="str">
        <f t="shared" si="17"/>
        <v>51-70%</v>
      </c>
    </row>
    <row r="1141" spans="1:10" x14ac:dyDescent="0.35">
      <c r="A1141" s="2">
        <v>45782.720987968423</v>
      </c>
      <c r="B1141" t="s">
        <v>8</v>
      </c>
      <c r="C1141" t="s">
        <v>12</v>
      </c>
      <c r="D1141" t="s">
        <v>21</v>
      </c>
      <c r="E1141" t="s">
        <v>57</v>
      </c>
      <c r="F1141" t="s">
        <v>219</v>
      </c>
      <c r="G1141">
        <v>43.6</v>
      </c>
      <c r="H1141">
        <v>9.1</v>
      </c>
      <c r="I1141">
        <v>64</v>
      </c>
      <c r="J1141" t="str">
        <f t="shared" si="17"/>
        <v>51-70%</v>
      </c>
    </row>
    <row r="1142" spans="1:10" x14ac:dyDescent="0.35">
      <c r="A1142" s="2">
        <v>45823.720987968423</v>
      </c>
      <c r="B1142" t="s">
        <v>8</v>
      </c>
      <c r="C1142" t="s">
        <v>11</v>
      </c>
      <c r="D1142" t="s">
        <v>19</v>
      </c>
      <c r="E1142" t="s">
        <v>46</v>
      </c>
      <c r="F1142" t="s">
        <v>314</v>
      </c>
      <c r="G1142">
        <v>25.6</v>
      </c>
      <c r="H1142">
        <v>6.7</v>
      </c>
      <c r="I1142">
        <v>91</v>
      </c>
      <c r="J1142" t="str">
        <f t="shared" si="17"/>
        <v>71-100%</v>
      </c>
    </row>
    <row r="1143" spans="1:10" x14ac:dyDescent="0.35">
      <c r="A1143" s="2">
        <v>45829.720987968423</v>
      </c>
      <c r="B1143" t="s">
        <v>8</v>
      </c>
      <c r="C1143" t="s">
        <v>12</v>
      </c>
      <c r="D1143" t="s">
        <v>17</v>
      </c>
      <c r="E1143" t="s">
        <v>29</v>
      </c>
      <c r="F1143" t="s">
        <v>350</v>
      </c>
      <c r="G1143">
        <v>22.6</v>
      </c>
      <c r="H1143">
        <v>27.2</v>
      </c>
      <c r="I1143">
        <v>99</v>
      </c>
      <c r="J1143" t="str">
        <f t="shared" si="17"/>
        <v>71-100%</v>
      </c>
    </row>
    <row r="1144" spans="1:10" x14ac:dyDescent="0.35">
      <c r="A1144" s="2">
        <v>45816.720987968423</v>
      </c>
      <c r="B1144" t="s">
        <v>8</v>
      </c>
      <c r="C1144" t="s">
        <v>9</v>
      </c>
      <c r="D1144" t="s">
        <v>22</v>
      </c>
      <c r="E1144" t="s">
        <v>22</v>
      </c>
      <c r="F1144" t="s">
        <v>164</v>
      </c>
      <c r="G1144">
        <v>43.6</v>
      </c>
      <c r="H1144">
        <v>15.5</v>
      </c>
      <c r="I1144">
        <v>78</v>
      </c>
      <c r="J1144" t="str">
        <f t="shared" si="17"/>
        <v>71-100%</v>
      </c>
    </row>
    <row r="1145" spans="1:10" x14ac:dyDescent="0.35">
      <c r="A1145" s="2">
        <v>45792.720987968423</v>
      </c>
      <c r="B1145" t="s">
        <v>8</v>
      </c>
      <c r="C1145" t="s">
        <v>10</v>
      </c>
      <c r="D1145" t="s">
        <v>20</v>
      </c>
      <c r="E1145" t="s">
        <v>33</v>
      </c>
      <c r="F1145" t="s">
        <v>85</v>
      </c>
      <c r="G1145">
        <v>39.200000000000003</v>
      </c>
      <c r="H1145">
        <v>4.5999999999999996</v>
      </c>
      <c r="I1145">
        <v>77</v>
      </c>
      <c r="J1145" t="str">
        <f t="shared" si="17"/>
        <v>71-100%</v>
      </c>
    </row>
    <row r="1146" spans="1:10" x14ac:dyDescent="0.35">
      <c r="A1146" s="2">
        <v>45830.720987968423</v>
      </c>
      <c r="B1146" t="s">
        <v>8</v>
      </c>
      <c r="C1146" t="s">
        <v>12</v>
      </c>
      <c r="D1146" t="s">
        <v>24</v>
      </c>
      <c r="E1146" t="s">
        <v>45</v>
      </c>
      <c r="F1146" t="s">
        <v>295</v>
      </c>
      <c r="G1146">
        <v>22.3</v>
      </c>
      <c r="H1146">
        <v>24.5</v>
      </c>
      <c r="I1146">
        <v>30</v>
      </c>
      <c r="J1146" t="str">
        <f t="shared" si="17"/>
        <v>30-50%</v>
      </c>
    </row>
    <row r="1147" spans="1:10" x14ac:dyDescent="0.35">
      <c r="A1147" s="2">
        <v>45792.720987968423</v>
      </c>
      <c r="B1147" t="s">
        <v>8</v>
      </c>
      <c r="C1147" t="s">
        <v>11</v>
      </c>
      <c r="D1147" t="s">
        <v>19</v>
      </c>
      <c r="E1147" t="s">
        <v>34</v>
      </c>
      <c r="F1147" t="s">
        <v>340</v>
      </c>
      <c r="G1147">
        <v>34.9</v>
      </c>
      <c r="H1147">
        <v>44.3</v>
      </c>
      <c r="I1147">
        <v>78</v>
      </c>
      <c r="J1147" t="str">
        <f t="shared" si="17"/>
        <v>71-100%</v>
      </c>
    </row>
    <row r="1148" spans="1:10" x14ac:dyDescent="0.35">
      <c r="A1148" s="2">
        <v>45834.720987968423</v>
      </c>
      <c r="B1148" t="s">
        <v>8</v>
      </c>
      <c r="C1148" t="s">
        <v>9</v>
      </c>
      <c r="D1148" t="s">
        <v>13</v>
      </c>
      <c r="E1148" t="s">
        <v>37</v>
      </c>
      <c r="F1148" t="s">
        <v>340</v>
      </c>
      <c r="G1148">
        <v>42.6</v>
      </c>
      <c r="H1148">
        <v>42.4</v>
      </c>
      <c r="I1148">
        <v>86</v>
      </c>
      <c r="J1148" t="str">
        <f t="shared" si="17"/>
        <v>71-100%</v>
      </c>
    </row>
    <row r="1149" spans="1:10" x14ac:dyDescent="0.35">
      <c r="A1149" s="2">
        <v>45821.720987968423</v>
      </c>
      <c r="B1149" t="s">
        <v>8</v>
      </c>
      <c r="C1149" t="s">
        <v>11</v>
      </c>
      <c r="D1149" t="s">
        <v>18</v>
      </c>
      <c r="E1149" t="s">
        <v>30</v>
      </c>
      <c r="F1149" t="s">
        <v>341</v>
      </c>
      <c r="G1149">
        <v>36.9</v>
      </c>
      <c r="H1149">
        <v>47.7</v>
      </c>
      <c r="I1149">
        <v>32</v>
      </c>
      <c r="J1149" t="str">
        <f t="shared" si="17"/>
        <v>30-50%</v>
      </c>
    </row>
    <row r="1150" spans="1:10" x14ac:dyDescent="0.35">
      <c r="A1150" s="2">
        <v>45813.720987968423</v>
      </c>
      <c r="B1150" t="s">
        <v>8</v>
      </c>
      <c r="C1150" t="s">
        <v>10</v>
      </c>
      <c r="D1150" t="s">
        <v>23</v>
      </c>
      <c r="E1150" t="s">
        <v>23</v>
      </c>
      <c r="F1150" t="s">
        <v>133</v>
      </c>
      <c r="G1150">
        <v>38.1</v>
      </c>
      <c r="H1150">
        <v>37.700000000000003</v>
      </c>
      <c r="I1150">
        <v>54</v>
      </c>
      <c r="J1150" t="str">
        <f t="shared" si="17"/>
        <v>51-70%</v>
      </c>
    </row>
    <row r="1151" spans="1:10" x14ac:dyDescent="0.35">
      <c r="A1151" s="2">
        <v>45835.720987968423</v>
      </c>
      <c r="B1151" t="s">
        <v>8</v>
      </c>
      <c r="C1151" t="s">
        <v>9</v>
      </c>
      <c r="D1151" t="s">
        <v>13</v>
      </c>
      <c r="E1151" t="s">
        <v>37</v>
      </c>
      <c r="F1151" t="s">
        <v>146</v>
      </c>
      <c r="G1151">
        <v>39.6</v>
      </c>
      <c r="H1151">
        <v>46.8</v>
      </c>
      <c r="I1151">
        <v>33</v>
      </c>
      <c r="J1151" t="str">
        <f t="shared" si="17"/>
        <v>30-50%</v>
      </c>
    </row>
    <row r="1152" spans="1:10" x14ac:dyDescent="0.35">
      <c r="A1152" s="2">
        <v>45793.720987968423</v>
      </c>
      <c r="B1152" t="s">
        <v>8</v>
      </c>
      <c r="C1152" t="s">
        <v>11</v>
      </c>
      <c r="D1152" t="s">
        <v>16</v>
      </c>
      <c r="E1152" t="s">
        <v>53</v>
      </c>
      <c r="F1152" t="s">
        <v>196</v>
      </c>
      <c r="G1152">
        <v>34.5</v>
      </c>
      <c r="H1152">
        <v>22</v>
      </c>
      <c r="I1152">
        <v>52</v>
      </c>
      <c r="J1152" t="str">
        <f t="shared" si="17"/>
        <v>51-70%</v>
      </c>
    </row>
    <row r="1153" spans="1:10" x14ac:dyDescent="0.35">
      <c r="A1153" s="2">
        <v>45819.720987968423</v>
      </c>
      <c r="B1153" t="s">
        <v>8</v>
      </c>
      <c r="C1153" t="s">
        <v>10</v>
      </c>
      <c r="D1153" t="s">
        <v>14</v>
      </c>
      <c r="E1153" t="s">
        <v>35</v>
      </c>
      <c r="F1153" t="s">
        <v>251</v>
      </c>
      <c r="G1153">
        <v>38.700000000000003</v>
      </c>
      <c r="H1153">
        <v>28</v>
      </c>
      <c r="I1153">
        <v>37</v>
      </c>
      <c r="J1153" t="str">
        <f t="shared" si="17"/>
        <v>30-50%</v>
      </c>
    </row>
    <row r="1154" spans="1:10" x14ac:dyDescent="0.35">
      <c r="A1154" s="2">
        <v>45840.720987968423</v>
      </c>
      <c r="B1154" t="s">
        <v>8</v>
      </c>
      <c r="C1154" t="s">
        <v>11</v>
      </c>
      <c r="D1154" t="s">
        <v>18</v>
      </c>
      <c r="E1154" t="s">
        <v>49</v>
      </c>
      <c r="F1154" t="s">
        <v>273</v>
      </c>
      <c r="G1154">
        <v>35.4</v>
      </c>
      <c r="H1154">
        <v>49.5</v>
      </c>
      <c r="I1154">
        <v>88</v>
      </c>
      <c r="J1154" t="str">
        <f t="shared" si="17"/>
        <v>71-100%</v>
      </c>
    </row>
    <row r="1155" spans="1:10" x14ac:dyDescent="0.35">
      <c r="A1155" s="2">
        <v>45804.720987968423</v>
      </c>
      <c r="B1155" t="s">
        <v>8</v>
      </c>
      <c r="C1155" t="s">
        <v>10</v>
      </c>
      <c r="D1155" t="s">
        <v>23</v>
      </c>
      <c r="E1155" t="s">
        <v>56</v>
      </c>
      <c r="F1155" t="s">
        <v>194</v>
      </c>
      <c r="G1155">
        <v>36</v>
      </c>
      <c r="H1155">
        <v>3.7</v>
      </c>
      <c r="I1155">
        <v>41</v>
      </c>
      <c r="J1155" t="str">
        <f t="shared" ref="J1155:J1218" si="18">IF(I1155:I3154&lt;=50,"30-50%",IF(I1155:I3154&lt;=70,"51-70%","71-100%"))</f>
        <v>30-50%</v>
      </c>
    </row>
    <row r="1156" spans="1:10" x14ac:dyDescent="0.35">
      <c r="A1156" s="2">
        <v>45830.720987968423</v>
      </c>
      <c r="B1156" t="s">
        <v>8</v>
      </c>
      <c r="C1156" t="s">
        <v>11</v>
      </c>
      <c r="D1156" t="s">
        <v>19</v>
      </c>
      <c r="E1156" t="s">
        <v>46</v>
      </c>
      <c r="F1156" t="s">
        <v>318</v>
      </c>
      <c r="G1156">
        <v>22.8</v>
      </c>
      <c r="H1156">
        <v>30.7</v>
      </c>
      <c r="I1156">
        <v>40</v>
      </c>
      <c r="J1156" t="str">
        <f t="shared" si="18"/>
        <v>30-50%</v>
      </c>
    </row>
    <row r="1157" spans="1:10" x14ac:dyDescent="0.35">
      <c r="A1157" s="2">
        <v>45840.720987968423</v>
      </c>
      <c r="B1157" t="s">
        <v>8</v>
      </c>
      <c r="C1157" t="s">
        <v>10</v>
      </c>
      <c r="D1157" t="s">
        <v>20</v>
      </c>
      <c r="E1157" t="s">
        <v>58</v>
      </c>
      <c r="F1157" t="s">
        <v>287</v>
      </c>
      <c r="G1157">
        <v>39.200000000000003</v>
      </c>
      <c r="H1157">
        <v>7.6</v>
      </c>
      <c r="I1157">
        <v>74</v>
      </c>
      <c r="J1157" t="str">
        <f t="shared" si="18"/>
        <v>71-100%</v>
      </c>
    </row>
    <row r="1158" spans="1:10" x14ac:dyDescent="0.35">
      <c r="A1158" s="2">
        <v>45812.720987968423</v>
      </c>
      <c r="B1158" t="s">
        <v>8</v>
      </c>
      <c r="C1158" t="s">
        <v>11</v>
      </c>
      <c r="D1158" t="s">
        <v>19</v>
      </c>
      <c r="E1158" t="s">
        <v>32</v>
      </c>
      <c r="F1158" t="s">
        <v>67</v>
      </c>
      <c r="G1158">
        <v>27.8</v>
      </c>
      <c r="H1158">
        <v>17.899999999999999</v>
      </c>
      <c r="I1158">
        <v>74</v>
      </c>
      <c r="J1158" t="str">
        <f t="shared" si="18"/>
        <v>71-100%</v>
      </c>
    </row>
    <row r="1159" spans="1:10" x14ac:dyDescent="0.35">
      <c r="A1159" s="2">
        <v>45818.720987968423</v>
      </c>
      <c r="B1159" t="s">
        <v>8</v>
      </c>
      <c r="C1159" t="s">
        <v>12</v>
      </c>
      <c r="D1159" t="s">
        <v>21</v>
      </c>
      <c r="E1159" t="s">
        <v>50</v>
      </c>
      <c r="F1159" t="s">
        <v>112</v>
      </c>
      <c r="G1159">
        <v>37.700000000000003</v>
      </c>
      <c r="H1159">
        <v>11.5</v>
      </c>
      <c r="I1159">
        <v>50</v>
      </c>
      <c r="J1159" t="str">
        <f t="shared" si="18"/>
        <v>30-50%</v>
      </c>
    </row>
    <row r="1160" spans="1:10" x14ac:dyDescent="0.35">
      <c r="A1160" s="2">
        <v>45822.720987968423</v>
      </c>
      <c r="B1160" t="s">
        <v>8</v>
      </c>
      <c r="C1160" t="s">
        <v>11</v>
      </c>
      <c r="D1160" t="s">
        <v>16</v>
      </c>
      <c r="E1160" t="s">
        <v>40</v>
      </c>
      <c r="F1160" t="s">
        <v>91</v>
      </c>
      <c r="G1160">
        <v>26.6</v>
      </c>
      <c r="H1160">
        <v>32.9</v>
      </c>
      <c r="I1160">
        <v>81</v>
      </c>
      <c r="J1160" t="str">
        <f t="shared" si="18"/>
        <v>71-100%</v>
      </c>
    </row>
    <row r="1161" spans="1:10" x14ac:dyDescent="0.35">
      <c r="A1161" s="2">
        <v>45815.720987968423</v>
      </c>
      <c r="B1161" t="s">
        <v>8</v>
      </c>
      <c r="C1161" t="s">
        <v>10</v>
      </c>
      <c r="D1161" t="s">
        <v>14</v>
      </c>
      <c r="E1161" t="s">
        <v>35</v>
      </c>
      <c r="F1161" t="s">
        <v>179</v>
      </c>
      <c r="G1161">
        <v>20.7</v>
      </c>
      <c r="H1161">
        <v>48</v>
      </c>
      <c r="I1161">
        <v>93</v>
      </c>
      <c r="J1161" t="str">
        <f t="shared" si="18"/>
        <v>71-100%</v>
      </c>
    </row>
    <row r="1162" spans="1:10" x14ac:dyDescent="0.35">
      <c r="A1162" s="2">
        <v>45822.720987968423</v>
      </c>
      <c r="B1162" t="s">
        <v>8</v>
      </c>
      <c r="C1162" t="s">
        <v>9</v>
      </c>
      <c r="D1162" t="s">
        <v>13</v>
      </c>
      <c r="E1162" t="s">
        <v>52</v>
      </c>
      <c r="F1162" t="s">
        <v>209</v>
      </c>
      <c r="G1162">
        <v>44.8</v>
      </c>
      <c r="H1162">
        <v>3.9</v>
      </c>
      <c r="I1162">
        <v>32</v>
      </c>
      <c r="J1162" t="str">
        <f t="shared" si="18"/>
        <v>30-50%</v>
      </c>
    </row>
    <row r="1163" spans="1:10" x14ac:dyDescent="0.35">
      <c r="A1163" s="2">
        <v>45783.720987968423</v>
      </c>
      <c r="B1163" t="s">
        <v>8</v>
      </c>
      <c r="C1163" t="s">
        <v>10</v>
      </c>
      <c r="D1163" t="s">
        <v>20</v>
      </c>
      <c r="E1163" t="s">
        <v>33</v>
      </c>
      <c r="F1163" t="s">
        <v>159</v>
      </c>
      <c r="G1163">
        <v>36.200000000000003</v>
      </c>
      <c r="H1163">
        <v>38.700000000000003</v>
      </c>
      <c r="I1163">
        <v>55</v>
      </c>
      <c r="J1163" t="str">
        <f t="shared" si="18"/>
        <v>51-70%</v>
      </c>
    </row>
    <row r="1164" spans="1:10" x14ac:dyDescent="0.35">
      <c r="A1164" s="2">
        <v>45812.720987968423</v>
      </c>
      <c r="B1164" t="s">
        <v>8</v>
      </c>
      <c r="C1164" t="s">
        <v>10</v>
      </c>
      <c r="D1164" t="s">
        <v>23</v>
      </c>
      <c r="E1164" t="s">
        <v>41</v>
      </c>
      <c r="F1164" t="s">
        <v>62</v>
      </c>
      <c r="G1164">
        <v>40.700000000000003</v>
      </c>
      <c r="H1164">
        <v>10</v>
      </c>
      <c r="I1164">
        <v>89</v>
      </c>
      <c r="J1164" t="str">
        <f t="shared" si="18"/>
        <v>71-100%</v>
      </c>
    </row>
    <row r="1165" spans="1:10" x14ac:dyDescent="0.35">
      <c r="A1165" s="2">
        <v>45790.720987968423</v>
      </c>
      <c r="B1165" t="s">
        <v>8</v>
      </c>
      <c r="C1165" t="s">
        <v>11</v>
      </c>
      <c r="D1165" t="s">
        <v>19</v>
      </c>
      <c r="E1165" t="s">
        <v>32</v>
      </c>
      <c r="F1165" t="s">
        <v>96</v>
      </c>
      <c r="G1165">
        <v>35.200000000000003</v>
      </c>
      <c r="H1165">
        <v>3</v>
      </c>
      <c r="I1165">
        <v>80</v>
      </c>
      <c r="J1165" t="str">
        <f t="shared" si="18"/>
        <v>71-100%</v>
      </c>
    </row>
    <row r="1166" spans="1:10" x14ac:dyDescent="0.35">
      <c r="A1166" s="2">
        <v>45812.720987968423</v>
      </c>
      <c r="B1166" t="s">
        <v>8</v>
      </c>
      <c r="C1166" t="s">
        <v>11</v>
      </c>
      <c r="D1166" t="s">
        <v>16</v>
      </c>
      <c r="E1166" t="s">
        <v>53</v>
      </c>
      <c r="F1166" t="s">
        <v>91</v>
      </c>
      <c r="G1166">
        <v>33.700000000000003</v>
      </c>
      <c r="H1166">
        <v>3.1</v>
      </c>
      <c r="I1166">
        <v>31</v>
      </c>
      <c r="J1166" t="str">
        <f t="shared" si="18"/>
        <v>30-50%</v>
      </c>
    </row>
    <row r="1167" spans="1:10" x14ac:dyDescent="0.35">
      <c r="A1167" s="2">
        <v>45821.720987968423</v>
      </c>
      <c r="B1167" t="s">
        <v>8</v>
      </c>
      <c r="C1167" t="s">
        <v>12</v>
      </c>
      <c r="D1167" t="s">
        <v>24</v>
      </c>
      <c r="E1167" t="s">
        <v>55</v>
      </c>
      <c r="F1167" t="s">
        <v>86</v>
      </c>
      <c r="G1167">
        <v>26.9</v>
      </c>
      <c r="H1167">
        <v>48.5</v>
      </c>
      <c r="I1167">
        <v>39</v>
      </c>
      <c r="J1167" t="str">
        <f t="shared" si="18"/>
        <v>30-50%</v>
      </c>
    </row>
    <row r="1168" spans="1:10" x14ac:dyDescent="0.35">
      <c r="A1168" s="2">
        <v>45820.720987968423</v>
      </c>
      <c r="B1168" t="s">
        <v>8</v>
      </c>
      <c r="C1168" t="s">
        <v>12</v>
      </c>
      <c r="D1168" t="s">
        <v>17</v>
      </c>
      <c r="E1168" t="s">
        <v>51</v>
      </c>
      <c r="F1168" t="s">
        <v>186</v>
      </c>
      <c r="G1168">
        <v>33.4</v>
      </c>
      <c r="H1168">
        <v>39.1</v>
      </c>
      <c r="I1168">
        <v>38</v>
      </c>
      <c r="J1168" t="str">
        <f t="shared" si="18"/>
        <v>30-50%</v>
      </c>
    </row>
    <row r="1169" spans="1:10" x14ac:dyDescent="0.35">
      <c r="A1169" s="2">
        <v>45803.720987968423</v>
      </c>
      <c r="B1169" t="s">
        <v>8</v>
      </c>
      <c r="C1169" t="s">
        <v>12</v>
      </c>
      <c r="D1169" t="s">
        <v>24</v>
      </c>
      <c r="E1169" t="s">
        <v>45</v>
      </c>
      <c r="F1169" t="s">
        <v>184</v>
      </c>
      <c r="G1169">
        <v>40.5</v>
      </c>
      <c r="H1169">
        <v>16.100000000000001</v>
      </c>
      <c r="I1169">
        <v>59</v>
      </c>
      <c r="J1169" t="str">
        <f t="shared" si="18"/>
        <v>51-70%</v>
      </c>
    </row>
    <row r="1170" spans="1:10" x14ac:dyDescent="0.35">
      <c r="A1170" s="2">
        <v>45798.720987968423</v>
      </c>
      <c r="B1170" t="s">
        <v>8</v>
      </c>
      <c r="C1170" t="s">
        <v>9</v>
      </c>
      <c r="D1170" t="s">
        <v>15</v>
      </c>
      <c r="E1170" t="s">
        <v>42</v>
      </c>
      <c r="F1170" t="s">
        <v>350</v>
      </c>
      <c r="G1170">
        <v>21.6</v>
      </c>
      <c r="H1170">
        <v>4</v>
      </c>
      <c r="I1170">
        <v>93</v>
      </c>
      <c r="J1170" t="str">
        <f t="shared" si="18"/>
        <v>71-100%</v>
      </c>
    </row>
    <row r="1171" spans="1:10" x14ac:dyDescent="0.35">
      <c r="A1171" s="2">
        <v>45836.720987968423</v>
      </c>
      <c r="B1171" t="s">
        <v>8</v>
      </c>
      <c r="C1171" t="s">
        <v>9</v>
      </c>
      <c r="D1171" t="s">
        <v>22</v>
      </c>
      <c r="E1171" t="s">
        <v>47</v>
      </c>
      <c r="F1171" t="s">
        <v>157</v>
      </c>
      <c r="G1171">
        <v>21</v>
      </c>
      <c r="H1171">
        <v>38</v>
      </c>
      <c r="I1171">
        <v>77</v>
      </c>
      <c r="J1171" t="str">
        <f t="shared" si="18"/>
        <v>71-100%</v>
      </c>
    </row>
    <row r="1172" spans="1:10" x14ac:dyDescent="0.35">
      <c r="A1172" s="2">
        <v>45829.720987968423</v>
      </c>
      <c r="B1172" t="s">
        <v>8</v>
      </c>
      <c r="C1172" t="s">
        <v>12</v>
      </c>
      <c r="D1172" t="s">
        <v>17</v>
      </c>
      <c r="E1172" t="s">
        <v>43</v>
      </c>
      <c r="F1172" t="s">
        <v>349</v>
      </c>
      <c r="G1172">
        <v>27.8</v>
      </c>
      <c r="H1172">
        <v>34</v>
      </c>
      <c r="I1172">
        <v>70</v>
      </c>
      <c r="J1172" t="str">
        <f t="shared" si="18"/>
        <v>51-70%</v>
      </c>
    </row>
    <row r="1173" spans="1:10" x14ac:dyDescent="0.35">
      <c r="A1173" s="2">
        <v>45813.720987968423</v>
      </c>
      <c r="B1173" t="s">
        <v>8</v>
      </c>
      <c r="C1173" t="s">
        <v>12</v>
      </c>
      <c r="D1173" t="s">
        <v>24</v>
      </c>
      <c r="E1173" t="s">
        <v>45</v>
      </c>
      <c r="F1173" t="s">
        <v>59</v>
      </c>
      <c r="G1173">
        <v>24.6</v>
      </c>
      <c r="H1173">
        <v>13.1</v>
      </c>
      <c r="I1173">
        <v>97</v>
      </c>
      <c r="J1173" t="str">
        <f t="shared" si="18"/>
        <v>71-100%</v>
      </c>
    </row>
    <row r="1174" spans="1:10" x14ac:dyDescent="0.35">
      <c r="A1174" s="2">
        <v>45835.720987968423</v>
      </c>
      <c r="B1174" t="s">
        <v>8</v>
      </c>
      <c r="C1174" t="s">
        <v>11</v>
      </c>
      <c r="D1174" t="s">
        <v>18</v>
      </c>
      <c r="E1174" t="s">
        <v>38</v>
      </c>
      <c r="F1174" t="s">
        <v>236</v>
      </c>
      <c r="G1174">
        <v>33.4</v>
      </c>
      <c r="H1174">
        <v>45.7</v>
      </c>
      <c r="I1174">
        <v>62</v>
      </c>
      <c r="J1174" t="str">
        <f t="shared" si="18"/>
        <v>51-70%</v>
      </c>
    </row>
    <row r="1175" spans="1:10" x14ac:dyDescent="0.35">
      <c r="A1175" s="2">
        <v>45803.720987968423</v>
      </c>
      <c r="B1175" t="s">
        <v>8</v>
      </c>
      <c r="C1175" t="s">
        <v>9</v>
      </c>
      <c r="D1175" t="s">
        <v>22</v>
      </c>
      <c r="E1175" t="s">
        <v>47</v>
      </c>
      <c r="F1175" t="s">
        <v>271</v>
      </c>
      <c r="G1175">
        <v>21.2</v>
      </c>
      <c r="H1175">
        <v>47.1</v>
      </c>
      <c r="I1175">
        <v>49</v>
      </c>
      <c r="J1175" t="str">
        <f t="shared" si="18"/>
        <v>30-50%</v>
      </c>
    </row>
    <row r="1176" spans="1:10" x14ac:dyDescent="0.35">
      <c r="A1176" s="2">
        <v>45788.720987968423</v>
      </c>
      <c r="B1176" t="s">
        <v>8</v>
      </c>
      <c r="C1176" t="s">
        <v>10</v>
      </c>
      <c r="D1176" t="s">
        <v>23</v>
      </c>
      <c r="E1176" t="s">
        <v>56</v>
      </c>
      <c r="F1176" t="s">
        <v>74</v>
      </c>
      <c r="G1176">
        <v>25.9</v>
      </c>
      <c r="H1176">
        <v>31.2</v>
      </c>
      <c r="I1176">
        <v>49</v>
      </c>
      <c r="J1176" t="str">
        <f t="shared" si="18"/>
        <v>30-50%</v>
      </c>
    </row>
    <row r="1177" spans="1:10" x14ac:dyDescent="0.35">
      <c r="A1177" s="2">
        <v>45809.720987968423</v>
      </c>
      <c r="B1177" t="s">
        <v>8</v>
      </c>
      <c r="C1177" t="s">
        <v>10</v>
      </c>
      <c r="D1177" t="s">
        <v>23</v>
      </c>
      <c r="E1177" t="s">
        <v>41</v>
      </c>
      <c r="F1177" t="s">
        <v>325</v>
      </c>
      <c r="G1177">
        <v>31</v>
      </c>
      <c r="H1177">
        <v>38.299999999999997</v>
      </c>
      <c r="I1177">
        <v>54</v>
      </c>
      <c r="J1177" t="str">
        <f t="shared" si="18"/>
        <v>51-70%</v>
      </c>
    </row>
    <row r="1178" spans="1:10" x14ac:dyDescent="0.35">
      <c r="A1178" s="2">
        <v>45800.720987968423</v>
      </c>
      <c r="B1178" t="s">
        <v>8</v>
      </c>
      <c r="C1178" t="s">
        <v>9</v>
      </c>
      <c r="D1178" t="s">
        <v>22</v>
      </c>
      <c r="E1178" t="s">
        <v>47</v>
      </c>
      <c r="F1178" t="s">
        <v>124</v>
      </c>
      <c r="G1178">
        <v>21.9</v>
      </c>
      <c r="H1178">
        <v>44</v>
      </c>
      <c r="I1178">
        <v>59</v>
      </c>
      <c r="J1178" t="str">
        <f t="shared" si="18"/>
        <v>51-70%</v>
      </c>
    </row>
    <row r="1179" spans="1:10" x14ac:dyDescent="0.35">
      <c r="A1179" s="2">
        <v>45812.720987968423</v>
      </c>
      <c r="B1179" t="s">
        <v>8</v>
      </c>
      <c r="C1179" t="s">
        <v>9</v>
      </c>
      <c r="D1179" t="s">
        <v>22</v>
      </c>
      <c r="E1179" t="s">
        <v>22</v>
      </c>
      <c r="F1179" t="s">
        <v>122</v>
      </c>
      <c r="G1179">
        <v>40.700000000000003</v>
      </c>
      <c r="H1179">
        <v>26.3</v>
      </c>
      <c r="I1179">
        <v>63</v>
      </c>
      <c r="J1179" t="str">
        <f t="shared" si="18"/>
        <v>51-70%</v>
      </c>
    </row>
    <row r="1180" spans="1:10" x14ac:dyDescent="0.35">
      <c r="A1180" s="2">
        <v>45787.720987968423</v>
      </c>
      <c r="B1180" t="s">
        <v>8</v>
      </c>
      <c r="C1180" t="s">
        <v>11</v>
      </c>
      <c r="D1180" t="s">
        <v>16</v>
      </c>
      <c r="E1180" t="s">
        <v>28</v>
      </c>
      <c r="F1180" t="s">
        <v>215</v>
      </c>
      <c r="G1180">
        <v>44.2</v>
      </c>
      <c r="H1180">
        <v>18.399999999999999</v>
      </c>
      <c r="I1180">
        <v>97</v>
      </c>
      <c r="J1180" t="str">
        <f t="shared" si="18"/>
        <v>71-100%</v>
      </c>
    </row>
    <row r="1181" spans="1:10" x14ac:dyDescent="0.35">
      <c r="A1181" s="2">
        <v>45839.720987968423</v>
      </c>
      <c r="B1181" t="s">
        <v>8</v>
      </c>
      <c r="C1181" t="s">
        <v>10</v>
      </c>
      <c r="D1181" t="s">
        <v>23</v>
      </c>
      <c r="E1181" t="s">
        <v>56</v>
      </c>
      <c r="F1181" t="s">
        <v>67</v>
      </c>
      <c r="G1181">
        <v>20.7</v>
      </c>
      <c r="H1181">
        <v>21.5</v>
      </c>
      <c r="I1181">
        <v>36</v>
      </c>
      <c r="J1181" t="str">
        <f t="shared" si="18"/>
        <v>30-50%</v>
      </c>
    </row>
    <row r="1182" spans="1:10" x14ac:dyDescent="0.35">
      <c r="A1182" s="2">
        <v>45838.720987968423</v>
      </c>
      <c r="B1182" t="s">
        <v>8</v>
      </c>
      <c r="C1182" t="s">
        <v>9</v>
      </c>
      <c r="D1182" t="s">
        <v>13</v>
      </c>
      <c r="E1182" t="s">
        <v>52</v>
      </c>
      <c r="F1182" t="s">
        <v>144</v>
      </c>
      <c r="G1182">
        <v>43.4</v>
      </c>
      <c r="H1182">
        <v>16</v>
      </c>
      <c r="I1182">
        <v>86</v>
      </c>
      <c r="J1182" t="str">
        <f t="shared" si="18"/>
        <v>71-100%</v>
      </c>
    </row>
    <row r="1183" spans="1:10" x14ac:dyDescent="0.35">
      <c r="A1183" s="2">
        <v>45831.720987968423</v>
      </c>
      <c r="B1183" t="s">
        <v>8</v>
      </c>
      <c r="C1183" t="s">
        <v>10</v>
      </c>
      <c r="D1183" t="s">
        <v>20</v>
      </c>
      <c r="E1183" t="s">
        <v>54</v>
      </c>
      <c r="F1183" t="s">
        <v>93</v>
      </c>
      <c r="G1183">
        <v>43.2</v>
      </c>
      <c r="H1183">
        <v>2.2000000000000002</v>
      </c>
      <c r="I1183">
        <v>81</v>
      </c>
      <c r="J1183" t="str">
        <f t="shared" si="18"/>
        <v>71-100%</v>
      </c>
    </row>
    <row r="1184" spans="1:10" x14ac:dyDescent="0.35">
      <c r="A1184" s="2">
        <v>45792.720987968423</v>
      </c>
      <c r="B1184" t="s">
        <v>8</v>
      </c>
      <c r="C1184" t="s">
        <v>11</v>
      </c>
      <c r="D1184" t="s">
        <v>18</v>
      </c>
      <c r="E1184" t="s">
        <v>49</v>
      </c>
      <c r="F1184" t="s">
        <v>67</v>
      </c>
      <c r="G1184">
        <v>37.799999999999997</v>
      </c>
      <c r="H1184">
        <v>26.4</v>
      </c>
      <c r="I1184">
        <v>89</v>
      </c>
      <c r="J1184" t="str">
        <f t="shared" si="18"/>
        <v>71-100%</v>
      </c>
    </row>
    <row r="1185" spans="1:10" x14ac:dyDescent="0.35">
      <c r="A1185" s="2">
        <v>45788.720987968423</v>
      </c>
      <c r="B1185" t="s">
        <v>8</v>
      </c>
      <c r="C1185" t="s">
        <v>9</v>
      </c>
      <c r="D1185" t="s">
        <v>15</v>
      </c>
      <c r="E1185" t="s">
        <v>27</v>
      </c>
      <c r="F1185" t="s">
        <v>90</v>
      </c>
      <c r="G1185">
        <v>37.700000000000003</v>
      </c>
      <c r="H1185">
        <v>7.9</v>
      </c>
      <c r="I1185">
        <v>42</v>
      </c>
      <c r="J1185" t="str">
        <f t="shared" si="18"/>
        <v>30-50%</v>
      </c>
    </row>
    <row r="1186" spans="1:10" x14ac:dyDescent="0.35">
      <c r="A1186" s="2">
        <v>45813.720987968423</v>
      </c>
      <c r="B1186" t="s">
        <v>8</v>
      </c>
      <c r="C1186" t="s">
        <v>10</v>
      </c>
      <c r="D1186" t="s">
        <v>23</v>
      </c>
      <c r="E1186" t="s">
        <v>41</v>
      </c>
      <c r="F1186" t="s">
        <v>179</v>
      </c>
      <c r="G1186">
        <v>25</v>
      </c>
      <c r="H1186">
        <v>35.6</v>
      </c>
      <c r="I1186">
        <v>91</v>
      </c>
      <c r="J1186" t="str">
        <f t="shared" si="18"/>
        <v>71-100%</v>
      </c>
    </row>
    <row r="1187" spans="1:10" x14ac:dyDescent="0.35">
      <c r="A1187" s="2">
        <v>45816.720987968423</v>
      </c>
      <c r="B1187" t="s">
        <v>8</v>
      </c>
      <c r="C1187" t="s">
        <v>12</v>
      </c>
      <c r="D1187" t="s">
        <v>21</v>
      </c>
      <c r="E1187" t="s">
        <v>36</v>
      </c>
      <c r="F1187" t="s">
        <v>159</v>
      </c>
      <c r="G1187">
        <v>35.700000000000003</v>
      </c>
      <c r="H1187">
        <v>43.4</v>
      </c>
      <c r="I1187">
        <v>39</v>
      </c>
      <c r="J1187" t="str">
        <f t="shared" si="18"/>
        <v>30-50%</v>
      </c>
    </row>
    <row r="1188" spans="1:10" x14ac:dyDescent="0.35">
      <c r="A1188" s="2">
        <v>45817.720987968423</v>
      </c>
      <c r="B1188" t="s">
        <v>8</v>
      </c>
      <c r="C1188" t="s">
        <v>12</v>
      </c>
      <c r="D1188" t="s">
        <v>21</v>
      </c>
      <c r="E1188" t="s">
        <v>50</v>
      </c>
      <c r="F1188" t="s">
        <v>199</v>
      </c>
      <c r="G1188">
        <v>24.5</v>
      </c>
      <c r="H1188">
        <v>40.799999999999997</v>
      </c>
      <c r="I1188">
        <v>50</v>
      </c>
      <c r="J1188" t="str">
        <f t="shared" si="18"/>
        <v>30-50%</v>
      </c>
    </row>
    <row r="1189" spans="1:10" x14ac:dyDescent="0.35">
      <c r="A1189" s="2">
        <v>45822.720987968423</v>
      </c>
      <c r="B1189" t="s">
        <v>8</v>
      </c>
      <c r="C1189" t="s">
        <v>12</v>
      </c>
      <c r="D1189" t="s">
        <v>21</v>
      </c>
      <c r="E1189" t="s">
        <v>36</v>
      </c>
      <c r="F1189" t="s">
        <v>192</v>
      </c>
      <c r="G1189">
        <v>25.6</v>
      </c>
      <c r="H1189">
        <v>22.7</v>
      </c>
      <c r="I1189">
        <v>82</v>
      </c>
      <c r="J1189" t="str">
        <f t="shared" si="18"/>
        <v>71-100%</v>
      </c>
    </row>
    <row r="1190" spans="1:10" x14ac:dyDescent="0.35">
      <c r="A1190" s="2">
        <v>45827.720987968423</v>
      </c>
      <c r="B1190" t="s">
        <v>8</v>
      </c>
      <c r="C1190" t="s">
        <v>12</v>
      </c>
      <c r="D1190" t="s">
        <v>17</v>
      </c>
      <c r="E1190" t="s">
        <v>43</v>
      </c>
      <c r="F1190" t="s">
        <v>169</v>
      </c>
      <c r="G1190">
        <v>40.4</v>
      </c>
      <c r="H1190">
        <v>30.2</v>
      </c>
      <c r="I1190">
        <v>85</v>
      </c>
      <c r="J1190" t="str">
        <f t="shared" si="18"/>
        <v>71-100%</v>
      </c>
    </row>
    <row r="1191" spans="1:10" x14ac:dyDescent="0.35">
      <c r="A1191" s="2">
        <v>45786.720987968423</v>
      </c>
      <c r="B1191" t="s">
        <v>8</v>
      </c>
      <c r="C1191" t="s">
        <v>10</v>
      </c>
      <c r="D1191" t="s">
        <v>20</v>
      </c>
      <c r="E1191" t="s">
        <v>58</v>
      </c>
      <c r="F1191" t="s">
        <v>98</v>
      </c>
      <c r="G1191">
        <v>33.6</v>
      </c>
      <c r="H1191">
        <v>38.5</v>
      </c>
      <c r="I1191">
        <v>69</v>
      </c>
      <c r="J1191" t="str">
        <f t="shared" si="18"/>
        <v>51-70%</v>
      </c>
    </row>
    <row r="1192" spans="1:10" x14ac:dyDescent="0.35">
      <c r="A1192" s="2">
        <v>45796.720987968423</v>
      </c>
      <c r="B1192" t="s">
        <v>8</v>
      </c>
      <c r="C1192" t="s">
        <v>12</v>
      </c>
      <c r="D1192" t="s">
        <v>17</v>
      </c>
      <c r="E1192" t="s">
        <v>29</v>
      </c>
      <c r="F1192" t="s">
        <v>99</v>
      </c>
      <c r="G1192">
        <v>29.5</v>
      </c>
      <c r="H1192">
        <v>3.9</v>
      </c>
      <c r="I1192">
        <v>66</v>
      </c>
      <c r="J1192" t="str">
        <f t="shared" si="18"/>
        <v>51-70%</v>
      </c>
    </row>
    <row r="1193" spans="1:10" x14ac:dyDescent="0.35">
      <c r="A1193" s="2">
        <v>45796.720987968423</v>
      </c>
      <c r="B1193" t="s">
        <v>8</v>
      </c>
      <c r="C1193" t="s">
        <v>9</v>
      </c>
      <c r="D1193" t="s">
        <v>22</v>
      </c>
      <c r="E1193" t="s">
        <v>47</v>
      </c>
      <c r="F1193" t="s">
        <v>119</v>
      </c>
      <c r="G1193">
        <v>26</v>
      </c>
      <c r="H1193">
        <v>36.4</v>
      </c>
      <c r="I1193">
        <v>82</v>
      </c>
      <c r="J1193" t="str">
        <f t="shared" si="18"/>
        <v>71-100%</v>
      </c>
    </row>
    <row r="1194" spans="1:10" x14ac:dyDescent="0.35">
      <c r="A1194" s="2">
        <v>45794.720987968423</v>
      </c>
      <c r="B1194" t="s">
        <v>8</v>
      </c>
      <c r="C1194" t="s">
        <v>9</v>
      </c>
      <c r="D1194" t="s">
        <v>15</v>
      </c>
      <c r="E1194" t="s">
        <v>48</v>
      </c>
      <c r="F1194" t="s">
        <v>273</v>
      </c>
      <c r="G1194">
        <v>22.2</v>
      </c>
      <c r="H1194">
        <v>5</v>
      </c>
      <c r="I1194">
        <v>96</v>
      </c>
      <c r="J1194" t="str">
        <f t="shared" si="18"/>
        <v>71-100%</v>
      </c>
    </row>
    <row r="1195" spans="1:10" x14ac:dyDescent="0.35">
      <c r="A1195" s="2">
        <v>45796.720987968423</v>
      </c>
      <c r="B1195" t="s">
        <v>8</v>
      </c>
      <c r="C1195" t="s">
        <v>12</v>
      </c>
      <c r="D1195" t="s">
        <v>24</v>
      </c>
      <c r="E1195" t="s">
        <v>44</v>
      </c>
      <c r="F1195" t="s">
        <v>251</v>
      </c>
      <c r="G1195">
        <v>37.4</v>
      </c>
      <c r="H1195">
        <v>24.1</v>
      </c>
      <c r="I1195">
        <v>46</v>
      </c>
      <c r="J1195" t="str">
        <f t="shared" si="18"/>
        <v>30-50%</v>
      </c>
    </row>
    <row r="1196" spans="1:10" x14ac:dyDescent="0.35">
      <c r="A1196" s="2">
        <v>45825.720987968423</v>
      </c>
      <c r="B1196" t="s">
        <v>8</v>
      </c>
      <c r="C1196" t="s">
        <v>11</v>
      </c>
      <c r="D1196" t="s">
        <v>18</v>
      </c>
      <c r="E1196" t="s">
        <v>49</v>
      </c>
      <c r="F1196" t="s">
        <v>352</v>
      </c>
      <c r="G1196">
        <v>34.799999999999997</v>
      </c>
      <c r="H1196">
        <v>31.6</v>
      </c>
      <c r="I1196">
        <v>94</v>
      </c>
      <c r="J1196" t="str">
        <f t="shared" si="18"/>
        <v>71-100%</v>
      </c>
    </row>
    <row r="1197" spans="1:10" x14ac:dyDescent="0.35">
      <c r="A1197" s="2">
        <v>45829.720987968423</v>
      </c>
      <c r="B1197" t="s">
        <v>8</v>
      </c>
      <c r="C1197" t="s">
        <v>11</v>
      </c>
      <c r="D1197" t="s">
        <v>18</v>
      </c>
      <c r="E1197" t="s">
        <v>49</v>
      </c>
      <c r="F1197" t="s">
        <v>226</v>
      </c>
      <c r="G1197">
        <v>29.1</v>
      </c>
      <c r="H1197">
        <v>3.3</v>
      </c>
      <c r="I1197">
        <v>47</v>
      </c>
      <c r="J1197" t="str">
        <f t="shared" si="18"/>
        <v>30-50%</v>
      </c>
    </row>
    <row r="1198" spans="1:10" x14ac:dyDescent="0.35">
      <c r="A1198" s="2">
        <v>45812.720987968423</v>
      </c>
      <c r="B1198" t="s">
        <v>8</v>
      </c>
      <c r="C1198" t="s">
        <v>10</v>
      </c>
      <c r="D1198" t="s">
        <v>14</v>
      </c>
      <c r="E1198" t="s">
        <v>31</v>
      </c>
      <c r="F1198" t="s">
        <v>94</v>
      </c>
      <c r="G1198">
        <v>32.9</v>
      </c>
      <c r="H1198">
        <v>6.2</v>
      </c>
      <c r="I1198">
        <v>86</v>
      </c>
      <c r="J1198" t="str">
        <f t="shared" si="18"/>
        <v>71-100%</v>
      </c>
    </row>
    <row r="1199" spans="1:10" x14ac:dyDescent="0.35">
      <c r="A1199" s="2">
        <v>45801.720987968423</v>
      </c>
      <c r="B1199" t="s">
        <v>8</v>
      </c>
      <c r="C1199" t="s">
        <v>9</v>
      </c>
      <c r="D1199" t="s">
        <v>13</v>
      </c>
      <c r="E1199" t="s">
        <v>37</v>
      </c>
      <c r="F1199" t="s">
        <v>75</v>
      </c>
      <c r="G1199">
        <v>30.4</v>
      </c>
      <c r="H1199">
        <v>37.200000000000003</v>
      </c>
      <c r="I1199">
        <v>73</v>
      </c>
      <c r="J1199" t="str">
        <f t="shared" si="18"/>
        <v>71-100%</v>
      </c>
    </row>
    <row r="1200" spans="1:10" x14ac:dyDescent="0.35">
      <c r="A1200" s="2">
        <v>45816.720987968423</v>
      </c>
      <c r="B1200" t="s">
        <v>8</v>
      </c>
      <c r="C1200" t="s">
        <v>10</v>
      </c>
      <c r="D1200" t="s">
        <v>14</v>
      </c>
      <c r="E1200" t="s">
        <v>35</v>
      </c>
      <c r="F1200" t="s">
        <v>277</v>
      </c>
      <c r="G1200">
        <v>29.3</v>
      </c>
      <c r="H1200">
        <v>39.5</v>
      </c>
      <c r="I1200">
        <v>89</v>
      </c>
      <c r="J1200" t="str">
        <f t="shared" si="18"/>
        <v>71-100%</v>
      </c>
    </row>
    <row r="1201" spans="1:10" x14ac:dyDescent="0.35">
      <c r="A1201" s="2">
        <v>45799.720987968423</v>
      </c>
      <c r="B1201" t="s">
        <v>8</v>
      </c>
      <c r="C1201" t="s">
        <v>9</v>
      </c>
      <c r="D1201" t="s">
        <v>13</v>
      </c>
      <c r="E1201" t="s">
        <v>25</v>
      </c>
      <c r="F1201" t="s">
        <v>317</v>
      </c>
      <c r="G1201">
        <v>28.1</v>
      </c>
      <c r="H1201">
        <v>48.3</v>
      </c>
      <c r="I1201">
        <v>52</v>
      </c>
      <c r="J1201" t="str">
        <f t="shared" si="18"/>
        <v>51-70%</v>
      </c>
    </row>
    <row r="1202" spans="1:10" x14ac:dyDescent="0.35">
      <c r="A1202" s="2">
        <v>45818.720987968423</v>
      </c>
      <c r="B1202" t="s">
        <v>8</v>
      </c>
      <c r="C1202" t="s">
        <v>11</v>
      </c>
      <c r="D1202" t="s">
        <v>19</v>
      </c>
      <c r="E1202" t="s">
        <v>46</v>
      </c>
      <c r="F1202" t="s">
        <v>277</v>
      </c>
      <c r="G1202">
        <v>44.9</v>
      </c>
      <c r="H1202">
        <v>19.399999999999999</v>
      </c>
      <c r="I1202">
        <v>69</v>
      </c>
      <c r="J1202" t="str">
        <f t="shared" si="18"/>
        <v>51-70%</v>
      </c>
    </row>
    <row r="1203" spans="1:10" x14ac:dyDescent="0.35">
      <c r="A1203" s="2">
        <v>45822.720987968423</v>
      </c>
      <c r="B1203" t="s">
        <v>8</v>
      </c>
      <c r="C1203" t="s">
        <v>10</v>
      </c>
      <c r="D1203" t="s">
        <v>23</v>
      </c>
      <c r="E1203" t="s">
        <v>56</v>
      </c>
      <c r="F1203" t="s">
        <v>259</v>
      </c>
      <c r="G1203">
        <v>32.1</v>
      </c>
      <c r="H1203">
        <v>47.9</v>
      </c>
      <c r="I1203">
        <v>57</v>
      </c>
      <c r="J1203" t="str">
        <f t="shared" si="18"/>
        <v>51-70%</v>
      </c>
    </row>
    <row r="1204" spans="1:10" x14ac:dyDescent="0.35">
      <c r="A1204" s="2">
        <v>45830.720987968423</v>
      </c>
      <c r="B1204" t="s">
        <v>8</v>
      </c>
      <c r="C1204" t="s">
        <v>11</v>
      </c>
      <c r="D1204" t="s">
        <v>16</v>
      </c>
      <c r="E1204" t="s">
        <v>28</v>
      </c>
      <c r="F1204" t="s">
        <v>345</v>
      </c>
      <c r="G1204">
        <v>33.9</v>
      </c>
      <c r="H1204">
        <v>42.3</v>
      </c>
      <c r="I1204">
        <v>64</v>
      </c>
      <c r="J1204" t="str">
        <f t="shared" si="18"/>
        <v>51-70%</v>
      </c>
    </row>
    <row r="1205" spans="1:10" x14ac:dyDescent="0.35">
      <c r="A1205" s="2">
        <v>45804.720987968423</v>
      </c>
      <c r="B1205" t="s">
        <v>8</v>
      </c>
      <c r="C1205" t="s">
        <v>12</v>
      </c>
      <c r="D1205" t="s">
        <v>17</v>
      </c>
      <c r="E1205" t="s">
        <v>29</v>
      </c>
      <c r="F1205" t="s">
        <v>275</v>
      </c>
      <c r="G1205">
        <v>25</v>
      </c>
      <c r="H1205">
        <v>21.5</v>
      </c>
      <c r="I1205">
        <v>100</v>
      </c>
      <c r="J1205" t="str">
        <f t="shared" si="18"/>
        <v>71-100%</v>
      </c>
    </row>
    <row r="1206" spans="1:10" x14ac:dyDescent="0.35">
      <c r="A1206" s="2">
        <v>45797.720987968423</v>
      </c>
      <c r="B1206" t="s">
        <v>8</v>
      </c>
      <c r="C1206" t="s">
        <v>10</v>
      </c>
      <c r="D1206" t="s">
        <v>14</v>
      </c>
      <c r="E1206" t="s">
        <v>26</v>
      </c>
      <c r="F1206" t="s">
        <v>285</v>
      </c>
      <c r="G1206">
        <v>34.700000000000003</v>
      </c>
      <c r="H1206">
        <v>0.4</v>
      </c>
      <c r="I1206">
        <v>75</v>
      </c>
      <c r="J1206" t="str">
        <f t="shared" si="18"/>
        <v>71-100%</v>
      </c>
    </row>
    <row r="1207" spans="1:10" x14ac:dyDescent="0.35">
      <c r="A1207" s="2">
        <v>45836.720987968423</v>
      </c>
      <c r="B1207" t="s">
        <v>8</v>
      </c>
      <c r="C1207" t="s">
        <v>9</v>
      </c>
      <c r="D1207" t="s">
        <v>22</v>
      </c>
      <c r="E1207" t="s">
        <v>39</v>
      </c>
      <c r="F1207" t="s">
        <v>157</v>
      </c>
      <c r="G1207">
        <v>35.9</v>
      </c>
      <c r="H1207">
        <v>2.9</v>
      </c>
      <c r="I1207">
        <v>92</v>
      </c>
      <c r="J1207" t="str">
        <f t="shared" si="18"/>
        <v>71-100%</v>
      </c>
    </row>
    <row r="1208" spans="1:10" x14ac:dyDescent="0.35">
      <c r="A1208" s="2">
        <v>45788.720987968423</v>
      </c>
      <c r="B1208" t="s">
        <v>8</v>
      </c>
      <c r="C1208" t="s">
        <v>9</v>
      </c>
      <c r="D1208" t="s">
        <v>13</v>
      </c>
      <c r="E1208" t="s">
        <v>25</v>
      </c>
      <c r="F1208" t="s">
        <v>344</v>
      </c>
      <c r="G1208">
        <v>22.7</v>
      </c>
      <c r="H1208">
        <v>30</v>
      </c>
      <c r="I1208">
        <v>85</v>
      </c>
      <c r="J1208" t="str">
        <f t="shared" si="18"/>
        <v>71-100%</v>
      </c>
    </row>
    <row r="1209" spans="1:10" x14ac:dyDescent="0.35">
      <c r="A1209" s="2">
        <v>45839.720987968423</v>
      </c>
      <c r="B1209" t="s">
        <v>8</v>
      </c>
      <c r="C1209" t="s">
        <v>12</v>
      </c>
      <c r="D1209" t="s">
        <v>21</v>
      </c>
      <c r="E1209" t="s">
        <v>57</v>
      </c>
      <c r="F1209" t="s">
        <v>176</v>
      </c>
      <c r="G1209">
        <v>42.8</v>
      </c>
      <c r="H1209">
        <v>24.8</v>
      </c>
      <c r="I1209">
        <v>68</v>
      </c>
      <c r="J1209" t="str">
        <f t="shared" si="18"/>
        <v>51-70%</v>
      </c>
    </row>
    <row r="1210" spans="1:10" x14ac:dyDescent="0.35">
      <c r="A1210" s="2">
        <v>45830.720987968423</v>
      </c>
      <c r="B1210" t="s">
        <v>8</v>
      </c>
      <c r="C1210" t="s">
        <v>11</v>
      </c>
      <c r="D1210" t="s">
        <v>18</v>
      </c>
      <c r="E1210" t="s">
        <v>49</v>
      </c>
      <c r="F1210" t="s">
        <v>133</v>
      </c>
      <c r="G1210">
        <v>34.5</v>
      </c>
      <c r="H1210">
        <v>48.1</v>
      </c>
      <c r="I1210">
        <v>55</v>
      </c>
      <c r="J1210" t="str">
        <f t="shared" si="18"/>
        <v>51-70%</v>
      </c>
    </row>
    <row r="1211" spans="1:10" x14ac:dyDescent="0.35">
      <c r="A1211" s="2">
        <v>45833.720987968423</v>
      </c>
      <c r="B1211" t="s">
        <v>8</v>
      </c>
      <c r="C1211" t="s">
        <v>11</v>
      </c>
      <c r="D1211" t="s">
        <v>16</v>
      </c>
      <c r="E1211" t="s">
        <v>28</v>
      </c>
      <c r="F1211" t="s">
        <v>121</v>
      </c>
      <c r="G1211">
        <v>35.299999999999997</v>
      </c>
      <c r="H1211">
        <v>44.8</v>
      </c>
      <c r="I1211">
        <v>65</v>
      </c>
      <c r="J1211" t="str">
        <f t="shared" si="18"/>
        <v>51-70%</v>
      </c>
    </row>
    <row r="1212" spans="1:10" x14ac:dyDescent="0.35">
      <c r="A1212" s="2">
        <v>45819.720987968423</v>
      </c>
      <c r="B1212" t="s">
        <v>8</v>
      </c>
      <c r="C1212" t="s">
        <v>12</v>
      </c>
      <c r="D1212" t="s">
        <v>24</v>
      </c>
      <c r="E1212" t="s">
        <v>45</v>
      </c>
      <c r="F1212" t="s">
        <v>255</v>
      </c>
      <c r="G1212">
        <v>38.299999999999997</v>
      </c>
      <c r="H1212">
        <v>21.8</v>
      </c>
      <c r="I1212">
        <v>64</v>
      </c>
      <c r="J1212" t="str">
        <f t="shared" si="18"/>
        <v>51-70%</v>
      </c>
    </row>
    <row r="1213" spans="1:10" x14ac:dyDescent="0.35">
      <c r="A1213" s="2">
        <v>45787.720987968423</v>
      </c>
      <c r="B1213" t="s">
        <v>8</v>
      </c>
      <c r="C1213" t="s">
        <v>9</v>
      </c>
      <c r="D1213" t="s">
        <v>15</v>
      </c>
      <c r="E1213" t="s">
        <v>48</v>
      </c>
      <c r="F1213" t="s">
        <v>350</v>
      </c>
      <c r="G1213">
        <v>39.1</v>
      </c>
      <c r="H1213">
        <v>14</v>
      </c>
      <c r="I1213">
        <v>91</v>
      </c>
      <c r="J1213" t="str">
        <f t="shared" si="18"/>
        <v>71-100%</v>
      </c>
    </row>
    <row r="1214" spans="1:10" x14ac:dyDescent="0.35">
      <c r="A1214" s="2">
        <v>45789.720987968423</v>
      </c>
      <c r="B1214" t="s">
        <v>8</v>
      </c>
      <c r="C1214" t="s">
        <v>12</v>
      </c>
      <c r="D1214" t="s">
        <v>24</v>
      </c>
      <c r="E1214" t="s">
        <v>55</v>
      </c>
      <c r="F1214" t="s">
        <v>152</v>
      </c>
      <c r="G1214">
        <v>33.299999999999997</v>
      </c>
      <c r="H1214">
        <v>36.799999999999997</v>
      </c>
      <c r="I1214">
        <v>44</v>
      </c>
      <c r="J1214" t="str">
        <f t="shared" si="18"/>
        <v>30-50%</v>
      </c>
    </row>
    <row r="1215" spans="1:10" x14ac:dyDescent="0.35">
      <c r="A1215" s="2">
        <v>45784.720987968423</v>
      </c>
      <c r="B1215" t="s">
        <v>8</v>
      </c>
      <c r="C1215" t="s">
        <v>12</v>
      </c>
      <c r="D1215" t="s">
        <v>21</v>
      </c>
      <c r="E1215" t="s">
        <v>50</v>
      </c>
      <c r="F1215" t="s">
        <v>163</v>
      </c>
      <c r="G1215">
        <v>37.700000000000003</v>
      </c>
      <c r="H1215">
        <v>13</v>
      </c>
      <c r="I1215">
        <v>49</v>
      </c>
      <c r="J1215" t="str">
        <f t="shared" si="18"/>
        <v>30-50%</v>
      </c>
    </row>
    <row r="1216" spans="1:10" x14ac:dyDescent="0.35">
      <c r="A1216" s="2">
        <v>45836.720987968423</v>
      </c>
      <c r="B1216" t="s">
        <v>8</v>
      </c>
      <c r="C1216" t="s">
        <v>10</v>
      </c>
      <c r="D1216" t="s">
        <v>23</v>
      </c>
      <c r="E1216" t="s">
        <v>23</v>
      </c>
      <c r="F1216" t="s">
        <v>309</v>
      </c>
      <c r="G1216">
        <v>40.1</v>
      </c>
      <c r="H1216">
        <v>43.8</v>
      </c>
      <c r="I1216">
        <v>68</v>
      </c>
      <c r="J1216" t="str">
        <f t="shared" si="18"/>
        <v>51-70%</v>
      </c>
    </row>
    <row r="1217" spans="1:10" x14ac:dyDescent="0.35">
      <c r="A1217" s="2">
        <v>45812.720987968423</v>
      </c>
      <c r="B1217" t="s">
        <v>8</v>
      </c>
      <c r="C1217" t="s">
        <v>11</v>
      </c>
      <c r="D1217" t="s">
        <v>19</v>
      </c>
      <c r="E1217" t="s">
        <v>46</v>
      </c>
      <c r="F1217" t="s">
        <v>151</v>
      </c>
      <c r="G1217">
        <v>44.6</v>
      </c>
      <c r="H1217">
        <v>22.4</v>
      </c>
      <c r="I1217">
        <v>95</v>
      </c>
      <c r="J1217" t="str">
        <f t="shared" si="18"/>
        <v>71-100%</v>
      </c>
    </row>
    <row r="1218" spans="1:10" x14ac:dyDescent="0.35">
      <c r="A1218" s="2">
        <v>45825.720987968423</v>
      </c>
      <c r="B1218" t="s">
        <v>8</v>
      </c>
      <c r="C1218" t="s">
        <v>11</v>
      </c>
      <c r="D1218" t="s">
        <v>18</v>
      </c>
      <c r="E1218" t="s">
        <v>38</v>
      </c>
      <c r="F1218" t="s">
        <v>294</v>
      </c>
      <c r="G1218">
        <v>37.700000000000003</v>
      </c>
      <c r="H1218">
        <v>38.299999999999997</v>
      </c>
      <c r="I1218">
        <v>64</v>
      </c>
      <c r="J1218" t="str">
        <f t="shared" si="18"/>
        <v>51-70%</v>
      </c>
    </row>
    <row r="1219" spans="1:10" x14ac:dyDescent="0.35">
      <c r="A1219" s="2">
        <v>45782.720987968423</v>
      </c>
      <c r="B1219" t="s">
        <v>8</v>
      </c>
      <c r="C1219" t="s">
        <v>10</v>
      </c>
      <c r="D1219" t="s">
        <v>23</v>
      </c>
      <c r="E1219" t="s">
        <v>56</v>
      </c>
      <c r="F1219" t="s">
        <v>69</v>
      </c>
      <c r="G1219">
        <v>35.700000000000003</v>
      </c>
      <c r="H1219">
        <v>30.4</v>
      </c>
      <c r="I1219">
        <v>93</v>
      </c>
      <c r="J1219" t="str">
        <f t="shared" ref="J1219:J1282" si="19">IF(I1219:I3218&lt;=50,"30-50%",IF(I1219:I3218&lt;=70,"51-70%","71-100%"))</f>
        <v>71-100%</v>
      </c>
    </row>
    <row r="1220" spans="1:10" x14ac:dyDescent="0.35">
      <c r="A1220" s="2">
        <v>45792.720987968423</v>
      </c>
      <c r="B1220" t="s">
        <v>8</v>
      </c>
      <c r="C1220" t="s">
        <v>11</v>
      </c>
      <c r="D1220" t="s">
        <v>16</v>
      </c>
      <c r="E1220" t="s">
        <v>40</v>
      </c>
      <c r="F1220" t="s">
        <v>216</v>
      </c>
      <c r="G1220">
        <v>39.200000000000003</v>
      </c>
      <c r="H1220">
        <v>9.3000000000000007</v>
      </c>
      <c r="I1220">
        <v>82</v>
      </c>
      <c r="J1220" t="str">
        <f t="shared" si="19"/>
        <v>71-100%</v>
      </c>
    </row>
    <row r="1221" spans="1:10" x14ac:dyDescent="0.35">
      <c r="A1221" s="2">
        <v>45827.720987968423</v>
      </c>
      <c r="B1221" t="s">
        <v>8</v>
      </c>
      <c r="C1221" t="s">
        <v>10</v>
      </c>
      <c r="D1221" t="s">
        <v>23</v>
      </c>
      <c r="E1221" t="s">
        <v>23</v>
      </c>
      <c r="F1221" t="s">
        <v>192</v>
      </c>
      <c r="G1221">
        <v>36.6</v>
      </c>
      <c r="H1221">
        <v>5</v>
      </c>
      <c r="I1221">
        <v>59</v>
      </c>
      <c r="J1221" t="str">
        <f t="shared" si="19"/>
        <v>51-70%</v>
      </c>
    </row>
    <row r="1222" spans="1:10" x14ac:dyDescent="0.35">
      <c r="A1222" s="2">
        <v>45812.720987968423</v>
      </c>
      <c r="B1222" t="s">
        <v>8</v>
      </c>
      <c r="C1222" t="s">
        <v>9</v>
      </c>
      <c r="D1222" t="s">
        <v>22</v>
      </c>
      <c r="E1222" t="s">
        <v>47</v>
      </c>
      <c r="F1222" t="s">
        <v>183</v>
      </c>
      <c r="G1222">
        <v>23.9</v>
      </c>
      <c r="H1222">
        <v>2</v>
      </c>
      <c r="I1222">
        <v>64</v>
      </c>
      <c r="J1222" t="str">
        <f t="shared" si="19"/>
        <v>51-70%</v>
      </c>
    </row>
    <row r="1223" spans="1:10" x14ac:dyDescent="0.35">
      <c r="A1223" s="2">
        <v>45830.720987968423</v>
      </c>
      <c r="B1223" t="s">
        <v>8</v>
      </c>
      <c r="C1223" t="s">
        <v>10</v>
      </c>
      <c r="D1223" t="s">
        <v>14</v>
      </c>
      <c r="E1223" t="s">
        <v>26</v>
      </c>
      <c r="F1223" t="s">
        <v>352</v>
      </c>
      <c r="G1223">
        <v>32.200000000000003</v>
      </c>
      <c r="H1223">
        <v>16.8</v>
      </c>
      <c r="I1223">
        <v>54</v>
      </c>
      <c r="J1223" t="str">
        <f t="shared" si="19"/>
        <v>51-70%</v>
      </c>
    </row>
    <row r="1224" spans="1:10" x14ac:dyDescent="0.35">
      <c r="A1224" s="2">
        <v>45812.720987968423</v>
      </c>
      <c r="B1224" t="s">
        <v>8</v>
      </c>
      <c r="C1224" t="s">
        <v>10</v>
      </c>
      <c r="D1224" t="s">
        <v>14</v>
      </c>
      <c r="E1224" t="s">
        <v>26</v>
      </c>
      <c r="F1224" t="s">
        <v>247</v>
      </c>
      <c r="G1224">
        <v>43.2</v>
      </c>
      <c r="H1224">
        <v>24.4</v>
      </c>
      <c r="I1224">
        <v>89</v>
      </c>
      <c r="J1224" t="str">
        <f t="shared" si="19"/>
        <v>71-100%</v>
      </c>
    </row>
    <row r="1225" spans="1:10" x14ac:dyDescent="0.35">
      <c r="A1225" s="2">
        <v>45796.720987968423</v>
      </c>
      <c r="B1225" t="s">
        <v>8</v>
      </c>
      <c r="C1225" t="s">
        <v>9</v>
      </c>
      <c r="D1225" t="s">
        <v>22</v>
      </c>
      <c r="E1225" t="s">
        <v>39</v>
      </c>
      <c r="F1225" t="s">
        <v>214</v>
      </c>
      <c r="G1225">
        <v>26.5</v>
      </c>
      <c r="H1225">
        <v>33.200000000000003</v>
      </c>
      <c r="I1225">
        <v>54</v>
      </c>
      <c r="J1225" t="str">
        <f t="shared" si="19"/>
        <v>51-70%</v>
      </c>
    </row>
    <row r="1226" spans="1:10" x14ac:dyDescent="0.35">
      <c r="A1226" s="2">
        <v>45820.720987968423</v>
      </c>
      <c r="B1226" t="s">
        <v>8</v>
      </c>
      <c r="C1226" t="s">
        <v>9</v>
      </c>
      <c r="D1226" t="s">
        <v>13</v>
      </c>
      <c r="E1226" t="s">
        <v>37</v>
      </c>
      <c r="F1226" t="s">
        <v>117</v>
      </c>
      <c r="G1226">
        <v>28</v>
      </c>
      <c r="H1226">
        <v>20.5</v>
      </c>
      <c r="I1226">
        <v>70</v>
      </c>
      <c r="J1226" t="str">
        <f t="shared" si="19"/>
        <v>51-70%</v>
      </c>
    </row>
    <row r="1227" spans="1:10" x14ac:dyDescent="0.35">
      <c r="A1227" s="2">
        <v>45837.720987968423</v>
      </c>
      <c r="B1227" t="s">
        <v>8</v>
      </c>
      <c r="C1227" t="s">
        <v>9</v>
      </c>
      <c r="D1227" t="s">
        <v>22</v>
      </c>
      <c r="E1227" t="s">
        <v>22</v>
      </c>
      <c r="F1227" t="s">
        <v>171</v>
      </c>
      <c r="G1227">
        <v>27.1</v>
      </c>
      <c r="H1227">
        <v>4.8</v>
      </c>
      <c r="I1227">
        <v>95</v>
      </c>
      <c r="J1227" t="str">
        <f t="shared" si="19"/>
        <v>71-100%</v>
      </c>
    </row>
    <row r="1228" spans="1:10" x14ac:dyDescent="0.35">
      <c r="A1228" s="2">
        <v>45802.720987968423</v>
      </c>
      <c r="B1228" t="s">
        <v>8</v>
      </c>
      <c r="C1228" t="s">
        <v>11</v>
      </c>
      <c r="D1228" t="s">
        <v>16</v>
      </c>
      <c r="E1228" t="s">
        <v>28</v>
      </c>
      <c r="F1228" t="s">
        <v>240</v>
      </c>
      <c r="G1228">
        <v>31.9</v>
      </c>
      <c r="H1228">
        <v>37.799999999999997</v>
      </c>
      <c r="I1228">
        <v>81</v>
      </c>
      <c r="J1228" t="str">
        <f t="shared" si="19"/>
        <v>71-100%</v>
      </c>
    </row>
    <row r="1229" spans="1:10" x14ac:dyDescent="0.35">
      <c r="A1229" s="2">
        <v>45788.720987968423</v>
      </c>
      <c r="B1229" t="s">
        <v>8</v>
      </c>
      <c r="C1229" t="s">
        <v>12</v>
      </c>
      <c r="D1229" t="s">
        <v>21</v>
      </c>
      <c r="E1229" t="s">
        <v>50</v>
      </c>
      <c r="F1229" t="s">
        <v>102</v>
      </c>
      <c r="G1229">
        <v>24.7</v>
      </c>
      <c r="H1229">
        <v>44.7</v>
      </c>
      <c r="I1229">
        <v>83</v>
      </c>
      <c r="J1229" t="str">
        <f t="shared" si="19"/>
        <v>71-100%</v>
      </c>
    </row>
    <row r="1230" spans="1:10" x14ac:dyDescent="0.35">
      <c r="A1230" s="2">
        <v>45788.720987968423</v>
      </c>
      <c r="B1230" t="s">
        <v>8</v>
      </c>
      <c r="C1230" t="s">
        <v>10</v>
      </c>
      <c r="D1230" t="s">
        <v>14</v>
      </c>
      <c r="E1230" t="s">
        <v>35</v>
      </c>
      <c r="F1230" t="s">
        <v>351</v>
      </c>
      <c r="G1230">
        <v>40.5</v>
      </c>
      <c r="H1230">
        <v>49.2</v>
      </c>
      <c r="I1230">
        <v>91</v>
      </c>
      <c r="J1230" t="str">
        <f t="shared" si="19"/>
        <v>71-100%</v>
      </c>
    </row>
    <row r="1231" spans="1:10" x14ac:dyDescent="0.35">
      <c r="A1231" s="2">
        <v>45832.720987968423</v>
      </c>
      <c r="B1231" t="s">
        <v>8</v>
      </c>
      <c r="C1231" t="s">
        <v>9</v>
      </c>
      <c r="D1231" t="s">
        <v>13</v>
      </c>
      <c r="E1231" t="s">
        <v>52</v>
      </c>
      <c r="F1231" t="s">
        <v>308</v>
      </c>
      <c r="G1231">
        <v>21.6</v>
      </c>
      <c r="H1231">
        <v>22.4</v>
      </c>
      <c r="I1231">
        <v>68</v>
      </c>
      <c r="J1231" t="str">
        <f t="shared" si="19"/>
        <v>51-70%</v>
      </c>
    </row>
    <row r="1232" spans="1:10" x14ac:dyDescent="0.35">
      <c r="A1232" s="2">
        <v>45797.720987968423</v>
      </c>
      <c r="B1232" t="s">
        <v>8</v>
      </c>
      <c r="C1232" t="s">
        <v>10</v>
      </c>
      <c r="D1232" t="s">
        <v>23</v>
      </c>
      <c r="E1232" t="s">
        <v>41</v>
      </c>
      <c r="F1232" t="s">
        <v>238</v>
      </c>
      <c r="G1232">
        <v>39</v>
      </c>
      <c r="H1232">
        <v>3.5</v>
      </c>
      <c r="I1232">
        <v>93</v>
      </c>
      <c r="J1232" t="str">
        <f t="shared" si="19"/>
        <v>71-100%</v>
      </c>
    </row>
    <row r="1233" spans="1:10" x14ac:dyDescent="0.35">
      <c r="A1233" s="2">
        <v>45840.720987968423</v>
      </c>
      <c r="B1233" t="s">
        <v>8</v>
      </c>
      <c r="C1233" t="s">
        <v>12</v>
      </c>
      <c r="D1233" t="s">
        <v>21</v>
      </c>
      <c r="E1233" t="s">
        <v>57</v>
      </c>
      <c r="F1233" t="s">
        <v>75</v>
      </c>
      <c r="G1233">
        <v>31.9</v>
      </c>
      <c r="H1233">
        <v>43</v>
      </c>
      <c r="I1233">
        <v>32</v>
      </c>
      <c r="J1233" t="str">
        <f t="shared" si="19"/>
        <v>30-50%</v>
      </c>
    </row>
    <row r="1234" spans="1:10" x14ac:dyDescent="0.35">
      <c r="A1234" s="2">
        <v>45789.720987968423</v>
      </c>
      <c r="B1234" t="s">
        <v>8</v>
      </c>
      <c r="C1234" t="s">
        <v>11</v>
      </c>
      <c r="D1234" t="s">
        <v>19</v>
      </c>
      <c r="E1234" t="s">
        <v>32</v>
      </c>
      <c r="F1234" t="s">
        <v>199</v>
      </c>
      <c r="G1234">
        <v>20.7</v>
      </c>
      <c r="H1234">
        <v>27.9</v>
      </c>
      <c r="I1234">
        <v>59</v>
      </c>
      <c r="J1234" t="str">
        <f t="shared" si="19"/>
        <v>51-70%</v>
      </c>
    </row>
    <row r="1235" spans="1:10" x14ac:dyDescent="0.35">
      <c r="A1235" s="2">
        <v>45792.720987968423</v>
      </c>
      <c r="B1235" t="s">
        <v>8</v>
      </c>
      <c r="C1235" t="s">
        <v>12</v>
      </c>
      <c r="D1235" t="s">
        <v>21</v>
      </c>
      <c r="E1235" t="s">
        <v>50</v>
      </c>
      <c r="F1235" t="s">
        <v>349</v>
      </c>
      <c r="G1235">
        <v>22.9</v>
      </c>
      <c r="H1235">
        <v>39.4</v>
      </c>
      <c r="I1235">
        <v>49</v>
      </c>
      <c r="J1235" t="str">
        <f t="shared" si="19"/>
        <v>30-50%</v>
      </c>
    </row>
    <row r="1236" spans="1:10" x14ac:dyDescent="0.35">
      <c r="A1236" s="2">
        <v>45829.720987968423</v>
      </c>
      <c r="B1236" t="s">
        <v>8</v>
      </c>
      <c r="C1236" t="s">
        <v>11</v>
      </c>
      <c r="D1236" t="s">
        <v>16</v>
      </c>
      <c r="E1236" t="s">
        <v>53</v>
      </c>
      <c r="F1236" t="s">
        <v>91</v>
      </c>
      <c r="G1236">
        <v>27.2</v>
      </c>
      <c r="H1236">
        <v>20.9</v>
      </c>
      <c r="I1236">
        <v>83</v>
      </c>
      <c r="J1236" t="str">
        <f t="shared" si="19"/>
        <v>71-100%</v>
      </c>
    </row>
    <row r="1237" spans="1:10" x14ac:dyDescent="0.35">
      <c r="A1237" s="2">
        <v>45805.720987968423</v>
      </c>
      <c r="B1237" t="s">
        <v>8</v>
      </c>
      <c r="C1237" t="s">
        <v>10</v>
      </c>
      <c r="D1237" t="s">
        <v>20</v>
      </c>
      <c r="E1237" t="s">
        <v>54</v>
      </c>
      <c r="F1237" t="s">
        <v>165</v>
      </c>
      <c r="G1237">
        <v>38.200000000000003</v>
      </c>
      <c r="H1237">
        <v>21.7</v>
      </c>
      <c r="I1237">
        <v>56</v>
      </c>
      <c r="J1237" t="str">
        <f t="shared" si="19"/>
        <v>51-70%</v>
      </c>
    </row>
    <row r="1238" spans="1:10" x14ac:dyDescent="0.35">
      <c r="A1238" s="2">
        <v>45811.720987968423</v>
      </c>
      <c r="B1238" t="s">
        <v>8</v>
      </c>
      <c r="C1238" t="s">
        <v>10</v>
      </c>
      <c r="D1238" t="s">
        <v>20</v>
      </c>
      <c r="E1238" t="s">
        <v>54</v>
      </c>
      <c r="F1238" t="s">
        <v>203</v>
      </c>
      <c r="G1238">
        <v>29.1</v>
      </c>
      <c r="H1238">
        <v>4.7</v>
      </c>
      <c r="I1238">
        <v>63</v>
      </c>
      <c r="J1238" t="str">
        <f t="shared" si="19"/>
        <v>51-70%</v>
      </c>
    </row>
    <row r="1239" spans="1:10" x14ac:dyDescent="0.35">
      <c r="A1239" s="2">
        <v>45791.720987968423</v>
      </c>
      <c r="B1239" t="s">
        <v>8</v>
      </c>
      <c r="C1239" t="s">
        <v>11</v>
      </c>
      <c r="D1239" t="s">
        <v>16</v>
      </c>
      <c r="E1239" t="s">
        <v>40</v>
      </c>
      <c r="F1239" t="s">
        <v>186</v>
      </c>
      <c r="G1239">
        <v>44.1</v>
      </c>
      <c r="H1239">
        <v>9.4</v>
      </c>
      <c r="I1239">
        <v>68</v>
      </c>
      <c r="J1239" t="str">
        <f t="shared" si="19"/>
        <v>51-70%</v>
      </c>
    </row>
    <row r="1240" spans="1:10" x14ac:dyDescent="0.35">
      <c r="A1240" s="2">
        <v>45840.720987968423</v>
      </c>
      <c r="B1240" t="s">
        <v>8</v>
      </c>
      <c r="C1240" t="s">
        <v>12</v>
      </c>
      <c r="D1240" t="s">
        <v>24</v>
      </c>
      <c r="E1240" t="s">
        <v>44</v>
      </c>
      <c r="F1240" t="s">
        <v>207</v>
      </c>
      <c r="G1240">
        <v>44.9</v>
      </c>
      <c r="H1240">
        <v>26.9</v>
      </c>
      <c r="I1240">
        <v>50</v>
      </c>
      <c r="J1240" t="str">
        <f t="shared" si="19"/>
        <v>30-50%</v>
      </c>
    </row>
    <row r="1241" spans="1:10" x14ac:dyDescent="0.35">
      <c r="A1241" s="2">
        <v>45825.720987968423</v>
      </c>
      <c r="B1241" t="s">
        <v>8</v>
      </c>
      <c r="C1241" t="s">
        <v>9</v>
      </c>
      <c r="D1241" t="s">
        <v>22</v>
      </c>
      <c r="E1241" t="s">
        <v>39</v>
      </c>
      <c r="F1241" t="s">
        <v>329</v>
      </c>
      <c r="G1241">
        <v>39.299999999999997</v>
      </c>
      <c r="H1241">
        <v>15.6</v>
      </c>
      <c r="I1241">
        <v>36</v>
      </c>
      <c r="J1241" t="str">
        <f t="shared" si="19"/>
        <v>30-50%</v>
      </c>
    </row>
    <row r="1242" spans="1:10" x14ac:dyDescent="0.35">
      <c r="A1242" s="2">
        <v>45822.720987968423</v>
      </c>
      <c r="B1242" t="s">
        <v>8</v>
      </c>
      <c r="C1242" t="s">
        <v>11</v>
      </c>
      <c r="D1242" t="s">
        <v>19</v>
      </c>
      <c r="E1242" t="s">
        <v>32</v>
      </c>
      <c r="F1242" t="s">
        <v>294</v>
      </c>
      <c r="G1242">
        <v>23.5</v>
      </c>
      <c r="H1242">
        <v>2.5</v>
      </c>
      <c r="I1242">
        <v>62</v>
      </c>
      <c r="J1242" t="str">
        <f t="shared" si="19"/>
        <v>51-70%</v>
      </c>
    </row>
    <row r="1243" spans="1:10" x14ac:dyDescent="0.35">
      <c r="A1243" s="2">
        <v>45780.720987968423</v>
      </c>
      <c r="B1243" t="s">
        <v>8</v>
      </c>
      <c r="C1243" t="s">
        <v>9</v>
      </c>
      <c r="D1243" t="s">
        <v>15</v>
      </c>
      <c r="E1243" t="s">
        <v>48</v>
      </c>
      <c r="F1243" t="s">
        <v>296</v>
      </c>
      <c r="G1243">
        <v>34.1</v>
      </c>
      <c r="H1243">
        <v>31.7</v>
      </c>
      <c r="I1243">
        <v>41</v>
      </c>
      <c r="J1243" t="str">
        <f t="shared" si="19"/>
        <v>30-50%</v>
      </c>
    </row>
    <row r="1244" spans="1:10" x14ac:dyDescent="0.35">
      <c r="A1244" s="2">
        <v>45789.720987968423</v>
      </c>
      <c r="B1244" t="s">
        <v>8</v>
      </c>
      <c r="C1244" t="s">
        <v>12</v>
      </c>
      <c r="D1244" t="s">
        <v>17</v>
      </c>
      <c r="E1244" t="s">
        <v>51</v>
      </c>
      <c r="F1244" t="s">
        <v>333</v>
      </c>
      <c r="G1244">
        <v>29.3</v>
      </c>
      <c r="H1244">
        <v>22.3</v>
      </c>
      <c r="I1244">
        <v>60</v>
      </c>
      <c r="J1244" t="str">
        <f t="shared" si="19"/>
        <v>51-70%</v>
      </c>
    </row>
    <row r="1245" spans="1:10" x14ac:dyDescent="0.35">
      <c r="A1245" s="2">
        <v>45823.720987968423</v>
      </c>
      <c r="B1245" t="s">
        <v>8</v>
      </c>
      <c r="C1245" t="s">
        <v>11</v>
      </c>
      <c r="D1245" t="s">
        <v>19</v>
      </c>
      <c r="E1245" t="s">
        <v>46</v>
      </c>
      <c r="F1245" t="s">
        <v>68</v>
      </c>
      <c r="G1245">
        <v>33</v>
      </c>
      <c r="H1245">
        <v>43.5</v>
      </c>
      <c r="I1245">
        <v>77</v>
      </c>
      <c r="J1245" t="str">
        <f t="shared" si="19"/>
        <v>71-100%</v>
      </c>
    </row>
    <row r="1246" spans="1:10" x14ac:dyDescent="0.35">
      <c r="A1246" s="2">
        <v>45780.720987968423</v>
      </c>
      <c r="B1246" t="s">
        <v>8</v>
      </c>
      <c r="C1246" t="s">
        <v>11</v>
      </c>
      <c r="D1246" t="s">
        <v>16</v>
      </c>
      <c r="E1246" t="s">
        <v>53</v>
      </c>
      <c r="F1246" t="s">
        <v>164</v>
      </c>
      <c r="G1246">
        <v>28.8</v>
      </c>
      <c r="H1246">
        <v>41.5</v>
      </c>
      <c r="I1246">
        <v>42</v>
      </c>
      <c r="J1246" t="str">
        <f t="shared" si="19"/>
        <v>30-50%</v>
      </c>
    </row>
    <row r="1247" spans="1:10" x14ac:dyDescent="0.35">
      <c r="A1247" s="2">
        <v>45830.720987968423</v>
      </c>
      <c r="B1247" t="s">
        <v>8</v>
      </c>
      <c r="C1247" t="s">
        <v>12</v>
      </c>
      <c r="D1247" t="s">
        <v>21</v>
      </c>
      <c r="E1247" t="s">
        <v>57</v>
      </c>
      <c r="F1247" t="s">
        <v>340</v>
      </c>
      <c r="G1247">
        <v>25.2</v>
      </c>
      <c r="H1247">
        <v>2.8</v>
      </c>
      <c r="I1247">
        <v>80</v>
      </c>
      <c r="J1247" t="str">
        <f t="shared" si="19"/>
        <v>71-100%</v>
      </c>
    </row>
    <row r="1248" spans="1:10" x14ac:dyDescent="0.35">
      <c r="A1248" s="2">
        <v>45784.720987968423</v>
      </c>
      <c r="B1248" t="s">
        <v>8</v>
      </c>
      <c r="C1248" t="s">
        <v>9</v>
      </c>
      <c r="D1248" t="s">
        <v>22</v>
      </c>
      <c r="E1248" t="s">
        <v>47</v>
      </c>
      <c r="F1248" t="s">
        <v>87</v>
      </c>
      <c r="G1248">
        <v>38.1</v>
      </c>
      <c r="H1248">
        <v>33.700000000000003</v>
      </c>
      <c r="I1248">
        <v>49</v>
      </c>
      <c r="J1248" t="str">
        <f t="shared" si="19"/>
        <v>30-50%</v>
      </c>
    </row>
    <row r="1249" spans="1:10" x14ac:dyDescent="0.35">
      <c r="A1249" s="2">
        <v>45823.720987968423</v>
      </c>
      <c r="B1249" t="s">
        <v>8</v>
      </c>
      <c r="C1249" t="s">
        <v>12</v>
      </c>
      <c r="D1249" t="s">
        <v>24</v>
      </c>
      <c r="E1249" t="s">
        <v>55</v>
      </c>
      <c r="F1249" t="s">
        <v>235</v>
      </c>
      <c r="G1249">
        <v>20.5</v>
      </c>
      <c r="H1249">
        <v>9</v>
      </c>
      <c r="I1249">
        <v>94</v>
      </c>
      <c r="J1249" t="str">
        <f t="shared" si="19"/>
        <v>71-100%</v>
      </c>
    </row>
    <row r="1250" spans="1:10" x14ac:dyDescent="0.35">
      <c r="A1250" s="2">
        <v>45812.720987968423</v>
      </c>
      <c r="B1250" t="s">
        <v>8</v>
      </c>
      <c r="C1250" t="s">
        <v>12</v>
      </c>
      <c r="D1250" t="s">
        <v>24</v>
      </c>
      <c r="E1250" t="s">
        <v>44</v>
      </c>
      <c r="F1250" t="s">
        <v>343</v>
      </c>
      <c r="G1250">
        <v>44</v>
      </c>
      <c r="H1250">
        <v>34.799999999999997</v>
      </c>
      <c r="I1250">
        <v>61</v>
      </c>
      <c r="J1250" t="str">
        <f t="shared" si="19"/>
        <v>51-70%</v>
      </c>
    </row>
    <row r="1251" spans="1:10" x14ac:dyDescent="0.35">
      <c r="A1251" s="2">
        <v>45800.720987968423</v>
      </c>
      <c r="B1251" t="s">
        <v>8</v>
      </c>
      <c r="C1251" t="s">
        <v>9</v>
      </c>
      <c r="D1251" t="s">
        <v>13</v>
      </c>
      <c r="E1251" t="s">
        <v>52</v>
      </c>
      <c r="F1251" t="s">
        <v>181</v>
      </c>
      <c r="G1251">
        <v>39.9</v>
      </c>
      <c r="H1251">
        <v>26.6</v>
      </c>
      <c r="I1251">
        <v>39</v>
      </c>
      <c r="J1251" t="str">
        <f t="shared" si="19"/>
        <v>30-50%</v>
      </c>
    </row>
    <row r="1252" spans="1:10" x14ac:dyDescent="0.35">
      <c r="A1252" s="2">
        <v>45789.720987968423</v>
      </c>
      <c r="B1252" t="s">
        <v>8</v>
      </c>
      <c r="C1252" t="s">
        <v>9</v>
      </c>
      <c r="D1252" t="s">
        <v>13</v>
      </c>
      <c r="E1252" t="s">
        <v>37</v>
      </c>
      <c r="F1252" t="s">
        <v>197</v>
      </c>
      <c r="G1252">
        <v>40</v>
      </c>
      <c r="H1252">
        <v>23.7</v>
      </c>
      <c r="I1252">
        <v>35</v>
      </c>
      <c r="J1252" t="str">
        <f t="shared" si="19"/>
        <v>30-50%</v>
      </c>
    </row>
    <row r="1253" spans="1:10" x14ac:dyDescent="0.35">
      <c r="A1253" s="2">
        <v>45828.720987968423</v>
      </c>
      <c r="B1253" t="s">
        <v>8</v>
      </c>
      <c r="C1253" t="s">
        <v>10</v>
      </c>
      <c r="D1253" t="s">
        <v>23</v>
      </c>
      <c r="E1253" t="s">
        <v>56</v>
      </c>
      <c r="F1253" t="s">
        <v>105</v>
      </c>
      <c r="G1253">
        <v>32.200000000000003</v>
      </c>
      <c r="H1253">
        <v>11.2</v>
      </c>
      <c r="I1253">
        <v>65</v>
      </c>
      <c r="J1253" t="str">
        <f t="shared" si="19"/>
        <v>51-70%</v>
      </c>
    </row>
    <row r="1254" spans="1:10" x14ac:dyDescent="0.35">
      <c r="A1254" s="2">
        <v>45780.720987968423</v>
      </c>
      <c r="B1254" t="s">
        <v>8</v>
      </c>
      <c r="C1254" t="s">
        <v>12</v>
      </c>
      <c r="D1254" t="s">
        <v>24</v>
      </c>
      <c r="E1254" t="s">
        <v>44</v>
      </c>
      <c r="F1254" t="s">
        <v>71</v>
      </c>
      <c r="G1254">
        <v>41.4</v>
      </c>
      <c r="H1254">
        <v>0.4</v>
      </c>
      <c r="I1254">
        <v>63</v>
      </c>
      <c r="J1254" t="str">
        <f t="shared" si="19"/>
        <v>51-70%</v>
      </c>
    </row>
    <row r="1255" spans="1:10" x14ac:dyDescent="0.35">
      <c r="A1255" s="2">
        <v>45827.720987968423</v>
      </c>
      <c r="B1255" t="s">
        <v>8</v>
      </c>
      <c r="C1255" t="s">
        <v>11</v>
      </c>
      <c r="D1255" t="s">
        <v>16</v>
      </c>
      <c r="E1255" t="s">
        <v>53</v>
      </c>
      <c r="F1255" t="s">
        <v>255</v>
      </c>
      <c r="G1255">
        <v>36.799999999999997</v>
      </c>
      <c r="H1255">
        <v>45.5</v>
      </c>
      <c r="I1255">
        <v>81</v>
      </c>
      <c r="J1255" t="str">
        <f t="shared" si="19"/>
        <v>71-100%</v>
      </c>
    </row>
    <row r="1256" spans="1:10" x14ac:dyDescent="0.35">
      <c r="A1256" s="2">
        <v>45796.720987968423</v>
      </c>
      <c r="B1256" t="s">
        <v>8</v>
      </c>
      <c r="C1256" t="s">
        <v>9</v>
      </c>
      <c r="D1256" t="s">
        <v>22</v>
      </c>
      <c r="E1256" t="s">
        <v>22</v>
      </c>
      <c r="F1256" t="s">
        <v>95</v>
      </c>
      <c r="G1256">
        <v>34.200000000000003</v>
      </c>
      <c r="H1256">
        <v>16.8</v>
      </c>
      <c r="I1256">
        <v>98</v>
      </c>
      <c r="J1256" t="str">
        <f t="shared" si="19"/>
        <v>71-100%</v>
      </c>
    </row>
    <row r="1257" spans="1:10" x14ac:dyDescent="0.35">
      <c r="A1257" s="2">
        <v>45810.720987968423</v>
      </c>
      <c r="B1257" t="s">
        <v>8</v>
      </c>
      <c r="C1257" t="s">
        <v>11</v>
      </c>
      <c r="D1257" t="s">
        <v>16</v>
      </c>
      <c r="E1257" t="s">
        <v>28</v>
      </c>
      <c r="F1257" t="s">
        <v>146</v>
      </c>
      <c r="G1257">
        <v>26.8</v>
      </c>
      <c r="H1257">
        <v>31.1</v>
      </c>
      <c r="I1257">
        <v>84</v>
      </c>
      <c r="J1257" t="str">
        <f t="shared" si="19"/>
        <v>71-100%</v>
      </c>
    </row>
    <row r="1258" spans="1:10" x14ac:dyDescent="0.35">
      <c r="A1258" s="2">
        <v>45791.720987968423</v>
      </c>
      <c r="B1258" t="s">
        <v>8</v>
      </c>
      <c r="C1258" t="s">
        <v>11</v>
      </c>
      <c r="D1258" t="s">
        <v>19</v>
      </c>
      <c r="E1258" t="s">
        <v>32</v>
      </c>
      <c r="F1258" t="s">
        <v>222</v>
      </c>
      <c r="G1258">
        <v>28.9</v>
      </c>
      <c r="H1258">
        <v>16.899999999999999</v>
      </c>
      <c r="I1258">
        <v>74</v>
      </c>
      <c r="J1258" t="str">
        <f t="shared" si="19"/>
        <v>71-100%</v>
      </c>
    </row>
    <row r="1259" spans="1:10" x14ac:dyDescent="0.35">
      <c r="A1259" s="2">
        <v>45831.720987968423</v>
      </c>
      <c r="B1259" t="s">
        <v>8</v>
      </c>
      <c r="C1259" t="s">
        <v>11</v>
      </c>
      <c r="D1259" t="s">
        <v>19</v>
      </c>
      <c r="E1259" t="s">
        <v>46</v>
      </c>
      <c r="F1259" t="s">
        <v>171</v>
      </c>
      <c r="G1259">
        <v>31.3</v>
      </c>
      <c r="H1259">
        <v>1</v>
      </c>
      <c r="I1259">
        <v>52</v>
      </c>
      <c r="J1259" t="str">
        <f t="shared" si="19"/>
        <v>51-70%</v>
      </c>
    </row>
    <row r="1260" spans="1:10" x14ac:dyDescent="0.35">
      <c r="A1260" s="2">
        <v>45793.720987968423</v>
      </c>
      <c r="B1260" t="s">
        <v>8</v>
      </c>
      <c r="C1260" t="s">
        <v>12</v>
      </c>
      <c r="D1260" t="s">
        <v>24</v>
      </c>
      <c r="E1260" t="s">
        <v>44</v>
      </c>
      <c r="F1260" t="s">
        <v>276</v>
      </c>
      <c r="G1260">
        <v>36.799999999999997</v>
      </c>
      <c r="H1260">
        <v>7.6</v>
      </c>
      <c r="I1260">
        <v>54</v>
      </c>
      <c r="J1260" t="str">
        <f t="shared" si="19"/>
        <v>51-70%</v>
      </c>
    </row>
    <row r="1261" spans="1:10" x14ac:dyDescent="0.35">
      <c r="A1261" s="2">
        <v>45818.720987968423</v>
      </c>
      <c r="B1261" t="s">
        <v>8</v>
      </c>
      <c r="C1261" t="s">
        <v>9</v>
      </c>
      <c r="D1261" t="s">
        <v>22</v>
      </c>
      <c r="E1261" t="s">
        <v>39</v>
      </c>
      <c r="F1261" t="s">
        <v>252</v>
      </c>
      <c r="G1261">
        <v>23.5</v>
      </c>
      <c r="H1261">
        <v>24.4</v>
      </c>
      <c r="I1261">
        <v>95</v>
      </c>
      <c r="J1261" t="str">
        <f t="shared" si="19"/>
        <v>71-100%</v>
      </c>
    </row>
    <row r="1262" spans="1:10" x14ac:dyDescent="0.35">
      <c r="A1262" s="2">
        <v>45793.720987968423</v>
      </c>
      <c r="B1262" t="s">
        <v>8</v>
      </c>
      <c r="C1262" t="s">
        <v>9</v>
      </c>
      <c r="D1262" t="s">
        <v>15</v>
      </c>
      <c r="E1262" t="s">
        <v>42</v>
      </c>
      <c r="F1262" t="s">
        <v>133</v>
      </c>
      <c r="G1262">
        <v>41.4</v>
      </c>
      <c r="H1262">
        <v>6.3</v>
      </c>
      <c r="I1262">
        <v>77</v>
      </c>
      <c r="J1262" t="str">
        <f t="shared" si="19"/>
        <v>71-100%</v>
      </c>
    </row>
    <row r="1263" spans="1:10" x14ac:dyDescent="0.35">
      <c r="A1263" s="2">
        <v>45809.720987968423</v>
      </c>
      <c r="B1263" t="s">
        <v>8</v>
      </c>
      <c r="C1263" t="s">
        <v>10</v>
      </c>
      <c r="D1263" t="s">
        <v>20</v>
      </c>
      <c r="E1263" t="s">
        <v>58</v>
      </c>
      <c r="F1263" t="s">
        <v>243</v>
      </c>
      <c r="G1263">
        <v>23</v>
      </c>
      <c r="H1263">
        <v>21.1</v>
      </c>
      <c r="I1263">
        <v>73</v>
      </c>
      <c r="J1263" t="str">
        <f t="shared" si="19"/>
        <v>71-100%</v>
      </c>
    </row>
    <row r="1264" spans="1:10" x14ac:dyDescent="0.35">
      <c r="A1264" s="2">
        <v>45828.720987968423</v>
      </c>
      <c r="B1264" t="s">
        <v>8</v>
      </c>
      <c r="C1264" t="s">
        <v>12</v>
      </c>
      <c r="D1264" t="s">
        <v>21</v>
      </c>
      <c r="E1264" t="s">
        <v>50</v>
      </c>
      <c r="F1264" t="s">
        <v>224</v>
      </c>
      <c r="G1264">
        <v>44.8</v>
      </c>
      <c r="H1264">
        <v>16.2</v>
      </c>
      <c r="I1264">
        <v>100</v>
      </c>
      <c r="J1264" t="str">
        <f t="shared" si="19"/>
        <v>71-100%</v>
      </c>
    </row>
    <row r="1265" spans="1:10" x14ac:dyDescent="0.35">
      <c r="A1265" s="2">
        <v>45784.720987968423</v>
      </c>
      <c r="B1265" t="s">
        <v>8</v>
      </c>
      <c r="C1265" t="s">
        <v>10</v>
      </c>
      <c r="D1265" t="s">
        <v>23</v>
      </c>
      <c r="E1265" t="s">
        <v>56</v>
      </c>
      <c r="F1265" t="s">
        <v>97</v>
      </c>
      <c r="G1265">
        <v>26.5</v>
      </c>
      <c r="H1265">
        <v>28.6</v>
      </c>
      <c r="I1265">
        <v>98</v>
      </c>
      <c r="J1265" t="str">
        <f t="shared" si="19"/>
        <v>71-100%</v>
      </c>
    </row>
    <row r="1266" spans="1:10" x14ac:dyDescent="0.35">
      <c r="A1266" s="2">
        <v>45788.720987968423</v>
      </c>
      <c r="B1266" t="s">
        <v>8</v>
      </c>
      <c r="C1266" t="s">
        <v>9</v>
      </c>
      <c r="D1266" t="s">
        <v>15</v>
      </c>
      <c r="E1266" t="s">
        <v>27</v>
      </c>
      <c r="F1266" t="s">
        <v>338</v>
      </c>
      <c r="G1266">
        <v>22.9</v>
      </c>
      <c r="H1266">
        <v>45.8</v>
      </c>
      <c r="I1266">
        <v>87</v>
      </c>
      <c r="J1266" t="str">
        <f t="shared" si="19"/>
        <v>71-100%</v>
      </c>
    </row>
    <row r="1267" spans="1:10" x14ac:dyDescent="0.35">
      <c r="A1267" s="2">
        <v>45838.720987968423</v>
      </c>
      <c r="B1267" t="s">
        <v>8</v>
      </c>
      <c r="C1267" t="s">
        <v>9</v>
      </c>
      <c r="D1267" t="s">
        <v>13</v>
      </c>
      <c r="E1267" t="s">
        <v>37</v>
      </c>
      <c r="F1267" t="s">
        <v>145</v>
      </c>
      <c r="G1267">
        <v>27.9</v>
      </c>
      <c r="H1267">
        <v>36.6</v>
      </c>
      <c r="I1267">
        <v>71</v>
      </c>
      <c r="J1267" t="str">
        <f t="shared" si="19"/>
        <v>71-100%</v>
      </c>
    </row>
    <row r="1268" spans="1:10" x14ac:dyDescent="0.35">
      <c r="A1268" s="2">
        <v>45817.720987968423</v>
      </c>
      <c r="B1268" t="s">
        <v>8</v>
      </c>
      <c r="C1268" t="s">
        <v>12</v>
      </c>
      <c r="D1268" t="s">
        <v>21</v>
      </c>
      <c r="E1268" t="s">
        <v>36</v>
      </c>
      <c r="F1268" t="s">
        <v>202</v>
      </c>
      <c r="G1268">
        <v>34.799999999999997</v>
      </c>
      <c r="H1268">
        <v>10.6</v>
      </c>
      <c r="I1268">
        <v>38</v>
      </c>
      <c r="J1268" t="str">
        <f t="shared" si="19"/>
        <v>30-50%</v>
      </c>
    </row>
    <row r="1269" spans="1:10" x14ac:dyDescent="0.35">
      <c r="A1269" s="2">
        <v>45799.720987968423</v>
      </c>
      <c r="B1269" t="s">
        <v>8</v>
      </c>
      <c r="C1269" t="s">
        <v>12</v>
      </c>
      <c r="D1269" t="s">
        <v>21</v>
      </c>
      <c r="E1269" t="s">
        <v>57</v>
      </c>
      <c r="F1269" t="s">
        <v>215</v>
      </c>
      <c r="G1269">
        <v>37.5</v>
      </c>
      <c r="H1269">
        <v>43.2</v>
      </c>
      <c r="I1269">
        <v>56</v>
      </c>
      <c r="J1269" t="str">
        <f t="shared" si="19"/>
        <v>51-70%</v>
      </c>
    </row>
    <row r="1270" spans="1:10" x14ac:dyDescent="0.35">
      <c r="A1270" s="2">
        <v>45787.720987968423</v>
      </c>
      <c r="B1270" t="s">
        <v>8</v>
      </c>
      <c r="C1270" t="s">
        <v>11</v>
      </c>
      <c r="D1270" t="s">
        <v>16</v>
      </c>
      <c r="E1270" t="s">
        <v>40</v>
      </c>
      <c r="F1270" t="s">
        <v>258</v>
      </c>
      <c r="G1270">
        <v>34.700000000000003</v>
      </c>
      <c r="H1270">
        <v>45.3</v>
      </c>
      <c r="I1270">
        <v>98</v>
      </c>
      <c r="J1270" t="str">
        <f t="shared" si="19"/>
        <v>71-100%</v>
      </c>
    </row>
    <row r="1271" spans="1:10" x14ac:dyDescent="0.35">
      <c r="A1271" s="2">
        <v>45808.720987968423</v>
      </c>
      <c r="B1271" t="s">
        <v>8</v>
      </c>
      <c r="C1271" t="s">
        <v>11</v>
      </c>
      <c r="D1271" t="s">
        <v>16</v>
      </c>
      <c r="E1271" t="s">
        <v>40</v>
      </c>
      <c r="F1271" t="s">
        <v>325</v>
      </c>
      <c r="G1271">
        <v>20.3</v>
      </c>
      <c r="H1271">
        <v>0.1</v>
      </c>
      <c r="I1271">
        <v>59</v>
      </c>
      <c r="J1271" t="str">
        <f t="shared" si="19"/>
        <v>51-70%</v>
      </c>
    </row>
    <row r="1272" spans="1:10" x14ac:dyDescent="0.35">
      <c r="A1272" s="2">
        <v>45785.720987968423</v>
      </c>
      <c r="B1272" t="s">
        <v>8</v>
      </c>
      <c r="C1272" t="s">
        <v>11</v>
      </c>
      <c r="D1272" t="s">
        <v>16</v>
      </c>
      <c r="E1272" t="s">
        <v>28</v>
      </c>
      <c r="F1272" t="s">
        <v>317</v>
      </c>
      <c r="G1272">
        <v>23.7</v>
      </c>
      <c r="H1272">
        <v>19</v>
      </c>
      <c r="I1272">
        <v>46</v>
      </c>
      <c r="J1272" t="str">
        <f t="shared" si="19"/>
        <v>30-50%</v>
      </c>
    </row>
    <row r="1273" spans="1:10" x14ac:dyDescent="0.35">
      <c r="A1273" s="2">
        <v>45811.720987968423</v>
      </c>
      <c r="B1273" t="s">
        <v>8</v>
      </c>
      <c r="C1273" t="s">
        <v>12</v>
      </c>
      <c r="D1273" t="s">
        <v>17</v>
      </c>
      <c r="E1273" t="s">
        <v>51</v>
      </c>
      <c r="F1273" t="s">
        <v>89</v>
      </c>
      <c r="G1273">
        <v>20.399999999999999</v>
      </c>
      <c r="H1273">
        <v>35.9</v>
      </c>
      <c r="I1273">
        <v>73</v>
      </c>
      <c r="J1273" t="str">
        <f t="shared" si="19"/>
        <v>71-100%</v>
      </c>
    </row>
    <row r="1274" spans="1:10" x14ac:dyDescent="0.35">
      <c r="A1274" s="2">
        <v>45798.720987968423</v>
      </c>
      <c r="B1274" t="s">
        <v>8</v>
      </c>
      <c r="C1274" t="s">
        <v>11</v>
      </c>
      <c r="D1274" t="s">
        <v>19</v>
      </c>
      <c r="E1274" t="s">
        <v>32</v>
      </c>
      <c r="F1274" t="s">
        <v>224</v>
      </c>
      <c r="G1274">
        <v>35.700000000000003</v>
      </c>
      <c r="H1274">
        <v>49.3</v>
      </c>
      <c r="I1274">
        <v>55</v>
      </c>
      <c r="J1274" t="str">
        <f t="shared" si="19"/>
        <v>51-70%</v>
      </c>
    </row>
    <row r="1275" spans="1:10" x14ac:dyDescent="0.35">
      <c r="A1275" s="2">
        <v>45782.720987968423</v>
      </c>
      <c r="B1275" t="s">
        <v>8</v>
      </c>
      <c r="C1275" t="s">
        <v>11</v>
      </c>
      <c r="D1275" t="s">
        <v>18</v>
      </c>
      <c r="E1275" t="s">
        <v>38</v>
      </c>
      <c r="F1275" t="s">
        <v>157</v>
      </c>
      <c r="G1275">
        <v>40.6</v>
      </c>
      <c r="H1275">
        <v>47.9</v>
      </c>
      <c r="I1275">
        <v>32</v>
      </c>
      <c r="J1275" t="str">
        <f t="shared" si="19"/>
        <v>30-50%</v>
      </c>
    </row>
    <row r="1276" spans="1:10" x14ac:dyDescent="0.35">
      <c r="A1276" s="2">
        <v>45810.720987968423</v>
      </c>
      <c r="B1276" t="s">
        <v>8</v>
      </c>
      <c r="C1276" t="s">
        <v>9</v>
      </c>
      <c r="D1276" t="s">
        <v>22</v>
      </c>
      <c r="E1276" t="s">
        <v>39</v>
      </c>
      <c r="F1276" t="s">
        <v>143</v>
      </c>
      <c r="G1276">
        <v>21.4</v>
      </c>
      <c r="H1276">
        <v>42.6</v>
      </c>
      <c r="I1276">
        <v>90</v>
      </c>
      <c r="J1276" t="str">
        <f t="shared" si="19"/>
        <v>71-100%</v>
      </c>
    </row>
    <row r="1277" spans="1:10" x14ac:dyDescent="0.35">
      <c r="A1277" s="2">
        <v>45793.720987968423</v>
      </c>
      <c r="B1277" t="s">
        <v>8</v>
      </c>
      <c r="C1277" t="s">
        <v>12</v>
      </c>
      <c r="D1277" t="s">
        <v>24</v>
      </c>
      <c r="E1277" t="s">
        <v>45</v>
      </c>
      <c r="F1277" t="s">
        <v>208</v>
      </c>
      <c r="G1277">
        <v>35.200000000000003</v>
      </c>
      <c r="H1277">
        <v>36.700000000000003</v>
      </c>
      <c r="I1277">
        <v>83</v>
      </c>
      <c r="J1277" t="str">
        <f t="shared" si="19"/>
        <v>71-100%</v>
      </c>
    </row>
    <row r="1278" spans="1:10" x14ac:dyDescent="0.35">
      <c r="A1278" s="2">
        <v>45814.720987968423</v>
      </c>
      <c r="B1278" t="s">
        <v>8</v>
      </c>
      <c r="C1278" t="s">
        <v>11</v>
      </c>
      <c r="D1278" t="s">
        <v>19</v>
      </c>
      <c r="E1278" t="s">
        <v>32</v>
      </c>
      <c r="F1278" t="s">
        <v>326</v>
      </c>
      <c r="G1278">
        <v>21.8</v>
      </c>
      <c r="H1278">
        <v>1.6</v>
      </c>
      <c r="I1278">
        <v>59</v>
      </c>
      <c r="J1278" t="str">
        <f t="shared" si="19"/>
        <v>51-70%</v>
      </c>
    </row>
    <row r="1279" spans="1:10" x14ac:dyDescent="0.35">
      <c r="A1279" s="2">
        <v>45840.720987968423</v>
      </c>
      <c r="B1279" t="s">
        <v>8</v>
      </c>
      <c r="C1279" t="s">
        <v>9</v>
      </c>
      <c r="D1279" t="s">
        <v>15</v>
      </c>
      <c r="E1279" t="s">
        <v>27</v>
      </c>
      <c r="F1279" t="s">
        <v>160</v>
      </c>
      <c r="G1279">
        <v>21.4</v>
      </c>
      <c r="H1279">
        <v>11.1</v>
      </c>
      <c r="I1279">
        <v>92</v>
      </c>
      <c r="J1279" t="str">
        <f t="shared" si="19"/>
        <v>71-100%</v>
      </c>
    </row>
    <row r="1280" spans="1:10" x14ac:dyDescent="0.35">
      <c r="A1280" s="2">
        <v>45805.720987968423</v>
      </c>
      <c r="B1280" t="s">
        <v>8</v>
      </c>
      <c r="C1280" t="s">
        <v>12</v>
      </c>
      <c r="D1280" t="s">
        <v>17</v>
      </c>
      <c r="E1280" t="s">
        <v>43</v>
      </c>
      <c r="F1280" t="s">
        <v>214</v>
      </c>
      <c r="G1280">
        <v>25.3</v>
      </c>
      <c r="H1280">
        <v>37.200000000000003</v>
      </c>
      <c r="I1280">
        <v>77</v>
      </c>
      <c r="J1280" t="str">
        <f t="shared" si="19"/>
        <v>71-100%</v>
      </c>
    </row>
    <row r="1281" spans="1:10" x14ac:dyDescent="0.35">
      <c r="A1281" s="2">
        <v>45821.720987968423</v>
      </c>
      <c r="B1281" t="s">
        <v>8</v>
      </c>
      <c r="C1281" t="s">
        <v>10</v>
      </c>
      <c r="D1281" t="s">
        <v>23</v>
      </c>
      <c r="E1281" t="s">
        <v>41</v>
      </c>
      <c r="F1281" t="s">
        <v>231</v>
      </c>
      <c r="G1281">
        <v>20.6</v>
      </c>
      <c r="H1281">
        <v>48.9</v>
      </c>
      <c r="I1281">
        <v>93</v>
      </c>
      <c r="J1281" t="str">
        <f t="shared" si="19"/>
        <v>71-100%</v>
      </c>
    </row>
    <row r="1282" spans="1:10" x14ac:dyDescent="0.35">
      <c r="A1282" s="2">
        <v>45792.720987968423</v>
      </c>
      <c r="B1282" t="s">
        <v>8</v>
      </c>
      <c r="C1282" t="s">
        <v>10</v>
      </c>
      <c r="D1282" t="s">
        <v>23</v>
      </c>
      <c r="E1282" t="s">
        <v>56</v>
      </c>
      <c r="F1282" t="s">
        <v>240</v>
      </c>
      <c r="G1282">
        <v>25.3</v>
      </c>
      <c r="H1282">
        <v>25.9</v>
      </c>
      <c r="I1282">
        <v>52</v>
      </c>
      <c r="J1282" t="str">
        <f t="shared" si="19"/>
        <v>51-70%</v>
      </c>
    </row>
    <row r="1283" spans="1:10" x14ac:dyDescent="0.35">
      <c r="A1283" s="2">
        <v>45833.720987968423</v>
      </c>
      <c r="B1283" t="s">
        <v>8</v>
      </c>
      <c r="C1283" t="s">
        <v>12</v>
      </c>
      <c r="D1283" t="s">
        <v>17</v>
      </c>
      <c r="E1283" t="s">
        <v>43</v>
      </c>
      <c r="F1283" t="s">
        <v>335</v>
      </c>
      <c r="G1283">
        <v>27.6</v>
      </c>
      <c r="H1283">
        <v>47.4</v>
      </c>
      <c r="I1283">
        <v>44</v>
      </c>
      <c r="J1283" t="str">
        <f t="shared" ref="J1283:J1346" si="20">IF(I1283:I3282&lt;=50,"30-50%",IF(I1283:I3282&lt;=70,"51-70%","71-100%"))</f>
        <v>30-50%</v>
      </c>
    </row>
    <row r="1284" spans="1:10" x14ac:dyDescent="0.35">
      <c r="A1284" s="2">
        <v>45792.720987968423</v>
      </c>
      <c r="B1284" t="s">
        <v>8</v>
      </c>
      <c r="C1284" t="s">
        <v>12</v>
      </c>
      <c r="D1284" t="s">
        <v>24</v>
      </c>
      <c r="E1284" t="s">
        <v>44</v>
      </c>
      <c r="F1284" t="s">
        <v>125</v>
      </c>
      <c r="G1284">
        <v>23.8</v>
      </c>
      <c r="H1284">
        <v>11.1</v>
      </c>
      <c r="I1284">
        <v>60</v>
      </c>
      <c r="J1284" t="str">
        <f t="shared" si="20"/>
        <v>51-70%</v>
      </c>
    </row>
    <row r="1285" spans="1:10" x14ac:dyDescent="0.35">
      <c r="A1285" s="2">
        <v>45834.720987968423</v>
      </c>
      <c r="B1285" t="s">
        <v>8</v>
      </c>
      <c r="C1285" t="s">
        <v>11</v>
      </c>
      <c r="D1285" t="s">
        <v>19</v>
      </c>
      <c r="E1285" t="s">
        <v>34</v>
      </c>
      <c r="F1285" t="s">
        <v>61</v>
      </c>
      <c r="G1285">
        <v>37.799999999999997</v>
      </c>
      <c r="H1285">
        <v>31.4</v>
      </c>
      <c r="I1285">
        <v>86</v>
      </c>
      <c r="J1285" t="str">
        <f t="shared" si="20"/>
        <v>71-100%</v>
      </c>
    </row>
    <row r="1286" spans="1:10" x14ac:dyDescent="0.35">
      <c r="A1286" s="2">
        <v>45789.720987968423</v>
      </c>
      <c r="B1286" t="s">
        <v>8</v>
      </c>
      <c r="C1286" t="s">
        <v>9</v>
      </c>
      <c r="D1286" t="s">
        <v>13</v>
      </c>
      <c r="E1286" t="s">
        <v>37</v>
      </c>
      <c r="F1286" t="s">
        <v>252</v>
      </c>
      <c r="G1286">
        <v>33.700000000000003</v>
      </c>
      <c r="H1286">
        <v>19.899999999999999</v>
      </c>
      <c r="I1286">
        <v>80</v>
      </c>
      <c r="J1286" t="str">
        <f t="shared" si="20"/>
        <v>71-100%</v>
      </c>
    </row>
    <row r="1287" spans="1:10" x14ac:dyDescent="0.35">
      <c r="A1287" s="2">
        <v>45812.720987968423</v>
      </c>
      <c r="B1287" t="s">
        <v>8</v>
      </c>
      <c r="C1287" t="s">
        <v>11</v>
      </c>
      <c r="D1287" t="s">
        <v>18</v>
      </c>
      <c r="E1287" t="s">
        <v>38</v>
      </c>
      <c r="F1287" t="s">
        <v>342</v>
      </c>
      <c r="G1287">
        <v>40.9</v>
      </c>
      <c r="H1287">
        <v>43.5</v>
      </c>
      <c r="I1287">
        <v>67</v>
      </c>
      <c r="J1287" t="str">
        <f t="shared" si="20"/>
        <v>51-70%</v>
      </c>
    </row>
    <row r="1288" spans="1:10" x14ac:dyDescent="0.35">
      <c r="A1288" s="2">
        <v>45836.720987968423</v>
      </c>
      <c r="B1288" t="s">
        <v>8</v>
      </c>
      <c r="C1288" t="s">
        <v>9</v>
      </c>
      <c r="D1288" t="s">
        <v>15</v>
      </c>
      <c r="E1288" t="s">
        <v>27</v>
      </c>
      <c r="F1288" t="s">
        <v>67</v>
      </c>
      <c r="G1288">
        <v>38.6</v>
      </c>
      <c r="H1288">
        <v>44.4</v>
      </c>
      <c r="I1288">
        <v>100</v>
      </c>
      <c r="J1288" t="str">
        <f t="shared" si="20"/>
        <v>71-100%</v>
      </c>
    </row>
    <row r="1289" spans="1:10" x14ac:dyDescent="0.35">
      <c r="A1289" s="2">
        <v>45797.720987968423</v>
      </c>
      <c r="B1289" t="s">
        <v>8</v>
      </c>
      <c r="C1289" t="s">
        <v>12</v>
      </c>
      <c r="D1289" t="s">
        <v>21</v>
      </c>
      <c r="E1289" t="s">
        <v>36</v>
      </c>
      <c r="F1289" t="s">
        <v>304</v>
      </c>
      <c r="G1289">
        <v>25.3</v>
      </c>
      <c r="H1289">
        <v>21.8</v>
      </c>
      <c r="I1289">
        <v>99</v>
      </c>
      <c r="J1289" t="str">
        <f t="shared" si="20"/>
        <v>71-100%</v>
      </c>
    </row>
    <row r="1290" spans="1:10" x14ac:dyDescent="0.35">
      <c r="A1290" s="2">
        <v>45833.720987968423</v>
      </c>
      <c r="B1290" t="s">
        <v>8</v>
      </c>
      <c r="C1290" t="s">
        <v>11</v>
      </c>
      <c r="D1290" t="s">
        <v>16</v>
      </c>
      <c r="E1290" t="s">
        <v>40</v>
      </c>
      <c r="F1290" t="s">
        <v>341</v>
      </c>
      <c r="G1290">
        <v>31.9</v>
      </c>
      <c r="H1290">
        <v>9</v>
      </c>
      <c r="I1290">
        <v>44</v>
      </c>
      <c r="J1290" t="str">
        <f t="shared" si="20"/>
        <v>30-50%</v>
      </c>
    </row>
    <row r="1291" spans="1:10" x14ac:dyDescent="0.35">
      <c r="A1291" s="2">
        <v>45799.720987968423</v>
      </c>
      <c r="B1291" t="s">
        <v>8</v>
      </c>
      <c r="C1291" t="s">
        <v>10</v>
      </c>
      <c r="D1291" t="s">
        <v>20</v>
      </c>
      <c r="E1291" t="s">
        <v>54</v>
      </c>
      <c r="F1291" t="s">
        <v>338</v>
      </c>
      <c r="G1291">
        <v>26.4</v>
      </c>
      <c r="H1291">
        <v>40.799999999999997</v>
      </c>
      <c r="I1291">
        <v>60</v>
      </c>
      <c r="J1291" t="str">
        <f t="shared" si="20"/>
        <v>51-70%</v>
      </c>
    </row>
    <row r="1292" spans="1:10" x14ac:dyDescent="0.35">
      <c r="A1292" s="2">
        <v>45806.720987968423</v>
      </c>
      <c r="B1292" t="s">
        <v>8</v>
      </c>
      <c r="C1292" t="s">
        <v>9</v>
      </c>
      <c r="D1292" t="s">
        <v>15</v>
      </c>
      <c r="E1292" t="s">
        <v>42</v>
      </c>
      <c r="F1292" t="s">
        <v>316</v>
      </c>
      <c r="G1292">
        <v>33.4</v>
      </c>
      <c r="H1292">
        <v>14.1</v>
      </c>
      <c r="I1292">
        <v>64</v>
      </c>
      <c r="J1292" t="str">
        <f t="shared" si="20"/>
        <v>51-70%</v>
      </c>
    </row>
    <row r="1293" spans="1:10" x14ac:dyDescent="0.35">
      <c r="A1293" s="2">
        <v>45805.720987968423</v>
      </c>
      <c r="B1293" t="s">
        <v>8</v>
      </c>
      <c r="C1293" t="s">
        <v>12</v>
      </c>
      <c r="D1293" t="s">
        <v>21</v>
      </c>
      <c r="E1293" t="s">
        <v>57</v>
      </c>
      <c r="F1293" t="s">
        <v>63</v>
      </c>
      <c r="G1293">
        <v>30.8</v>
      </c>
      <c r="H1293">
        <v>35.4</v>
      </c>
      <c r="I1293">
        <v>79</v>
      </c>
      <c r="J1293" t="str">
        <f t="shared" si="20"/>
        <v>71-100%</v>
      </c>
    </row>
    <row r="1294" spans="1:10" x14ac:dyDescent="0.35">
      <c r="A1294" s="2">
        <v>45795.720987968423</v>
      </c>
      <c r="B1294" t="s">
        <v>8</v>
      </c>
      <c r="C1294" t="s">
        <v>10</v>
      </c>
      <c r="D1294" t="s">
        <v>23</v>
      </c>
      <c r="E1294" t="s">
        <v>41</v>
      </c>
      <c r="F1294" t="s">
        <v>93</v>
      </c>
      <c r="G1294">
        <v>37.200000000000003</v>
      </c>
      <c r="H1294">
        <v>35.9</v>
      </c>
      <c r="I1294">
        <v>41</v>
      </c>
      <c r="J1294" t="str">
        <f t="shared" si="20"/>
        <v>30-50%</v>
      </c>
    </row>
    <row r="1295" spans="1:10" x14ac:dyDescent="0.35">
      <c r="A1295" s="2">
        <v>45831.720987968423</v>
      </c>
      <c r="B1295" t="s">
        <v>8</v>
      </c>
      <c r="C1295" t="s">
        <v>12</v>
      </c>
      <c r="D1295" t="s">
        <v>21</v>
      </c>
      <c r="E1295" t="s">
        <v>36</v>
      </c>
      <c r="F1295" t="s">
        <v>134</v>
      </c>
      <c r="G1295">
        <v>23.6</v>
      </c>
      <c r="H1295">
        <v>29.6</v>
      </c>
      <c r="I1295">
        <v>67</v>
      </c>
      <c r="J1295" t="str">
        <f t="shared" si="20"/>
        <v>51-70%</v>
      </c>
    </row>
    <row r="1296" spans="1:10" x14ac:dyDescent="0.35">
      <c r="A1296" s="2">
        <v>45793.720987968423</v>
      </c>
      <c r="B1296" t="s">
        <v>8</v>
      </c>
      <c r="C1296" t="s">
        <v>12</v>
      </c>
      <c r="D1296" t="s">
        <v>17</v>
      </c>
      <c r="E1296" t="s">
        <v>43</v>
      </c>
      <c r="F1296" t="s">
        <v>309</v>
      </c>
      <c r="G1296">
        <v>25.6</v>
      </c>
      <c r="H1296">
        <v>44.7</v>
      </c>
      <c r="I1296">
        <v>90</v>
      </c>
      <c r="J1296" t="str">
        <f t="shared" si="20"/>
        <v>71-100%</v>
      </c>
    </row>
    <row r="1297" spans="1:10" x14ac:dyDescent="0.35">
      <c r="A1297" s="2">
        <v>45786.720987968423</v>
      </c>
      <c r="B1297" t="s">
        <v>8</v>
      </c>
      <c r="C1297" t="s">
        <v>9</v>
      </c>
      <c r="D1297" t="s">
        <v>22</v>
      </c>
      <c r="E1297" t="s">
        <v>39</v>
      </c>
      <c r="F1297" t="s">
        <v>265</v>
      </c>
      <c r="G1297">
        <v>31.6</v>
      </c>
      <c r="H1297">
        <v>21.2</v>
      </c>
      <c r="I1297">
        <v>90</v>
      </c>
      <c r="J1297" t="str">
        <f t="shared" si="20"/>
        <v>71-100%</v>
      </c>
    </row>
    <row r="1298" spans="1:10" x14ac:dyDescent="0.35">
      <c r="A1298" s="2">
        <v>45815.720987968423</v>
      </c>
      <c r="B1298" t="s">
        <v>8</v>
      </c>
      <c r="C1298" t="s">
        <v>12</v>
      </c>
      <c r="D1298" t="s">
        <v>17</v>
      </c>
      <c r="E1298" t="s">
        <v>51</v>
      </c>
      <c r="F1298" t="s">
        <v>319</v>
      </c>
      <c r="G1298">
        <v>28.3</v>
      </c>
      <c r="H1298">
        <v>33</v>
      </c>
      <c r="I1298">
        <v>38</v>
      </c>
      <c r="J1298" t="str">
        <f t="shared" si="20"/>
        <v>30-50%</v>
      </c>
    </row>
    <row r="1299" spans="1:10" x14ac:dyDescent="0.35">
      <c r="A1299" s="2">
        <v>45796.720987968423</v>
      </c>
      <c r="B1299" t="s">
        <v>8</v>
      </c>
      <c r="C1299" t="s">
        <v>12</v>
      </c>
      <c r="D1299" t="s">
        <v>24</v>
      </c>
      <c r="E1299" t="s">
        <v>55</v>
      </c>
      <c r="F1299" t="s">
        <v>98</v>
      </c>
      <c r="G1299">
        <v>31.1</v>
      </c>
      <c r="H1299">
        <v>19.100000000000001</v>
      </c>
      <c r="I1299">
        <v>82</v>
      </c>
      <c r="J1299" t="str">
        <f t="shared" si="20"/>
        <v>71-100%</v>
      </c>
    </row>
    <row r="1300" spans="1:10" x14ac:dyDescent="0.35">
      <c r="A1300" s="2">
        <v>45813.720987968423</v>
      </c>
      <c r="B1300" t="s">
        <v>8</v>
      </c>
      <c r="C1300" t="s">
        <v>9</v>
      </c>
      <c r="D1300" t="s">
        <v>22</v>
      </c>
      <c r="E1300" t="s">
        <v>39</v>
      </c>
      <c r="F1300" t="s">
        <v>274</v>
      </c>
      <c r="G1300">
        <v>38.9</v>
      </c>
      <c r="H1300">
        <v>47.7</v>
      </c>
      <c r="I1300">
        <v>80</v>
      </c>
      <c r="J1300" t="str">
        <f t="shared" si="20"/>
        <v>71-100%</v>
      </c>
    </row>
    <row r="1301" spans="1:10" x14ac:dyDescent="0.35">
      <c r="A1301" s="2">
        <v>45787.720987968423</v>
      </c>
      <c r="B1301" t="s">
        <v>8</v>
      </c>
      <c r="C1301" t="s">
        <v>12</v>
      </c>
      <c r="D1301" t="s">
        <v>17</v>
      </c>
      <c r="E1301" t="s">
        <v>51</v>
      </c>
      <c r="F1301" t="s">
        <v>213</v>
      </c>
      <c r="G1301">
        <v>41.4</v>
      </c>
      <c r="H1301">
        <v>3.2</v>
      </c>
      <c r="I1301">
        <v>91</v>
      </c>
      <c r="J1301" t="str">
        <f t="shared" si="20"/>
        <v>71-100%</v>
      </c>
    </row>
    <row r="1302" spans="1:10" x14ac:dyDescent="0.35">
      <c r="A1302" s="2">
        <v>45821.720987968423</v>
      </c>
      <c r="B1302" t="s">
        <v>8</v>
      </c>
      <c r="C1302" t="s">
        <v>10</v>
      </c>
      <c r="D1302" t="s">
        <v>14</v>
      </c>
      <c r="E1302" t="s">
        <v>35</v>
      </c>
      <c r="F1302" t="s">
        <v>208</v>
      </c>
      <c r="G1302">
        <v>20.9</v>
      </c>
      <c r="H1302">
        <v>42</v>
      </c>
      <c r="I1302">
        <v>93</v>
      </c>
      <c r="J1302" t="str">
        <f t="shared" si="20"/>
        <v>71-100%</v>
      </c>
    </row>
    <row r="1303" spans="1:10" x14ac:dyDescent="0.35">
      <c r="A1303" s="2">
        <v>45808.720987968423</v>
      </c>
      <c r="B1303" t="s">
        <v>8</v>
      </c>
      <c r="C1303" t="s">
        <v>9</v>
      </c>
      <c r="D1303" t="s">
        <v>22</v>
      </c>
      <c r="E1303" t="s">
        <v>39</v>
      </c>
      <c r="F1303" t="s">
        <v>204</v>
      </c>
      <c r="G1303">
        <v>27.2</v>
      </c>
      <c r="H1303">
        <v>32.5</v>
      </c>
      <c r="I1303">
        <v>68</v>
      </c>
      <c r="J1303" t="str">
        <f t="shared" si="20"/>
        <v>51-70%</v>
      </c>
    </row>
    <row r="1304" spans="1:10" x14ac:dyDescent="0.35">
      <c r="A1304" s="2">
        <v>45795.720987968423</v>
      </c>
      <c r="B1304" t="s">
        <v>8</v>
      </c>
      <c r="C1304" t="s">
        <v>10</v>
      </c>
      <c r="D1304" t="s">
        <v>23</v>
      </c>
      <c r="E1304" t="s">
        <v>56</v>
      </c>
      <c r="F1304" t="s">
        <v>129</v>
      </c>
      <c r="G1304">
        <v>39.9</v>
      </c>
      <c r="H1304">
        <v>35.9</v>
      </c>
      <c r="I1304">
        <v>75</v>
      </c>
      <c r="J1304" t="str">
        <f t="shared" si="20"/>
        <v>71-100%</v>
      </c>
    </row>
    <row r="1305" spans="1:10" x14ac:dyDescent="0.35">
      <c r="A1305" s="2">
        <v>45833.720987968423</v>
      </c>
      <c r="B1305" t="s">
        <v>8</v>
      </c>
      <c r="C1305" t="s">
        <v>9</v>
      </c>
      <c r="D1305" t="s">
        <v>13</v>
      </c>
      <c r="E1305" t="s">
        <v>25</v>
      </c>
      <c r="F1305" t="s">
        <v>240</v>
      </c>
      <c r="G1305">
        <v>25</v>
      </c>
      <c r="H1305">
        <v>42.8</v>
      </c>
      <c r="I1305">
        <v>55</v>
      </c>
      <c r="J1305" t="str">
        <f t="shared" si="20"/>
        <v>51-70%</v>
      </c>
    </row>
    <row r="1306" spans="1:10" x14ac:dyDescent="0.35">
      <c r="A1306" s="2">
        <v>45785.720987968423</v>
      </c>
      <c r="B1306" t="s">
        <v>8</v>
      </c>
      <c r="C1306" t="s">
        <v>10</v>
      </c>
      <c r="D1306" t="s">
        <v>20</v>
      </c>
      <c r="E1306" t="s">
        <v>33</v>
      </c>
      <c r="F1306" t="s">
        <v>89</v>
      </c>
      <c r="G1306">
        <v>26.4</v>
      </c>
      <c r="H1306">
        <v>23.8</v>
      </c>
      <c r="I1306">
        <v>79</v>
      </c>
      <c r="J1306" t="str">
        <f t="shared" si="20"/>
        <v>71-100%</v>
      </c>
    </row>
    <row r="1307" spans="1:10" x14ac:dyDescent="0.35">
      <c r="A1307" s="2">
        <v>45831.720987968423</v>
      </c>
      <c r="B1307" t="s">
        <v>8</v>
      </c>
      <c r="C1307" t="s">
        <v>9</v>
      </c>
      <c r="D1307" t="s">
        <v>13</v>
      </c>
      <c r="E1307" t="s">
        <v>25</v>
      </c>
      <c r="F1307" t="s">
        <v>269</v>
      </c>
      <c r="G1307">
        <v>24.7</v>
      </c>
      <c r="H1307">
        <v>16</v>
      </c>
      <c r="I1307">
        <v>61</v>
      </c>
      <c r="J1307" t="str">
        <f t="shared" si="20"/>
        <v>51-70%</v>
      </c>
    </row>
    <row r="1308" spans="1:10" x14ac:dyDescent="0.35">
      <c r="A1308" s="2">
        <v>45810.720987968423</v>
      </c>
      <c r="B1308" t="s">
        <v>8</v>
      </c>
      <c r="C1308" t="s">
        <v>11</v>
      </c>
      <c r="D1308" t="s">
        <v>18</v>
      </c>
      <c r="E1308" t="s">
        <v>38</v>
      </c>
      <c r="F1308" t="s">
        <v>260</v>
      </c>
      <c r="G1308">
        <v>26.4</v>
      </c>
      <c r="H1308">
        <v>40.799999999999997</v>
      </c>
      <c r="I1308">
        <v>81</v>
      </c>
      <c r="J1308" t="str">
        <f t="shared" si="20"/>
        <v>71-100%</v>
      </c>
    </row>
    <row r="1309" spans="1:10" x14ac:dyDescent="0.35">
      <c r="A1309" s="2">
        <v>45833.720987968423</v>
      </c>
      <c r="B1309" t="s">
        <v>8</v>
      </c>
      <c r="C1309" t="s">
        <v>11</v>
      </c>
      <c r="D1309" t="s">
        <v>19</v>
      </c>
      <c r="E1309" t="s">
        <v>46</v>
      </c>
      <c r="F1309" t="s">
        <v>162</v>
      </c>
      <c r="G1309">
        <v>42.3</v>
      </c>
      <c r="H1309">
        <v>35.1</v>
      </c>
      <c r="I1309">
        <v>89</v>
      </c>
      <c r="J1309" t="str">
        <f t="shared" si="20"/>
        <v>71-100%</v>
      </c>
    </row>
    <row r="1310" spans="1:10" x14ac:dyDescent="0.35">
      <c r="A1310" s="2">
        <v>45837.720987968423</v>
      </c>
      <c r="B1310" t="s">
        <v>8</v>
      </c>
      <c r="C1310" t="s">
        <v>11</v>
      </c>
      <c r="D1310" t="s">
        <v>19</v>
      </c>
      <c r="E1310" t="s">
        <v>46</v>
      </c>
      <c r="F1310" t="s">
        <v>277</v>
      </c>
      <c r="G1310">
        <v>33.6</v>
      </c>
      <c r="H1310">
        <v>43</v>
      </c>
      <c r="I1310">
        <v>93</v>
      </c>
      <c r="J1310" t="str">
        <f t="shared" si="20"/>
        <v>71-100%</v>
      </c>
    </row>
    <row r="1311" spans="1:10" x14ac:dyDescent="0.35">
      <c r="A1311" s="2">
        <v>45816.720987968423</v>
      </c>
      <c r="B1311" t="s">
        <v>8</v>
      </c>
      <c r="C1311" t="s">
        <v>12</v>
      </c>
      <c r="D1311" t="s">
        <v>21</v>
      </c>
      <c r="E1311" t="s">
        <v>57</v>
      </c>
      <c r="F1311" t="s">
        <v>212</v>
      </c>
      <c r="G1311">
        <v>41.9</v>
      </c>
      <c r="H1311">
        <v>1</v>
      </c>
      <c r="I1311">
        <v>51</v>
      </c>
      <c r="J1311" t="str">
        <f t="shared" si="20"/>
        <v>51-70%</v>
      </c>
    </row>
    <row r="1312" spans="1:10" x14ac:dyDescent="0.35">
      <c r="A1312" s="2">
        <v>45791.720987968423</v>
      </c>
      <c r="B1312" t="s">
        <v>8</v>
      </c>
      <c r="C1312" t="s">
        <v>10</v>
      </c>
      <c r="D1312" t="s">
        <v>20</v>
      </c>
      <c r="E1312" t="s">
        <v>54</v>
      </c>
      <c r="F1312" t="s">
        <v>327</v>
      </c>
      <c r="G1312">
        <v>24</v>
      </c>
      <c r="H1312">
        <v>2</v>
      </c>
      <c r="I1312">
        <v>76</v>
      </c>
      <c r="J1312" t="str">
        <f t="shared" si="20"/>
        <v>71-100%</v>
      </c>
    </row>
    <row r="1313" spans="1:10" x14ac:dyDescent="0.35">
      <c r="A1313" s="2">
        <v>45832.720987968423</v>
      </c>
      <c r="B1313" t="s">
        <v>8</v>
      </c>
      <c r="C1313" t="s">
        <v>12</v>
      </c>
      <c r="D1313" t="s">
        <v>21</v>
      </c>
      <c r="E1313" t="s">
        <v>50</v>
      </c>
      <c r="F1313" t="s">
        <v>176</v>
      </c>
      <c r="G1313">
        <v>23.1</v>
      </c>
      <c r="H1313">
        <v>24.8</v>
      </c>
      <c r="I1313">
        <v>62</v>
      </c>
      <c r="J1313" t="str">
        <f t="shared" si="20"/>
        <v>51-70%</v>
      </c>
    </row>
    <row r="1314" spans="1:10" x14ac:dyDescent="0.35">
      <c r="A1314" s="2">
        <v>45840.720987968423</v>
      </c>
      <c r="B1314" t="s">
        <v>8</v>
      </c>
      <c r="C1314" t="s">
        <v>11</v>
      </c>
      <c r="D1314" t="s">
        <v>16</v>
      </c>
      <c r="E1314" t="s">
        <v>28</v>
      </c>
      <c r="F1314" t="s">
        <v>254</v>
      </c>
      <c r="G1314">
        <v>37.799999999999997</v>
      </c>
      <c r="H1314">
        <v>25.1</v>
      </c>
      <c r="I1314">
        <v>90</v>
      </c>
      <c r="J1314" t="str">
        <f t="shared" si="20"/>
        <v>71-100%</v>
      </c>
    </row>
    <row r="1315" spans="1:10" x14ac:dyDescent="0.35">
      <c r="A1315" s="2">
        <v>45784.720987968423</v>
      </c>
      <c r="B1315" t="s">
        <v>8</v>
      </c>
      <c r="C1315" t="s">
        <v>10</v>
      </c>
      <c r="D1315" t="s">
        <v>20</v>
      </c>
      <c r="E1315" t="s">
        <v>58</v>
      </c>
      <c r="F1315" t="s">
        <v>202</v>
      </c>
      <c r="G1315">
        <v>39.299999999999997</v>
      </c>
      <c r="H1315">
        <v>27.4</v>
      </c>
      <c r="I1315">
        <v>61</v>
      </c>
      <c r="J1315" t="str">
        <f t="shared" si="20"/>
        <v>51-70%</v>
      </c>
    </row>
    <row r="1316" spans="1:10" x14ac:dyDescent="0.35">
      <c r="A1316" s="2">
        <v>45827.720987968423</v>
      </c>
      <c r="B1316" t="s">
        <v>8</v>
      </c>
      <c r="C1316" t="s">
        <v>9</v>
      </c>
      <c r="D1316" t="s">
        <v>13</v>
      </c>
      <c r="E1316" t="s">
        <v>37</v>
      </c>
      <c r="F1316" t="s">
        <v>247</v>
      </c>
      <c r="G1316">
        <v>26.3</v>
      </c>
      <c r="H1316">
        <v>32.6</v>
      </c>
      <c r="I1316">
        <v>38</v>
      </c>
      <c r="J1316" t="str">
        <f t="shared" si="20"/>
        <v>30-50%</v>
      </c>
    </row>
    <row r="1317" spans="1:10" x14ac:dyDescent="0.35">
      <c r="A1317" s="2">
        <v>45785.720987968423</v>
      </c>
      <c r="B1317" t="s">
        <v>8</v>
      </c>
      <c r="C1317" t="s">
        <v>9</v>
      </c>
      <c r="D1317" t="s">
        <v>15</v>
      </c>
      <c r="E1317" t="s">
        <v>48</v>
      </c>
      <c r="F1317" t="s">
        <v>77</v>
      </c>
      <c r="G1317">
        <v>21.2</v>
      </c>
      <c r="H1317">
        <v>38.9</v>
      </c>
      <c r="I1317">
        <v>94</v>
      </c>
      <c r="J1317" t="str">
        <f t="shared" si="20"/>
        <v>71-100%</v>
      </c>
    </row>
    <row r="1318" spans="1:10" x14ac:dyDescent="0.35">
      <c r="A1318" s="2">
        <v>45803.720987968423</v>
      </c>
      <c r="B1318" t="s">
        <v>8</v>
      </c>
      <c r="C1318" t="s">
        <v>11</v>
      </c>
      <c r="D1318" t="s">
        <v>18</v>
      </c>
      <c r="E1318" t="s">
        <v>38</v>
      </c>
      <c r="F1318" t="s">
        <v>154</v>
      </c>
      <c r="G1318">
        <v>25.2</v>
      </c>
      <c r="H1318">
        <v>15.5</v>
      </c>
      <c r="I1318">
        <v>83</v>
      </c>
      <c r="J1318" t="str">
        <f t="shared" si="20"/>
        <v>71-100%</v>
      </c>
    </row>
    <row r="1319" spans="1:10" x14ac:dyDescent="0.35">
      <c r="A1319" s="2">
        <v>45810.720987968423</v>
      </c>
      <c r="B1319" t="s">
        <v>8</v>
      </c>
      <c r="C1319" t="s">
        <v>10</v>
      </c>
      <c r="D1319" t="s">
        <v>20</v>
      </c>
      <c r="E1319" t="s">
        <v>54</v>
      </c>
      <c r="F1319" t="s">
        <v>261</v>
      </c>
      <c r="G1319">
        <v>22.9</v>
      </c>
      <c r="H1319">
        <v>20.7</v>
      </c>
      <c r="I1319">
        <v>47</v>
      </c>
      <c r="J1319" t="str">
        <f t="shared" si="20"/>
        <v>30-50%</v>
      </c>
    </row>
    <row r="1320" spans="1:10" x14ac:dyDescent="0.35">
      <c r="A1320" s="2">
        <v>45811.720987968423</v>
      </c>
      <c r="B1320" t="s">
        <v>8</v>
      </c>
      <c r="C1320" t="s">
        <v>9</v>
      </c>
      <c r="D1320" t="s">
        <v>13</v>
      </c>
      <c r="E1320" t="s">
        <v>52</v>
      </c>
      <c r="F1320" t="s">
        <v>114</v>
      </c>
      <c r="G1320">
        <v>35.799999999999997</v>
      </c>
      <c r="H1320">
        <v>1.4</v>
      </c>
      <c r="I1320">
        <v>63</v>
      </c>
      <c r="J1320" t="str">
        <f t="shared" si="20"/>
        <v>51-70%</v>
      </c>
    </row>
    <row r="1321" spans="1:10" x14ac:dyDescent="0.35">
      <c r="A1321" s="2">
        <v>45816.720987968423</v>
      </c>
      <c r="B1321" t="s">
        <v>8</v>
      </c>
      <c r="C1321" t="s">
        <v>10</v>
      </c>
      <c r="D1321" t="s">
        <v>14</v>
      </c>
      <c r="E1321" t="s">
        <v>26</v>
      </c>
      <c r="F1321" t="s">
        <v>257</v>
      </c>
      <c r="G1321">
        <v>36.700000000000003</v>
      </c>
      <c r="H1321">
        <v>3.1</v>
      </c>
      <c r="I1321">
        <v>60</v>
      </c>
      <c r="J1321" t="str">
        <f t="shared" si="20"/>
        <v>51-70%</v>
      </c>
    </row>
    <row r="1322" spans="1:10" x14ac:dyDescent="0.35">
      <c r="A1322" s="2">
        <v>45830.720987968423</v>
      </c>
      <c r="B1322" t="s">
        <v>8</v>
      </c>
      <c r="C1322" t="s">
        <v>11</v>
      </c>
      <c r="D1322" t="s">
        <v>18</v>
      </c>
      <c r="E1322" t="s">
        <v>30</v>
      </c>
      <c r="F1322" t="s">
        <v>303</v>
      </c>
      <c r="G1322">
        <v>41.7</v>
      </c>
      <c r="H1322">
        <v>25.8</v>
      </c>
      <c r="I1322">
        <v>82</v>
      </c>
      <c r="J1322" t="str">
        <f t="shared" si="20"/>
        <v>71-100%</v>
      </c>
    </row>
    <row r="1323" spans="1:10" x14ac:dyDescent="0.35">
      <c r="A1323" s="2">
        <v>45828.720987968423</v>
      </c>
      <c r="B1323" t="s">
        <v>8</v>
      </c>
      <c r="C1323" t="s">
        <v>9</v>
      </c>
      <c r="D1323" t="s">
        <v>22</v>
      </c>
      <c r="E1323" t="s">
        <v>39</v>
      </c>
      <c r="F1323" t="s">
        <v>353</v>
      </c>
      <c r="G1323">
        <v>41.2</v>
      </c>
      <c r="H1323">
        <v>19.399999999999999</v>
      </c>
      <c r="I1323">
        <v>47</v>
      </c>
      <c r="J1323" t="str">
        <f t="shared" si="20"/>
        <v>30-50%</v>
      </c>
    </row>
    <row r="1324" spans="1:10" x14ac:dyDescent="0.35">
      <c r="A1324" s="2">
        <v>45832.720987968423</v>
      </c>
      <c r="B1324" t="s">
        <v>8</v>
      </c>
      <c r="C1324" t="s">
        <v>11</v>
      </c>
      <c r="D1324" t="s">
        <v>16</v>
      </c>
      <c r="E1324" t="s">
        <v>28</v>
      </c>
      <c r="F1324" t="s">
        <v>106</v>
      </c>
      <c r="G1324">
        <v>42.7</v>
      </c>
      <c r="H1324">
        <v>1.1000000000000001</v>
      </c>
      <c r="I1324">
        <v>43</v>
      </c>
      <c r="J1324" t="str">
        <f t="shared" si="20"/>
        <v>30-50%</v>
      </c>
    </row>
    <row r="1325" spans="1:10" x14ac:dyDescent="0.35">
      <c r="A1325" s="2">
        <v>45801.720987968423</v>
      </c>
      <c r="B1325" t="s">
        <v>8</v>
      </c>
      <c r="C1325" t="s">
        <v>9</v>
      </c>
      <c r="D1325" t="s">
        <v>15</v>
      </c>
      <c r="E1325" t="s">
        <v>42</v>
      </c>
      <c r="F1325" t="s">
        <v>273</v>
      </c>
      <c r="G1325">
        <v>22.5</v>
      </c>
      <c r="H1325">
        <v>31.2</v>
      </c>
      <c r="I1325">
        <v>76</v>
      </c>
      <c r="J1325" t="str">
        <f t="shared" si="20"/>
        <v>71-100%</v>
      </c>
    </row>
    <row r="1326" spans="1:10" x14ac:dyDescent="0.35">
      <c r="A1326" s="2">
        <v>45806.720987968423</v>
      </c>
      <c r="B1326" t="s">
        <v>8</v>
      </c>
      <c r="C1326" t="s">
        <v>12</v>
      </c>
      <c r="D1326" t="s">
        <v>21</v>
      </c>
      <c r="E1326" t="s">
        <v>50</v>
      </c>
      <c r="F1326" t="s">
        <v>121</v>
      </c>
      <c r="G1326">
        <v>21</v>
      </c>
      <c r="H1326">
        <v>4.9000000000000004</v>
      </c>
      <c r="I1326">
        <v>81</v>
      </c>
      <c r="J1326" t="str">
        <f t="shared" si="20"/>
        <v>71-100%</v>
      </c>
    </row>
    <row r="1327" spans="1:10" x14ac:dyDescent="0.35">
      <c r="A1327" s="2">
        <v>45817.720987968423</v>
      </c>
      <c r="B1327" t="s">
        <v>8</v>
      </c>
      <c r="C1327" t="s">
        <v>11</v>
      </c>
      <c r="D1327" t="s">
        <v>18</v>
      </c>
      <c r="E1327" t="s">
        <v>30</v>
      </c>
      <c r="F1327" t="s">
        <v>232</v>
      </c>
      <c r="G1327">
        <v>43</v>
      </c>
      <c r="H1327">
        <v>33.9</v>
      </c>
      <c r="I1327">
        <v>93</v>
      </c>
      <c r="J1327" t="str">
        <f t="shared" si="20"/>
        <v>71-100%</v>
      </c>
    </row>
    <row r="1328" spans="1:10" x14ac:dyDescent="0.35">
      <c r="A1328" s="2">
        <v>45814.720987968423</v>
      </c>
      <c r="B1328" t="s">
        <v>8</v>
      </c>
      <c r="C1328" t="s">
        <v>12</v>
      </c>
      <c r="D1328" t="s">
        <v>21</v>
      </c>
      <c r="E1328" t="s">
        <v>36</v>
      </c>
      <c r="F1328" t="s">
        <v>286</v>
      </c>
      <c r="G1328">
        <v>41.3</v>
      </c>
      <c r="H1328">
        <v>5.6</v>
      </c>
      <c r="I1328">
        <v>40</v>
      </c>
      <c r="J1328" t="str">
        <f t="shared" si="20"/>
        <v>30-50%</v>
      </c>
    </row>
    <row r="1329" spans="1:10" x14ac:dyDescent="0.35">
      <c r="A1329" s="2">
        <v>45798.720987968423</v>
      </c>
      <c r="B1329" t="s">
        <v>8</v>
      </c>
      <c r="C1329" t="s">
        <v>12</v>
      </c>
      <c r="D1329" t="s">
        <v>24</v>
      </c>
      <c r="E1329" t="s">
        <v>45</v>
      </c>
      <c r="F1329" t="s">
        <v>263</v>
      </c>
      <c r="G1329">
        <v>27.1</v>
      </c>
      <c r="H1329">
        <v>27.5</v>
      </c>
      <c r="I1329">
        <v>53</v>
      </c>
      <c r="J1329" t="str">
        <f t="shared" si="20"/>
        <v>51-70%</v>
      </c>
    </row>
    <row r="1330" spans="1:10" x14ac:dyDescent="0.35">
      <c r="A1330" s="2">
        <v>45821.720987968423</v>
      </c>
      <c r="B1330" t="s">
        <v>8</v>
      </c>
      <c r="C1330" t="s">
        <v>9</v>
      </c>
      <c r="D1330" t="s">
        <v>13</v>
      </c>
      <c r="E1330" t="s">
        <v>37</v>
      </c>
      <c r="F1330" t="s">
        <v>145</v>
      </c>
      <c r="G1330">
        <v>31.3</v>
      </c>
      <c r="H1330">
        <v>29.1</v>
      </c>
      <c r="I1330">
        <v>30</v>
      </c>
      <c r="J1330" t="str">
        <f t="shared" si="20"/>
        <v>30-50%</v>
      </c>
    </row>
    <row r="1331" spans="1:10" x14ac:dyDescent="0.35">
      <c r="A1331" s="2">
        <v>45781.720987968423</v>
      </c>
      <c r="B1331" t="s">
        <v>8</v>
      </c>
      <c r="C1331" t="s">
        <v>9</v>
      </c>
      <c r="D1331" t="s">
        <v>22</v>
      </c>
      <c r="E1331" t="s">
        <v>47</v>
      </c>
      <c r="F1331" t="s">
        <v>333</v>
      </c>
      <c r="G1331">
        <v>28.9</v>
      </c>
      <c r="H1331">
        <v>11</v>
      </c>
      <c r="I1331">
        <v>49</v>
      </c>
      <c r="J1331" t="str">
        <f t="shared" si="20"/>
        <v>30-50%</v>
      </c>
    </row>
    <row r="1332" spans="1:10" x14ac:dyDescent="0.35">
      <c r="A1332" s="2">
        <v>45819.720987968423</v>
      </c>
      <c r="B1332" t="s">
        <v>8</v>
      </c>
      <c r="C1332" t="s">
        <v>12</v>
      </c>
      <c r="D1332" t="s">
        <v>21</v>
      </c>
      <c r="E1332" t="s">
        <v>50</v>
      </c>
      <c r="F1332" t="s">
        <v>331</v>
      </c>
      <c r="G1332">
        <v>29.6</v>
      </c>
      <c r="H1332">
        <v>40.799999999999997</v>
      </c>
      <c r="I1332">
        <v>70</v>
      </c>
      <c r="J1332" t="str">
        <f t="shared" si="20"/>
        <v>51-70%</v>
      </c>
    </row>
    <row r="1333" spans="1:10" x14ac:dyDescent="0.35">
      <c r="A1333" s="2">
        <v>45823.720987968423</v>
      </c>
      <c r="B1333" t="s">
        <v>8</v>
      </c>
      <c r="C1333" t="s">
        <v>11</v>
      </c>
      <c r="D1333" t="s">
        <v>18</v>
      </c>
      <c r="E1333" t="s">
        <v>38</v>
      </c>
      <c r="F1333" t="s">
        <v>289</v>
      </c>
      <c r="G1333">
        <v>22.4</v>
      </c>
      <c r="H1333">
        <v>20.2</v>
      </c>
      <c r="I1333">
        <v>64</v>
      </c>
      <c r="J1333" t="str">
        <f t="shared" si="20"/>
        <v>51-70%</v>
      </c>
    </row>
    <row r="1334" spans="1:10" x14ac:dyDescent="0.35">
      <c r="A1334" s="2">
        <v>45787.720987968423</v>
      </c>
      <c r="B1334" t="s">
        <v>8</v>
      </c>
      <c r="C1334" t="s">
        <v>10</v>
      </c>
      <c r="D1334" t="s">
        <v>20</v>
      </c>
      <c r="E1334" t="s">
        <v>58</v>
      </c>
      <c r="F1334" t="s">
        <v>91</v>
      </c>
      <c r="G1334">
        <v>38.799999999999997</v>
      </c>
      <c r="H1334">
        <v>1</v>
      </c>
      <c r="I1334">
        <v>38</v>
      </c>
      <c r="J1334" t="str">
        <f t="shared" si="20"/>
        <v>30-50%</v>
      </c>
    </row>
    <row r="1335" spans="1:10" x14ac:dyDescent="0.35">
      <c r="A1335" s="2">
        <v>45808.720987968423</v>
      </c>
      <c r="B1335" t="s">
        <v>8</v>
      </c>
      <c r="C1335" t="s">
        <v>12</v>
      </c>
      <c r="D1335" t="s">
        <v>21</v>
      </c>
      <c r="E1335" t="s">
        <v>50</v>
      </c>
      <c r="F1335" t="s">
        <v>87</v>
      </c>
      <c r="G1335">
        <v>39.5</v>
      </c>
      <c r="H1335">
        <v>15.8</v>
      </c>
      <c r="I1335">
        <v>87</v>
      </c>
      <c r="J1335" t="str">
        <f t="shared" si="20"/>
        <v>71-100%</v>
      </c>
    </row>
    <row r="1336" spans="1:10" x14ac:dyDescent="0.35">
      <c r="A1336" s="2">
        <v>45793.720987968423</v>
      </c>
      <c r="B1336" t="s">
        <v>8</v>
      </c>
      <c r="C1336" t="s">
        <v>11</v>
      </c>
      <c r="D1336" t="s">
        <v>18</v>
      </c>
      <c r="E1336" t="s">
        <v>30</v>
      </c>
      <c r="F1336" t="s">
        <v>273</v>
      </c>
      <c r="G1336">
        <v>25</v>
      </c>
      <c r="H1336">
        <v>18.399999999999999</v>
      </c>
      <c r="I1336">
        <v>67</v>
      </c>
      <c r="J1336" t="str">
        <f t="shared" si="20"/>
        <v>51-70%</v>
      </c>
    </row>
    <row r="1337" spans="1:10" x14ac:dyDescent="0.35">
      <c r="A1337" s="2">
        <v>45813.720987968423</v>
      </c>
      <c r="B1337" t="s">
        <v>8</v>
      </c>
      <c r="C1337" t="s">
        <v>11</v>
      </c>
      <c r="D1337" t="s">
        <v>16</v>
      </c>
      <c r="E1337" t="s">
        <v>40</v>
      </c>
      <c r="F1337" t="s">
        <v>315</v>
      </c>
      <c r="G1337">
        <v>25.8</v>
      </c>
      <c r="H1337">
        <v>35</v>
      </c>
      <c r="I1337">
        <v>31</v>
      </c>
      <c r="J1337" t="str">
        <f t="shared" si="20"/>
        <v>30-50%</v>
      </c>
    </row>
    <row r="1338" spans="1:10" x14ac:dyDescent="0.35">
      <c r="A1338" s="2">
        <v>45806.720987968423</v>
      </c>
      <c r="B1338" t="s">
        <v>8</v>
      </c>
      <c r="C1338" t="s">
        <v>12</v>
      </c>
      <c r="D1338" t="s">
        <v>21</v>
      </c>
      <c r="E1338" t="s">
        <v>50</v>
      </c>
      <c r="F1338" t="s">
        <v>238</v>
      </c>
      <c r="G1338">
        <v>40.299999999999997</v>
      </c>
      <c r="H1338">
        <v>10.199999999999999</v>
      </c>
      <c r="I1338">
        <v>34</v>
      </c>
      <c r="J1338" t="str">
        <f t="shared" si="20"/>
        <v>30-50%</v>
      </c>
    </row>
    <row r="1339" spans="1:10" x14ac:dyDescent="0.35">
      <c r="A1339" s="2">
        <v>45815.720987968423</v>
      </c>
      <c r="B1339" t="s">
        <v>8</v>
      </c>
      <c r="C1339" t="s">
        <v>9</v>
      </c>
      <c r="D1339" t="s">
        <v>13</v>
      </c>
      <c r="E1339" t="s">
        <v>25</v>
      </c>
      <c r="F1339" t="s">
        <v>321</v>
      </c>
      <c r="G1339">
        <v>22.3</v>
      </c>
      <c r="H1339">
        <v>9.5</v>
      </c>
      <c r="I1339">
        <v>48</v>
      </c>
      <c r="J1339" t="str">
        <f t="shared" si="20"/>
        <v>30-50%</v>
      </c>
    </row>
    <row r="1340" spans="1:10" x14ac:dyDescent="0.35">
      <c r="A1340" s="2">
        <v>45788.720987968423</v>
      </c>
      <c r="B1340" t="s">
        <v>8</v>
      </c>
      <c r="C1340" t="s">
        <v>11</v>
      </c>
      <c r="D1340" t="s">
        <v>16</v>
      </c>
      <c r="E1340" t="s">
        <v>28</v>
      </c>
      <c r="F1340" t="s">
        <v>237</v>
      </c>
      <c r="G1340">
        <v>28.8</v>
      </c>
      <c r="H1340">
        <v>0.3</v>
      </c>
      <c r="I1340">
        <v>69</v>
      </c>
      <c r="J1340" t="str">
        <f t="shared" si="20"/>
        <v>51-70%</v>
      </c>
    </row>
    <row r="1341" spans="1:10" x14ac:dyDescent="0.35">
      <c r="A1341" s="2">
        <v>45836.720987968423</v>
      </c>
      <c r="B1341" t="s">
        <v>8</v>
      </c>
      <c r="C1341" t="s">
        <v>9</v>
      </c>
      <c r="D1341" t="s">
        <v>13</v>
      </c>
      <c r="E1341" t="s">
        <v>52</v>
      </c>
      <c r="F1341" t="s">
        <v>306</v>
      </c>
      <c r="G1341">
        <v>32.200000000000003</v>
      </c>
      <c r="H1341">
        <v>1.9</v>
      </c>
      <c r="I1341">
        <v>71</v>
      </c>
      <c r="J1341" t="str">
        <f t="shared" si="20"/>
        <v>71-100%</v>
      </c>
    </row>
    <row r="1342" spans="1:10" x14ac:dyDescent="0.35">
      <c r="A1342" s="2">
        <v>45828.720987968423</v>
      </c>
      <c r="B1342" t="s">
        <v>8</v>
      </c>
      <c r="C1342" t="s">
        <v>12</v>
      </c>
      <c r="D1342" t="s">
        <v>24</v>
      </c>
      <c r="E1342" t="s">
        <v>55</v>
      </c>
      <c r="F1342" t="s">
        <v>204</v>
      </c>
      <c r="G1342">
        <v>35.700000000000003</v>
      </c>
      <c r="H1342">
        <v>6.6</v>
      </c>
      <c r="I1342">
        <v>45</v>
      </c>
      <c r="J1342" t="str">
        <f t="shared" si="20"/>
        <v>30-50%</v>
      </c>
    </row>
    <row r="1343" spans="1:10" x14ac:dyDescent="0.35">
      <c r="A1343" s="2">
        <v>45827.720987968423</v>
      </c>
      <c r="B1343" t="s">
        <v>8</v>
      </c>
      <c r="C1343" t="s">
        <v>11</v>
      </c>
      <c r="D1343" t="s">
        <v>19</v>
      </c>
      <c r="E1343" t="s">
        <v>34</v>
      </c>
      <c r="F1343" t="s">
        <v>122</v>
      </c>
      <c r="G1343">
        <v>24.3</v>
      </c>
      <c r="H1343">
        <v>45.2</v>
      </c>
      <c r="I1343">
        <v>40</v>
      </c>
      <c r="J1343" t="str">
        <f t="shared" si="20"/>
        <v>30-50%</v>
      </c>
    </row>
    <row r="1344" spans="1:10" x14ac:dyDescent="0.35">
      <c r="A1344" s="2">
        <v>45818.720987968423</v>
      </c>
      <c r="B1344" t="s">
        <v>8</v>
      </c>
      <c r="C1344" t="s">
        <v>9</v>
      </c>
      <c r="D1344" t="s">
        <v>13</v>
      </c>
      <c r="E1344" t="s">
        <v>37</v>
      </c>
      <c r="F1344" t="s">
        <v>254</v>
      </c>
      <c r="G1344">
        <v>25.7</v>
      </c>
      <c r="H1344">
        <v>11.1</v>
      </c>
      <c r="I1344">
        <v>52</v>
      </c>
      <c r="J1344" t="str">
        <f t="shared" si="20"/>
        <v>51-70%</v>
      </c>
    </row>
    <row r="1345" spans="1:10" x14ac:dyDescent="0.35">
      <c r="A1345" s="2">
        <v>45781.720987968423</v>
      </c>
      <c r="B1345" t="s">
        <v>8</v>
      </c>
      <c r="C1345" t="s">
        <v>12</v>
      </c>
      <c r="D1345" t="s">
        <v>21</v>
      </c>
      <c r="E1345" t="s">
        <v>36</v>
      </c>
      <c r="F1345" t="s">
        <v>204</v>
      </c>
      <c r="G1345">
        <v>22.2</v>
      </c>
      <c r="H1345">
        <v>48.2</v>
      </c>
      <c r="I1345">
        <v>72</v>
      </c>
      <c r="J1345" t="str">
        <f t="shared" si="20"/>
        <v>71-100%</v>
      </c>
    </row>
    <row r="1346" spans="1:10" x14ac:dyDescent="0.35">
      <c r="A1346" s="2">
        <v>45808.720987968423</v>
      </c>
      <c r="B1346" t="s">
        <v>8</v>
      </c>
      <c r="C1346" t="s">
        <v>10</v>
      </c>
      <c r="D1346" t="s">
        <v>20</v>
      </c>
      <c r="E1346" t="s">
        <v>58</v>
      </c>
      <c r="F1346" t="s">
        <v>300</v>
      </c>
      <c r="G1346">
        <v>30.1</v>
      </c>
      <c r="H1346">
        <v>13.8</v>
      </c>
      <c r="I1346">
        <v>76</v>
      </c>
      <c r="J1346" t="str">
        <f t="shared" si="20"/>
        <v>71-100%</v>
      </c>
    </row>
    <row r="1347" spans="1:10" x14ac:dyDescent="0.35">
      <c r="A1347" s="2">
        <v>45828.720987968423</v>
      </c>
      <c r="B1347" t="s">
        <v>8</v>
      </c>
      <c r="C1347" t="s">
        <v>12</v>
      </c>
      <c r="D1347" t="s">
        <v>21</v>
      </c>
      <c r="E1347" t="s">
        <v>36</v>
      </c>
      <c r="F1347" t="s">
        <v>166</v>
      </c>
      <c r="G1347">
        <v>40.9</v>
      </c>
      <c r="H1347">
        <v>12.3</v>
      </c>
      <c r="I1347">
        <v>34</v>
      </c>
      <c r="J1347" t="str">
        <f t="shared" ref="J1347:J1410" si="21">IF(I1347:I3346&lt;=50,"30-50%",IF(I1347:I3346&lt;=70,"51-70%","71-100%"))</f>
        <v>30-50%</v>
      </c>
    </row>
    <row r="1348" spans="1:10" x14ac:dyDescent="0.35">
      <c r="A1348" s="2">
        <v>45821.720987968423</v>
      </c>
      <c r="B1348" t="s">
        <v>8</v>
      </c>
      <c r="C1348" t="s">
        <v>11</v>
      </c>
      <c r="D1348" t="s">
        <v>16</v>
      </c>
      <c r="E1348" t="s">
        <v>40</v>
      </c>
      <c r="F1348" t="s">
        <v>138</v>
      </c>
      <c r="G1348">
        <v>29.2</v>
      </c>
      <c r="H1348">
        <v>43.1</v>
      </c>
      <c r="I1348">
        <v>82</v>
      </c>
      <c r="J1348" t="str">
        <f t="shared" si="21"/>
        <v>71-100%</v>
      </c>
    </row>
    <row r="1349" spans="1:10" x14ac:dyDescent="0.35">
      <c r="A1349" s="2">
        <v>45825.720987968423</v>
      </c>
      <c r="B1349" t="s">
        <v>8</v>
      </c>
      <c r="C1349" t="s">
        <v>9</v>
      </c>
      <c r="D1349" t="s">
        <v>15</v>
      </c>
      <c r="E1349" t="s">
        <v>42</v>
      </c>
      <c r="F1349" t="s">
        <v>329</v>
      </c>
      <c r="G1349">
        <v>22.8</v>
      </c>
      <c r="H1349">
        <v>4.9000000000000004</v>
      </c>
      <c r="I1349">
        <v>72</v>
      </c>
      <c r="J1349" t="str">
        <f t="shared" si="21"/>
        <v>71-100%</v>
      </c>
    </row>
    <row r="1350" spans="1:10" x14ac:dyDescent="0.35">
      <c r="A1350" s="2">
        <v>45837.720987968423</v>
      </c>
      <c r="B1350" t="s">
        <v>8</v>
      </c>
      <c r="C1350" t="s">
        <v>12</v>
      </c>
      <c r="D1350" t="s">
        <v>17</v>
      </c>
      <c r="E1350" t="s">
        <v>29</v>
      </c>
      <c r="F1350" t="s">
        <v>85</v>
      </c>
      <c r="G1350">
        <v>25.8</v>
      </c>
      <c r="H1350">
        <v>6.4</v>
      </c>
      <c r="I1350">
        <v>83</v>
      </c>
      <c r="J1350" t="str">
        <f t="shared" si="21"/>
        <v>71-100%</v>
      </c>
    </row>
    <row r="1351" spans="1:10" x14ac:dyDescent="0.35">
      <c r="A1351" s="2">
        <v>45828.720987968423</v>
      </c>
      <c r="B1351" t="s">
        <v>8</v>
      </c>
      <c r="C1351" t="s">
        <v>10</v>
      </c>
      <c r="D1351" t="s">
        <v>20</v>
      </c>
      <c r="E1351" t="s">
        <v>54</v>
      </c>
      <c r="F1351" t="s">
        <v>183</v>
      </c>
      <c r="G1351">
        <v>33.5</v>
      </c>
      <c r="H1351">
        <v>35.200000000000003</v>
      </c>
      <c r="I1351">
        <v>33</v>
      </c>
      <c r="J1351" t="str">
        <f t="shared" si="21"/>
        <v>30-50%</v>
      </c>
    </row>
    <row r="1352" spans="1:10" x14ac:dyDescent="0.35">
      <c r="A1352" s="2">
        <v>45786.720987968423</v>
      </c>
      <c r="B1352" t="s">
        <v>8</v>
      </c>
      <c r="C1352" t="s">
        <v>10</v>
      </c>
      <c r="D1352" t="s">
        <v>23</v>
      </c>
      <c r="E1352" t="s">
        <v>41</v>
      </c>
      <c r="F1352" t="s">
        <v>163</v>
      </c>
      <c r="G1352">
        <v>41.9</v>
      </c>
      <c r="H1352">
        <v>11.1</v>
      </c>
      <c r="I1352">
        <v>73</v>
      </c>
      <c r="J1352" t="str">
        <f t="shared" si="21"/>
        <v>71-100%</v>
      </c>
    </row>
    <row r="1353" spans="1:10" x14ac:dyDescent="0.35">
      <c r="A1353" s="2">
        <v>45837.720987968423</v>
      </c>
      <c r="B1353" t="s">
        <v>8</v>
      </c>
      <c r="C1353" t="s">
        <v>10</v>
      </c>
      <c r="D1353" t="s">
        <v>14</v>
      </c>
      <c r="E1353" t="s">
        <v>35</v>
      </c>
      <c r="F1353" t="s">
        <v>170</v>
      </c>
      <c r="G1353">
        <v>25.2</v>
      </c>
      <c r="H1353">
        <v>36</v>
      </c>
      <c r="I1353">
        <v>95</v>
      </c>
      <c r="J1353" t="str">
        <f t="shared" si="21"/>
        <v>71-100%</v>
      </c>
    </row>
    <row r="1354" spans="1:10" x14ac:dyDescent="0.35">
      <c r="A1354" s="2">
        <v>45837.720987968423</v>
      </c>
      <c r="B1354" t="s">
        <v>8</v>
      </c>
      <c r="C1354" t="s">
        <v>10</v>
      </c>
      <c r="D1354" t="s">
        <v>23</v>
      </c>
      <c r="E1354" t="s">
        <v>23</v>
      </c>
      <c r="F1354" t="s">
        <v>66</v>
      </c>
      <c r="G1354">
        <v>27.2</v>
      </c>
      <c r="H1354">
        <v>37</v>
      </c>
      <c r="I1354">
        <v>47</v>
      </c>
      <c r="J1354" t="str">
        <f t="shared" si="21"/>
        <v>30-50%</v>
      </c>
    </row>
    <row r="1355" spans="1:10" x14ac:dyDescent="0.35">
      <c r="A1355" s="2">
        <v>45832.720987968423</v>
      </c>
      <c r="B1355" t="s">
        <v>8</v>
      </c>
      <c r="C1355" t="s">
        <v>12</v>
      </c>
      <c r="D1355" t="s">
        <v>17</v>
      </c>
      <c r="E1355" t="s">
        <v>29</v>
      </c>
      <c r="F1355" t="s">
        <v>189</v>
      </c>
      <c r="G1355">
        <v>35.5</v>
      </c>
      <c r="H1355">
        <v>13.5</v>
      </c>
      <c r="I1355">
        <v>80</v>
      </c>
      <c r="J1355" t="str">
        <f t="shared" si="21"/>
        <v>71-100%</v>
      </c>
    </row>
    <row r="1356" spans="1:10" x14ac:dyDescent="0.35">
      <c r="A1356" s="2">
        <v>45788.720987968423</v>
      </c>
      <c r="B1356" t="s">
        <v>8</v>
      </c>
      <c r="C1356" t="s">
        <v>12</v>
      </c>
      <c r="D1356" t="s">
        <v>17</v>
      </c>
      <c r="E1356" t="s">
        <v>43</v>
      </c>
      <c r="F1356" t="s">
        <v>104</v>
      </c>
      <c r="G1356">
        <v>30.1</v>
      </c>
      <c r="H1356">
        <v>45.3</v>
      </c>
      <c r="I1356">
        <v>92</v>
      </c>
      <c r="J1356" t="str">
        <f t="shared" si="21"/>
        <v>71-100%</v>
      </c>
    </row>
    <row r="1357" spans="1:10" x14ac:dyDescent="0.35">
      <c r="A1357" s="2">
        <v>45823.720987968423</v>
      </c>
      <c r="B1357" t="s">
        <v>8</v>
      </c>
      <c r="C1357" t="s">
        <v>11</v>
      </c>
      <c r="D1357" t="s">
        <v>19</v>
      </c>
      <c r="E1357" t="s">
        <v>46</v>
      </c>
      <c r="F1357" t="s">
        <v>229</v>
      </c>
      <c r="G1357">
        <v>40.9</v>
      </c>
      <c r="H1357">
        <v>15</v>
      </c>
      <c r="I1357">
        <v>48</v>
      </c>
      <c r="J1357" t="str">
        <f t="shared" si="21"/>
        <v>30-50%</v>
      </c>
    </row>
    <row r="1358" spans="1:10" x14ac:dyDescent="0.35">
      <c r="A1358" s="2">
        <v>45816.720987968423</v>
      </c>
      <c r="B1358" t="s">
        <v>8</v>
      </c>
      <c r="C1358" t="s">
        <v>12</v>
      </c>
      <c r="D1358" t="s">
        <v>17</v>
      </c>
      <c r="E1358" t="s">
        <v>29</v>
      </c>
      <c r="F1358" t="s">
        <v>320</v>
      </c>
      <c r="G1358">
        <v>22.8</v>
      </c>
      <c r="H1358">
        <v>16</v>
      </c>
      <c r="I1358">
        <v>52</v>
      </c>
      <c r="J1358" t="str">
        <f t="shared" si="21"/>
        <v>51-70%</v>
      </c>
    </row>
    <row r="1359" spans="1:10" x14ac:dyDescent="0.35">
      <c r="A1359" s="2">
        <v>45806.720987968423</v>
      </c>
      <c r="B1359" t="s">
        <v>8</v>
      </c>
      <c r="C1359" t="s">
        <v>10</v>
      </c>
      <c r="D1359" t="s">
        <v>23</v>
      </c>
      <c r="E1359" t="s">
        <v>56</v>
      </c>
      <c r="F1359" t="s">
        <v>133</v>
      </c>
      <c r="G1359">
        <v>28</v>
      </c>
      <c r="H1359">
        <v>0.9</v>
      </c>
      <c r="I1359">
        <v>66</v>
      </c>
      <c r="J1359" t="str">
        <f t="shared" si="21"/>
        <v>51-70%</v>
      </c>
    </row>
    <row r="1360" spans="1:10" x14ac:dyDescent="0.35">
      <c r="A1360" s="2">
        <v>45816.720987968423</v>
      </c>
      <c r="B1360" t="s">
        <v>8</v>
      </c>
      <c r="C1360" t="s">
        <v>12</v>
      </c>
      <c r="D1360" t="s">
        <v>24</v>
      </c>
      <c r="E1360" t="s">
        <v>45</v>
      </c>
      <c r="F1360" t="s">
        <v>84</v>
      </c>
      <c r="G1360">
        <v>44</v>
      </c>
      <c r="H1360">
        <v>46.5</v>
      </c>
      <c r="I1360">
        <v>63</v>
      </c>
      <c r="J1360" t="str">
        <f t="shared" si="21"/>
        <v>51-70%</v>
      </c>
    </row>
    <row r="1361" spans="1:10" x14ac:dyDescent="0.35">
      <c r="A1361" s="2">
        <v>45784.720987968423</v>
      </c>
      <c r="B1361" t="s">
        <v>8</v>
      </c>
      <c r="C1361" t="s">
        <v>9</v>
      </c>
      <c r="D1361" t="s">
        <v>22</v>
      </c>
      <c r="E1361" t="s">
        <v>39</v>
      </c>
      <c r="F1361" t="s">
        <v>199</v>
      </c>
      <c r="G1361">
        <v>34.299999999999997</v>
      </c>
      <c r="H1361">
        <v>2.7</v>
      </c>
      <c r="I1361">
        <v>99</v>
      </c>
      <c r="J1361" t="str">
        <f t="shared" si="21"/>
        <v>71-100%</v>
      </c>
    </row>
    <row r="1362" spans="1:10" x14ac:dyDescent="0.35">
      <c r="A1362" s="2">
        <v>45835.720987968423</v>
      </c>
      <c r="B1362" t="s">
        <v>8</v>
      </c>
      <c r="C1362" t="s">
        <v>9</v>
      </c>
      <c r="D1362" t="s">
        <v>13</v>
      </c>
      <c r="E1362" t="s">
        <v>25</v>
      </c>
      <c r="F1362" t="s">
        <v>122</v>
      </c>
      <c r="G1362">
        <v>43.7</v>
      </c>
      <c r="H1362">
        <v>22.4</v>
      </c>
      <c r="I1362">
        <v>76</v>
      </c>
      <c r="J1362" t="str">
        <f t="shared" si="21"/>
        <v>71-100%</v>
      </c>
    </row>
    <row r="1363" spans="1:10" x14ac:dyDescent="0.35">
      <c r="A1363" s="2">
        <v>45801.720987968423</v>
      </c>
      <c r="B1363" t="s">
        <v>8</v>
      </c>
      <c r="C1363" t="s">
        <v>11</v>
      </c>
      <c r="D1363" t="s">
        <v>16</v>
      </c>
      <c r="E1363" t="s">
        <v>53</v>
      </c>
      <c r="F1363" t="s">
        <v>236</v>
      </c>
      <c r="G1363">
        <v>20.9</v>
      </c>
      <c r="H1363">
        <v>32.200000000000003</v>
      </c>
      <c r="I1363">
        <v>80</v>
      </c>
      <c r="J1363" t="str">
        <f t="shared" si="21"/>
        <v>71-100%</v>
      </c>
    </row>
    <row r="1364" spans="1:10" x14ac:dyDescent="0.35">
      <c r="A1364" s="2">
        <v>45830.720987968423</v>
      </c>
      <c r="B1364" t="s">
        <v>8</v>
      </c>
      <c r="C1364" t="s">
        <v>9</v>
      </c>
      <c r="D1364" t="s">
        <v>15</v>
      </c>
      <c r="E1364" t="s">
        <v>48</v>
      </c>
      <c r="F1364" t="s">
        <v>269</v>
      </c>
      <c r="G1364">
        <v>40.4</v>
      </c>
      <c r="H1364">
        <v>38.299999999999997</v>
      </c>
      <c r="I1364">
        <v>75</v>
      </c>
      <c r="J1364" t="str">
        <f t="shared" si="21"/>
        <v>71-100%</v>
      </c>
    </row>
    <row r="1365" spans="1:10" x14ac:dyDescent="0.35">
      <c r="A1365" s="2">
        <v>45814.720987968423</v>
      </c>
      <c r="B1365" t="s">
        <v>8</v>
      </c>
      <c r="C1365" t="s">
        <v>9</v>
      </c>
      <c r="D1365" t="s">
        <v>13</v>
      </c>
      <c r="E1365" t="s">
        <v>52</v>
      </c>
      <c r="F1365" t="s">
        <v>264</v>
      </c>
      <c r="G1365">
        <v>23.2</v>
      </c>
      <c r="H1365">
        <v>19.899999999999999</v>
      </c>
      <c r="I1365">
        <v>38</v>
      </c>
      <c r="J1365" t="str">
        <f t="shared" si="21"/>
        <v>30-50%</v>
      </c>
    </row>
    <row r="1366" spans="1:10" x14ac:dyDescent="0.35">
      <c r="A1366" s="2">
        <v>45791.720987968423</v>
      </c>
      <c r="B1366" t="s">
        <v>8</v>
      </c>
      <c r="C1366" t="s">
        <v>10</v>
      </c>
      <c r="D1366" t="s">
        <v>20</v>
      </c>
      <c r="E1366" t="s">
        <v>33</v>
      </c>
      <c r="F1366" t="s">
        <v>259</v>
      </c>
      <c r="G1366">
        <v>44.6</v>
      </c>
      <c r="H1366">
        <v>45.4</v>
      </c>
      <c r="I1366">
        <v>93</v>
      </c>
      <c r="J1366" t="str">
        <f t="shared" si="21"/>
        <v>71-100%</v>
      </c>
    </row>
    <row r="1367" spans="1:10" x14ac:dyDescent="0.35">
      <c r="A1367" s="2">
        <v>45800.720987968423</v>
      </c>
      <c r="B1367" t="s">
        <v>8</v>
      </c>
      <c r="C1367" t="s">
        <v>12</v>
      </c>
      <c r="D1367" t="s">
        <v>21</v>
      </c>
      <c r="E1367" t="s">
        <v>36</v>
      </c>
      <c r="F1367" t="s">
        <v>167</v>
      </c>
      <c r="G1367">
        <v>30</v>
      </c>
      <c r="H1367">
        <v>30.8</v>
      </c>
      <c r="I1367">
        <v>38</v>
      </c>
      <c r="J1367" t="str">
        <f t="shared" si="21"/>
        <v>30-50%</v>
      </c>
    </row>
    <row r="1368" spans="1:10" x14ac:dyDescent="0.35">
      <c r="A1368" s="2">
        <v>45784.720987968423</v>
      </c>
      <c r="B1368" t="s">
        <v>8</v>
      </c>
      <c r="C1368" t="s">
        <v>9</v>
      </c>
      <c r="D1368" t="s">
        <v>22</v>
      </c>
      <c r="E1368" t="s">
        <v>47</v>
      </c>
      <c r="F1368" t="s">
        <v>208</v>
      </c>
      <c r="G1368">
        <v>22.3</v>
      </c>
      <c r="H1368">
        <v>42.1</v>
      </c>
      <c r="I1368">
        <v>68</v>
      </c>
      <c r="J1368" t="str">
        <f t="shared" si="21"/>
        <v>51-70%</v>
      </c>
    </row>
    <row r="1369" spans="1:10" x14ac:dyDescent="0.35">
      <c r="A1369" s="2">
        <v>45809.720987968423</v>
      </c>
      <c r="B1369" t="s">
        <v>8</v>
      </c>
      <c r="C1369" t="s">
        <v>9</v>
      </c>
      <c r="D1369" t="s">
        <v>22</v>
      </c>
      <c r="E1369" t="s">
        <v>22</v>
      </c>
      <c r="F1369" t="s">
        <v>66</v>
      </c>
      <c r="G1369">
        <v>31.2</v>
      </c>
      <c r="H1369">
        <v>4.9000000000000004</v>
      </c>
      <c r="I1369">
        <v>37</v>
      </c>
      <c r="J1369" t="str">
        <f t="shared" si="21"/>
        <v>30-50%</v>
      </c>
    </row>
    <row r="1370" spans="1:10" x14ac:dyDescent="0.35">
      <c r="A1370" s="2">
        <v>45788.720987968423</v>
      </c>
      <c r="B1370" t="s">
        <v>8</v>
      </c>
      <c r="C1370" t="s">
        <v>10</v>
      </c>
      <c r="D1370" t="s">
        <v>20</v>
      </c>
      <c r="E1370" t="s">
        <v>58</v>
      </c>
      <c r="F1370" t="s">
        <v>106</v>
      </c>
      <c r="G1370">
        <v>37.9</v>
      </c>
      <c r="H1370">
        <v>19.7</v>
      </c>
      <c r="I1370">
        <v>38</v>
      </c>
      <c r="J1370" t="str">
        <f t="shared" si="21"/>
        <v>30-50%</v>
      </c>
    </row>
    <row r="1371" spans="1:10" x14ac:dyDescent="0.35">
      <c r="A1371" s="2">
        <v>45785.720987968423</v>
      </c>
      <c r="B1371" t="s">
        <v>8</v>
      </c>
      <c r="C1371" t="s">
        <v>12</v>
      </c>
      <c r="D1371" t="s">
        <v>21</v>
      </c>
      <c r="E1371" t="s">
        <v>50</v>
      </c>
      <c r="F1371" t="s">
        <v>214</v>
      </c>
      <c r="G1371">
        <v>24.3</v>
      </c>
      <c r="H1371">
        <v>26.1</v>
      </c>
      <c r="I1371">
        <v>64</v>
      </c>
      <c r="J1371" t="str">
        <f t="shared" si="21"/>
        <v>51-70%</v>
      </c>
    </row>
    <row r="1372" spans="1:10" x14ac:dyDescent="0.35">
      <c r="A1372" s="2">
        <v>45837.720987968423</v>
      </c>
      <c r="B1372" t="s">
        <v>8</v>
      </c>
      <c r="C1372" t="s">
        <v>9</v>
      </c>
      <c r="D1372" t="s">
        <v>15</v>
      </c>
      <c r="E1372" t="s">
        <v>27</v>
      </c>
      <c r="F1372" t="s">
        <v>288</v>
      </c>
      <c r="G1372">
        <v>36.1</v>
      </c>
      <c r="H1372">
        <v>4.4000000000000004</v>
      </c>
      <c r="I1372">
        <v>98</v>
      </c>
      <c r="J1372" t="str">
        <f t="shared" si="21"/>
        <v>71-100%</v>
      </c>
    </row>
    <row r="1373" spans="1:10" x14ac:dyDescent="0.35">
      <c r="A1373" s="2">
        <v>45780.720987968423</v>
      </c>
      <c r="B1373" t="s">
        <v>8</v>
      </c>
      <c r="C1373" t="s">
        <v>12</v>
      </c>
      <c r="D1373" t="s">
        <v>17</v>
      </c>
      <c r="E1373" t="s">
        <v>43</v>
      </c>
      <c r="F1373" t="s">
        <v>267</v>
      </c>
      <c r="G1373">
        <v>28</v>
      </c>
      <c r="H1373">
        <v>15.6</v>
      </c>
      <c r="I1373">
        <v>49</v>
      </c>
      <c r="J1373" t="str">
        <f t="shared" si="21"/>
        <v>30-50%</v>
      </c>
    </row>
    <row r="1374" spans="1:10" x14ac:dyDescent="0.35">
      <c r="A1374" s="2">
        <v>45819.720987968423</v>
      </c>
      <c r="B1374" t="s">
        <v>8</v>
      </c>
      <c r="C1374" t="s">
        <v>12</v>
      </c>
      <c r="D1374" t="s">
        <v>21</v>
      </c>
      <c r="E1374" t="s">
        <v>36</v>
      </c>
      <c r="F1374" t="s">
        <v>207</v>
      </c>
      <c r="G1374">
        <v>25</v>
      </c>
      <c r="H1374">
        <v>8.5</v>
      </c>
      <c r="I1374">
        <v>56</v>
      </c>
      <c r="J1374" t="str">
        <f t="shared" si="21"/>
        <v>51-70%</v>
      </c>
    </row>
    <row r="1375" spans="1:10" x14ac:dyDescent="0.35">
      <c r="A1375" s="2">
        <v>45829.720987968423</v>
      </c>
      <c r="B1375" t="s">
        <v>8</v>
      </c>
      <c r="C1375" t="s">
        <v>11</v>
      </c>
      <c r="D1375" t="s">
        <v>18</v>
      </c>
      <c r="E1375" t="s">
        <v>38</v>
      </c>
      <c r="F1375" t="s">
        <v>336</v>
      </c>
      <c r="G1375">
        <v>20.7</v>
      </c>
      <c r="H1375">
        <v>27.6</v>
      </c>
      <c r="I1375">
        <v>45</v>
      </c>
      <c r="J1375" t="str">
        <f t="shared" si="21"/>
        <v>30-50%</v>
      </c>
    </row>
    <row r="1376" spans="1:10" x14ac:dyDescent="0.35">
      <c r="A1376" s="2">
        <v>45792.720987968423</v>
      </c>
      <c r="B1376" t="s">
        <v>8</v>
      </c>
      <c r="C1376" t="s">
        <v>10</v>
      </c>
      <c r="D1376" t="s">
        <v>23</v>
      </c>
      <c r="E1376" t="s">
        <v>56</v>
      </c>
      <c r="F1376" t="s">
        <v>310</v>
      </c>
      <c r="G1376">
        <v>36.5</v>
      </c>
      <c r="H1376">
        <v>27.7</v>
      </c>
      <c r="I1376">
        <v>78</v>
      </c>
      <c r="J1376" t="str">
        <f t="shared" si="21"/>
        <v>71-100%</v>
      </c>
    </row>
    <row r="1377" spans="1:10" x14ac:dyDescent="0.35">
      <c r="A1377" s="2">
        <v>45796.720987968423</v>
      </c>
      <c r="B1377" t="s">
        <v>8</v>
      </c>
      <c r="C1377" t="s">
        <v>12</v>
      </c>
      <c r="D1377" t="s">
        <v>24</v>
      </c>
      <c r="E1377" t="s">
        <v>44</v>
      </c>
      <c r="F1377" t="s">
        <v>285</v>
      </c>
      <c r="G1377">
        <v>22.2</v>
      </c>
      <c r="H1377">
        <v>14.5</v>
      </c>
      <c r="I1377">
        <v>65</v>
      </c>
      <c r="J1377" t="str">
        <f t="shared" si="21"/>
        <v>51-70%</v>
      </c>
    </row>
    <row r="1378" spans="1:10" x14ac:dyDescent="0.35">
      <c r="A1378" s="2">
        <v>45839.720987968423</v>
      </c>
      <c r="B1378" t="s">
        <v>8</v>
      </c>
      <c r="C1378" t="s">
        <v>12</v>
      </c>
      <c r="D1378" t="s">
        <v>21</v>
      </c>
      <c r="E1378" t="s">
        <v>50</v>
      </c>
      <c r="F1378" t="s">
        <v>248</v>
      </c>
      <c r="G1378">
        <v>26.3</v>
      </c>
      <c r="H1378">
        <v>0.4</v>
      </c>
      <c r="I1378">
        <v>53</v>
      </c>
      <c r="J1378" t="str">
        <f t="shared" si="21"/>
        <v>51-70%</v>
      </c>
    </row>
    <row r="1379" spans="1:10" x14ac:dyDescent="0.35">
      <c r="A1379" s="2">
        <v>45814.720987968423</v>
      </c>
      <c r="B1379" t="s">
        <v>8</v>
      </c>
      <c r="C1379" t="s">
        <v>11</v>
      </c>
      <c r="D1379" t="s">
        <v>16</v>
      </c>
      <c r="E1379" t="s">
        <v>53</v>
      </c>
      <c r="F1379" t="s">
        <v>150</v>
      </c>
      <c r="G1379">
        <v>29.5</v>
      </c>
      <c r="H1379">
        <v>42.3</v>
      </c>
      <c r="I1379">
        <v>86</v>
      </c>
      <c r="J1379" t="str">
        <f t="shared" si="21"/>
        <v>71-100%</v>
      </c>
    </row>
    <row r="1380" spans="1:10" x14ac:dyDescent="0.35">
      <c r="A1380" s="2">
        <v>45781.720987968423</v>
      </c>
      <c r="B1380" t="s">
        <v>8</v>
      </c>
      <c r="C1380" t="s">
        <v>12</v>
      </c>
      <c r="D1380" t="s">
        <v>17</v>
      </c>
      <c r="E1380" t="s">
        <v>51</v>
      </c>
      <c r="F1380" t="s">
        <v>192</v>
      </c>
      <c r="G1380">
        <v>41.7</v>
      </c>
      <c r="H1380">
        <v>4.3</v>
      </c>
      <c r="I1380">
        <v>45</v>
      </c>
      <c r="J1380" t="str">
        <f t="shared" si="21"/>
        <v>30-50%</v>
      </c>
    </row>
    <row r="1381" spans="1:10" x14ac:dyDescent="0.35">
      <c r="A1381" s="2">
        <v>45784.720987968423</v>
      </c>
      <c r="B1381" t="s">
        <v>8</v>
      </c>
      <c r="C1381" t="s">
        <v>10</v>
      </c>
      <c r="D1381" t="s">
        <v>20</v>
      </c>
      <c r="E1381" t="s">
        <v>54</v>
      </c>
      <c r="F1381" t="s">
        <v>274</v>
      </c>
      <c r="G1381">
        <v>41.4</v>
      </c>
      <c r="H1381">
        <v>49.2</v>
      </c>
      <c r="I1381">
        <v>31</v>
      </c>
      <c r="J1381" t="str">
        <f t="shared" si="21"/>
        <v>30-50%</v>
      </c>
    </row>
    <row r="1382" spans="1:10" x14ac:dyDescent="0.35">
      <c r="A1382" s="2">
        <v>45825.720987968423</v>
      </c>
      <c r="B1382" t="s">
        <v>8</v>
      </c>
      <c r="C1382" t="s">
        <v>12</v>
      </c>
      <c r="D1382" t="s">
        <v>24</v>
      </c>
      <c r="E1382" t="s">
        <v>55</v>
      </c>
      <c r="F1382" t="s">
        <v>344</v>
      </c>
      <c r="G1382">
        <v>41</v>
      </c>
      <c r="H1382">
        <v>35.6</v>
      </c>
      <c r="I1382">
        <v>99</v>
      </c>
      <c r="J1382" t="str">
        <f t="shared" si="21"/>
        <v>71-100%</v>
      </c>
    </row>
    <row r="1383" spans="1:10" x14ac:dyDescent="0.35">
      <c r="A1383" s="2">
        <v>45790.720987968423</v>
      </c>
      <c r="B1383" t="s">
        <v>8</v>
      </c>
      <c r="C1383" t="s">
        <v>10</v>
      </c>
      <c r="D1383" t="s">
        <v>20</v>
      </c>
      <c r="E1383" t="s">
        <v>54</v>
      </c>
      <c r="F1383" t="s">
        <v>340</v>
      </c>
      <c r="G1383">
        <v>33.700000000000003</v>
      </c>
      <c r="H1383">
        <v>45.2</v>
      </c>
      <c r="I1383">
        <v>100</v>
      </c>
      <c r="J1383" t="str">
        <f t="shared" si="21"/>
        <v>71-100%</v>
      </c>
    </row>
    <row r="1384" spans="1:10" x14ac:dyDescent="0.35">
      <c r="A1384" s="2">
        <v>45788.720987968423</v>
      </c>
      <c r="B1384" t="s">
        <v>8</v>
      </c>
      <c r="C1384" t="s">
        <v>12</v>
      </c>
      <c r="D1384" t="s">
        <v>24</v>
      </c>
      <c r="E1384" t="s">
        <v>44</v>
      </c>
      <c r="F1384" t="s">
        <v>116</v>
      </c>
      <c r="G1384">
        <v>25.8</v>
      </c>
      <c r="H1384">
        <v>2.7</v>
      </c>
      <c r="I1384">
        <v>55</v>
      </c>
      <c r="J1384" t="str">
        <f t="shared" si="21"/>
        <v>51-70%</v>
      </c>
    </row>
    <row r="1385" spans="1:10" x14ac:dyDescent="0.35">
      <c r="A1385" s="2">
        <v>45831.720987968423</v>
      </c>
      <c r="B1385" t="s">
        <v>8</v>
      </c>
      <c r="C1385" t="s">
        <v>10</v>
      </c>
      <c r="D1385" t="s">
        <v>20</v>
      </c>
      <c r="E1385" t="s">
        <v>58</v>
      </c>
      <c r="F1385" t="s">
        <v>343</v>
      </c>
      <c r="G1385">
        <v>33.9</v>
      </c>
      <c r="H1385">
        <v>17.600000000000001</v>
      </c>
      <c r="I1385">
        <v>74</v>
      </c>
      <c r="J1385" t="str">
        <f t="shared" si="21"/>
        <v>71-100%</v>
      </c>
    </row>
    <row r="1386" spans="1:10" x14ac:dyDescent="0.35">
      <c r="A1386" s="2">
        <v>45828.720987968423</v>
      </c>
      <c r="B1386" t="s">
        <v>8</v>
      </c>
      <c r="C1386" t="s">
        <v>10</v>
      </c>
      <c r="D1386" t="s">
        <v>14</v>
      </c>
      <c r="E1386" t="s">
        <v>26</v>
      </c>
      <c r="F1386" t="s">
        <v>253</v>
      </c>
      <c r="G1386">
        <v>35.4</v>
      </c>
      <c r="H1386">
        <v>24.8</v>
      </c>
      <c r="I1386">
        <v>45</v>
      </c>
      <c r="J1386" t="str">
        <f t="shared" si="21"/>
        <v>30-50%</v>
      </c>
    </row>
    <row r="1387" spans="1:10" x14ac:dyDescent="0.35">
      <c r="A1387" s="2">
        <v>45808.720987968423</v>
      </c>
      <c r="B1387" t="s">
        <v>8</v>
      </c>
      <c r="C1387" t="s">
        <v>9</v>
      </c>
      <c r="D1387" t="s">
        <v>22</v>
      </c>
      <c r="E1387" t="s">
        <v>22</v>
      </c>
      <c r="F1387" t="s">
        <v>200</v>
      </c>
      <c r="G1387">
        <v>39.6</v>
      </c>
      <c r="H1387">
        <v>14.5</v>
      </c>
      <c r="I1387">
        <v>82</v>
      </c>
      <c r="J1387" t="str">
        <f t="shared" si="21"/>
        <v>71-100%</v>
      </c>
    </row>
    <row r="1388" spans="1:10" x14ac:dyDescent="0.35">
      <c r="A1388" s="2">
        <v>45829.720987968423</v>
      </c>
      <c r="B1388" t="s">
        <v>8</v>
      </c>
      <c r="C1388" t="s">
        <v>11</v>
      </c>
      <c r="D1388" t="s">
        <v>19</v>
      </c>
      <c r="E1388" t="s">
        <v>46</v>
      </c>
      <c r="F1388" t="s">
        <v>67</v>
      </c>
      <c r="G1388">
        <v>25</v>
      </c>
      <c r="H1388">
        <v>45.7</v>
      </c>
      <c r="I1388">
        <v>90</v>
      </c>
      <c r="J1388" t="str">
        <f t="shared" si="21"/>
        <v>71-100%</v>
      </c>
    </row>
    <row r="1389" spans="1:10" x14ac:dyDescent="0.35">
      <c r="A1389" s="2">
        <v>45828.720987968423</v>
      </c>
      <c r="B1389" t="s">
        <v>8</v>
      </c>
      <c r="C1389" t="s">
        <v>11</v>
      </c>
      <c r="D1389" t="s">
        <v>16</v>
      </c>
      <c r="E1389" t="s">
        <v>28</v>
      </c>
      <c r="F1389" t="s">
        <v>240</v>
      </c>
      <c r="G1389">
        <v>38.799999999999997</v>
      </c>
      <c r="H1389">
        <v>7.8</v>
      </c>
      <c r="I1389">
        <v>30</v>
      </c>
      <c r="J1389" t="str">
        <f t="shared" si="21"/>
        <v>30-50%</v>
      </c>
    </row>
    <row r="1390" spans="1:10" x14ac:dyDescent="0.35">
      <c r="A1390" s="2">
        <v>45815.720987968423</v>
      </c>
      <c r="B1390" t="s">
        <v>8</v>
      </c>
      <c r="C1390" t="s">
        <v>12</v>
      </c>
      <c r="D1390" t="s">
        <v>17</v>
      </c>
      <c r="E1390" t="s">
        <v>51</v>
      </c>
      <c r="F1390" t="s">
        <v>138</v>
      </c>
      <c r="G1390">
        <v>44.4</v>
      </c>
      <c r="H1390">
        <v>12.6</v>
      </c>
      <c r="I1390">
        <v>35</v>
      </c>
      <c r="J1390" t="str">
        <f t="shared" si="21"/>
        <v>30-50%</v>
      </c>
    </row>
    <row r="1391" spans="1:10" x14ac:dyDescent="0.35">
      <c r="A1391" s="2">
        <v>45835.720987968423</v>
      </c>
      <c r="B1391" t="s">
        <v>8</v>
      </c>
      <c r="C1391" t="s">
        <v>11</v>
      </c>
      <c r="D1391" t="s">
        <v>16</v>
      </c>
      <c r="E1391" t="s">
        <v>40</v>
      </c>
      <c r="F1391" t="s">
        <v>114</v>
      </c>
      <c r="G1391">
        <v>39</v>
      </c>
      <c r="H1391">
        <v>31.1</v>
      </c>
      <c r="I1391">
        <v>30</v>
      </c>
      <c r="J1391" t="str">
        <f t="shared" si="21"/>
        <v>30-50%</v>
      </c>
    </row>
    <row r="1392" spans="1:10" x14ac:dyDescent="0.35">
      <c r="A1392" s="2">
        <v>45806.720987968423</v>
      </c>
      <c r="B1392" t="s">
        <v>8</v>
      </c>
      <c r="C1392" t="s">
        <v>12</v>
      </c>
      <c r="D1392" t="s">
        <v>17</v>
      </c>
      <c r="E1392" t="s">
        <v>29</v>
      </c>
      <c r="F1392" t="s">
        <v>91</v>
      </c>
      <c r="G1392">
        <v>42.1</v>
      </c>
      <c r="H1392">
        <v>48.5</v>
      </c>
      <c r="I1392">
        <v>64</v>
      </c>
      <c r="J1392" t="str">
        <f t="shared" si="21"/>
        <v>51-70%</v>
      </c>
    </row>
    <row r="1393" spans="1:10" x14ac:dyDescent="0.35">
      <c r="A1393" s="2">
        <v>45834.720987968423</v>
      </c>
      <c r="B1393" t="s">
        <v>8</v>
      </c>
      <c r="C1393" t="s">
        <v>10</v>
      </c>
      <c r="D1393" t="s">
        <v>20</v>
      </c>
      <c r="E1393" t="s">
        <v>54</v>
      </c>
      <c r="F1393" t="s">
        <v>83</v>
      </c>
      <c r="G1393">
        <v>39.200000000000003</v>
      </c>
      <c r="H1393">
        <v>1.6</v>
      </c>
      <c r="I1393">
        <v>65</v>
      </c>
      <c r="J1393" t="str">
        <f t="shared" si="21"/>
        <v>51-70%</v>
      </c>
    </row>
    <row r="1394" spans="1:10" x14ac:dyDescent="0.35">
      <c r="A1394" s="2">
        <v>45785.720987968423</v>
      </c>
      <c r="B1394" t="s">
        <v>8</v>
      </c>
      <c r="C1394" t="s">
        <v>11</v>
      </c>
      <c r="D1394" t="s">
        <v>19</v>
      </c>
      <c r="E1394" t="s">
        <v>32</v>
      </c>
      <c r="F1394" t="s">
        <v>136</v>
      </c>
      <c r="G1394">
        <v>35.9</v>
      </c>
      <c r="H1394">
        <v>36.700000000000003</v>
      </c>
      <c r="I1394">
        <v>99</v>
      </c>
      <c r="J1394" t="str">
        <f t="shared" si="21"/>
        <v>71-100%</v>
      </c>
    </row>
    <row r="1395" spans="1:10" x14ac:dyDescent="0.35">
      <c r="A1395" s="2">
        <v>45780.720987968423</v>
      </c>
      <c r="B1395" t="s">
        <v>8</v>
      </c>
      <c r="C1395" t="s">
        <v>10</v>
      </c>
      <c r="D1395" t="s">
        <v>23</v>
      </c>
      <c r="E1395" t="s">
        <v>41</v>
      </c>
      <c r="F1395" t="s">
        <v>213</v>
      </c>
      <c r="G1395">
        <v>34</v>
      </c>
      <c r="H1395">
        <v>16.2</v>
      </c>
      <c r="I1395">
        <v>100</v>
      </c>
      <c r="J1395" t="str">
        <f t="shared" si="21"/>
        <v>71-100%</v>
      </c>
    </row>
    <row r="1396" spans="1:10" x14ac:dyDescent="0.35">
      <c r="A1396" s="2">
        <v>45790.720987968423</v>
      </c>
      <c r="B1396" t="s">
        <v>8</v>
      </c>
      <c r="C1396" t="s">
        <v>10</v>
      </c>
      <c r="D1396" t="s">
        <v>14</v>
      </c>
      <c r="E1396" t="s">
        <v>26</v>
      </c>
      <c r="F1396" t="s">
        <v>278</v>
      </c>
      <c r="G1396">
        <v>24.7</v>
      </c>
      <c r="H1396">
        <v>37.299999999999997</v>
      </c>
      <c r="I1396">
        <v>90</v>
      </c>
      <c r="J1396" t="str">
        <f t="shared" si="21"/>
        <v>71-100%</v>
      </c>
    </row>
    <row r="1397" spans="1:10" x14ac:dyDescent="0.35">
      <c r="A1397" s="2">
        <v>45808.720987968423</v>
      </c>
      <c r="B1397" t="s">
        <v>8</v>
      </c>
      <c r="C1397" t="s">
        <v>9</v>
      </c>
      <c r="D1397" t="s">
        <v>22</v>
      </c>
      <c r="E1397" t="s">
        <v>47</v>
      </c>
      <c r="F1397" t="s">
        <v>128</v>
      </c>
      <c r="G1397">
        <v>24.4</v>
      </c>
      <c r="H1397">
        <v>5.3</v>
      </c>
      <c r="I1397">
        <v>78</v>
      </c>
      <c r="J1397" t="str">
        <f t="shared" si="21"/>
        <v>71-100%</v>
      </c>
    </row>
    <row r="1398" spans="1:10" x14ac:dyDescent="0.35">
      <c r="A1398" s="2">
        <v>45831.720987968423</v>
      </c>
      <c r="B1398" t="s">
        <v>8</v>
      </c>
      <c r="C1398" t="s">
        <v>12</v>
      </c>
      <c r="D1398" t="s">
        <v>24</v>
      </c>
      <c r="E1398" t="s">
        <v>55</v>
      </c>
      <c r="F1398" t="s">
        <v>343</v>
      </c>
      <c r="G1398">
        <v>42.2</v>
      </c>
      <c r="H1398">
        <v>8.9</v>
      </c>
      <c r="I1398">
        <v>97</v>
      </c>
      <c r="J1398" t="str">
        <f t="shared" si="21"/>
        <v>71-100%</v>
      </c>
    </row>
    <row r="1399" spans="1:10" x14ac:dyDescent="0.35">
      <c r="A1399" s="2">
        <v>45798.720987968423</v>
      </c>
      <c r="B1399" t="s">
        <v>8</v>
      </c>
      <c r="C1399" t="s">
        <v>11</v>
      </c>
      <c r="D1399" t="s">
        <v>19</v>
      </c>
      <c r="E1399" t="s">
        <v>34</v>
      </c>
      <c r="F1399" t="s">
        <v>250</v>
      </c>
      <c r="G1399">
        <v>37.9</v>
      </c>
      <c r="H1399">
        <v>6.6</v>
      </c>
      <c r="I1399">
        <v>69</v>
      </c>
      <c r="J1399" t="str">
        <f t="shared" si="21"/>
        <v>51-70%</v>
      </c>
    </row>
    <row r="1400" spans="1:10" x14ac:dyDescent="0.35">
      <c r="A1400" s="2">
        <v>45780.720987968423</v>
      </c>
      <c r="B1400" t="s">
        <v>8</v>
      </c>
      <c r="C1400" t="s">
        <v>9</v>
      </c>
      <c r="D1400" t="s">
        <v>22</v>
      </c>
      <c r="E1400" t="s">
        <v>39</v>
      </c>
      <c r="F1400" t="s">
        <v>255</v>
      </c>
      <c r="G1400">
        <v>24.8</v>
      </c>
      <c r="H1400">
        <v>41.6</v>
      </c>
      <c r="I1400">
        <v>89</v>
      </c>
      <c r="J1400" t="str">
        <f t="shared" si="21"/>
        <v>71-100%</v>
      </c>
    </row>
    <row r="1401" spans="1:10" x14ac:dyDescent="0.35">
      <c r="A1401" s="2">
        <v>45837.720987968423</v>
      </c>
      <c r="B1401" t="s">
        <v>8</v>
      </c>
      <c r="C1401" t="s">
        <v>9</v>
      </c>
      <c r="D1401" t="s">
        <v>15</v>
      </c>
      <c r="E1401" t="s">
        <v>48</v>
      </c>
      <c r="F1401" t="s">
        <v>74</v>
      </c>
      <c r="G1401">
        <v>36.200000000000003</v>
      </c>
      <c r="H1401">
        <v>24.3</v>
      </c>
      <c r="I1401">
        <v>59</v>
      </c>
      <c r="J1401" t="str">
        <f t="shared" si="21"/>
        <v>51-70%</v>
      </c>
    </row>
    <row r="1402" spans="1:10" x14ac:dyDescent="0.35">
      <c r="A1402" s="2">
        <v>45813.720987968423</v>
      </c>
      <c r="B1402" t="s">
        <v>8</v>
      </c>
      <c r="C1402" t="s">
        <v>11</v>
      </c>
      <c r="D1402" t="s">
        <v>19</v>
      </c>
      <c r="E1402" t="s">
        <v>34</v>
      </c>
      <c r="F1402" t="s">
        <v>263</v>
      </c>
      <c r="G1402">
        <v>29.3</v>
      </c>
      <c r="H1402">
        <v>31.6</v>
      </c>
      <c r="I1402">
        <v>73</v>
      </c>
      <c r="J1402" t="str">
        <f t="shared" si="21"/>
        <v>71-100%</v>
      </c>
    </row>
    <row r="1403" spans="1:10" x14ac:dyDescent="0.35">
      <c r="A1403" s="2">
        <v>45837.720987968423</v>
      </c>
      <c r="B1403" t="s">
        <v>8</v>
      </c>
      <c r="C1403" t="s">
        <v>11</v>
      </c>
      <c r="D1403" t="s">
        <v>19</v>
      </c>
      <c r="E1403" t="s">
        <v>34</v>
      </c>
      <c r="F1403" t="s">
        <v>311</v>
      </c>
      <c r="G1403">
        <v>30.8</v>
      </c>
      <c r="H1403">
        <v>21.5</v>
      </c>
      <c r="I1403">
        <v>54</v>
      </c>
      <c r="J1403" t="str">
        <f t="shared" si="21"/>
        <v>51-70%</v>
      </c>
    </row>
    <row r="1404" spans="1:10" x14ac:dyDescent="0.35">
      <c r="A1404" s="2">
        <v>45840.720987968423</v>
      </c>
      <c r="B1404" t="s">
        <v>8</v>
      </c>
      <c r="C1404" t="s">
        <v>10</v>
      </c>
      <c r="D1404" t="s">
        <v>20</v>
      </c>
      <c r="E1404" t="s">
        <v>58</v>
      </c>
      <c r="F1404" t="s">
        <v>354</v>
      </c>
      <c r="G1404">
        <v>35.299999999999997</v>
      </c>
      <c r="H1404">
        <v>19.899999999999999</v>
      </c>
      <c r="I1404">
        <v>73</v>
      </c>
      <c r="J1404" t="str">
        <f t="shared" si="21"/>
        <v>71-100%</v>
      </c>
    </row>
    <row r="1405" spans="1:10" x14ac:dyDescent="0.35">
      <c r="A1405" s="2">
        <v>45798.720987968423</v>
      </c>
      <c r="B1405" t="s">
        <v>8</v>
      </c>
      <c r="C1405" t="s">
        <v>9</v>
      </c>
      <c r="D1405" t="s">
        <v>15</v>
      </c>
      <c r="E1405" t="s">
        <v>48</v>
      </c>
      <c r="F1405" t="s">
        <v>314</v>
      </c>
      <c r="G1405">
        <v>27.9</v>
      </c>
      <c r="H1405">
        <v>35.700000000000003</v>
      </c>
      <c r="I1405">
        <v>99</v>
      </c>
      <c r="J1405" t="str">
        <f t="shared" si="21"/>
        <v>71-100%</v>
      </c>
    </row>
    <row r="1406" spans="1:10" x14ac:dyDescent="0.35">
      <c r="A1406" s="2">
        <v>45790.720987968423</v>
      </c>
      <c r="B1406" t="s">
        <v>8</v>
      </c>
      <c r="C1406" t="s">
        <v>12</v>
      </c>
      <c r="D1406" t="s">
        <v>21</v>
      </c>
      <c r="E1406" t="s">
        <v>50</v>
      </c>
      <c r="F1406" t="s">
        <v>119</v>
      </c>
      <c r="G1406">
        <v>22.5</v>
      </c>
      <c r="H1406">
        <v>16.600000000000001</v>
      </c>
      <c r="I1406">
        <v>36</v>
      </c>
      <c r="J1406" t="str">
        <f t="shared" si="21"/>
        <v>30-50%</v>
      </c>
    </row>
    <row r="1407" spans="1:10" x14ac:dyDescent="0.35">
      <c r="A1407" s="2">
        <v>45781.720987968423</v>
      </c>
      <c r="B1407" t="s">
        <v>8</v>
      </c>
      <c r="C1407" t="s">
        <v>9</v>
      </c>
      <c r="D1407" t="s">
        <v>15</v>
      </c>
      <c r="E1407" t="s">
        <v>27</v>
      </c>
      <c r="F1407" t="s">
        <v>267</v>
      </c>
      <c r="G1407">
        <v>39.5</v>
      </c>
      <c r="H1407">
        <v>34.4</v>
      </c>
      <c r="I1407">
        <v>38</v>
      </c>
      <c r="J1407" t="str">
        <f t="shared" si="21"/>
        <v>30-50%</v>
      </c>
    </row>
    <row r="1408" spans="1:10" x14ac:dyDescent="0.35">
      <c r="A1408" s="2">
        <v>45786.720987968423</v>
      </c>
      <c r="B1408" t="s">
        <v>8</v>
      </c>
      <c r="C1408" t="s">
        <v>12</v>
      </c>
      <c r="D1408" t="s">
        <v>24</v>
      </c>
      <c r="E1408" t="s">
        <v>44</v>
      </c>
      <c r="F1408" t="s">
        <v>81</v>
      </c>
      <c r="G1408">
        <v>23.9</v>
      </c>
      <c r="H1408">
        <v>44.3</v>
      </c>
      <c r="I1408">
        <v>87</v>
      </c>
      <c r="J1408" t="str">
        <f t="shared" si="21"/>
        <v>71-100%</v>
      </c>
    </row>
    <row r="1409" spans="1:10" x14ac:dyDescent="0.35">
      <c r="A1409" s="2">
        <v>45839.720987968423</v>
      </c>
      <c r="B1409" t="s">
        <v>8</v>
      </c>
      <c r="C1409" t="s">
        <v>9</v>
      </c>
      <c r="D1409" t="s">
        <v>13</v>
      </c>
      <c r="E1409" t="s">
        <v>25</v>
      </c>
      <c r="F1409" t="s">
        <v>139</v>
      </c>
      <c r="G1409">
        <v>43.9</v>
      </c>
      <c r="H1409">
        <v>20.6</v>
      </c>
      <c r="I1409">
        <v>81</v>
      </c>
      <c r="J1409" t="str">
        <f t="shared" si="21"/>
        <v>71-100%</v>
      </c>
    </row>
    <row r="1410" spans="1:10" x14ac:dyDescent="0.35">
      <c r="A1410" s="2">
        <v>45832.720987968423</v>
      </c>
      <c r="B1410" t="s">
        <v>8</v>
      </c>
      <c r="C1410" t="s">
        <v>12</v>
      </c>
      <c r="D1410" t="s">
        <v>21</v>
      </c>
      <c r="E1410" t="s">
        <v>36</v>
      </c>
      <c r="F1410" t="s">
        <v>196</v>
      </c>
      <c r="G1410">
        <v>26.4</v>
      </c>
      <c r="H1410">
        <v>15.9</v>
      </c>
      <c r="I1410">
        <v>35</v>
      </c>
      <c r="J1410" t="str">
        <f t="shared" si="21"/>
        <v>30-50%</v>
      </c>
    </row>
    <row r="1411" spans="1:10" x14ac:dyDescent="0.35">
      <c r="A1411" s="2">
        <v>45840.720987968423</v>
      </c>
      <c r="B1411" t="s">
        <v>8</v>
      </c>
      <c r="C1411" t="s">
        <v>11</v>
      </c>
      <c r="D1411" t="s">
        <v>18</v>
      </c>
      <c r="E1411" t="s">
        <v>49</v>
      </c>
      <c r="F1411" t="s">
        <v>336</v>
      </c>
      <c r="G1411">
        <v>22.5</v>
      </c>
      <c r="H1411">
        <v>21.4</v>
      </c>
      <c r="I1411">
        <v>31</v>
      </c>
      <c r="J1411" t="str">
        <f t="shared" ref="J1411:J1474" si="22">IF(I1411:I3410&lt;=50,"30-50%",IF(I1411:I3410&lt;=70,"51-70%","71-100%"))</f>
        <v>30-50%</v>
      </c>
    </row>
    <row r="1412" spans="1:10" x14ac:dyDescent="0.35">
      <c r="A1412" s="2">
        <v>45820.720987968423</v>
      </c>
      <c r="B1412" t="s">
        <v>8</v>
      </c>
      <c r="C1412" t="s">
        <v>12</v>
      </c>
      <c r="D1412" t="s">
        <v>21</v>
      </c>
      <c r="E1412" t="s">
        <v>57</v>
      </c>
      <c r="F1412" t="s">
        <v>355</v>
      </c>
      <c r="G1412">
        <v>24.3</v>
      </c>
      <c r="H1412">
        <v>29.7</v>
      </c>
      <c r="I1412">
        <v>44</v>
      </c>
      <c r="J1412" t="str">
        <f t="shared" si="22"/>
        <v>30-50%</v>
      </c>
    </row>
    <row r="1413" spans="1:10" x14ac:dyDescent="0.35">
      <c r="A1413" s="2">
        <v>45807.720987968423</v>
      </c>
      <c r="B1413" t="s">
        <v>8</v>
      </c>
      <c r="C1413" t="s">
        <v>9</v>
      </c>
      <c r="D1413" t="s">
        <v>13</v>
      </c>
      <c r="E1413" t="s">
        <v>25</v>
      </c>
      <c r="F1413" t="s">
        <v>145</v>
      </c>
      <c r="G1413">
        <v>32.200000000000003</v>
      </c>
      <c r="H1413">
        <v>49</v>
      </c>
      <c r="I1413">
        <v>70</v>
      </c>
      <c r="J1413" t="str">
        <f t="shared" si="22"/>
        <v>51-70%</v>
      </c>
    </row>
    <row r="1414" spans="1:10" x14ac:dyDescent="0.35">
      <c r="A1414" s="2">
        <v>45836.720987968423</v>
      </c>
      <c r="B1414" t="s">
        <v>8</v>
      </c>
      <c r="C1414" t="s">
        <v>12</v>
      </c>
      <c r="D1414" t="s">
        <v>17</v>
      </c>
      <c r="E1414" t="s">
        <v>43</v>
      </c>
      <c r="F1414" t="s">
        <v>219</v>
      </c>
      <c r="G1414">
        <v>24.8</v>
      </c>
      <c r="H1414">
        <v>16.8</v>
      </c>
      <c r="I1414">
        <v>95</v>
      </c>
      <c r="J1414" t="str">
        <f t="shared" si="22"/>
        <v>71-100%</v>
      </c>
    </row>
    <row r="1415" spans="1:10" x14ac:dyDescent="0.35">
      <c r="A1415" s="2">
        <v>45792.720987968423</v>
      </c>
      <c r="B1415" t="s">
        <v>8</v>
      </c>
      <c r="C1415" t="s">
        <v>11</v>
      </c>
      <c r="D1415" t="s">
        <v>19</v>
      </c>
      <c r="E1415" t="s">
        <v>46</v>
      </c>
      <c r="F1415" t="s">
        <v>224</v>
      </c>
      <c r="G1415">
        <v>30.4</v>
      </c>
      <c r="H1415">
        <v>10.6</v>
      </c>
      <c r="I1415">
        <v>100</v>
      </c>
      <c r="J1415" t="str">
        <f t="shared" si="22"/>
        <v>71-100%</v>
      </c>
    </row>
    <row r="1416" spans="1:10" x14ac:dyDescent="0.35">
      <c r="A1416" s="2">
        <v>45783.720987968423</v>
      </c>
      <c r="B1416" t="s">
        <v>8</v>
      </c>
      <c r="C1416" t="s">
        <v>9</v>
      </c>
      <c r="D1416" t="s">
        <v>15</v>
      </c>
      <c r="E1416" t="s">
        <v>48</v>
      </c>
      <c r="F1416" t="s">
        <v>75</v>
      </c>
      <c r="G1416">
        <v>44.1</v>
      </c>
      <c r="H1416">
        <v>30.5</v>
      </c>
      <c r="I1416">
        <v>34</v>
      </c>
      <c r="J1416" t="str">
        <f t="shared" si="22"/>
        <v>30-50%</v>
      </c>
    </row>
    <row r="1417" spans="1:10" x14ac:dyDescent="0.35">
      <c r="A1417" s="2">
        <v>45788.720987968423</v>
      </c>
      <c r="B1417" t="s">
        <v>8</v>
      </c>
      <c r="C1417" t="s">
        <v>9</v>
      </c>
      <c r="D1417" t="s">
        <v>15</v>
      </c>
      <c r="E1417" t="s">
        <v>48</v>
      </c>
      <c r="F1417" t="s">
        <v>159</v>
      </c>
      <c r="G1417">
        <v>26.4</v>
      </c>
      <c r="H1417">
        <v>31.4</v>
      </c>
      <c r="I1417">
        <v>41</v>
      </c>
      <c r="J1417" t="str">
        <f t="shared" si="22"/>
        <v>30-50%</v>
      </c>
    </row>
    <row r="1418" spans="1:10" x14ac:dyDescent="0.35">
      <c r="A1418" s="2">
        <v>45802.720987968423</v>
      </c>
      <c r="B1418" t="s">
        <v>8</v>
      </c>
      <c r="C1418" t="s">
        <v>12</v>
      </c>
      <c r="D1418" t="s">
        <v>21</v>
      </c>
      <c r="E1418" t="s">
        <v>50</v>
      </c>
      <c r="F1418" t="s">
        <v>250</v>
      </c>
      <c r="G1418">
        <v>40.6</v>
      </c>
      <c r="H1418">
        <v>29.5</v>
      </c>
      <c r="I1418">
        <v>30</v>
      </c>
      <c r="J1418" t="str">
        <f t="shared" si="22"/>
        <v>30-50%</v>
      </c>
    </row>
    <row r="1419" spans="1:10" x14ac:dyDescent="0.35">
      <c r="A1419" s="2">
        <v>45807.720987968423</v>
      </c>
      <c r="B1419" t="s">
        <v>8</v>
      </c>
      <c r="C1419" t="s">
        <v>11</v>
      </c>
      <c r="D1419" t="s">
        <v>19</v>
      </c>
      <c r="E1419" t="s">
        <v>32</v>
      </c>
      <c r="F1419" t="s">
        <v>72</v>
      </c>
      <c r="G1419">
        <v>44.7</v>
      </c>
      <c r="H1419">
        <v>0.2</v>
      </c>
      <c r="I1419">
        <v>48</v>
      </c>
      <c r="J1419" t="str">
        <f t="shared" si="22"/>
        <v>30-50%</v>
      </c>
    </row>
    <row r="1420" spans="1:10" x14ac:dyDescent="0.35">
      <c r="A1420" s="2">
        <v>45827.720987968423</v>
      </c>
      <c r="B1420" t="s">
        <v>8</v>
      </c>
      <c r="C1420" t="s">
        <v>10</v>
      </c>
      <c r="D1420" t="s">
        <v>14</v>
      </c>
      <c r="E1420" t="s">
        <v>35</v>
      </c>
      <c r="F1420" t="s">
        <v>162</v>
      </c>
      <c r="G1420">
        <v>37.1</v>
      </c>
      <c r="H1420">
        <v>33.200000000000003</v>
      </c>
      <c r="I1420">
        <v>60</v>
      </c>
      <c r="J1420" t="str">
        <f t="shared" si="22"/>
        <v>51-70%</v>
      </c>
    </row>
    <row r="1421" spans="1:10" x14ac:dyDescent="0.35">
      <c r="A1421" s="2">
        <v>45786.720987968423</v>
      </c>
      <c r="B1421" t="s">
        <v>8</v>
      </c>
      <c r="C1421" t="s">
        <v>11</v>
      </c>
      <c r="D1421" t="s">
        <v>16</v>
      </c>
      <c r="E1421" t="s">
        <v>28</v>
      </c>
      <c r="F1421" t="s">
        <v>312</v>
      </c>
      <c r="G1421">
        <v>43.4</v>
      </c>
      <c r="H1421">
        <v>35.4</v>
      </c>
      <c r="I1421">
        <v>62</v>
      </c>
      <c r="J1421" t="str">
        <f t="shared" si="22"/>
        <v>51-70%</v>
      </c>
    </row>
    <row r="1422" spans="1:10" x14ac:dyDescent="0.35">
      <c r="A1422" s="2">
        <v>45832.720987968423</v>
      </c>
      <c r="B1422" t="s">
        <v>8</v>
      </c>
      <c r="C1422" t="s">
        <v>12</v>
      </c>
      <c r="D1422" t="s">
        <v>17</v>
      </c>
      <c r="E1422" t="s">
        <v>43</v>
      </c>
      <c r="F1422" t="s">
        <v>269</v>
      </c>
      <c r="G1422">
        <v>32.1</v>
      </c>
      <c r="H1422">
        <v>16.2</v>
      </c>
      <c r="I1422">
        <v>99</v>
      </c>
      <c r="J1422" t="str">
        <f t="shared" si="22"/>
        <v>71-100%</v>
      </c>
    </row>
    <row r="1423" spans="1:10" x14ac:dyDescent="0.35">
      <c r="A1423" s="2">
        <v>45798.720987968423</v>
      </c>
      <c r="B1423" t="s">
        <v>8</v>
      </c>
      <c r="C1423" t="s">
        <v>12</v>
      </c>
      <c r="D1423" t="s">
        <v>17</v>
      </c>
      <c r="E1423" t="s">
        <v>51</v>
      </c>
      <c r="F1423" t="s">
        <v>124</v>
      </c>
      <c r="G1423">
        <v>30.1</v>
      </c>
      <c r="H1423">
        <v>26.2</v>
      </c>
      <c r="I1423">
        <v>93</v>
      </c>
      <c r="J1423" t="str">
        <f t="shared" si="22"/>
        <v>71-100%</v>
      </c>
    </row>
    <row r="1424" spans="1:10" x14ac:dyDescent="0.35">
      <c r="A1424" s="2">
        <v>45809.720987968423</v>
      </c>
      <c r="B1424" t="s">
        <v>8</v>
      </c>
      <c r="C1424" t="s">
        <v>10</v>
      </c>
      <c r="D1424" t="s">
        <v>23</v>
      </c>
      <c r="E1424" t="s">
        <v>23</v>
      </c>
      <c r="F1424" t="s">
        <v>80</v>
      </c>
      <c r="G1424">
        <v>41.9</v>
      </c>
      <c r="H1424">
        <v>33.4</v>
      </c>
      <c r="I1424">
        <v>93</v>
      </c>
      <c r="J1424" t="str">
        <f t="shared" si="22"/>
        <v>71-100%</v>
      </c>
    </row>
    <row r="1425" spans="1:10" x14ac:dyDescent="0.35">
      <c r="A1425" s="2">
        <v>45837.720987968423</v>
      </c>
      <c r="B1425" t="s">
        <v>8</v>
      </c>
      <c r="C1425" t="s">
        <v>12</v>
      </c>
      <c r="D1425" t="s">
        <v>17</v>
      </c>
      <c r="E1425" t="s">
        <v>51</v>
      </c>
      <c r="F1425" t="s">
        <v>319</v>
      </c>
      <c r="G1425">
        <v>24.9</v>
      </c>
      <c r="H1425">
        <v>47.8</v>
      </c>
      <c r="I1425">
        <v>95</v>
      </c>
      <c r="J1425" t="str">
        <f t="shared" si="22"/>
        <v>71-100%</v>
      </c>
    </row>
    <row r="1426" spans="1:10" x14ac:dyDescent="0.35">
      <c r="A1426" s="2">
        <v>45827.720987968423</v>
      </c>
      <c r="B1426" t="s">
        <v>8</v>
      </c>
      <c r="C1426" t="s">
        <v>12</v>
      </c>
      <c r="D1426" t="s">
        <v>24</v>
      </c>
      <c r="E1426" t="s">
        <v>44</v>
      </c>
      <c r="F1426" t="s">
        <v>329</v>
      </c>
      <c r="G1426">
        <v>39.1</v>
      </c>
      <c r="H1426">
        <v>5</v>
      </c>
      <c r="I1426">
        <v>71</v>
      </c>
      <c r="J1426" t="str">
        <f t="shared" si="22"/>
        <v>71-100%</v>
      </c>
    </row>
    <row r="1427" spans="1:10" x14ac:dyDescent="0.35">
      <c r="A1427" s="2">
        <v>45826.720987968423</v>
      </c>
      <c r="B1427" t="s">
        <v>8</v>
      </c>
      <c r="C1427" t="s">
        <v>11</v>
      </c>
      <c r="D1427" t="s">
        <v>16</v>
      </c>
      <c r="E1427" t="s">
        <v>40</v>
      </c>
      <c r="F1427" t="s">
        <v>141</v>
      </c>
      <c r="G1427">
        <v>41</v>
      </c>
      <c r="H1427">
        <v>32.9</v>
      </c>
      <c r="I1427">
        <v>58</v>
      </c>
      <c r="J1427" t="str">
        <f t="shared" si="22"/>
        <v>51-70%</v>
      </c>
    </row>
    <row r="1428" spans="1:10" x14ac:dyDescent="0.35">
      <c r="A1428" s="2">
        <v>45829.720987968423</v>
      </c>
      <c r="B1428" t="s">
        <v>8</v>
      </c>
      <c r="C1428" t="s">
        <v>12</v>
      </c>
      <c r="D1428" t="s">
        <v>17</v>
      </c>
      <c r="E1428" t="s">
        <v>43</v>
      </c>
      <c r="F1428" t="s">
        <v>299</v>
      </c>
      <c r="G1428">
        <v>34.4</v>
      </c>
      <c r="H1428">
        <v>22.6</v>
      </c>
      <c r="I1428">
        <v>83</v>
      </c>
      <c r="J1428" t="str">
        <f t="shared" si="22"/>
        <v>71-100%</v>
      </c>
    </row>
    <row r="1429" spans="1:10" x14ac:dyDescent="0.35">
      <c r="A1429" s="2">
        <v>45798.720987968423</v>
      </c>
      <c r="B1429" t="s">
        <v>8</v>
      </c>
      <c r="C1429" t="s">
        <v>10</v>
      </c>
      <c r="D1429" t="s">
        <v>14</v>
      </c>
      <c r="E1429" t="s">
        <v>35</v>
      </c>
      <c r="F1429" t="s">
        <v>158</v>
      </c>
      <c r="G1429">
        <v>25.9</v>
      </c>
      <c r="H1429">
        <v>3.5</v>
      </c>
      <c r="I1429">
        <v>69</v>
      </c>
      <c r="J1429" t="str">
        <f t="shared" si="22"/>
        <v>51-70%</v>
      </c>
    </row>
    <row r="1430" spans="1:10" x14ac:dyDescent="0.35">
      <c r="A1430" s="2">
        <v>45831.720987968423</v>
      </c>
      <c r="B1430" t="s">
        <v>8</v>
      </c>
      <c r="C1430" t="s">
        <v>9</v>
      </c>
      <c r="D1430" t="s">
        <v>15</v>
      </c>
      <c r="E1430" t="s">
        <v>27</v>
      </c>
      <c r="F1430" t="s">
        <v>335</v>
      </c>
      <c r="G1430">
        <v>36.6</v>
      </c>
      <c r="H1430">
        <v>28</v>
      </c>
      <c r="I1430">
        <v>90</v>
      </c>
      <c r="J1430" t="str">
        <f t="shared" si="22"/>
        <v>71-100%</v>
      </c>
    </row>
    <row r="1431" spans="1:10" x14ac:dyDescent="0.35">
      <c r="A1431" s="2">
        <v>45836.720987968423</v>
      </c>
      <c r="B1431" t="s">
        <v>8</v>
      </c>
      <c r="C1431" t="s">
        <v>12</v>
      </c>
      <c r="D1431" t="s">
        <v>24</v>
      </c>
      <c r="E1431" t="s">
        <v>45</v>
      </c>
      <c r="F1431" t="s">
        <v>179</v>
      </c>
      <c r="G1431">
        <v>34.799999999999997</v>
      </c>
      <c r="H1431">
        <v>32.799999999999997</v>
      </c>
      <c r="I1431">
        <v>52</v>
      </c>
      <c r="J1431" t="str">
        <f t="shared" si="22"/>
        <v>51-70%</v>
      </c>
    </row>
    <row r="1432" spans="1:10" x14ac:dyDescent="0.35">
      <c r="A1432" s="2">
        <v>45831.720987968423</v>
      </c>
      <c r="B1432" t="s">
        <v>8</v>
      </c>
      <c r="C1432" t="s">
        <v>10</v>
      </c>
      <c r="D1432" t="s">
        <v>23</v>
      </c>
      <c r="E1432" t="s">
        <v>41</v>
      </c>
      <c r="F1432" t="s">
        <v>59</v>
      </c>
      <c r="G1432">
        <v>22.9</v>
      </c>
      <c r="H1432">
        <v>48.4</v>
      </c>
      <c r="I1432">
        <v>80</v>
      </c>
      <c r="J1432" t="str">
        <f t="shared" si="22"/>
        <v>71-100%</v>
      </c>
    </row>
    <row r="1433" spans="1:10" x14ac:dyDescent="0.35">
      <c r="A1433" s="2">
        <v>45804.720987968423</v>
      </c>
      <c r="B1433" t="s">
        <v>8</v>
      </c>
      <c r="C1433" t="s">
        <v>10</v>
      </c>
      <c r="D1433" t="s">
        <v>23</v>
      </c>
      <c r="E1433" t="s">
        <v>23</v>
      </c>
      <c r="F1433" t="s">
        <v>155</v>
      </c>
      <c r="G1433">
        <v>35.6</v>
      </c>
      <c r="H1433">
        <v>9.1999999999999993</v>
      </c>
      <c r="I1433">
        <v>86</v>
      </c>
      <c r="J1433" t="str">
        <f t="shared" si="22"/>
        <v>71-100%</v>
      </c>
    </row>
    <row r="1434" spans="1:10" x14ac:dyDescent="0.35">
      <c r="A1434" s="2">
        <v>45793.720987968423</v>
      </c>
      <c r="B1434" t="s">
        <v>8</v>
      </c>
      <c r="C1434" t="s">
        <v>11</v>
      </c>
      <c r="D1434" t="s">
        <v>19</v>
      </c>
      <c r="E1434" t="s">
        <v>34</v>
      </c>
      <c r="F1434" t="s">
        <v>76</v>
      </c>
      <c r="G1434">
        <v>24.2</v>
      </c>
      <c r="H1434">
        <v>13.3</v>
      </c>
      <c r="I1434">
        <v>66</v>
      </c>
      <c r="J1434" t="str">
        <f t="shared" si="22"/>
        <v>51-70%</v>
      </c>
    </row>
    <row r="1435" spans="1:10" x14ac:dyDescent="0.35">
      <c r="A1435" s="2">
        <v>45804.720987968423</v>
      </c>
      <c r="B1435" t="s">
        <v>8</v>
      </c>
      <c r="C1435" t="s">
        <v>9</v>
      </c>
      <c r="D1435" t="s">
        <v>22</v>
      </c>
      <c r="E1435" t="s">
        <v>22</v>
      </c>
      <c r="F1435" t="s">
        <v>109</v>
      </c>
      <c r="G1435">
        <v>41.7</v>
      </c>
      <c r="H1435">
        <v>43.4</v>
      </c>
      <c r="I1435">
        <v>78</v>
      </c>
      <c r="J1435" t="str">
        <f t="shared" si="22"/>
        <v>71-100%</v>
      </c>
    </row>
    <row r="1436" spans="1:10" x14ac:dyDescent="0.35">
      <c r="A1436" s="2">
        <v>45827.720987968423</v>
      </c>
      <c r="B1436" t="s">
        <v>8</v>
      </c>
      <c r="C1436" t="s">
        <v>12</v>
      </c>
      <c r="D1436" t="s">
        <v>17</v>
      </c>
      <c r="E1436" t="s">
        <v>43</v>
      </c>
      <c r="F1436" t="s">
        <v>217</v>
      </c>
      <c r="G1436">
        <v>35.700000000000003</v>
      </c>
      <c r="H1436">
        <v>18.899999999999999</v>
      </c>
      <c r="I1436">
        <v>60</v>
      </c>
      <c r="J1436" t="str">
        <f t="shared" si="22"/>
        <v>51-70%</v>
      </c>
    </row>
    <row r="1437" spans="1:10" x14ac:dyDescent="0.35">
      <c r="A1437" s="2">
        <v>45781.720987968423</v>
      </c>
      <c r="B1437" t="s">
        <v>8</v>
      </c>
      <c r="C1437" t="s">
        <v>11</v>
      </c>
      <c r="D1437" t="s">
        <v>16</v>
      </c>
      <c r="E1437" t="s">
        <v>28</v>
      </c>
      <c r="F1437" t="s">
        <v>92</v>
      </c>
      <c r="G1437">
        <v>36.5</v>
      </c>
      <c r="H1437">
        <v>24.2</v>
      </c>
      <c r="I1437">
        <v>96</v>
      </c>
      <c r="J1437" t="str">
        <f t="shared" si="22"/>
        <v>71-100%</v>
      </c>
    </row>
    <row r="1438" spans="1:10" x14ac:dyDescent="0.35">
      <c r="A1438" s="2">
        <v>45826.720987968423</v>
      </c>
      <c r="B1438" t="s">
        <v>8</v>
      </c>
      <c r="C1438" t="s">
        <v>12</v>
      </c>
      <c r="D1438" t="s">
        <v>24</v>
      </c>
      <c r="E1438" t="s">
        <v>44</v>
      </c>
      <c r="F1438" t="s">
        <v>312</v>
      </c>
      <c r="G1438">
        <v>34.9</v>
      </c>
      <c r="H1438">
        <v>23.2</v>
      </c>
      <c r="I1438">
        <v>43</v>
      </c>
      <c r="J1438" t="str">
        <f t="shared" si="22"/>
        <v>30-50%</v>
      </c>
    </row>
    <row r="1439" spans="1:10" x14ac:dyDescent="0.35">
      <c r="A1439" s="2">
        <v>45780.720987968423</v>
      </c>
      <c r="B1439" t="s">
        <v>8</v>
      </c>
      <c r="C1439" t="s">
        <v>9</v>
      </c>
      <c r="D1439" t="s">
        <v>13</v>
      </c>
      <c r="E1439" t="s">
        <v>52</v>
      </c>
      <c r="F1439" t="s">
        <v>191</v>
      </c>
      <c r="G1439">
        <v>30.2</v>
      </c>
      <c r="H1439">
        <v>46.7</v>
      </c>
      <c r="I1439">
        <v>66</v>
      </c>
      <c r="J1439" t="str">
        <f t="shared" si="22"/>
        <v>51-70%</v>
      </c>
    </row>
    <row r="1440" spans="1:10" x14ac:dyDescent="0.35">
      <c r="A1440" s="2">
        <v>45831.720987968423</v>
      </c>
      <c r="B1440" t="s">
        <v>8</v>
      </c>
      <c r="C1440" t="s">
        <v>10</v>
      </c>
      <c r="D1440" t="s">
        <v>20</v>
      </c>
      <c r="E1440" t="s">
        <v>33</v>
      </c>
      <c r="F1440" t="s">
        <v>149</v>
      </c>
      <c r="G1440">
        <v>39.200000000000003</v>
      </c>
      <c r="H1440">
        <v>21.6</v>
      </c>
      <c r="I1440">
        <v>58</v>
      </c>
      <c r="J1440" t="str">
        <f t="shared" si="22"/>
        <v>51-70%</v>
      </c>
    </row>
    <row r="1441" spans="1:10" x14ac:dyDescent="0.35">
      <c r="A1441" s="2">
        <v>45834.720987968423</v>
      </c>
      <c r="B1441" t="s">
        <v>8</v>
      </c>
      <c r="C1441" t="s">
        <v>10</v>
      </c>
      <c r="D1441" t="s">
        <v>20</v>
      </c>
      <c r="E1441" t="s">
        <v>54</v>
      </c>
      <c r="F1441" t="s">
        <v>219</v>
      </c>
      <c r="G1441">
        <v>36.4</v>
      </c>
      <c r="H1441">
        <v>21.2</v>
      </c>
      <c r="I1441">
        <v>75</v>
      </c>
      <c r="J1441" t="str">
        <f t="shared" si="22"/>
        <v>71-100%</v>
      </c>
    </row>
    <row r="1442" spans="1:10" x14ac:dyDescent="0.35">
      <c r="A1442" s="2">
        <v>45780.720987968423</v>
      </c>
      <c r="B1442" t="s">
        <v>8</v>
      </c>
      <c r="C1442" t="s">
        <v>9</v>
      </c>
      <c r="D1442" t="s">
        <v>22</v>
      </c>
      <c r="E1442" t="s">
        <v>47</v>
      </c>
      <c r="F1442" t="s">
        <v>147</v>
      </c>
      <c r="G1442">
        <v>22.5</v>
      </c>
      <c r="H1442">
        <v>17.8</v>
      </c>
      <c r="I1442">
        <v>85</v>
      </c>
      <c r="J1442" t="str">
        <f t="shared" si="22"/>
        <v>71-100%</v>
      </c>
    </row>
    <row r="1443" spans="1:10" x14ac:dyDescent="0.35">
      <c r="A1443" s="2">
        <v>45788.720987968423</v>
      </c>
      <c r="B1443" t="s">
        <v>8</v>
      </c>
      <c r="C1443" t="s">
        <v>10</v>
      </c>
      <c r="D1443" t="s">
        <v>23</v>
      </c>
      <c r="E1443" t="s">
        <v>41</v>
      </c>
      <c r="F1443" t="s">
        <v>222</v>
      </c>
      <c r="G1443">
        <v>39.799999999999997</v>
      </c>
      <c r="H1443">
        <v>34</v>
      </c>
      <c r="I1443">
        <v>90</v>
      </c>
      <c r="J1443" t="str">
        <f t="shared" si="22"/>
        <v>71-100%</v>
      </c>
    </row>
    <row r="1444" spans="1:10" x14ac:dyDescent="0.35">
      <c r="A1444" s="2">
        <v>45828.720987968423</v>
      </c>
      <c r="B1444" t="s">
        <v>8</v>
      </c>
      <c r="C1444" t="s">
        <v>9</v>
      </c>
      <c r="D1444" t="s">
        <v>13</v>
      </c>
      <c r="E1444" t="s">
        <v>52</v>
      </c>
      <c r="F1444" t="s">
        <v>128</v>
      </c>
      <c r="G1444">
        <v>34.1</v>
      </c>
      <c r="H1444">
        <v>18</v>
      </c>
      <c r="I1444">
        <v>40</v>
      </c>
      <c r="J1444" t="str">
        <f t="shared" si="22"/>
        <v>30-50%</v>
      </c>
    </row>
    <row r="1445" spans="1:10" x14ac:dyDescent="0.35">
      <c r="A1445" s="2">
        <v>45784.720987968423</v>
      </c>
      <c r="B1445" t="s">
        <v>8</v>
      </c>
      <c r="C1445" t="s">
        <v>9</v>
      </c>
      <c r="D1445" t="s">
        <v>15</v>
      </c>
      <c r="E1445" t="s">
        <v>27</v>
      </c>
      <c r="F1445" t="s">
        <v>192</v>
      </c>
      <c r="G1445">
        <v>32.200000000000003</v>
      </c>
      <c r="H1445">
        <v>8.5</v>
      </c>
      <c r="I1445">
        <v>83</v>
      </c>
      <c r="J1445" t="str">
        <f t="shared" si="22"/>
        <v>71-100%</v>
      </c>
    </row>
    <row r="1446" spans="1:10" x14ac:dyDescent="0.35">
      <c r="A1446" s="2">
        <v>45834.720987968423</v>
      </c>
      <c r="B1446" t="s">
        <v>8</v>
      </c>
      <c r="C1446" t="s">
        <v>12</v>
      </c>
      <c r="D1446" t="s">
        <v>24</v>
      </c>
      <c r="E1446" t="s">
        <v>45</v>
      </c>
      <c r="F1446" t="s">
        <v>60</v>
      </c>
      <c r="G1446">
        <v>26.1</v>
      </c>
      <c r="H1446">
        <v>26.5</v>
      </c>
      <c r="I1446">
        <v>52</v>
      </c>
      <c r="J1446" t="str">
        <f t="shared" si="22"/>
        <v>51-70%</v>
      </c>
    </row>
    <row r="1447" spans="1:10" x14ac:dyDescent="0.35">
      <c r="A1447" s="2">
        <v>45794.720987968423</v>
      </c>
      <c r="B1447" t="s">
        <v>8</v>
      </c>
      <c r="C1447" t="s">
        <v>10</v>
      </c>
      <c r="D1447" t="s">
        <v>20</v>
      </c>
      <c r="E1447" t="s">
        <v>54</v>
      </c>
      <c r="F1447" t="s">
        <v>320</v>
      </c>
      <c r="G1447">
        <v>25</v>
      </c>
      <c r="H1447">
        <v>45.9</v>
      </c>
      <c r="I1447">
        <v>42</v>
      </c>
      <c r="J1447" t="str">
        <f t="shared" si="22"/>
        <v>30-50%</v>
      </c>
    </row>
    <row r="1448" spans="1:10" x14ac:dyDescent="0.35">
      <c r="A1448" s="2">
        <v>45796.720987968423</v>
      </c>
      <c r="B1448" t="s">
        <v>8</v>
      </c>
      <c r="C1448" t="s">
        <v>12</v>
      </c>
      <c r="D1448" t="s">
        <v>17</v>
      </c>
      <c r="E1448" t="s">
        <v>51</v>
      </c>
      <c r="F1448" t="s">
        <v>319</v>
      </c>
      <c r="G1448">
        <v>25.1</v>
      </c>
      <c r="H1448">
        <v>37.9</v>
      </c>
      <c r="I1448">
        <v>44</v>
      </c>
      <c r="J1448" t="str">
        <f t="shared" si="22"/>
        <v>30-50%</v>
      </c>
    </row>
    <row r="1449" spans="1:10" x14ac:dyDescent="0.35">
      <c r="A1449" s="2">
        <v>45810.720987968423</v>
      </c>
      <c r="B1449" t="s">
        <v>8</v>
      </c>
      <c r="C1449" t="s">
        <v>12</v>
      </c>
      <c r="D1449" t="s">
        <v>21</v>
      </c>
      <c r="E1449" t="s">
        <v>57</v>
      </c>
      <c r="F1449" t="s">
        <v>102</v>
      </c>
      <c r="G1449">
        <v>23.6</v>
      </c>
      <c r="H1449">
        <v>1.3</v>
      </c>
      <c r="I1449">
        <v>52</v>
      </c>
      <c r="J1449" t="str">
        <f t="shared" si="22"/>
        <v>51-70%</v>
      </c>
    </row>
    <row r="1450" spans="1:10" x14ac:dyDescent="0.35">
      <c r="A1450" s="2">
        <v>45784.720987968423</v>
      </c>
      <c r="B1450" t="s">
        <v>8</v>
      </c>
      <c r="C1450" t="s">
        <v>9</v>
      </c>
      <c r="D1450" t="s">
        <v>15</v>
      </c>
      <c r="E1450" t="s">
        <v>48</v>
      </c>
      <c r="F1450" t="s">
        <v>212</v>
      </c>
      <c r="G1450">
        <v>41.1</v>
      </c>
      <c r="H1450">
        <v>43.3</v>
      </c>
      <c r="I1450">
        <v>88</v>
      </c>
      <c r="J1450" t="str">
        <f t="shared" si="22"/>
        <v>71-100%</v>
      </c>
    </row>
    <row r="1451" spans="1:10" x14ac:dyDescent="0.35">
      <c r="A1451" s="2">
        <v>45823.720987968423</v>
      </c>
      <c r="B1451" t="s">
        <v>8</v>
      </c>
      <c r="C1451" t="s">
        <v>11</v>
      </c>
      <c r="D1451" t="s">
        <v>18</v>
      </c>
      <c r="E1451" t="s">
        <v>30</v>
      </c>
      <c r="F1451" t="s">
        <v>127</v>
      </c>
      <c r="G1451">
        <v>29.2</v>
      </c>
      <c r="H1451">
        <v>29.4</v>
      </c>
      <c r="I1451">
        <v>68</v>
      </c>
      <c r="J1451" t="str">
        <f t="shared" si="22"/>
        <v>51-70%</v>
      </c>
    </row>
    <row r="1452" spans="1:10" x14ac:dyDescent="0.35">
      <c r="A1452" s="2">
        <v>45804.720987968423</v>
      </c>
      <c r="B1452" t="s">
        <v>8</v>
      </c>
      <c r="C1452" t="s">
        <v>11</v>
      </c>
      <c r="D1452" t="s">
        <v>19</v>
      </c>
      <c r="E1452" t="s">
        <v>32</v>
      </c>
      <c r="F1452" t="s">
        <v>119</v>
      </c>
      <c r="G1452">
        <v>24.9</v>
      </c>
      <c r="H1452">
        <v>2.1</v>
      </c>
      <c r="I1452">
        <v>88</v>
      </c>
      <c r="J1452" t="str">
        <f t="shared" si="22"/>
        <v>71-100%</v>
      </c>
    </row>
    <row r="1453" spans="1:10" x14ac:dyDescent="0.35">
      <c r="A1453" s="2">
        <v>45835.720987968423</v>
      </c>
      <c r="B1453" t="s">
        <v>8</v>
      </c>
      <c r="C1453" t="s">
        <v>12</v>
      </c>
      <c r="D1453" t="s">
        <v>24</v>
      </c>
      <c r="E1453" t="s">
        <v>45</v>
      </c>
      <c r="F1453" t="s">
        <v>234</v>
      </c>
      <c r="G1453">
        <v>40.299999999999997</v>
      </c>
      <c r="H1453">
        <v>16.100000000000001</v>
      </c>
      <c r="I1453">
        <v>63</v>
      </c>
      <c r="J1453" t="str">
        <f t="shared" si="22"/>
        <v>51-70%</v>
      </c>
    </row>
    <row r="1454" spans="1:10" x14ac:dyDescent="0.35">
      <c r="A1454" s="2">
        <v>45833.720987968423</v>
      </c>
      <c r="B1454" t="s">
        <v>8</v>
      </c>
      <c r="C1454" t="s">
        <v>12</v>
      </c>
      <c r="D1454" t="s">
        <v>24</v>
      </c>
      <c r="E1454" t="s">
        <v>45</v>
      </c>
      <c r="F1454" t="s">
        <v>151</v>
      </c>
      <c r="G1454">
        <v>27.6</v>
      </c>
      <c r="H1454">
        <v>35.9</v>
      </c>
      <c r="I1454">
        <v>92</v>
      </c>
      <c r="J1454" t="str">
        <f t="shared" si="22"/>
        <v>71-100%</v>
      </c>
    </row>
    <row r="1455" spans="1:10" x14ac:dyDescent="0.35">
      <c r="A1455" s="2">
        <v>45795.720987968423</v>
      </c>
      <c r="B1455" t="s">
        <v>8</v>
      </c>
      <c r="C1455" t="s">
        <v>10</v>
      </c>
      <c r="D1455" t="s">
        <v>14</v>
      </c>
      <c r="E1455" t="s">
        <v>35</v>
      </c>
      <c r="F1455" t="s">
        <v>145</v>
      </c>
      <c r="G1455">
        <v>33.200000000000003</v>
      </c>
      <c r="H1455">
        <v>50</v>
      </c>
      <c r="I1455">
        <v>40</v>
      </c>
      <c r="J1455" t="str">
        <f t="shared" si="22"/>
        <v>30-50%</v>
      </c>
    </row>
    <row r="1456" spans="1:10" x14ac:dyDescent="0.35">
      <c r="A1456" s="2">
        <v>45824.720987968423</v>
      </c>
      <c r="B1456" t="s">
        <v>8</v>
      </c>
      <c r="C1456" t="s">
        <v>10</v>
      </c>
      <c r="D1456" t="s">
        <v>20</v>
      </c>
      <c r="E1456" t="s">
        <v>58</v>
      </c>
      <c r="F1456" t="s">
        <v>286</v>
      </c>
      <c r="G1456">
        <v>27.6</v>
      </c>
      <c r="H1456">
        <v>43.2</v>
      </c>
      <c r="I1456">
        <v>64</v>
      </c>
      <c r="J1456" t="str">
        <f t="shared" si="22"/>
        <v>51-70%</v>
      </c>
    </row>
    <row r="1457" spans="1:10" x14ac:dyDescent="0.35">
      <c r="A1457" s="2">
        <v>45825.720987968423</v>
      </c>
      <c r="B1457" t="s">
        <v>8</v>
      </c>
      <c r="C1457" t="s">
        <v>11</v>
      </c>
      <c r="D1457" t="s">
        <v>19</v>
      </c>
      <c r="E1457" t="s">
        <v>34</v>
      </c>
      <c r="F1457" t="s">
        <v>171</v>
      </c>
      <c r="G1457">
        <v>44.4</v>
      </c>
      <c r="H1457">
        <v>19.2</v>
      </c>
      <c r="I1457">
        <v>100</v>
      </c>
      <c r="J1457" t="str">
        <f t="shared" si="22"/>
        <v>71-100%</v>
      </c>
    </row>
    <row r="1458" spans="1:10" x14ac:dyDescent="0.35">
      <c r="A1458" s="2">
        <v>45782.720987968423</v>
      </c>
      <c r="B1458" t="s">
        <v>8</v>
      </c>
      <c r="C1458" t="s">
        <v>12</v>
      </c>
      <c r="D1458" t="s">
        <v>21</v>
      </c>
      <c r="E1458" t="s">
        <v>36</v>
      </c>
      <c r="F1458" t="s">
        <v>148</v>
      </c>
      <c r="G1458">
        <v>42.6</v>
      </c>
      <c r="H1458">
        <v>0</v>
      </c>
      <c r="I1458">
        <v>54</v>
      </c>
      <c r="J1458" t="str">
        <f t="shared" si="22"/>
        <v>51-70%</v>
      </c>
    </row>
    <row r="1459" spans="1:10" x14ac:dyDescent="0.35">
      <c r="A1459" s="2">
        <v>45788.720987968423</v>
      </c>
      <c r="B1459" t="s">
        <v>8</v>
      </c>
      <c r="C1459" t="s">
        <v>11</v>
      </c>
      <c r="D1459" t="s">
        <v>19</v>
      </c>
      <c r="E1459" t="s">
        <v>32</v>
      </c>
      <c r="F1459" t="s">
        <v>73</v>
      </c>
      <c r="G1459">
        <v>43.6</v>
      </c>
      <c r="H1459">
        <v>46.6</v>
      </c>
      <c r="I1459">
        <v>90</v>
      </c>
      <c r="J1459" t="str">
        <f t="shared" si="22"/>
        <v>71-100%</v>
      </c>
    </row>
    <row r="1460" spans="1:10" x14ac:dyDescent="0.35">
      <c r="A1460" s="2">
        <v>45829.720987968423</v>
      </c>
      <c r="B1460" t="s">
        <v>8</v>
      </c>
      <c r="C1460" t="s">
        <v>9</v>
      </c>
      <c r="D1460" t="s">
        <v>13</v>
      </c>
      <c r="E1460" t="s">
        <v>52</v>
      </c>
      <c r="F1460" t="s">
        <v>254</v>
      </c>
      <c r="G1460">
        <v>22.8</v>
      </c>
      <c r="H1460">
        <v>12.5</v>
      </c>
      <c r="I1460">
        <v>59</v>
      </c>
      <c r="J1460" t="str">
        <f t="shared" si="22"/>
        <v>51-70%</v>
      </c>
    </row>
    <row r="1461" spans="1:10" x14ac:dyDescent="0.35">
      <c r="A1461" s="2">
        <v>45809.720987968423</v>
      </c>
      <c r="B1461" t="s">
        <v>8</v>
      </c>
      <c r="C1461" t="s">
        <v>11</v>
      </c>
      <c r="D1461" t="s">
        <v>16</v>
      </c>
      <c r="E1461" t="s">
        <v>28</v>
      </c>
      <c r="F1461" t="s">
        <v>236</v>
      </c>
      <c r="G1461">
        <v>29.6</v>
      </c>
      <c r="H1461">
        <v>2.7</v>
      </c>
      <c r="I1461">
        <v>89</v>
      </c>
      <c r="J1461" t="str">
        <f t="shared" si="22"/>
        <v>71-100%</v>
      </c>
    </row>
    <row r="1462" spans="1:10" x14ac:dyDescent="0.35">
      <c r="A1462" s="2">
        <v>45809.720987968423</v>
      </c>
      <c r="B1462" t="s">
        <v>8</v>
      </c>
      <c r="C1462" t="s">
        <v>9</v>
      </c>
      <c r="D1462" t="s">
        <v>13</v>
      </c>
      <c r="E1462" t="s">
        <v>52</v>
      </c>
      <c r="F1462" t="s">
        <v>190</v>
      </c>
      <c r="G1462">
        <v>40.5</v>
      </c>
      <c r="H1462">
        <v>21.3</v>
      </c>
      <c r="I1462">
        <v>36</v>
      </c>
      <c r="J1462" t="str">
        <f t="shared" si="22"/>
        <v>30-50%</v>
      </c>
    </row>
    <row r="1463" spans="1:10" x14ac:dyDescent="0.35">
      <c r="A1463" s="2">
        <v>45811.720987968423</v>
      </c>
      <c r="B1463" t="s">
        <v>8</v>
      </c>
      <c r="C1463" t="s">
        <v>11</v>
      </c>
      <c r="D1463" t="s">
        <v>16</v>
      </c>
      <c r="E1463" t="s">
        <v>28</v>
      </c>
      <c r="F1463" t="s">
        <v>68</v>
      </c>
      <c r="G1463">
        <v>22.6</v>
      </c>
      <c r="H1463">
        <v>3.6</v>
      </c>
      <c r="I1463">
        <v>97</v>
      </c>
      <c r="J1463" t="str">
        <f t="shared" si="22"/>
        <v>71-100%</v>
      </c>
    </row>
    <row r="1464" spans="1:10" x14ac:dyDescent="0.35">
      <c r="A1464" s="2">
        <v>45821.720987968423</v>
      </c>
      <c r="B1464" t="s">
        <v>8</v>
      </c>
      <c r="C1464" t="s">
        <v>10</v>
      </c>
      <c r="D1464" t="s">
        <v>14</v>
      </c>
      <c r="E1464" t="s">
        <v>31</v>
      </c>
      <c r="F1464" t="s">
        <v>204</v>
      </c>
      <c r="G1464">
        <v>24.2</v>
      </c>
      <c r="H1464">
        <v>25.1</v>
      </c>
      <c r="I1464">
        <v>37</v>
      </c>
      <c r="J1464" t="str">
        <f t="shared" si="22"/>
        <v>30-50%</v>
      </c>
    </row>
    <row r="1465" spans="1:10" x14ac:dyDescent="0.35">
      <c r="A1465" s="2">
        <v>45815.720987968423</v>
      </c>
      <c r="B1465" t="s">
        <v>8</v>
      </c>
      <c r="C1465" t="s">
        <v>9</v>
      </c>
      <c r="D1465" t="s">
        <v>13</v>
      </c>
      <c r="E1465" t="s">
        <v>52</v>
      </c>
      <c r="F1465" t="s">
        <v>159</v>
      </c>
      <c r="G1465">
        <v>28</v>
      </c>
      <c r="H1465">
        <v>47</v>
      </c>
      <c r="I1465">
        <v>84</v>
      </c>
      <c r="J1465" t="str">
        <f t="shared" si="22"/>
        <v>71-100%</v>
      </c>
    </row>
    <row r="1466" spans="1:10" x14ac:dyDescent="0.35">
      <c r="A1466" s="2">
        <v>45788.720987968423</v>
      </c>
      <c r="B1466" t="s">
        <v>8</v>
      </c>
      <c r="C1466" t="s">
        <v>9</v>
      </c>
      <c r="D1466" t="s">
        <v>15</v>
      </c>
      <c r="E1466" t="s">
        <v>48</v>
      </c>
      <c r="F1466" t="s">
        <v>92</v>
      </c>
      <c r="G1466">
        <v>30.6</v>
      </c>
      <c r="H1466">
        <v>47.8</v>
      </c>
      <c r="I1466">
        <v>59</v>
      </c>
      <c r="J1466" t="str">
        <f t="shared" si="22"/>
        <v>51-70%</v>
      </c>
    </row>
    <row r="1467" spans="1:10" x14ac:dyDescent="0.35">
      <c r="A1467" s="2">
        <v>45810.720987968423</v>
      </c>
      <c r="B1467" t="s">
        <v>8</v>
      </c>
      <c r="C1467" t="s">
        <v>10</v>
      </c>
      <c r="D1467" t="s">
        <v>23</v>
      </c>
      <c r="E1467" t="s">
        <v>41</v>
      </c>
      <c r="F1467" t="s">
        <v>157</v>
      </c>
      <c r="G1467">
        <v>36.6</v>
      </c>
      <c r="H1467">
        <v>43.2</v>
      </c>
      <c r="I1467">
        <v>82</v>
      </c>
      <c r="J1467" t="str">
        <f t="shared" si="22"/>
        <v>71-100%</v>
      </c>
    </row>
    <row r="1468" spans="1:10" x14ac:dyDescent="0.35">
      <c r="A1468" s="2">
        <v>45838.720987968423</v>
      </c>
      <c r="B1468" t="s">
        <v>8</v>
      </c>
      <c r="C1468" t="s">
        <v>10</v>
      </c>
      <c r="D1468" t="s">
        <v>14</v>
      </c>
      <c r="E1468" t="s">
        <v>31</v>
      </c>
      <c r="F1468" t="s">
        <v>352</v>
      </c>
      <c r="G1468">
        <v>33.1</v>
      </c>
      <c r="H1468">
        <v>46.1</v>
      </c>
      <c r="I1468">
        <v>88</v>
      </c>
      <c r="J1468" t="str">
        <f t="shared" si="22"/>
        <v>71-100%</v>
      </c>
    </row>
    <row r="1469" spans="1:10" x14ac:dyDescent="0.35">
      <c r="A1469" s="2">
        <v>45816.720987968423</v>
      </c>
      <c r="B1469" t="s">
        <v>8</v>
      </c>
      <c r="C1469" t="s">
        <v>10</v>
      </c>
      <c r="D1469" t="s">
        <v>20</v>
      </c>
      <c r="E1469" t="s">
        <v>33</v>
      </c>
      <c r="F1469" t="s">
        <v>315</v>
      </c>
      <c r="G1469">
        <v>28.3</v>
      </c>
      <c r="H1469">
        <v>20.100000000000001</v>
      </c>
      <c r="I1469">
        <v>59</v>
      </c>
      <c r="J1469" t="str">
        <f t="shared" si="22"/>
        <v>51-70%</v>
      </c>
    </row>
    <row r="1470" spans="1:10" x14ac:dyDescent="0.35">
      <c r="A1470" s="2">
        <v>45826.720987968423</v>
      </c>
      <c r="B1470" t="s">
        <v>8</v>
      </c>
      <c r="C1470" t="s">
        <v>10</v>
      </c>
      <c r="D1470" t="s">
        <v>20</v>
      </c>
      <c r="E1470" t="s">
        <v>54</v>
      </c>
      <c r="F1470" t="s">
        <v>193</v>
      </c>
      <c r="G1470">
        <v>26.1</v>
      </c>
      <c r="H1470">
        <v>11</v>
      </c>
      <c r="I1470">
        <v>60</v>
      </c>
      <c r="J1470" t="str">
        <f t="shared" si="22"/>
        <v>51-70%</v>
      </c>
    </row>
    <row r="1471" spans="1:10" x14ac:dyDescent="0.35">
      <c r="A1471" s="2">
        <v>45781.720987968423</v>
      </c>
      <c r="B1471" t="s">
        <v>8</v>
      </c>
      <c r="C1471" t="s">
        <v>9</v>
      </c>
      <c r="D1471" t="s">
        <v>15</v>
      </c>
      <c r="E1471" t="s">
        <v>48</v>
      </c>
      <c r="F1471" t="s">
        <v>157</v>
      </c>
      <c r="G1471">
        <v>25</v>
      </c>
      <c r="H1471">
        <v>8.6</v>
      </c>
      <c r="I1471">
        <v>68</v>
      </c>
      <c r="J1471" t="str">
        <f t="shared" si="22"/>
        <v>51-70%</v>
      </c>
    </row>
    <row r="1472" spans="1:10" x14ac:dyDescent="0.35">
      <c r="A1472" s="2">
        <v>45788.720987968423</v>
      </c>
      <c r="B1472" t="s">
        <v>8</v>
      </c>
      <c r="C1472" t="s">
        <v>12</v>
      </c>
      <c r="D1472" t="s">
        <v>17</v>
      </c>
      <c r="E1472" t="s">
        <v>29</v>
      </c>
      <c r="F1472" t="s">
        <v>283</v>
      </c>
      <c r="G1472">
        <v>39</v>
      </c>
      <c r="H1472">
        <v>35</v>
      </c>
      <c r="I1472">
        <v>30</v>
      </c>
      <c r="J1472" t="str">
        <f t="shared" si="22"/>
        <v>30-50%</v>
      </c>
    </row>
    <row r="1473" spans="1:10" x14ac:dyDescent="0.35">
      <c r="A1473" s="2">
        <v>45787.720987968423</v>
      </c>
      <c r="B1473" t="s">
        <v>8</v>
      </c>
      <c r="C1473" t="s">
        <v>12</v>
      </c>
      <c r="D1473" t="s">
        <v>24</v>
      </c>
      <c r="E1473" t="s">
        <v>55</v>
      </c>
      <c r="F1473" t="s">
        <v>124</v>
      </c>
      <c r="G1473">
        <v>36.1</v>
      </c>
      <c r="H1473">
        <v>34.4</v>
      </c>
      <c r="I1473">
        <v>59</v>
      </c>
      <c r="J1473" t="str">
        <f t="shared" si="22"/>
        <v>51-70%</v>
      </c>
    </row>
    <row r="1474" spans="1:10" x14ac:dyDescent="0.35">
      <c r="A1474" s="2">
        <v>45792.720987968423</v>
      </c>
      <c r="B1474" t="s">
        <v>8</v>
      </c>
      <c r="C1474" t="s">
        <v>12</v>
      </c>
      <c r="D1474" t="s">
        <v>21</v>
      </c>
      <c r="E1474" t="s">
        <v>50</v>
      </c>
      <c r="F1474" t="s">
        <v>158</v>
      </c>
      <c r="G1474">
        <v>33.9</v>
      </c>
      <c r="H1474">
        <v>19.899999999999999</v>
      </c>
      <c r="I1474">
        <v>30</v>
      </c>
      <c r="J1474" t="str">
        <f t="shared" si="22"/>
        <v>30-50%</v>
      </c>
    </row>
    <row r="1475" spans="1:10" x14ac:dyDescent="0.35">
      <c r="A1475" s="2">
        <v>45839.720987968423</v>
      </c>
      <c r="B1475" t="s">
        <v>8</v>
      </c>
      <c r="C1475" t="s">
        <v>9</v>
      </c>
      <c r="D1475" t="s">
        <v>15</v>
      </c>
      <c r="E1475" t="s">
        <v>48</v>
      </c>
      <c r="F1475" t="s">
        <v>151</v>
      </c>
      <c r="G1475">
        <v>24.4</v>
      </c>
      <c r="H1475">
        <v>14.7</v>
      </c>
      <c r="I1475">
        <v>83</v>
      </c>
      <c r="J1475" t="str">
        <f t="shared" ref="J1475:J1538" si="23">IF(I1475:I3474&lt;=50,"30-50%",IF(I1475:I3474&lt;=70,"51-70%","71-100%"))</f>
        <v>71-100%</v>
      </c>
    </row>
    <row r="1476" spans="1:10" x14ac:dyDescent="0.35">
      <c r="A1476" s="2">
        <v>45816.720987968423</v>
      </c>
      <c r="B1476" t="s">
        <v>8</v>
      </c>
      <c r="C1476" t="s">
        <v>10</v>
      </c>
      <c r="D1476" t="s">
        <v>14</v>
      </c>
      <c r="E1476" t="s">
        <v>31</v>
      </c>
      <c r="F1476" t="s">
        <v>191</v>
      </c>
      <c r="G1476">
        <v>40.6</v>
      </c>
      <c r="H1476">
        <v>20.2</v>
      </c>
      <c r="I1476">
        <v>93</v>
      </c>
      <c r="J1476" t="str">
        <f t="shared" si="23"/>
        <v>71-100%</v>
      </c>
    </row>
    <row r="1477" spans="1:10" x14ac:dyDescent="0.35">
      <c r="A1477" s="2">
        <v>45798.720987968423</v>
      </c>
      <c r="B1477" t="s">
        <v>8</v>
      </c>
      <c r="C1477" t="s">
        <v>12</v>
      </c>
      <c r="D1477" t="s">
        <v>17</v>
      </c>
      <c r="E1477" t="s">
        <v>29</v>
      </c>
      <c r="F1477" t="s">
        <v>252</v>
      </c>
      <c r="G1477">
        <v>28.4</v>
      </c>
      <c r="H1477">
        <v>33.700000000000003</v>
      </c>
      <c r="I1477">
        <v>97</v>
      </c>
      <c r="J1477" t="str">
        <f t="shared" si="23"/>
        <v>71-100%</v>
      </c>
    </row>
    <row r="1478" spans="1:10" x14ac:dyDescent="0.35">
      <c r="A1478" s="2">
        <v>45794.720987968423</v>
      </c>
      <c r="B1478" t="s">
        <v>8</v>
      </c>
      <c r="C1478" t="s">
        <v>11</v>
      </c>
      <c r="D1478" t="s">
        <v>16</v>
      </c>
      <c r="E1478" t="s">
        <v>40</v>
      </c>
      <c r="F1478" t="s">
        <v>228</v>
      </c>
      <c r="G1478">
        <v>38.4</v>
      </c>
      <c r="H1478">
        <v>6.5</v>
      </c>
      <c r="I1478">
        <v>61</v>
      </c>
      <c r="J1478" t="str">
        <f t="shared" si="23"/>
        <v>51-70%</v>
      </c>
    </row>
    <row r="1479" spans="1:10" x14ac:dyDescent="0.35">
      <c r="A1479" s="2">
        <v>45816.720987968423</v>
      </c>
      <c r="B1479" t="s">
        <v>8</v>
      </c>
      <c r="C1479" t="s">
        <v>12</v>
      </c>
      <c r="D1479" t="s">
        <v>21</v>
      </c>
      <c r="E1479" t="s">
        <v>36</v>
      </c>
      <c r="F1479" t="s">
        <v>348</v>
      </c>
      <c r="G1479">
        <v>37.6</v>
      </c>
      <c r="H1479">
        <v>43.9</v>
      </c>
      <c r="I1479">
        <v>46</v>
      </c>
      <c r="J1479" t="str">
        <f t="shared" si="23"/>
        <v>30-50%</v>
      </c>
    </row>
    <row r="1480" spans="1:10" x14ac:dyDescent="0.35">
      <c r="A1480" s="2">
        <v>45806.720987968423</v>
      </c>
      <c r="B1480" t="s">
        <v>8</v>
      </c>
      <c r="C1480" t="s">
        <v>10</v>
      </c>
      <c r="D1480" t="s">
        <v>23</v>
      </c>
      <c r="E1480" t="s">
        <v>56</v>
      </c>
      <c r="F1480" t="s">
        <v>131</v>
      </c>
      <c r="G1480">
        <v>32.4</v>
      </c>
      <c r="H1480">
        <v>1.7</v>
      </c>
      <c r="I1480">
        <v>61</v>
      </c>
      <c r="J1480" t="str">
        <f t="shared" si="23"/>
        <v>51-70%</v>
      </c>
    </row>
    <row r="1481" spans="1:10" x14ac:dyDescent="0.35">
      <c r="A1481" s="2">
        <v>45827.720987968423</v>
      </c>
      <c r="B1481" t="s">
        <v>8</v>
      </c>
      <c r="C1481" t="s">
        <v>11</v>
      </c>
      <c r="D1481" t="s">
        <v>19</v>
      </c>
      <c r="E1481" t="s">
        <v>46</v>
      </c>
      <c r="F1481" t="s">
        <v>93</v>
      </c>
      <c r="G1481">
        <v>21.9</v>
      </c>
      <c r="H1481">
        <v>44.5</v>
      </c>
      <c r="I1481">
        <v>70</v>
      </c>
      <c r="J1481" t="str">
        <f t="shared" si="23"/>
        <v>51-70%</v>
      </c>
    </row>
    <row r="1482" spans="1:10" x14ac:dyDescent="0.35">
      <c r="A1482" s="2">
        <v>45799.720987968423</v>
      </c>
      <c r="B1482" t="s">
        <v>8</v>
      </c>
      <c r="C1482" t="s">
        <v>12</v>
      </c>
      <c r="D1482" t="s">
        <v>17</v>
      </c>
      <c r="E1482" t="s">
        <v>29</v>
      </c>
      <c r="F1482" t="s">
        <v>125</v>
      </c>
      <c r="G1482">
        <v>33.299999999999997</v>
      </c>
      <c r="H1482">
        <v>25.1</v>
      </c>
      <c r="I1482">
        <v>80</v>
      </c>
      <c r="J1482" t="str">
        <f t="shared" si="23"/>
        <v>71-100%</v>
      </c>
    </row>
    <row r="1483" spans="1:10" x14ac:dyDescent="0.35">
      <c r="A1483" s="2">
        <v>45786.720987968423</v>
      </c>
      <c r="B1483" t="s">
        <v>8</v>
      </c>
      <c r="C1483" t="s">
        <v>12</v>
      </c>
      <c r="D1483" t="s">
        <v>21</v>
      </c>
      <c r="E1483" t="s">
        <v>57</v>
      </c>
      <c r="F1483" t="s">
        <v>96</v>
      </c>
      <c r="G1483">
        <v>25</v>
      </c>
      <c r="H1483">
        <v>23.6</v>
      </c>
      <c r="I1483">
        <v>83</v>
      </c>
      <c r="J1483" t="str">
        <f t="shared" si="23"/>
        <v>71-100%</v>
      </c>
    </row>
    <row r="1484" spans="1:10" x14ac:dyDescent="0.35">
      <c r="A1484" s="2">
        <v>45830.720987968423</v>
      </c>
      <c r="B1484" t="s">
        <v>8</v>
      </c>
      <c r="C1484" t="s">
        <v>9</v>
      </c>
      <c r="D1484" t="s">
        <v>15</v>
      </c>
      <c r="E1484" t="s">
        <v>48</v>
      </c>
      <c r="F1484" t="s">
        <v>301</v>
      </c>
      <c r="G1484">
        <v>39.200000000000003</v>
      </c>
      <c r="H1484">
        <v>10.199999999999999</v>
      </c>
      <c r="I1484">
        <v>45</v>
      </c>
      <c r="J1484" t="str">
        <f t="shared" si="23"/>
        <v>30-50%</v>
      </c>
    </row>
    <row r="1485" spans="1:10" x14ac:dyDescent="0.35">
      <c r="A1485" s="2">
        <v>45803.720987968423</v>
      </c>
      <c r="B1485" t="s">
        <v>8</v>
      </c>
      <c r="C1485" t="s">
        <v>12</v>
      </c>
      <c r="D1485" t="s">
        <v>21</v>
      </c>
      <c r="E1485" t="s">
        <v>36</v>
      </c>
      <c r="F1485" t="s">
        <v>216</v>
      </c>
      <c r="G1485">
        <v>42.6</v>
      </c>
      <c r="H1485">
        <v>43.8</v>
      </c>
      <c r="I1485">
        <v>67</v>
      </c>
      <c r="J1485" t="str">
        <f t="shared" si="23"/>
        <v>51-70%</v>
      </c>
    </row>
    <row r="1486" spans="1:10" x14ac:dyDescent="0.35">
      <c r="A1486" s="2">
        <v>45787.720987968423</v>
      </c>
      <c r="B1486" t="s">
        <v>8</v>
      </c>
      <c r="C1486" t="s">
        <v>10</v>
      </c>
      <c r="D1486" t="s">
        <v>14</v>
      </c>
      <c r="E1486" t="s">
        <v>35</v>
      </c>
      <c r="F1486" t="s">
        <v>115</v>
      </c>
      <c r="G1486">
        <v>33.4</v>
      </c>
      <c r="H1486">
        <v>26.6</v>
      </c>
      <c r="I1486">
        <v>30</v>
      </c>
      <c r="J1486" t="str">
        <f t="shared" si="23"/>
        <v>30-50%</v>
      </c>
    </row>
    <row r="1487" spans="1:10" x14ac:dyDescent="0.35">
      <c r="A1487" s="2">
        <v>45788.720987968423</v>
      </c>
      <c r="B1487" t="s">
        <v>8</v>
      </c>
      <c r="C1487" t="s">
        <v>10</v>
      </c>
      <c r="D1487" t="s">
        <v>14</v>
      </c>
      <c r="E1487" t="s">
        <v>31</v>
      </c>
      <c r="F1487" t="s">
        <v>188</v>
      </c>
      <c r="G1487">
        <v>44.7</v>
      </c>
      <c r="H1487">
        <v>28.2</v>
      </c>
      <c r="I1487">
        <v>50</v>
      </c>
      <c r="J1487" t="str">
        <f t="shared" si="23"/>
        <v>30-50%</v>
      </c>
    </row>
    <row r="1488" spans="1:10" x14ac:dyDescent="0.35">
      <c r="A1488" s="2">
        <v>45834.720987968423</v>
      </c>
      <c r="B1488" t="s">
        <v>8</v>
      </c>
      <c r="C1488" t="s">
        <v>11</v>
      </c>
      <c r="D1488" t="s">
        <v>18</v>
      </c>
      <c r="E1488" t="s">
        <v>30</v>
      </c>
      <c r="F1488" t="s">
        <v>302</v>
      </c>
      <c r="G1488">
        <v>34</v>
      </c>
      <c r="H1488">
        <v>36.299999999999997</v>
      </c>
      <c r="I1488">
        <v>91</v>
      </c>
      <c r="J1488" t="str">
        <f t="shared" si="23"/>
        <v>71-100%</v>
      </c>
    </row>
    <row r="1489" spans="1:10" x14ac:dyDescent="0.35">
      <c r="A1489" s="2">
        <v>45838.720987968423</v>
      </c>
      <c r="B1489" t="s">
        <v>8</v>
      </c>
      <c r="C1489" t="s">
        <v>11</v>
      </c>
      <c r="D1489" t="s">
        <v>19</v>
      </c>
      <c r="E1489" t="s">
        <v>34</v>
      </c>
      <c r="F1489" t="s">
        <v>258</v>
      </c>
      <c r="G1489">
        <v>43.6</v>
      </c>
      <c r="H1489">
        <v>23.1</v>
      </c>
      <c r="I1489">
        <v>72</v>
      </c>
      <c r="J1489" t="str">
        <f t="shared" si="23"/>
        <v>71-100%</v>
      </c>
    </row>
    <row r="1490" spans="1:10" x14ac:dyDescent="0.35">
      <c r="A1490" s="2">
        <v>45835.720987968423</v>
      </c>
      <c r="B1490" t="s">
        <v>8</v>
      </c>
      <c r="C1490" t="s">
        <v>12</v>
      </c>
      <c r="D1490" t="s">
        <v>24</v>
      </c>
      <c r="E1490" t="s">
        <v>55</v>
      </c>
      <c r="F1490" t="s">
        <v>75</v>
      </c>
      <c r="G1490">
        <v>29.8</v>
      </c>
      <c r="H1490">
        <v>43.6</v>
      </c>
      <c r="I1490">
        <v>50</v>
      </c>
      <c r="J1490" t="str">
        <f t="shared" si="23"/>
        <v>30-50%</v>
      </c>
    </row>
    <row r="1491" spans="1:10" x14ac:dyDescent="0.35">
      <c r="A1491" s="2">
        <v>45793.720987968423</v>
      </c>
      <c r="B1491" t="s">
        <v>8</v>
      </c>
      <c r="C1491" t="s">
        <v>12</v>
      </c>
      <c r="D1491" t="s">
        <v>21</v>
      </c>
      <c r="E1491" t="s">
        <v>36</v>
      </c>
      <c r="F1491" t="s">
        <v>119</v>
      </c>
      <c r="G1491">
        <v>42.8</v>
      </c>
      <c r="H1491">
        <v>28.2</v>
      </c>
      <c r="I1491">
        <v>94</v>
      </c>
      <c r="J1491" t="str">
        <f t="shared" si="23"/>
        <v>71-100%</v>
      </c>
    </row>
    <row r="1492" spans="1:10" x14ac:dyDescent="0.35">
      <c r="A1492" s="2">
        <v>45788.720987968423</v>
      </c>
      <c r="B1492" t="s">
        <v>8</v>
      </c>
      <c r="C1492" t="s">
        <v>10</v>
      </c>
      <c r="D1492" t="s">
        <v>20</v>
      </c>
      <c r="E1492" t="s">
        <v>54</v>
      </c>
      <c r="F1492" t="s">
        <v>328</v>
      </c>
      <c r="G1492">
        <v>21.5</v>
      </c>
      <c r="H1492">
        <v>21.9</v>
      </c>
      <c r="I1492">
        <v>37</v>
      </c>
      <c r="J1492" t="str">
        <f t="shared" si="23"/>
        <v>30-50%</v>
      </c>
    </row>
    <row r="1493" spans="1:10" x14ac:dyDescent="0.35">
      <c r="A1493" s="2">
        <v>45803.720987968423</v>
      </c>
      <c r="B1493" t="s">
        <v>8</v>
      </c>
      <c r="C1493" t="s">
        <v>12</v>
      </c>
      <c r="D1493" t="s">
        <v>21</v>
      </c>
      <c r="E1493" t="s">
        <v>50</v>
      </c>
      <c r="F1493" t="s">
        <v>325</v>
      </c>
      <c r="G1493">
        <v>36.6</v>
      </c>
      <c r="H1493">
        <v>35.4</v>
      </c>
      <c r="I1493">
        <v>81</v>
      </c>
      <c r="J1493" t="str">
        <f t="shared" si="23"/>
        <v>71-100%</v>
      </c>
    </row>
    <row r="1494" spans="1:10" x14ac:dyDescent="0.35">
      <c r="A1494" s="2">
        <v>45805.720987968423</v>
      </c>
      <c r="B1494" t="s">
        <v>8</v>
      </c>
      <c r="C1494" t="s">
        <v>9</v>
      </c>
      <c r="D1494" t="s">
        <v>15</v>
      </c>
      <c r="E1494" t="s">
        <v>27</v>
      </c>
      <c r="F1494" t="s">
        <v>295</v>
      </c>
      <c r="G1494">
        <v>42.5</v>
      </c>
      <c r="H1494">
        <v>34.1</v>
      </c>
      <c r="I1494">
        <v>53</v>
      </c>
      <c r="J1494" t="str">
        <f t="shared" si="23"/>
        <v>51-70%</v>
      </c>
    </row>
    <row r="1495" spans="1:10" x14ac:dyDescent="0.35">
      <c r="A1495" s="2">
        <v>45833.720987968423</v>
      </c>
      <c r="B1495" t="s">
        <v>8</v>
      </c>
      <c r="C1495" t="s">
        <v>12</v>
      </c>
      <c r="D1495" t="s">
        <v>21</v>
      </c>
      <c r="E1495" t="s">
        <v>50</v>
      </c>
      <c r="F1495" t="s">
        <v>307</v>
      </c>
      <c r="G1495">
        <v>37.700000000000003</v>
      </c>
      <c r="H1495">
        <v>13.4</v>
      </c>
      <c r="I1495">
        <v>70</v>
      </c>
      <c r="J1495" t="str">
        <f t="shared" si="23"/>
        <v>51-70%</v>
      </c>
    </row>
    <row r="1496" spans="1:10" x14ac:dyDescent="0.35">
      <c r="A1496" s="2">
        <v>45799.720987968423</v>
      </c>
      <c r="B1496" t="s">
        <v>8</v>
      </c>
      <c r="C1496" t="s">
        <v>10</v>
      </c>
      <c r="D1496" t="s">
        <v>23</v>
      </c>
      <c r="E1496" t="s">
        <v>23</v>
      </c>
      <c r="F1496" t="s">
        <v>88</v>
      </c>
      <c r="G1496">
        <v>41.3</v>
      </c>
      <c r="H1496">
        <v>45.7</v>
      </c>
      <c r="I1496">
        <v>85</v>
      </c>
      <c r="J1496" t="str">
        <f t="shared" si="23"/>
        <v>71-100%</v>
      </c>
    </row>
    <row r="1497" spans="1:10" x14ac:dyDescent="0.35">
      <c r="A1497" s="2">
        <v>45794.720987968423</v>
      </c>
      <c r="B1497" t="s">
        <v>8</v>
      </c>
      <c r="C1497" t="s">
        <v>11</v>
      </c>
      <c r="D1497" t="s">
        <v>16</v>
      </c>
      <c r="E1497" t="s">
        <v>28</v>
      </c>
      <c r="F1497" t="s">
        <v>221</v>
      </c>
      <c r="G1497">
        <v>22</v>
      </c>
      <c r="H1497">
        <v>7.1</v>
      </c>
      <c r="I1497">
        <v>54</v>
      </c>
      <c r="J1497" t="str">
        <f t="shared" si="23"/>
        <v>51-70%</v>
      </c>
    </row>
    <row r="1498" spans="1:10" x14ac:dyDescent="0.35">
      <c r="A1498" s="2">
        <v>45789.720987968423</v>
      </c>
      <c r="B1498" t="s">
        <v>8</v>
      </c>
      <c r="C1498" t="s">
        <v>10</v>
      </c>
      <c r="D1498" t="s">
        <v>20</v>
      </c>
      <c r="E1498" t="s">
        <v>33</v>
      </c>
      <c r="F1498" t="s">
        <v>276</v>
      </c>
      <c r="G1498">
        <v>31</v>
      </c>
      <c r="H1498">
        <v>46.5</v>
      </c>
      <c r="I1498">
        <v>88</v>
      </c>
      <c r="J1498" t="str">
        <f t="shared" si="23"/>
        <v>71-100%</v>
      </c>
    </row>
    <row r="1499" spans="1:10" x14ac:dyDescent="0.35">
      <c r="A1499" s="2">
        <v>45797.720987968423</v>
      </c>
      <c r="B1499" t="s">
        <v>8</v>
      </c>
      <c r="C1499" t="s">
        <v>9</v>
      </c>
      <c r="D1499" t="s">
        <v>22</v>
      </c>
      <c r="E1499" t="s">
        <v>39</v>
      </c>
      <c r="F1499" t="s">
        <v>305</v>
      </c>
      <c r="G1499">
        <v>28</v>
      </c>
      <c r="H1499">
        <v>47.9</v>
      </c>
      <c r="I1499">
        <v>58</v>
      </c>
      <c r="J1499" t="str">
        <f t="shared" si="23"/>
        <v>51-70%</v>
      </c>
    </row>
    <row r="1500" spans="1:10" x14ac:dyDescent="0.35">
      <c r="A1500" s="2">
        <v>45794.720987968423</v>
      </c>
      <c r="B1500" t="s">
        <v>8</v>
      </c>
      <c r="C1500" t="s">
        <v>11</v>
      </c>
      <c r="D1500" t="s">
        <v>16</v>
      </c>
      <c r="E1500" t="s">
        <v>53</v>
      </c>
      <c r="F1500" t="s">
        <v>137</v>
      </c>
      <c r="G1500">
        <v>44.5</v>
      </c>
      <c r="H1500">
        <v>30.1</v>
      </c>
      <c r="I1500">
        <v>91</v>
      </c>
      <c r="J1500" t="str">
        <f t="shared" si="23"/>
        <v>71-100%</v>
      </c>
    </row>
    <row r="1501" spans="1:10" x14ac:dyDescent="0.35">
      <c r="A1501" s="2">
        <v>45834.720987968423</v>
      </c>
      <c r="B1501" t="s">
        <v>8</v>
      </c>
      <c r="C1501" t="s">
        <v>9</v>
      </c>
      <c r="D1501" t="s">
        <v>13</v>
      </c>
      <c r="E1501" t="s">
        <v>52</v>
      </c>
      <c r="F1501" t="s">
        <v>157</v>
      </c>
      <c r="G1501">
        <v>20.9</v>
      </c>
      <c r="H1501">
        <v>12.5</v>
      </c>
      <c r="I1501">
        <v>67</v>
      </c>
      <c r="J1501" t="str">
        <f t="shared" si="23"/>
        <v>51-70%</v>
      </c>
    </row>
    <row r="1502" spans="1:10" x14ac:dyDescent="0.35">
      <c r="A1502" s="2">
        <v>45811.720987968423</v>
      </c>
      <c r="B1502" t="s">
        <v>8</v>
      </c>
      <c r="C1502" t="s">
        <v>10</v>
      </c>
      <c r="D1502" t="s">
        <v>14</v>
      </c>
      <c r="E1502" t="s">
        <v>26</v>
      </c>
      <c r="F1502" t="s">
        <v>317</v>
      </c>
      <c r="G1502">
        <v>35.799999999999997</v>
      </c>
      <c r="H1502">
        <v>3.5</v>
      </c>
      <c r="I1502">
        <v>92</v>
      </c>
      <c r="J1502" t="str">
        <f t="shared" si="23"/>
        <v>71-100%</v>
      </c>
    </row>
    <row r="1503" spans="1:10" x14ac:dyDescent="0.35">
      <c r="A1503" s="2">
        <v>45817.720987968423</v>
      </c>
      <c r="B1503" t="s">
        <v>8</v>
      </c>
      <c r="C1503" t="s">
        <v>11</v>
      </c>
      <c r="D1503" t="s">
        <v>16</v>
      </c>
      <c r="E1503" t="s">
        <v>28</v>
      </c>
      <c r="F1503" t="s">
        <v>120</v>
      </c>
      <c r="G1503">
        <v>25.3</v>
      </c>
      <c r="H1503">
        <v>34.5</v>
      </c>
      <c r="I1503">
        <v>68</v>
      </c>
      <c r="J1503" t="str">
        <f t="shared" si="23"/>
        <v>51-70%</v>
      </c>
    </row>
    <row r="1504" spans="1:10" x14ac:dyDescent="0.35">
      <c r="A1504" s="2">
        <v>45780.720987968423</v>
      </c>
      <c r="B1504" t="s">
        <v>8</v>
      </c>
      <c r="C1504" t="s">
        <v>11</v>
      </c>
      <c r="D1504" t="s">
        <v>16</v>
      </c>
      <c r="E1504" t="s">
        <v>28</v>
      </c>
      <c r="F1504" t="s">
        <v>131</v>
      </c>
      <c r="G1504">
        <v>34.1</v>
      </c>
      <c r="H1504">
        <v>17</v>
      </c>
      <c r="I1504">
        <v>64</v>
      </c>
      <c r="J1504" t="str">
        <f t="shared" si="23"/>
        <v>51-70%</v>
      </c>
    </row>
    <row r="1505" spans="1:10" x14ac:dyDescent="0.35">
      <c r="A1505" s="2">
        <v>45818.720987968423</v>
      </c>
      <c r="B1505" t="s">
        <v>8</v>
      </c>
      <c r="C1505" t="s">
        <v>10</v>
      </c>
      <c r="D1505" t="s">
        <v>23</v>
      </c>
      <c r="E1505" t="s">
        <v>23</v>
      </c>
      <c r="F1505" t="s">
        <v>317</v>
      </c>
      <c r="G1505">
        <v>41.6</v>
      </c>
      <c r="H1505">
        <v>35.700000000000003</v>
      </c>
      <c r="I1505">
        <v>53</v>
      </c>
      <c r="J1505" t="str">
        <f t="shared" si="23"/>
        <v>51-70%</v>
      </c>
    </row>
    <row r="1506" spans="1:10" x14ac:dyDescent="0.35">
      <c r="A1506" s="2">
        <v>45805.720987968423</v>
      </c>
      <c r="B1506" t="s">
        <v>8</v>
      </c>
      <c r="C1506" t="s">
        <v>10</v>
      </c>
      <c r="D1506" t="s">
        <v>14</v>
      </c>
      <c r="E1506" t="s">
        <v>26</v>
      </c>
      <c r="F1506" t="s">
        <v>202</v>
      </c>
      <c r="G1506">
        <v>39.799999999999997</v>
      </c>
      <c r="H1506">
        <v>28.3</v>
      </c>
      <c r="I1506">
        <v>37</v>
      </c>
      <c r="J1506" t="str">
        <f t="shared" si="23"/>
        <v>30-50%</v>
      </c>
    </row>
    <row r="1507" spans="1:10" x14ac:dyDescent="0.35">
      <c r="A1507" s="2">
        <v>45802.720987968423</v>
      </c>
      <c r="B1507" t="s">
        <v>8</v>
      </c>
      <c r="C1507" t="s">
        <v>9</v>
      </c>
      <c r="D1507" t="s">
        <v>13</v>
      </c>
      <c r="E1507" t="s">
        <v>37</v>
      </c>
      <c r="F1507" t="s">
        <v>199</v>
      </c>
      <c r="G1507">
        <v>20.2</v>
      </c>
      <c r="H1507">
        <v>30.2</v>
      </c>
      <c r="I1507">
        <v>70</v>
      </c>
      <c r="J1507" t="str">
        <f t="shared" si="23"/>
        <v>51-70%</v>
      </c>
    </row>
    <row r="1508" spans="1:10" x14ac:dyDescent="0.35">
      <c r="A1508" s="2">
        <v>45801.720987968423</v>
      </c>
      <c r="B1508" t="s">
        <v>8</v>
      </c>
      <c r="C1508" t="s">
        <v>10</v>
      </c>
      <c r="D1508" t="s">
        <v>20</v>
      </c>
      <c r="E1508" t="s">
        <v>54</v>
      </c>
      <c r="F1508" t="s">
        <v>279</v>
      </c>
      <c r="G1508">
        <v>42.5</v>
      </c>
      <c r="H1508">
        <v>36.799999999999997</v>
      </c>
      <c r="I1508">
        <v>43</v>
      </c>
      <c r="J1508" t="str">
        <f t="shared" si="23"/>
        <v>30-50%</v>
      </c>
    </row>
    <row r="1509" spans="1:10" x14ac:dyDescent="0.35">
      <c r="A1509" s="2">
        <v>45797.720987968423</v>
      </c>
      <c r="B1509" t="s">
        <v>8</v>
      </c>
      <c r="C1509" t="s">
        <v>9</v>
      </c>
      <c r="D1509" t="s">
        <v>22</v>
      </c>
      <c r="E1509" t="s">
        <v>39</v>
      </c>
      <c r="F1509" t="s">
        <v>321</v>
      </c>
      <c r="G1509">
        <v>31.5</v>
      </c>
      <c r="H1509">
        <v>29.8</v>
      </c>
      <c r="I1509">
        <v>31</v>
      </c>
      <c r="J1509" t="str">
        <f t="shared" si="23"/>
        <v>30-50%</v>
      </c>
    </row>
    <row r="1510" spans="1:10" x14ac:dyDescent="0.35">
      <c r="A1510" s="2">
        <v>45786.720987968423</v>
      </c>
      <c r="B1510" t="s">
        <v>8</v>
      </c>
      <c r="C1510" t="s">
        <v>11</v>
      </c>
      <c r="D1510" t="s">
        <v>19</v>
      </c>
      <c r="E1510" t="s">
        <v>34</v>
      </c>
      <c r="F1510" t="s">
        <v>101</v>
      </c>
      <c r="G1510">
        <v>28.6</v>
      </c>
      <c r="H1510">
        <v>11.9</v>
      </c>
      <c r="I1510">
        <v>45</v>
      </c>
      <c r="J1510" t="str">
        <f t="shared" si="23"/>
        <v>30-50%</v>
      </c>
    </row>
    <row r="1511" spans="1:10" x14ac:dyDescent="0.35">
      <c r="A1511" s="2">
        <v>45829.720987968423</v>
      </c>
      <c r="B1511" t="s">
        <v>8</v>
      </c>
      <c r="C1511" t="s">
        <v>11</v>
      </c>
      <c r="D1511" t="s">
        <v>18</v>
      </c>
      <c r="E1511" t="s">
        <v>49</v>
      </c>
      <c r="F1511" t="s">
        <v>291</v>
      </c>
      <c r="G1511">
        <v>38.799999999999997</v>
      </c>
      <c r="H1511">
        <v>48</v>
      </c>
      <c r="I1511">
        <v>67</v>
      </c>
      <c r="J1511" t="str">
        <f t="shared" si="23"/>
        <v>51-70%</v>
      </c>
    </row>
    <row r="1512" spans="1:10" x14ac:dyDescent="0.35">
      <c r="A1512" s="2">
        <v>45799.720987968423</v>
      </c>
      <c r="B1512" t="s">
        <v>8</v>
      </c>
      <c r="C1512" t="s">
        <v>9</v>
      </c>
      <c r="D1512" t="s">
        <v>15</v>
      </c>
      <c r="E1512" t="s">
        <v>48</v>
      </c>
      <c r="F1512" t="s">
        <v>193</v>
      </c>
      <c r="G1512">
        <v>21.9</v>
      </c>
      <c r="H1512">
        <v>27.1</v>
      </c>
      <c r="I1512">
        <v>75</v>
      </c>
      <c r="J1512" t="str">
        <f t="shared" si="23"/>
        <v>71-100%</v>
      </c>
    </row>
    <row r="1513" spans="1:10" x14ac:dyDescent="0.35">
      <c r="A1513" s="2">
        <v>45828.720987968423</v>
      </c>
      <c r="B1513" t="s">
        <v>8</v>
      </c>
      <c r="C1513" t="s">
        <v>12</v>
      </c>
      <c r="D1513" t="s">
        <v>24</v>
      </c>
      <c r="E1513" t="s">
        <v>44</v>
      </c>
      <c r="F1513" t="s">
        <v>89</v>
      </c>
      <c r="G1513">
        <v>40.700000000000003</v>
      </c>
      <c r="H1513">
        <v>48.3</v>
      </c>
      <c r="I1513">
        <v>30</v>
      </c>
      <c r="J1513" t="str">
        <f t="shared" si="23"/>
        <v>30-50%</v>
      </c>
    </row>
    <row r="1514" spans="1:10" x14ac:dyDescent="0.35">
      <c r="A1514" s="2">
        <v>45791.720987968423</v>
      </c>
      <c r="B1514" t="s">
        <v>8</v>
      </c>
      <c r="C1514" t="s">
        <v>10</v>
      </c>
      <c r="D1514" t="s">
        <v>20</v>
      </c>
      <c r="E1514" t="s">
        <v>58</v>
      </c>
      <c r="F1514" t="s">
        <v>176</v>
      </c>
      <c r="G1514">
        <v>31.3</v>
      </c>
      <c r="H1514">
        <v>8.1</v>
      </c>
      <c r="I1514">
        <v>73</v>
      </c>
      <c r="J1514" t="str">
        <f t="shared" si="23"/>
        <v>71-100%</v>
      </c>
    </row>
    <row r="1515" spans="1:10" x14ac:dyDescent="0.35">
      <c r="A1515" s="2">
        <v>45829.720987968423</v>
      </c>
      <c r="B1515" t="s">
        <v>8</v>
      </c>
      <c r="C1515" t="s">
        <v>12</v>
      </c>
      <c r="D1515" t="s">
        <v>21</v>
      </c>
      <c r="E1515" t="s">
        <v>50</v>
      </c>
      <c r="F1515" t="s">
        <v>180</v>
      </c>
      <c r="G1515">
        <v>31.9</v>
      </c>
      <c r="H1515">
        <v>28.4</v>
      </c>
      <c r="I1515">
        <v>98</v>
      </c>
      <c r="J1515" t="str">
        <f t="shared" si="23"/>
        <v>71-100%</v>
      </c>
    </row>
    <row r="1516" spans="1:10" x14ac:dyDescent="0.35">
      <c r="A1516" s="2">
        <v>45809.720987968423</v>
      </c>
      <c r="B1516" t="s">
        <v>8</v>
      </c>
      <c r="C1516" t="s">
        <v>9</v>
      </c>
      <c r="D1516" t="s">
        <v>15</v>
      </c>
      <c r="E1516" t="s">
        <v>48</v>
      </c>
      <c r="F1516" t="s">
        <v>280</v>
      </c>
      <c r="G1516">
        <v>24.6</v>
      </c>
      <c r="H1516">
        <v>34.4</v>
      </c>
      <c r="I1516">
        <v>54</v>
      </c>
      <c r="J1516" t="str">
        <f t="shared" si="23"/>
        <v>51-70%</v>
      </c>
    </row>
    <row r="1517" spans="1:10" x14ac:dyDescent="0.35">
      <c r="A1517" s="2">
        <v>45837.720987968423</v>
      </c>
      <c r="B1517" t="s">
        <v>8</v>
      </c>
      <c r="C1517" t="s">
        <v>11</v>
      </c>
      <c r="D1517" t="s">
        <v>16</v>
      </c>
      <c r="E1517" t="s">
        <v>40</v>
      </c>
      <c r="F1517" t="s">
        <v>311</v>
      </c>
      <c r="G1517">
        <v>32.9</v>
      </c>
      <c r="H1517">
        <v>4.3</v>
      </c>
      <c r="I1517">
        <v>83</v>
      </c>
      <c r="J1517" t="str">
        <f t="shared" si="23"/>
        <v>71-100%</v>
      </c>
    </row>
    <row r="1518" spans="1:10" x14ac:dyDescent="0.35">
      <c r="A1518" s="2">
        <v>45780.720987968423</v>
      </c>
      <c r="B1518" t="s">
        <v>8</v>
      </c>
      <c r="C1518" t="s">
        <v>12</v>
      </c>
      <c r="D1518" t="s">
        <v>17</v>
      </c>
      <c r="E1518" t="s">
        <v>43</v>
      </c>
      <c r="F1518" t="s">
        <v>268</v>
      </c>
      <c r="G1518">
        <v>30.2</v>
      </c>
      <c r="H1518">
        <v>12.6</v>
      </c>
      <c r="I1518">
        <v>35</v>
      </c>
      <c r="J1518" t="str">
        <f t="shared" si="23"/>
        <v>30-50%</v>
      </c>
    </row>
    <row r="1519" spans="1:10" x14ac:dyDescent="0.35">
      <c r="A1519" s="2">
        <v>45817.720987968423</v>
      </c>
      <c r="B1519" t="s">
        <v>8</v>
      </c>
      <c r="C1519" t="s">
        <v>9</v>
      </c>
      <c r="D1519" t="s">
        <v>13</v>
      </c>
      <c r="E1519" t="s">
        <v>25</v>
      </c>
      <c r="F1519" t="s">
        <v>285</v>
      </c>
      <c r="G1519">
        <v>32.200000000000003</v>
      </c>
      <c r="H1519">
        <v>29.6</v>
      </c>
      <c r="I1519">
        <v>58</v>
      </c>
      <c r="J1519" t="str">
        <f t="shared" si="23"/>
        <v>51-70%</v>
      </c>
    </row>
    <row r="1520" spans="1:10" x14ac:dyDescent="0.35">
      <c r="A1520" s="2">
        <v>45820.720987968423</v>
      </c>
      <c r="B1520" t="s">
        <v>8</v>
      </c>
      <c r="C1520" t="s">
        <v>11</v>
      </c>
      <c r="D1520" t="s">
        <v>18</v>
      </c>
      <c r="E1520" t="s">
        <v>30</v>
      </c>
      <c r="F1520" t="s">
        <v>170</v>
      </c>
      <c r="G1520">
        <v>28.1</v>
      </c>
      <c r="H1520">
        <v>34</v>
      </c>
      <c r="I1520">
        <v>74</v>
      </c>
      <c r="J1520" t="str">
        <f t="shared" si="23"/>
        <v>71-100%</v>
      </c>
    </row>
    <row r="1521" spans="1:10" x14ac:dyDescent="0.35">
      <c r="A1521" s="2">
        <v>45839.720987968423</v>
      </c>
      <c r="B1521" t="s">
        <v>8</v>
      </c>
      <c r="C1521" t="s">
        <v>9</v>
      </c>
      <c r="D1521" t="s">
        <v>22</v>
      </c>
      <c r="E1521" t="s">
        <v>39</v>
      </c>
      <c r="F1521" t="s">
        <v>197</v>
      </c>
      <c r="G1521">
        <v>42.2</v>
      </c>
      <c r="H1521">
        <v>36</v>
      </c>
      <c r="I1521">
        <v>98</v>
      </c>
      <c r="J1521" t="str">
        <f t="shared" si="23"/>
        <v>71-100%</v>
      </c>
    </row>
    <row r="1522" spans="1:10" x14ac:dyDescent="0.35">
      <c r="A1522" s="2">
        <v>45811.720987968423</v>
      </c>
      <c r="B1522" t="s">
        <v>8</v>
      </c>
      <c r="C1522" t="s">
        <v>10</v>
      </c>
      <c r="D1522" t="s">
        <v>14</v>
      </c>
      <c r="E1522" t="s">
        <v>26</v>
      </c>
      <c r="F1522" t="s">
        <v>103</v>
      </c>
      <c r="G1522">
        <v>21.5</v>
      </c>
      <c r="H1522">
        <v>28.3</v>
      </c>
      <c r="I1522">
        <v>83</v>
      </c>
      <c r="J1522" t="str">
        <f t="shared" si="23"/>
        <v>71-100%</v>
      </c>
    </row>
    <row r="1523" spans="1:10" x14ac:dyDescent="0.35">
      <c r="A1523" s="2">
        <v>45791.720987968423</v>
      </c>
      <c r="B1523" t="s">
        <v>8</v>
      </c>
      <c r="C1523" t="s">
        <v>9</v>
      </c>
      <c r="D1523" t="s">
        <v>22</v>
      </c>
      <c r="E1523" t="s">
        <v>47</v>
      </c>
      <c r="F1523" t="s">
        <v>123</v>
      </c>
      <c r="G1523">
        <v>36.4</v>
      </c>
      <c r="H1523">
        <v>47.3</v>
      </c>
      <c r="I1523">
        <v>59</v>
      </c>
      <c r="J1523" t="str">
        <f t="shared" si="23"/>
        <v>51-70%</v>
      </c>
    </row>
    <row r="1524" spans="1:10" x14ac:dyDescent="0.35">
      <c r="A1524" s="2">
        <v>45804.720987968423</v>
      </c>
      <c r="B1524" t="s">
        <v>8</v>
      </c>
      <c r="C1524" t="s">
        <v>9</v>
      </c>
      <c r="D1524" t="s">
        <v>13</v>
      </c>
      <c r="E1524" t="s">
        <v>37</v>
      </c>
      <c r="F1524" t="s">
        <v>150</v>
      </c>
      <c r="G1524">
        <v>40.799999999999997</v>
      </c>
      <c r="H1524">
        <v>12.2</v>
      </c>
      <c r="I1524">
        <v>75</v>
      </c>
      <c r="J1524" t="str">
        <f t="shared" si="23"/>
        <v>71-100%</v>
      </c>
    </row>
    <row r="1525" spans="1:10" x14ac:dyDescent="0.35">
      <c r="A1525" s="2">
        <v>45820.720987968423</v>
      </c>
      <c r="B1525" t="s">
        <v>8</v>
      </c>
      <c r="C1525" t="s">
        <v>12</v>
      </c>
      <c r="D1525" t="s">
        <v>21</v>
      </c>
      <c r="E1525" t="s">
        <v>57</v>
      </c>
      <c r="F1525" t="s">
        <v>67</v>
      </c>
      <c r="G1525">
        <v>31.4</v>
      </c>
      <c r="H1525">
        <v>37.299999999999997</v>
      </c>
      <c r="I1525">
        <v>94</v>
      </c>
      <c r="J1525" t="str">
        <f t="shared" si="23"/>
        <v>71-100%</v>
      </c>
    </row>
    <row r="1526" spans="1:10" x14ac:dyDescent="0.35">
      <c r="A1526" s="2">
        <v>45781.720987968423</v>
      </c>
      <c r="B1526" t="s">
        <v>8</v>
      </c>
      <c r="C1526" t="s">
        <v>11</v>
      </c>
      <c r="D1526" t="s">
        <v>16</v>
      </c>
      <c r="E1526" t="s">
        <v>28</v>
      </c>
      <c r="F1526" t="s">
        <v>114</v>
      </c>
      <c r="G1526">
        <v>28.8</v>
      </c>
      <c r="H1526">
        <v>10.5</v>
      </c>
      <c r="I1526">
        <v>62</v>
      </c>
      <c r="J1526" t="str">
        <f t="shared" si="23"/>
        <v>51-70%</v>
      </c>
    </row>
    <row r="1527" spans="1:10" x14ac:dyDescent="0.35">
      <c r="A1527" s="2">
        <v>45783.720987968423</v>
      </c>
      <c r="B1527" t="s">
        <v>8</v>
      </c>
      <c r="C1527" t="s">
        <v>12</v>
      </c>
      <c r="D1527" t="s">
        <v>21</v>
      </c>
      <c r="E1527" t="s">
        <v>50</v>
      </c>
      <c r="F1527" t="s">
        <v>101</v>
      </c>
      <c r="G1527">
        <v>23.6</v>
      </c>
      <c r="H1527">
        <v>9.6</v>
      </c>
      <c r="I1527">
        <v>83</v>
      </c>
      <c r="J1527" t="str">
        <f t="shared" si="23"/>
        <v>71-100%</v>
      </c>
    </row>
    <row r="1528" spans="1:10" x14ac:dyDescent="0.35">
      <c r="A1528" s="2">
        <v>45819.720987968423</v>
      </c>
      <c r="B1528" t="s">
        <v>8</v>
      </c>
      <c r="C1528" t="s">
        <v>10</v>
      </c>
      <c r="D1528" t="s">
        <v>14</v>
      </c>
      <c r="E1528" t="s">
        <v>31</v>
      </c>
      <c r="F1528" t="s">
        <v>302</v>
      </c>
      <c r="G1528">
        <v>22.4</v>
      </c>
      <c r="H1528">
        <v>49</v>
      </c>
      <c r="I1528">
        <v>67</v>
      </c>
      <c r="J1528" t="str">
        <f t="shared" si="23"/>
        <v>51-70%</v>
      </c>
    </row>
    <row r="1529" spans="1:10" x14ac:dyDescent="0.35">
      <c r="A1529" s="2">
        <v>45780.720987968423</v>
      </c>
      <c r="B1529" t="s">
        <v>8</v>
      </c>
      <c r="C1529" t="s">
        <v>10</v>
      </c>
      <c r="D1529" t="s">
        <v>23</v>
      </c>
      <c r="E1529" t="s">
        <v>23</v>
      </c>
      <c r="F1529" t="s">
        <v>242</v>
      </c>
      <c r="G1529">
        <v>43.6</v>
      </c>
      <c r="H1529">
        <v>25</v>
      </c>
      <c r="I1529">
        <v>74</v>
      </c>
      <c r="J1529" t="str">
        <f t="shared" si="23"/>
        <v>71-100%</v>
      </c>
    </row>
    <row r="1530" spans="1:10" x14ac:dyDescent="0.35">
      <c r="A1530" s="2">
        <v>45780.720987968423</v>
      </c>
      <c r="B1530" t="s">
        <v>8</v>
      </c>
      <c r="C1530" t="s">
        <v>12</v>
      </c>
      <c r="D1530" t="s">
        <v>21</v>
      </c>
      <c r="E1530" t="s">
        <v>50</v>
      </c>
      <c r="F1530" t="s">
        <v>317</v>
      </c>
      <c r="G1530">
        <v>41.4</v>
      </c>
      <c r="H1530">
        <v>34.9</v>
      </c>
      <c r="I1530">
        <v>60</v>
      </c>
      <c r="J1530" t="str">
        <f t="shared" si="23"/>
        <v>51-70%</v>
      </c>
    </row>
    <row r="1531" spans="1:10" x14ac:dyDescent="0.35">
      <c r="A1531" s="2">
        <v>45818.720987968423</v>
      </c>
      <c r="B1531" t="s">
        <v>8</v>
      </c>
      <c r="C1531" t="s">
        <v>12</v>
      </c>
      <c r="D1531" t="s">
        <v>24</v>
      </c>
      <c r="E1531" t="s">
        <v>45</v>
      </c>
      <c r="F1531" t="s">
        <v>64</v>
      </c>
      <c r="G1531">
        <v>32.5</v>
      </c>
      <c r="H1531">
        <v>32</v>
      </c>
      <c r="I1531">
        <v>86</v>
      </c>
      <c r="J1531" t="str">
        <f t="shared" si="23"/>
        <v>71-100%</v>
      </c>
    </row>
    <row r="1532" spans="1:10" x14ac:dyDescent="0.35">
      <c r="A1532" s="2">
        <v>45797.720987968423</v>
      </c>
      <c r="B1532" t="s">
        <v>8</v>
      </c>
      <c r="C1532" t="s">
        <v>12</v>
      </c>
      <c r="D1532" t="s">
        <v>24</v>
      </c>
      <c r="E1532" t="s">
        <v>55</v>
      </c>
      <c r="F1532" t="s">
        <v>162</v>
      </c>
      <c r="G1532">
        <v>30.3</v>
      </c>
      <c r="H1532">
        <v>19.8</v>
      </c>
      <c r="I1532">
        <v>33</v>
      </c>
      <c r="J1532" t="str">
        <f t="shared" si="23"/>
        <v>30-50%</v>
      </c>
    </row>
    <row r="1533" spans="1:10" x14ac:dyDescent="0.35">
      <c r="A1533" s="2">
        <v>45797.720987968423</v>
      </c>
      <c r="B1533" t="s">
        <v>8</v>
      </c>
      <c r="C1533" t="s">
        <v>11</v>
      </c>
      <c r="D1533" t="s">
        <v>16</v>
      </c>
      <c r="E1533" t="s">
        <v>40</v>
      </c>
      <c r="F1533" t="s">
        <v>118</v>
      </c>
      <c r="G1533">
        <v>41.5</v>
      </c>
      <c r="H1533">
        <v>47.2</v>
      </c>
      <c r="I1533">
        <v>85</v>
      </c>
      <c r="J1533" t="str">
        <f t="shared" si="23"/>
        <v>71-100%</v>
      </c>
    </row>
    <row r="1534" spans="1:10" x14ac:dyDescent="0.35">
      <c r="A1534" s="2">
        <v>45799.720987968423</v>
      </c>
      <c r="B1534" t="s">
        <v>8</v>
      </c>
      <c r="C1534" t="s">
        <v>11</v>
      </c>
      <c r="D1534" t="s">
        <v>18</v>
      </c>
      <c r="E1534" t="s">
        <v>30</v>
      </c>
      <c r="F1534" t="s">
        <v>102</v>
      </c>
      <c r="G1534">
        <v>20.399999999999999</v>
      </c>
      <c r="H1534">
        <v>27.5</v>
      </c>
      <c r="I1534">
        <v>80</v>
      </c>
      <c r="J1534" t="str">
        <f t="shared" si="23"/>
        <v>71-100%</v>
      </c>
    </row>
    <row r="1535" spans="1:10" x14ac:dyDescent="0.35">
      <c r="A1535" s="2">
        <v>45811.720987968423</v>
      </c>
      <c r="B1535" t="s">
        <v>8</v>
      </c>
      <c r="C1535" t="s">
        <v>9</v>
      </c>
      <c r="D1535" t="s">
        <v>15</v>
      </c>
      <c r="E1535" t="s">
        <v>48</v>
      </c>
      <c r="F1535" t="s">
        <v>86</v>
      </c>
      <c r="G1535">
        <v>31.8</v>
      </c>
      <c r="H1535">
        <v>16.899999999999999</v>
      </c>
      <c r="I1535">
        <v>79</v>
      </c>
      <c r="J1535" t="str">
        <f t="shared" si="23"/>
        <v>71-100%</v>
      </c>
    </row>
    <row r="1536" spans="1:10" x14ac:dyDescent="0.35">
      <c r="A1536" s="2">
        <v>45819.720987968423</v>
      </c>
      <c r="B1536" t="s">
        <v>8</v>
      </c>
      <c r="C1536" t="s">
        <v>10</v>
      </c>
      <c r="D1536" t="s">
        <v>23</v>
      </c>
      <c r="E1536" t="s">
        <v>23</v>
      </c>
      <c r="F1536" t="s">
        <v>220</v>
      </c>
      <c r="G1536">
        <v>22.1</v>
      </c>
      <c r="H1536">
        <v>22.5</v>
      </c>
      <c r="I1536">
        <v>96</v>
      </c>
      <c r="J1536" t="str">
        <f t="shared" si="23"/>
        <v>71-100%</v>
      </c>
    </row>
    <row r="1537" spans="1:10" x14ac:dyDescent="0.35">
      <c r="A1537" s="2">
        <v>45830.720987968423</v>
      </c>
      <c r="B1537" t="s">
        <v>8</v>
      </c>
      <c r="C1537" t="s">
        <v>11</v>
      </c>
      <c r="D1537" t="s">
        <v>19</v>
      </c>
      <c r="E1537" t="s">
        <v>34</v>
      </c>
      <c r="F1537" t="s">
        <v>342</v>
      </c>
      <c r="G1537">
        <v>31.4</v>
      </c>
      <c r="H1537">
        <v>34.299999999999997</v>
      </c>
      <c r="I1537">
        <v>77</v>
      </c>
      <c r="J1537" t="str">
        <f t="shared" si="23"/>
        <v>71-100%</v>
      </c>
    </row>
    <row r="1538" spans="1:10" x14ac:dyDescent="0.35">
      <c r="A1538" s="2">
        <v>45823.720987968423</v>
      </c>
      <c r="B1538" t="s">
        <v>8</v>
      </c>
      <c r="C1538" t="s">
        <v>10</v>
      </c>
      <c r="D1538" t="s">
        <v>20</v>
      </c>
      <c r="E1538" t="s">
        <v>33</v>
      </c>
      <c r="F1538" t="s">
        <v>111</v>
      </c>
      <c r="G1538">
        <v>39.1</v>
      </c>
      <c r="H1538">
        <v>4.5</v>
      </c>
      <c r="I1538">
        <v>56</v>
      </c>
      <c r="J1538" t="str">
        <f t="shared" si="23"/>
        <v>51-70%</v>
      </c>
    </row>
    <row r="1539" spans="1:10" x14ac:dyDescent="0.35">
      <c r="A1539" s="2">
        <v>45820.720987968423</v>
      </c>
      <c r="B1539" t="s">
        <v>8</v>
      </c>
      <c r="C1539" t="s">
        <v>12</v>
      </c>
      <c r="D1539" t="s">
        <v>21</v>
      </c>
      <c r="E1539" t="s">
        <v>36</v>
      </c>
      <c r="F1539" t="s">
        <v>222</v>
      </c>
      <c r="G1539">
        <v>35.5</v>
      </c>
      <c r="H1539">
        <v>44</v>
      </c>
      <c r="I1539">
        <v>33</v>
      </c>
      <c r="J1539" t="str">
        <f t="shared" ref="J1539:J1602" si="24">IF(I1539:I3538&lt;=50,"30-50%",IF(I1539:I3538&lt;=70,"51-70%","71-100%"))</f>
        <v>30-50%</v>
      </c>
    </row>
    <row r="1540" spans="1:10" x14ac:dyDescent="0.35">
      <c r="A1540" s="2">
        <v>45795.720987968423</v>
      </c>
      <c r="B1540" t="s">
        <v>8</v>
      </c>
      <c r="C1540" t="s">
        <v>9</v>
      </c>
      <c r="D1540" t="s">
        <v>15</v>
      </c>
      <c r="E1540" t="s">
        <v>48</v>
      </c>
      <c r="F1540" t="s">
        <v>133</v>
      </c>
      <c r="G1540">
        <v>42.1</v>
      </c>
      <c r="H1540">
        <v>3.3</v>
      </c>
      <c r="I1540">
        <v>36</v>
      </c>
      <c r="J1540" t="str">
        <f t="shared" si="24"/>
        <v>30-50%</v>
      </c>
    </row>
    <row r="1541" spans="1:10" x14ac:dyDescent="0.35">
      <c r="A1541" s="2">
        <v>45838.720987968423</v>
      </c>
      <c r="B1541" t="s">
        <v>8</v>
      </c>
      <c r="C1541" t="s">
        <v>9</v>
      </c>
      <c r="D1541" t="s">
        <v>15</v>
      </c>
      <c r="E1541" t="s">
        <v>42</v>
      </c>
      <c r="F1541" t="s">
        <v>74</v>
      </c>
      <c r="G1541">
        <v>24.7</v>
      </c>
      <c r="H1541">
        <v>46.2</v>
      </c>
      <c r="I1541">
        <v>100</v>
      </c>
      <c r="J1541" t="str">
        <f t="shared" si="24"/>
        <v>71-100%</v>
      </c>
    </row>
    <row r="1542" spans="1:10" x14ac:dyDescent="0.35">
      <c r="A1542" s="2">
        <v>45808.720987968423</v>
      </c>
      <c r="B1542" t="s">
        <v>8</v>
      </c>
      <c r="C1542" t="s">
        <v>9</v>
      </c>
      <c r="D1542" t="s">
        <v>22</v>
      </c>
      <c r="E1542" t="s">
        <v>22</v>
      </c>
      <c r="F1542" t="s">
        <v>193</v>
      </c>
      <c r="G1542">
        <v>30.6</v>
      </c>
      <c r="H1542">
        <v>44.5</v>
      </c>
      <c r="I1542">
        <v>81</v>
      </c>
      <c r="J1542" t="str">
        <f t="shared" si="24"/>
        <v>71-100%</v>
      </c>
    </row>
    <row r="1543" spans="1:10" x14ac:dyDescent="0.35">
      <c r="A1543" s="2">
        <v>45786.720987968423</v>
      </c>
      <c r="B1543" t="s">
        <v>8</v>
      </c>
      <c r="C1543" t="s">
        <v>9</v>
      </c>
      <c r="D1543" t="s">
        <v>22</v>
      </c>
      <c r="E1543" t="s">
        <v>22</v>
      </c>
      <c r="F1543" t="s">
        <v>101</v>
      </c>
      <c r="G1543">
        <v>37.6</v>
      </c>
      <c r="H1543">
        <v>38</v>
      </c>
      <c r="I1543">
        <v>65</v>
      </c>
      <c r="J1543" t="str">
        <f t="shared" si="24"/>
        <v>51-70%</v>
      </c>
    </row>
    <row r="1544" spans="1:10" x14ac:dyDescent="0.35">
      <c r="A1544" s="2">
        <v>45810.720987968423</v>
      </c>
      <c r="B1544" t="s">
        <v>8</v>
      </c>
      <c r="C1544" t="s">
        <v>12</v>
      </c>
      <c r="D1544" t="s">
        <v>24</v>
      </c>
      <c r="E1544" t="s">
        <v>45</v>
      </c>
      <c r="F1544" t="s">
        <v>92</v>
      </c>
      <c r="G1544">
        <v>41.9</v>
      </c>
      <c r="H1544">
        <v>6.5</v>
      </c>
      <c r="I1544">
        <v>79</v>
      </c>
      <c r="J1544" t="str">
        <f t="shared" si="24"/>
        <v>71-100%</v>
      </c>
    </row>
    <row r="1545" spans="1:10" x14ac:dyDescent="0.35">
      <c r="A1545" s="2">
        <v>45784.720987968423</v>
      </c>
      <c r="B1545" t="s">
        <v>8</v>
      </c>
      <c r="C1545" t="s">
        <v>10</v>
      </c>
      <c r="D1545" t="s">
        <v>14</v>
      </c>
      <c r="E1545" t="s">
        <v>35</v>
      </c>
      <c r="F1545" t="s">
        <v>137</v>
      </c>
      <c r="G1545">
        <v>38.5</v>
      </c>
      <c r="H1545">
        <v>25.1</v>
      </c>
      <c r="I1545">
        <v>43</v>
      </c>
      <c r="J1545" t="str">
        <f t="shared" si="24"/>
        <v>30-50%</v>
      </c>
    </row>
    <row r="1546" spans="1:10" x14ac:dyDescent="0.35">
      <c r="A1546" s="2">
        <v>45820.720987968423</v>
      </c>
      <c r="B1546" t="s">
        <v>8</v>
      </c>
      <c r="C1546" t="s">
        <v>12</v>
      </c>
      <c r="D1546" t="s">
        <v>21</v>
      </c>
      <c r="E1546" t="s">
        <v>57</v>
      </c>
      <c r="F1546" t="s">
        <v>65</v>
      </c>
      <c r="G1546">
        <v>26.3</v>
      </c>
      <c r="H1546">
        <v>6.2</v>
      </c>
      <c r="I1546">
        <v>82</v>
      </c>
      <c r="J1546" t="str">
        <f t="shared" si="24"/>
        <v>71-100%</v>
      </c>
    </row>
    <row r="1547" spans="1:10" x14ac:dyDescent="0.35">
      <c r="A1547" s="2">
        <v>45840.720987968423</v>
      </c>
      <c r="B1547" t="s">
        <v>8</v>
      </c>
      <c r="C1547" t="s">
        <v>11</v>
      </c>
      <c r="D1547" t="s">
        <v>18</v>
      </c>
      <c r="E1547" t="s">
        <v>49</v>
      </c>
      <c r="F1547" t="s">
        <v>246</v>
      </c>
      <c r="G1547">
        <v>25.1</v>
      </c>
      <c r="H1547">
        <v>47.1</v>
      </c>
      <c r="I1547">
        <v>48</v>
      </c>
      <c r="J1547" t="str">
        <f t="shared" si="24"/>
        <v>30-50%</v>
      </c>
    </row>
    <row r="1548" spans="1:10" x14ac:dyDescent="0.35">
      <c r="A1548" s="2">
        <v>45799.720987968423</v>
      </c>
      <c r="B1548" t="s">
        <v>8</v>
      </c>
      <c r="C1548" t="s">
        <v>9</v>
      </c>
      <c r="D1548" t="s">
        <v>15</v>
      </c>
      <c r="E1548" t="s">
        <v>42</v>
      </c>
      <c r="F1548" t="s">
        <v>213</v>
      </c>
      <c r="G1548">
        <v>43.6</v>
      </c>
      <c r="H1548">
        <v>41.1</v>
      </c>
      <c r="I1548">
        <v>88</v>
      </c>
      <c r="J1548" t="str">
        <f t="shared" si="24"/>
        <v>71-100%</v>
      </c>
    </row>
    <row r="1549" spans="1:10" x14ac:dyDescent="0.35">
      <c r="A1549" s="2">
        <v>45837.720987968423</v>
      </c>
      <c r="B1549" t="s">
        <v>8</v>
      </c>
      <c r="C1549" t="s">
        <v>12</v>
      </c>
      <c r="D1549" t="s">
        <v>24</v>
      </c>
      <c r="E1549" t="s">
        <v>55</v>
      </c>
      <c r="F1549" t="s">
        <v>83</v>
      </c>
      <c r="G1549">
        <v>40.1</v>
      </c>
      <c r="H1549">
        <v>40.700000000000003</v>
      </c>
      <c r="I1549">
        <v>78</v>
      </c>
      <c r="J1549" t="str">
        <f t="shared" si="24"/>
        <v>71-100%</v>
      </c>
    </row>
    <row r="1550" spans="1:10" x14ac:dyDescent="0.35">
      <c r="A1550" s="2">
        <v>45788.720987968423</v>
      </c>
      <c r="B1550" t="s">
        <v>8</v>
      </c>
      <c r="C1550" t="s">
        <v>11</v>
      </c>
      <c r="D1550" t="s">
        <v>16</v>
      </c>
      <c r="E1550" t="s">
        <v>40</v>
      </c>
      <c r="F1550" t="s">
        <v>224</v>
      </c>
      <c r="G1550">
        <v>24.4</v>
      </c>
      <c r="H1550">
        <v>11.4</v>
      </c>
      <c r="I1550">
        <v>48</v>
      </c>
      <c r="J1550" t="str">
        <f t="shared" si="24"/>
        <v>30-50%</v>
      </c>
    </row>
    <row r="1551" spans="1:10" x14ac:dyDescent="0.35">
      <c r="A1551" s="2">
        <v>45808.720987968423</v>
      </c>
      <c r="B1551" t="s">
        <v>8</v>
      </c>
      <c r="C1551" t="s">
        <v>11</v>
      </c>
      <c r="D1551" t="s">
        <v>18</v>
      </c>
      <c r="E1551" t="s">
        <v>49</v>
      </c>
      <c r="F1551" t="s">
        <v>276</v>
      </c>
      <c r="G1551">
        <v>39.200000000000003</v>
      </c>
      <c r="H1551">
        <v>22.1</v>
      </c>
      <c r="I1551">
        <v>91</v>
      </c>
      <c r="J1551" t="str">
        <f t="shared" si="24"/>
        <v>71-100%</v>
      </c>
    </row>
    <row r="1552" spans="1:10" x14ac:dyDescent="0.35">
      <c r="A1552" s="2">
        <v>45837.720987968423</v>
      </c>
      <c r="B1552" t="s">
        <v>8</v>
      </c>
      <c r="C1552" t="s">
        <v>10</v>
      </c>
      <c r="D1552" t="s">
        <v>23</v>
      </c>
      <c r="E1552" t="s">
        <v>56</v>
      </c>
      <c r="F1552" t="s">
        <v>59</v>
      </c>
      <c r="G1552">
        <v>44.2</v>
      </c>
      <c r="H1552">
        <v>30.2</v>
      </c>
      <c r="I1552">
        <v>44</v>
      </c>
      <c r="J1552" t="str">
        <f t="shared" si="24"/>
        <v>30-50%</v>
      </c>
    </row>
    <row r="1553" spans="1:10" x14ac:dyDescent="0.35">
      <c r="A1553" s="2">
        <v>45797.720987968423</v>
      </c>
      <c r="B1553" t="s">
        <v>8</v>
      </c>
      <c r="C1553" t="s">
        <v>11</v>
      </c>
      <c r="D1553" t="s">
        <v>19</v>
      </c>
      <c r="E1553" t="s">
        <v>34</v>
      </c>
      <c r="F1553" t="s">
        <v>278</v>
      </c>
      <c r="G1553">
        <v>44.3</v>
      </c>
      <c r="H1553">
        <v>45.7</v>
      </c>
      <c r="I1553">
        <v>75</v>
      </c>
      <c r="J1553" t="str">
        <f t="shared" si="24"/>
        <v>71-100%</v>
      </c>
    </row>
    <row r="1554" spans="1:10" x14ac:dyDescent="0.35">
      <c r="A1554" s="2">
        <v>45781.720987968423</v>
      </c>
      <c r="B1554" t="s">
        <v>8</v>
      </c>
      <c r="C1554" t="s">
        <v>10</v>
      </c>
      <c r="D1554" t="s">
        <v>14</v>
      </c>
      <c r="E1554" t="s">
        <v>31</v>
      </c>
      <c r="F1554" t="s">
        <v>127</v>
      </c>
      <c r="G1554">
        <v>37</v>
      </c>
      <c r="H1554">
        <v>0.2</v>
      </c>
      <c r="I1554">
        <v>62</v>
      </c>
      <c r="J1554" t="str">
        <f t="shared" si="24"/>
        <v>51-70%</v>
      </c>
    </row>
    <row r="1555" spans="1:10" x14ac:dyDescent="0.35">
      <c r="A1555" s="2">
        <v>45787.720987968423</v>
      </c>
      <c r="B1555" t="s">
        <v>8</v>
      </c>
      <c r="C1555" t="s">
        <v>12</v>
      </c>
      <c r="D1555" t="s">
        <v>24</v>
      </c>
      <c r="E1555" t="s">
        <v>45</v>
      </c>
      <c r="F1555" t="s">
        <v>168</v>
      </c>
      <c r="G1555">
        <v>20.7</v>
      </c>
      <c r="H1555">
        <v>26.2</v>
      </c>
      <c r="I1555">
        <v>96</v>
      </c>
      <c r="J1555" t="str">
        <f t="shared" si="24"/>
        <v>71-100%</v>
      </c>
    </row>
    <row r="1556" spans="1:10" x14ac:dyDescent="0.35">
      <c r="A1556" s="2">
        <v>45784.720987968423</v>
      </c>
      <c r="B1556" t="s">
        <v>8</v>
      </c>
      <c r="C1556" t="s">
        <v>10</v>
      </c>
      <c r="D1556" t="s">
        <v>20</v>
      </c>
      <c r="E1556" t="s">
        <v>33</v>
      </c>
      <c r="F1556" t="s">
        <v>157</v>
      </c>
      <c r="G1556">
        <v>42.7</v>
      </c>
      <c r="H1556">
        <v>44.5</v>
      </c>
      <c r="I1556">
        <v>90</v>
      </c>
      <c r="J1556" t="str">
        <f t="shared" si="24"/>
        <v>71-100%</v>
      </c>
    </row>
    <row r="1557" spans="1:10" x14ac:dyDescent="0.35">
      <c r="A1557" s="2">
        <v>45830.720987968423</v>
      </c>
      <c r="B1557" t="s">
        <v>8</v>
      </c>
      <c r="C1557" t="s">
        <v>9</v>
      </c>
      <c r="D1557" t="s">
        <v>22</v>
      </c>
      <c r="E1557" t="s">
        <v>47</v>
      </c>
      <c r="F1557" t="s">
        <v>335</v>
      </c>
      <c r="G1557">
        <v>21.6</v>
      </c>
      <c r="H1557">
        <v>6.7</v>
      </c>
      <c r="I1557">
        <v>37</v>
      </c>
      <c r="J1557" t="str">
        <f t="shared" si="24"/>
        <v>30-50%</v>
      </c>
    </row>
    <row r="1558" spans="1:10" x14ac:dyDescent="0.35">
      <c r="A1558" s="2">
        <v>45812.720987968423</v>
      </c>
      <c r="B1558" t="s">
        <v>8</v>
      </c>
      <c r="C1558" t="s">
        <v>12</v>
      </c>
      <c r="D1558" t="s">
        <v>17</v>
      </c>
      <c r="E1558" t="s">
        <v>51</v>
      </c>
      <c r="F1558" t="s">
        <v>137</v>
      </c>
      <c r="G1558">
        <v>20.6</v>
      </c>
      <c r="H1558">
        <v>48.5</v>
      </c>
      <c r="I1558">
        <v>78</v>
      </c>
      <c r="J1558" t="str">
        <f t="shared" si="24"/>
        <v>71-100%</v>
      </c>
    </row>
    <row r="1559" spans="1:10" x14ac:dyDescent="0.35">
      <c r="A1559" s="2">
        <v>45805.720987968423</v>
      </c>
      <c r="B1559" t="s">
        <v>8</v>
      </c>
      <c r="C1559" t="s">
        <v>10</v>
      </c>
      <c r="D1559" t="s">
        <v>20</v>
      </c>
      <c r="E1559" t="s">
        <v>54</v>
      </c>
      <c r="F1559" t="s">
        <v>246</v>
      </c>
      <c r="G1559">
        <v>43.9</v>
      </c>
      <c r="H1559">
        <v>9.6</v>
      </c>
      <c r="I1559">
        <v>92</v>
      </c>
      <c r="J1559" t="str">
        <f t="shared" si="24"/>
        <v>71-100%</v>
      </c>
    </row>
    <row r="1560" spans="1:10" x14ac:dyDescent="0.35">
      <c r="A1560" s="2">
        <v>45803.720987968423</v>
      </c>
      <c r="B1560" t="s">
        <v>8</v>
      </c>
      <c r="C1560" t="s">
        <v>9</v>
      </c>
      <c r="D1560" t="s">
        <v>15</v>
      </c>
      <c r="E1560" t="s">
        <v>27</v>
      </c>
      <c r="F1560" t="s">
        <v>322</v>
      </c>
      <c r="G1560">
        <v>44</v>
      </c>
      <c r="H1560">
        <v>42.6</v>
      </c>
      <c r="I1560">
        <v>64</v>
      </c>
      <c r="J1560" t="str">
        <f t="shared" si="24"/>
        <v>51-70%</v>
      </c>
    </row>
    <row r="1561" spans="1:10" x14ac:dyDescent="0.35">
      <c r="A1561" s="2">
        <v>45832.720987968423</v>
      </c>
      <c r="B1561" t="s">
        <v>8</v>
      </c>
      <c r="C1561" t="s">
        <v>9</v>
      </c>
      <c r="D1561" t="s">
        <v>13</v>
      </c>
      <c r="E1561" t="s">
        <v>37</v>
      </c>
      <c r="F1561" t="s">
        <v>179</v>
      </c>
      <c r="G1561">
        <v>28.2</v>
      </c>
      <c r="H1561">
        <v>5.7</v>
      </c>
      <c r="I1561">
        <v>55</v>
      </c>
      <c r="J1561" t="str">
        <f t="shared" si="24"/>
        <v>51-70%</v>
      </c>
    </row>
    <row r="1562" spans="1:10" x14ac:dyDescent="0.35">
      <c r="A1562" s="2">
        <v>45810.720987968423</v>
      </c>
      <c r="B1562" t="s">
        <v>8</v>
      </c>
      <c r="C1562" t="s">
        <v>9</v>
      </c>
      <c r="D1562" t="s">
        <v>22</v>
      </c>
      <c r="E1562" t="s">
        <v>47</v>
      </c>
      <c r="F1562" t="s">
        <v>211</v>
      </c>
      <c r="G1562">
        <v>30.2</v>
      </c>
      <c r="H1562">
        <v>33.700000000000003</v>
      </c>
      <c r="I1562">
        <v>36</v>
      </c>
      <c r="J1562" t="str">
        <f t="shared" si="24"/>
        <v>30-50%</v>
      </c>
    </row>
    <row r="1563" spans="1:10" x14ac:dyDescent="0.35">
      <c r="A1563" s="2">
        <v>45786.720987968423</v>
      </c>
      <c r="B1563" t="s">
        <v>8</v>
      </c>
      <c r="C1563" t="s">
        <v>10</v>
      </c>
      <c r="D1563" t="s">
        <v>14</v>
      </c>
      <c r="E1563" t="s">
        <v>35</v>
      </c>
      <c r="F1563" t="s">
        <v>79</v>
      </c>
      <c r="G1563">
        <v>37.5</v>
      </c>
      <c r="H1563">
        <v>28.9</v>
      </c>
      <c r="I1563">
        <v>92</v>
      </c>
      <c r="J1563" t="str">
        <f t="shared" si="24"/>
        <v>71-100%</v>
      </c>
    </row>
    <row r="1564" spans="1:10" x14ac:dyDescent="0.35">
      <c r="A1564" s="2">
        <v>45804.720987968423</v>
      </c>
      <c r="B1564" t="s">
        <v>8</v>
      </c>
      <c r="C1564" t="s">
        <v>9</v>
      </c>
      <c r="D1564" t="s">
        <v>15</v>
      </c>
      <c r="E1564" t="s">
        <v>42</v>
      </c>
      <c r="F1564" t="s">
        <v>96</v>
      </c>
      <c r="G1564">
        <v>33.6</v>
      </c>
      <c r="H1564">
        <v>39</v>
      </c>
      <c r="I1564">
        <v>46</v>
      </c>
      <c r="J1564" t="str">
        <f t="shared" si="24"/>
        <v>30-50%</v>
      </c>
    </row>
    <row r="1565" spans="1:10" x14ac:dyDescent="0.35">
      <c r="A1565" s="2">
        <v>45780.720987968423</v>
      </c>
      <c r="B1565" t="s">
        <v>8</v>
      </c>
      <c r="C1565" t="s">
        <v>11</v>
      </c>
      <c r="D1565" t="s">
        <v>19</v>
      </c>
      <c r="E1565" t="s">
        <v>46</v>
      </c>
      <c r="F1565" t="s">
        <v>93</v>
      </c>
      <c r="G1565">
        <v>37</v>
      </c>
      <c r="H1565">
        <v>38.9</v>
      </c>
      <c r="I1565">
        <v>71</v>
      </c>
      <c r="J1565" t="str">
        <f t="shared" si="24"/>
        <v>71-100%</v>
      </c>
    </row>
    <row r="1566" spans="1:10" x14ac:dyDescent="0.35">
      <c r="A1566" s="2">
        <v>45811.720987968423</v>
      </c>
      <c r="B1566" t="s">
        <v>8</v>
      </c>
      <c r="C1566" t="s">
        <v>11</v>
      </c>
      <c r="D1566" t="s">
        <v>18</v>
      </c>
      <c r="E1566" t="s">
        <v>49</v>
      </c>
      <c r="F1566" t="s">
        <v>340</v>
      </c>
      <c r="G1566">
        <v>43</v>
      </c>
      <c r="H1566">
        <v>30.6</v>
      </c>
      <c r="I1566">
        <v>64</v>
      </c>
      <c r="J1566" t="str">
        <f t="shared" si="24"/>
        <v>51-70%</v>
      </c>
    </row>
    <row r="1567" spans="1:10" x14ac:dyDescent="0.35">
      <c r="A1567" s="2">
        <v>45812.720987968423</v>
      </c>
      <c r="B1567" t="s">
        <v>8</v>
      </c>
      <c r="C1567" t="s">
        <v>10</v>
      </c>
      <c r="D1567" t="s">
        <v>14</v>
      </c>
      <c r="E1567" t="s">
        <v>35</v>
      </c>
      <c r="F1567" t="s">
        <v>303</v>
      </c>
      <c r="G1567">
        <v>40.9</v>
      </c>
      <c r="H1567">
        <v>43.6</v>
      </c>
      <c r="I1567">
        <v>89</v>
      </c>
      <c r="J1567" t="str">
        <f t="shared" si="24"/>
        <v>71-100%</v>
      </c>
    </row>
    <row r="1568" spans="1:10" x14ac:dyDescent="0.35">
      <c r="A1568" s="2">
        <v>45794.720987968423</v>
      </c>
      <c r="B1568" t="s">
        <v>8</v>
      </c>
      <c r="C1568" t="s">
        <v>11</v>
      </c>
      <c r="D1568" t="s">
        <v>19</v>
      </c>
      <c r="E1568" t="s">
        <v>32</v>
      </c>
      <c r="F1568" t="s">
        <v>159</v>
      </c>
      <c r="G1568">
        <v>24.4</v>
      </c>
      <c r="H1568">
        <v>41.3</v>
      </c>
      <c r="I1568">
        <v>87</v>
      </c>
      <c r="J1568" t="str">
        <f t="shared" si="24"/>
        <v>71-100%</v>
      </c>
    </row>
    <row r="1569" spans="1:10" x14ac:dyDescent="0.35">
      <c r="A1569" s="2">
        <v>45818.720987968423</v>
      </c>
      <c r="B1569" t="s">
        <v>8</v>
      </c>
      <c r="C1569" t="s">
        <v>9</v>
      </c>
      <c r="D1569" t="s">
        <v>13</v>
      </c>
      <c r="E1569" t="s">
        <v>37</v>
      </c>
      <c r="F1569" t="s">
        <v>228</v>
      </c>
      <c r="G1569">
        <v>39.299999999999997</v>
      </c>
      <c r="H1569">
        <v>41.2</v>
      </c>
      <c r="I1569">
        <v>74</v>
      </c>
      <c r="J1569" t="str">
        <f t="shared" si="24"/>
        <v>71-100%</v>
      </c>
    </row>
    <row r="1570" spans="1:10" x14ac:dyDescent="0.35">
      <c r="A1570" s="2">
        <v>45813.720987968423</v>
      </c>
      <c r="B1570" t="s">
        <v>8</v>
      </c>
      <c r="C1570" t="s">
        <v>12</v>
      </c>
      <c r="D1570" t="s">
        <v>21</v>
      </c>
      <c r="E1570" t="s">
        <v>50</v>
      </c>
      <c r="F1570" t="s">
        <v>338</v>
      </c>
      <c r="G1570">
        <v>37.299999999999997</v>
      </c>
      <c r="H1570">
        <v>31.6</v>
      </c>
      <c r="I1570">
        <v>84</v>
      </c>
      <c r="J1570" t="str">
        <f t="shared" si="24"/>
        <v>71-100%</v>
      </c>
    </row>
    <row r="1571" spans="1:10" x14ac:dyDescent="0.35">
      <c r="A1571" s="2">
        <v>45815.720987968423</v>
      </c>
      <c r="B1571" t="s">
        <v>8</v>
      </c>
      <c r="C1571" t="s">
        <v>11</v>
      </c>
      <c r="D1571" t="s">
        <v>18</v>
      </c>
      <c r="E1571" t="s">
        <v>49</v>
      </c>
      <c r="F1571" t="s">
        <v>193</v>
      </c>
      <c r="G1571">
        <v>39</v>
      </c>
      <c r="H1571">
        <v>47.4</v>
      </c>
      <c r="I1571">
        <v>80</v>
      </c>
      <c r="J1571" t="str">
        <f t="shared" si="24"/>
        <v>71-100%</v>
      </c>
    </row>
    <row r="1572" spans="1:10" x14ac:dyDescent="0.35">
      <c r="A1572" s="2">
        <v>45821.720987968423</v>
      </c>
      <c r="B1572" t="s">
        <v>8</v>
      </c>
      <c r="C1572" t="s">
        <v>11</v>
      </c>
      <c r="D1572" t="s">
        <v>16</v>
      </c>
      <c r="E1572" t="s">
        <v>53</v>
      </c>
      <c r="F1572" t="s">
        <v>194</v>
      </c>
      <c r="G1572">
        <v>31.5</v>
      </c>
      <c r="H1572">
        <v>15.8</v>
      </c>
      <c r="I1572">
        <v>63</v>
      </c>
      <c r="J1572" t="str">
        <f t="shared" si="24"/>
        <v>51-70%</v>
      </c>
    </row>
    <row r="1573" spans="1:10" x14ac:dyDescent="0.35">
      <c r="A1573" s="2">
        <v>45812.720987968423</v>
      </c>
      <c r="B1573" t="s">
        <v>8</v>
      </c>
      <c r="C1573" t="s">
        <v>9</v>
      </c>
      <c r="D1573" t="s">
        <v>22</v>
      </c>
      <c r="E1573" t="s">
        <v>39</v>
      </c>
      <c r="F1573" t="s">
        <v>137</v>
      </c>
      <c r="G1573">
        <v>34.299999999999997</v>
      </c>
      <c r="H1573">
        <v>11.8</v>
      </c>
      <c r="I1573">
        <v>92</v>
      </c>
      <c r="J1573" t="str">
        <f t="shared" si="24"/>
        <v>71-100%</v>
      </c>
    </row>
    <row r="1574" spans="1:10" x14ac:dyDescent="0.35">
      <c r="A1574" s="2">
        <v>45798.720987968423</v>
      </c>
      <c r="B1574" t="s">
        <v>8</v>
      </c>
      <c r="C1574" t="s">
        <v>10</v>
      </c>
      <c r="D1574" t="s">
        <v>20</v>
      </c>
      <c r="E1574" t="s">
        <v>33</v>
      </c>
      <c r="F1574" t="s">
        <v>133</v>
      </c>
      <c r="G1574">
        <v>37.4</v>
      </c>
      <c r="H1574">
        <v>7.2</v>
      </c>
      <c r="I1574">
        <v>97</v>
      </c>
      <c r="J1574" t="str">
        <f t="shared" si="24"/>
        <v>71-100%</v>
      </c>
    </row>
    <row r="1575" spans="1:10" x14ac:dyDescent="0.35">
      <c r="A1575" s="2">
        <v>45793.720987968423</v>
      </c>
      <c r="B1575" t="s">
        <v>8</v>
      </c>
      <c r="C1575" t="s">
        <v>12</v>
      </c>
      <c r="D1575" t="s">
        <v>24</v>
      </c>
      <c r="E1575" t="s">
        <v>45</v>
      </c>
      <c r="F1575" t="s">
        <v>152</v>
      </c>
      <c r="G1575">
        <v>33.700000000000003</v>
      </c>
      <c r="H1575">
        <v>20.100000000000001</v>
      </c>
      <c r="I1575">
        <v>83</v>
      </c>
      <c r="J1575" t="str">
        <f t="shared" si="24"/>
        <v>71-100%</v>
      </c>
    </row>
    <row r="1576" spans="1:10" x14ac:dyDescent="0.35">
      <c r="A1576" s="2">
        <v>45791.720987968423</v>
      </c>
      <c r="B1576" t="s">
        <v>8</v>
      </c>
      <c r="C1576" t="s">
        <v>10</v>
      </c>
      <c r="D1576" t="s">
        <v>20</v>
      </c>
      <c r="E1576" t="s">
        <v>54</v>
      </c>
      <c r="F1576" t="s">
        <v>244</v>
      </c>
      <c r="G1576">
        <v>29.8</v>
      </c>
      <c r="H1576">
        <v>40</v>
      </c>
      <c r="I1576">
        <v>71</v>
      </c>
      <c r="J1576" t="str">
        <f t="shared" si="24"/>
        <v>71-100%</v>
      </c>
    </row>
    <row r="1577" spans="1:10" x14ac:dyDescent="0.35">
      <c r="A1577" s="2">
        <v>45808.720987968423</v>
      </c>
      <c r="B1577" t="s">
        <v>8</v>
      </c>
      <c r="C1577" t="s">
        <v>9</v>
      </c>
      <c r="D1577" t="s">
        <v>13</v>
      </c>
      <c r="E1577" t="s">
        <v>25</v>
      </c>
      <c r="F1577" t="s">
        <v>284</v>
      </c>
      <c r="G1577">
        <v>29.2</v>
      </c>
      <c r="H1577">
        <v>19.899999999999999</v>
      </c>
      <c r="I1577">
        <v>85</v>
      </c>
      <c r="J1577" t="str">
        <f t="shared" si="24"/>
        <v>71-100%</v>
      </c>
    </row>
    <row r="1578" spans="1:10" x14ac:dyDescent="0.35">
      <c r="A1578" s="2">
        <v>45795.720987968423</v>
      </c>
      <c r="B1578" t="s">
        <v>8</v>
      </c>
      <c r="C1578" t="s">
        <v>9</v>
      </c>
      <c r="D1578" t="s">
        <v>13</v>
      </c>
      <c r="E1578" t="s">
        <v>52</v>
      </c>
      <c r="F1578" t="s">
        <v>225</v>
      </c>
      <c r="G1578">
        <v>35.1</v>
      </c>
      <c r="H1578">
        <v>33.1</v>
      </c>
      <c r="I1578">
        <v>47</v>
      </c>
      <c r="J1578" t="str">
        <f t="shared" si="24"/>
        <v>30-50%</v>
      </c>
    </row>
    <row r="1579" spans="1:10" x14ac:dyDescent="0.35">
      <c r="A1579" s="2">
        <v>45811.720987968423</v>
      </c>
      <c r="B1579" t="s">
        <v>8</v>
      </c>
      <c r="C1579" t="s">
        <v>11</v>
      </c>
      <c r="D1579" t="s">
        <v>19</v>
      </c>
      <c r="E1579" t="s">
        <v>32</v>
      </c>
      <c r="F1579" t="s">
        <v>88</v>
      </c>
      <c r="G1579">
        <v>26.6</v>
      </c>
      <c r="H1579">
        <v>11.3</v>
      </c>
      <c r="I1579">
        <v>86</v>
      </c>
      <c r="J1579" t="str">
        <f t="shared" si="24"/>
        <v>71-100%</v>
      </c>
    </row>
    <row r="1580" spans="1:10" x14ac:dyDescent="0.35">
      <c r="A1580" s="2">
        <v>45828.720987968423</v>
      </c>
      <c r="B1580" t="s">
        <v>8</v>
      </c>
      <c r="C1580" t="s">
        <v>9</v>
      </c>
      <c r="D1580" t="s">
        <v>13</v>
      </c>
      <c r="E1580" t="s">
        <v>37</v>
      </c>
      <c r="F1580" t="s">
        <v>300</v>
      </c>
      <c r="G1580">
        <v>43.8</v>
      </c>
      <c r="H1580">
        <v>39.4</v>
      </c>
      <c r="I1580">
        <v>69</v>
      </c>
      <c r="J1580" t="str">
        <f t="shared" si="24"/>
        <v>51-70%</v>
      </c>
    </row>
    <row r="1581" spans="1:10" x14ac:dyDescent="0.35">
      <c r="A1581" s="2">
        <v>45829.720987968423</v>
      </c>
      <c r="B1581" t="s">
        <v>8</v>
      </c>
      <c r="C1581" t="s">
        <v>10</v>
      </c>
      <c r="D1581" t="s">
        <v>23</v>
      </c>
      <c r="E1581" t="s">
        <v>23</v>
      </c>
      <c r="F1581" t="s">
        <v>277</v>
      </c>
      <c r="G1581">
        <v>30.5</v>
      </c>
      <c r="H1581">
        <v>22.7</v>
      </c>
      <c r="I1581">
        <v>92</v>
      </c>
      <c r="J1581" t="str">
        <f t="shared" si="24"/>
        <v>71-100%</v>
      </c>
    </row>
    <row r="1582" spans="1:10" x14ac:dyDescent="0.35">
      <c r="A1582" s="2">
        <v>45781.720987968423</v>
      </c>
      <c r="B1582" t="s">
        <v>8</v>
      </c>
      <c r="C1582" t="s">
        <v>11</v>
      </c>
      <c r="D1582" t="s">
        <v>16</v>
      </c>
      <c r="E1582" t="s">
        <v>53</v>
      </c>
      <c r="F1582" t="s">
        <v>114</v>
      </c>
      <c r="G1582">
        <v>21.6</v>
      </c>
      <c r="H1582">
        <v>26.3</v>
      </c>
      <c r="I1582">
        <v>52</v>
      </c>
      <c r="J1582" t="str">
        <f t="shared" si="24"/>
        <v>51-70%</v>
      </c>
    </row>
    <row r="1583" spans="1:10" x14ac:dyDescent="0.35">
      <c r="A1583" s="2">
        <v>45803.720987968423</v>
      </c>
      <c r="B1583" t="s">
        <v>8</v>
      </c>
      <c r="C1583" t="s">
        <v>12</v>
      </c>
      <c r="D1583" t="s">
        <v>24</v>
      </c>
      <c r="E1583" t="s">
        <v>55</v>
      </c>
      <c r="F1583" t="s">
        <v>183</v>
      </c>
      <c r="G1583">
        <v>44</v>
      </c>
      <c r="H1583">
        <v>27.8</v>
      </c>
      <c r="I1583">
        <v>48</v>
      </c>
      <c r="J1583" t="str">
        <f t="shared" si="24"/>
        <v>30-50%</v>
      </c>
    </row>
    <row r="1584" spans="1:10" x14ac:dyDescent="0.35">
      <c r="A1584" s="2">
        <v>45823.720987968423</v>
      </c>
      <c r="B1584" t="s">
        <v>8</v>
      </c>
      <c r="C1584" t="s">
        <v>11</v>
      </c>
      <c r="D1584" t="s">
        <v>19</v>
      </c>
      <c r="E1584" t="s">
        <v>32</v>
      </c>
      <c r="F1584" t="s">
        <v>342</v>
      </c>
      <c r="G1584">
        <v>34.4</v>
      </c>
      <c r="H1584">
        <v>12.3</v>
      </c>
      <c r="I1584">
        <v>89</v>
      </c>
      <c r="J1584" t="str">
        <f t="shared" si="24"/>
        <v>71-100%</v>
      </c>
    </row>
    <row r="1585" spans="1:10" x14ac:dyDescent="0.35">
      <c r="A1585" s="2">
        <v>45831.720987968423</v>
      </c>
      <c r="B1585" t="s">
        <v>8</v>
      </c>
      <c r="C1585" t="s">
        <v>10</v>
      </c>
      <c r="D1585" t="s">
        <v>20</v>
      </c>
      <c r="E1585" t="s">
        <v>58</v>
      </c>
      <c r="F1585" t="s">
        <v>94</v>
      </c>
      <c r="G1585">
        <v>31.5</v>
      </c>
      <c r="H1585">
        <v>11.8</v>
      </c>
      <c r="I1585">
        <v>84</v>
      </c>
      <c r="J1585" t="str">
        <f t="shared" si="24"/>
        <v>71-100%</v>
      </c>
    </row>
    <row r="1586" spans="1:10" x14ac:dyDescent="0.35">
      <c r="A1586" s="2">
        <v>45804.720987968423</v>
      </c>
      <c r="B1586" t="s">
        <v>8</v>
      </c>
      <c r="C1586" t="s">
        <v>11</v>
      </c>
      <c r="D1586" t="s">
        <v>16</v>
      </c>
      <c r="E1586" t="s">
        <v>53</v>
      </c>
      <c r="F1586" t="s">
        <v>148</v>
      </c>
      <c r="G1586">
        <v>26.3</v>
      </c>
      <c r="H1586">
        <v>21.4</v>
      </c>
      <c r="I1586">
        <v>93</v>
      </c>
      <c r="J1586" t="str">
        <f t="shared" si="24"/>
        <v>71-100%</v>
      </c>
    </row>
    <row r="1587" spans="1:10" x14ac:dyDescent="0.35">
      <c r="A1587" s="2">
        <v>45826.720987968423</v>
      </c>
      <c r="B1587" t="s">
        <v>8</v>
      </c>
      <c r="C1587" t="s">
        <v>9</v>
      </c>
      <c r="D1587" t="s">
        <v>22</v>
      </c>
      <c r="E1587" t="s">
        <v>39</v>
      </c>
      <c r="F1587" t="s">
        <v>84</v>
      </c>
      <c r="G1587">
        <v>22</v>
      </c>
      <c r="H1587">
        <v>29.8</v>
      </c>
      <c r="I1587">
        <v>47</v>
      </c>
      <c r="J1587" t="str">
        <f t="shared" si="24"/>
        <v>30-50%</v>
      </c>
    </row>
    <row r="1588" spans="1:10" x14ac:dyDescent="0.35">
      <c r="A1588" s="2">
        <v>45804.720987968423</v>
      </c>
      <c r="B1588" t="s">
        <v>8</v>
      </c>
      <c r="C1588" t="s">
        <v>9</v>
      </c>
      <c r="D1588" t="s">
        <v>13</v>
      </c>
      <c r="E1588" t="s">
        <v>52</v>
      </c>
      <c r="F1588" t="s">
        <v>351</v>
      </c>
      <c r="G1588">
        <v>21.3</v>
      </c>
      <c r="H1588">
        <v>13.7</v>
      </c>
      <c r="I1588">
        <v>91</v>
      </c>
      <c r="J1588" t="str">
        <f t="shared" si="24"/>
        <v>71-100%</v>
      </c>
    </row>
    <row r="1589" spans="1:10" x14ac:dyDescent="0.35">
      <c r="A1589" s="2">
        <v>45817.720987968423</v>
      </c>
      <c r="B1589" t="s">
        <v>8</v>
      </c>
      <c r="C1589" t="s">
        <v>12</v>
      </c>
      <c r="D1589" t="s">
        <v>17</v>
      </c>
      <c r="E1589" t="s">
        <v>43</v>
      </c>
      <c r="F1589" t="s">
        <v>339</v>
      </c>
      <c r="G1589">
        <v>25.7</v>
      </c>
      <c r="H1589">
        <v>22</v>
      </c>
      <c r="I1589">
        <v>71</v>
      </c>
      <c r="J1589" t="str">
        <f t="shared" si="24"/>
        <v>71-100%</v>
      </c>
    </row>
    <row r="1590" spans="1:10" x14ac:dyDescent="0.35">
      <c r="A1590" s="2">
        <v>45822.720987968423</v>
      </c>
      <c r="B1590" t="s">
        <v>8</v>
      </c>
      <c r="C1590" t="s">
        <v>9</v>
      </c>
      <c r="D1590" t="s">
        <v>13</v>
      </c>
      <c r="E1590" t="s">
        <v>37</v>
      </c>
      <c r="F1590" t="s">
        <v>275</v>
      </c>
      <c r="G1590">
        <v>35.700000000000003</v>
      </c>
      <c r="H1590">
        <v>28.2</v>
      </c>
      <c r="I1590">
        <v>100</v>
      </c>
      <c r="J1590" t="str">
        <f t="shared" si="24"/>
        <v>71-100%</v>
      </c>
    </row>
    <row r="1591" spans="1:10" x14ac:dyDescent="0.35">
      <c r="A1591" s="2">
        <v>45790.720987968423</v>
      </c>
      <c r="B1591" t="s">
        <v>8</v>
      </c>
      <c r="C1591" t="s">
        <v>12</v>
      </c>
      <c r="D1591" t="s">
        <v>24</v>
      </c>
      <c r="E1591" t="s">
        <v>44</v>
      </c>
      <c r="F1591" t="s">
        <v>347</v>
      </c>
      <c r="G1591">
        <v>33.9</v>
      </c>
      <c r="H1591">
        <v>42.2</v>
      </c>
      <c r="I1591">
        <v>57</v>
      </c>
      <c r="J1591" t="str">
        <f t="shared" si="24"/>
        <v>51-70%</v>
      </c>
    </row>
    <row r="1592" spans="1:10" x14ac:dyDescent="0.35">
      <c r="A1592" s="2">
        <v>45783.720987968423</v>
      </c>
      <c r="B1592" t="s">
        <v>8</v>
      </c>
      <c r="C1592" t="s">
        <v>11</v>
      </c>
      <c r="D1592" t="s">
        <v>16</v>
      </c>
      <c r="E1592" t="s">
        <v>40</v>
      </c>
      <c r="F1592" t="s">
        <v>295</v>
      </c>
      <c r="G1592">
        <v>40.9</v>
      </c>
      <c r="H1592">
        <v>3.1</v>
      </c>
      <c r="I1592">
        <v>88</v>
      </c>
      <c r="J1592" t="str">
        <f t="shared" si="24"/>
        <v>71-100%</v>
      </c>
    </row>
    <row r="1593" spans="1:10" x14ac:dyDescent="0.35">
      <c r="A1593" s="2">
        <v>45816.720987968423</v>
      </c>
      <c r="B1593" t="s">
        <v>8</v>
      </c>
      <c r="C1593" t="s">
        <v>12</v>
      </c>
      <c r="D1593" t="s">
        <v>17</v>
      </c>
      <c r="E1593" t="s">
        <v>43</v>
      </c>
      <c r="F1593" t="s">
        <v>347</v>
      </c>
      <c r="G1593">
        <v>27.9</v>
      </c>
      <c r="H1593">
        <v>22.1</v>
      </c>
      <c r="I1593">
        <v>69</v>
      </c>
      <c r="J1593" t="str">
        <f t="shared" si="24"/>
        <v>51-70%</v>
      </c>
    </row>
    <row r="1594" spans="1:10" x14ac:dyDescent="0.35">
      <c r="A1594" s="2">
        <v>45806.720987968423</v>
      </c>
      <c r="B1594" t="s">
        <v>8</v>
      </c>
      <c r="C1594" t="s">
        <v>10</v>
      </c>
      <c r="D1594" t="s">
        <v>20</v>
      </c>
      <c r="E1594" t="s">
        <v>33</v>
      </c>
      <c r="F1594" t="s">
        <v>195</v>
      </c>
      <c r="G1594">
        <v>37.9</v>
      </c>
      <c r="H1594">
        <v>19.5</v>
      </c>
      <c r="I1594">
        <v>91</v>
      </c>
      <c r="J1594" t="str">
        <f t="shared" si="24"/>
        <v>71-100%</v>
      </c>
    </row>
    <row r="1595" spans="1:10" x14ac:dyDescent="0.35">
      <c r="A1595" s="2">
        <v>45791.720987968423</v>
      </c>
      <c r="B1595" t="s">
        <v>8</v>
      </c>
      <c r="C1595" t="s">
        <v>12</v>
      </c>
      <c r="D1595" t="s">
        <v>21</v>
      </c>
      <c r="E1595" t="s">
        <v>57</v>
      </c>
      <c r="F1595" t="s">
        <v>349</v>
      </c>
      <c r="G1595">
        <v>29.1</v>
      </c>
      <c r="H1595">
        <v>43.1</v>
      </c>
      <c r="I1595">
        <v>67</v>
      </c>
      <c r="J1595" t="str">
        <f t="shared" si="24"/>
        <v>51-70%</v>
      </c>
    </row>
    <row r="1596" spans="1:10" x14ac:dyDescent="0.35">
      <c r="A1596" s="2">
        <v>45804.720987968423</v>
      </c>
      <c r="B1596" t="s">
        <v>8</v>
      </c>
      <c r="C1596" t="s">
        <v>11</v>
      </c>
      <c r="D1596" t="s">
        <v>19</v>
      </c>
      <c r="E1596" t="s">
        <v>32</v>
      </c>
      <c r="F1596" t="s">
        <v>142</v>
      </c>
      <c r="G1596">
        <v>24.5</v>
      </c>
      <c r="H1596">
        <v>30.3</v>
      </c>
      <c r="I1596">
        <v>91</v>
      </c>
      <c r="J1596" t="str">
        <f t="shared" si="24"/>
        <v>71-100%</v>
      </c>
    </row>
    <row r="1597" spans="1:10" x14ac:dyDescent="0.35">
      <c r="A1597" s="2">
        <v>45814.720987968423</v>
      </c>
      <c r="B1597" t="s">
        <v>8</v>
      </c>
      <c r="C1597" t="s">
        <v>11</v>
      </c>
      <c r="D1597" t="s">
        <v>19</v>
      </c>
      <c r="E1597" t="s">
        <v>32</v>
      </c>
      <c r="F1597" t="s">
        <v>211</v>
      </c>
      <c r="G1597">
        <v>36.9</v>
      </c>
      <c r="H1597">
        <v>21.5</v>
      </c>
      <c r="I1597">
        <v>51</v>
      </c>
      <c r="J1597" t="str">
        <f t="shared" si="24"/>
        <v>51-70%</v>
      </c>
    </row>
    <row r="1598" spans="1:10" x14ac:dyDescent="0.35">
      <c r="A1598" s="2">
        <v>45829.720987968423</v>
      </c>
      <c r="B1598" t="s">
        <v>8</v>
      </c>
      <c r="C1598" t="s">
        <v>9</v>
      </c>
      <c r="D1598" t="s">
        <v>13</v>
      </c>
      <c r="E1598" t="s">
        <v>52</v>
      </c>
      <c r="F1598" t="s">
        <v>99</v>
      </c>
      <c r="G1598">
        <v>25.1</v>
      </c>
      <c r="H1598">
        <v>2.7</v>
      </c>
      <c r="I1598">
        <v>92</v>
      </c>
      <c r="J1598" t="str">
        <f t="shared" si="24"/>
        <v>71-100%</v>
      </c>
    </row>
    <row r="1599" spans="1:10" x14ac:dyDescent="0.35">
      <c r="A1599" s="2">
        <v>45780.720987968423</v>
      </c>
      <c r="B1599" t="s">
        <v>8</v>
      </c>
      <c r="C1599" t="s">
        <v>10</v>
      </c>
      <c r="D1599" t="s">
        <v>20</v>
      </c>
      <c r="E1599" t="s">
        <v>54</v>
      </c>
      <c r="F1599" t="s">
        <v>208</v>
      </c>
      <c r="G1599">
        <v>35.799999999999997</v>
      </c>
      <c r="H1599">
        <v>1.6</v>
      </c>
      <c r="I1599">
        <v>90</v>
      </c>
      <c r="J1599" t="str">
        <f t="shared" si="24"/>
        <v>71-100%</v>
      </c>
    </row>
    <row r="1600" spans="1:10" x14ac:dyDescent="0.35">
      <c r="A1600" s="2">
        <v>45809.720987968423</v>
      </c>
      <c r="B1600" t="s">
        <v>8</v>
      </c>
      <c r="C1600" t="s">
        <v>11</v>
      </c>
      <c r="D1600" t="s">
        <v>16</v>
      </c>
      <c r="E1600" t="s">
        <v>28</v>
      </c>
      <c r="F1600" t="s">
        <v>191</v>
      </c>
      <c r="G1600">
        <v>29.1</v>
      </c>
      <c r="H1600">
        <v>5.7</v>
      </c>
      <c r="I1600">
        <v>56</v>
      </c>
      <c r="J1600" t="str">
        <f t="shared" si="24"/>
        <v>51-70%</v>
      </c>
    </row>
    <row r="1601" spans="1:10" x14ac:dyDescent="0.35">
      <c r="A1601" s="2">
        <v>45805.720987968423</v>
      </c>
      <c r="B1601" t="s">
        <v>8</v>
      </c>
      <c r="C1601" t="s">
        <v>9</v>
      </c>
      <c r="D1601" t="s">
        <v>13</v>
      </c>
      <c r="E1601" t="s">
        <v>25</v>
      </c>
      <c r="F1601" t="s">
        <v>102</v>
      </c>
      <c r="G1601">
        <v>33.6</v>
      </c>
      <c r="H1601">
        <v>41.8</v>
      </c>
      <c r="I1601">
        <v>67</v>
      </c>
      <c r="J1601" t="str">
        <f t="shared" si="24"/>
        <v>51-70%</v>
      </c>
    </row>
    <row r="1602" spans="1:10" x14ac:dyDescent="0.35">
      <c r="A1602" s="2">
        <v>45786.720987968423</v>
      </c>
      <c r="B1602" t="s">
        <v>8</v>
      </c>
      <c r="C1602" t="s">
        <v>11</v>
      </c>
      <c r="D1602" t="s">
        <v>18</v>
      </c>
      <c r="E1602" t="s">
        <v>38</v>
      </c>
      <c r="F1602" t="s">
        <v>310</v>
      </c>
      <c r="G1602">
        <v>45</v>
      </c>
      <c r="H1602">
        <v>42.8</v>
      </c>
      <c r="I1602">
        <v>63</v>
      </c>
      <c r="J1602" t="str">
        <f t="shared" si="24"/>
        <v>51-70%</v>
      </c>
    </row>
    <row r="1603" spans="1:10" x14ac:dyDescent="0.35">
      <c r="A1603" s="2">
        <v>45810.720987968423</v>
      </c>
      <c r="B1603" t="s">
        <v>8</v>
      </c>
      <c r="C1603" t="s">
        <v>10</v>
      </c>
      <c r="D1603" t="s">
        <v>23</v>
      </c>
      <c r="E1603" t="s">
        <v>23</v>
      </c>
      <c r="F1603" t="s">
        <v>338</v>
      </c>
      <c r="G1603">
        <v>27.6</v>
      </c>
      <c r="H1603">
        <v>39.5</v>
      </c>
      <c r="I1603">
        <v>88</v>
      </c>
      <c r="J1603" t="str">
        <f t="shared" ref="J1603:J1666" si="25">IF(I1603:I3602&lt;=50,"30-50%",IF(I1603:I3602&lt;=70,"51-70%","71-100%"))</f>
        <v>71-100%</v>
      </c>
    </row>
    <row r="1604" spans="1:10" x14ac:dyDescent="0.35">
      <c r="A1604" s="2">
        <v>45813.720987968423</v>
      </c>
      <c r="B1604" t="s">
        <v>8</v>
      </c>
      <c r="C1604" t="s">
        <v>9</v>
      </c>
      <c r="D1604" t="s">
        <v>15</v>
      </c>
      <c r="E1604" t="s">
        <v>42</v>
      </c>
      <c r="F1604" t="s">
        <v>294</v>
      </c>
      <c r="G1604">
        <v>37.1</v>
      </c>
      <c r="H1604">
        <v>5.0999999999999996</v>
      </c>
      <c r="I1604">
        <v>70</v>
      </c>
      <c r="J1604" t="str">
        <f t="shared" si="25"/>
        <v>51-70%</v>
      </c>
    </row>
    <row r="1605" spans="1:10" x14ac:dyDescent="0.35">
      <c r="A1605" s="2">
        <v>45781.720987968423</v>
      </c>
      <c r="B1605" t="s">
        <v>8</v>
      </c>
      <c r="C1605" t="s">
        <v>11</v>
      </c>
      <c r="D1605" t="s">
        <v>18</v>
      </c>
      <c r="E1605" t="s">
        <v>30</v>
      </c>
      <c r="F1605" t="s">
        <v>221</v>
      </c>
      <c r="G1605">
        <v>26.7</v>
      </c>
      <c r="H1605">
        <v>11.8</v>
      </c>
      <c r="I1605">
        <v>71</v>
      </c>
      <c r="J1605" t="str">
        <f t="shared" si="25"/>
        <v>71-100%</v>
      </c>
    </row>
    <row r="1606" spans="1:10" x14ac:dyDescent="0.35">
      <c r="A1606" s="2">
        <v>45836.720987968423</v>
      </c>
      <c r="B1606" t="s">
        <v>8</v>
      </c>
      <c r="C1606" t="s">
        <v>12</v>
      </c>
      <c r="D1606" t="s">
        <v>24</v>
      </c>
      <c r="E1606" t="s">
        <v>55</v>
      </c>
      <c r="F1606" t="s">
        <v>70</v>
      </c>
      <c r="G1606">
        <v>28.7</v>
      </c>
      <c r="H1606">
        <v>33.200000000000003</v>
      </c>
      <c r="I1606">
        <v>76</v>
      </c>
      <c r="J1606" t="str">
        <f t="shared" si="25"/>
        <v>71-100%</v>
      </c>
    </row>
    <row r="1607" spans="1:10" x14ac:dyDescent="0.35">
      <c r="A1607" s="2">
        <v>45838.720987968423</v>
      </c>
      <c r="B1607" t="s">
        <v>8</v>
      </c>
      <c r="C1607" t="s">
        <v>12</v>
      </c>
      <c r="D1607" t="s">
        <v>21</v>
      </c>
      <c r="E1607" t="s">
        <v>50</v>
      </c>
      <c r="F1607" t="s">
        <v>117</v>
      </c>
      <c r="G1607">
        <v>32.9</v>
      </c>
      <c r="H1607">
        <v>30.5</v>
      </c>
      <c r="I1607">
        <v>77</v>
      </c>
      <c r="J1607" t="str">
        <f t="shared" si="25"/>
        <v>71-100%</v>
      </c>
    </row>
    <row r="1608" spans="1:10" x14ac:dyDescent="0.35">
      <c r="A1608" s="2">
        <v>45794.720987968423</v>
      </c>
      <c r="B1608" t="s">
        <v>8</v>
      </c>
      <c r="C1608" t="s">
        <v>9</v>
      </c>
      <c r="D1608" t="s">
        <v>15</v>
      </c>
      <c r="E1608" t="s">
        <v>42</v>
      </c>
      <c r="F1608" t="s">
        <v>68</v>
      </c>
      <c r="G1608">
        <v>43</v>
      </c>
      <c r="H1608">
        <v>5.4</v>
      </c>
      <c r="I1608">
        <v>92</v>
      </c>
      <c r="J1608" t="str">
        <f t="shared" si="25"/>
        <v>71-100%</v>
      </c>
    </row>
    <row r="1609" spans="1:10" x14ac:dyDescent="0.35">
      <c r="A1609" s="2">
        <v>45783.720987968423</v>
      </c>
      <c r="B1609" t="s">
        <v>8</v>
      </c>
      <c r="C1609" t="s">
        <v>10</v>
      </c>
      <c r="D1609" t="s">
        <v>20</v>
      </c>
      <c r="E1609" t="s">
        <v>33</v>
      </c>
      <c r="F1609" t="s">
        <v>63</v>
      </c>
      <c r="G1609">
        <v>20.2</v>
      </c>
      <c r="H1609">
        <v>19.8</v>
      </c>
      <c r="I1609">
        <v>44</v>
      </c>
      <c r="J1609" t="str">
        <f t="shared" si="25"/>
        <v>30-50%</v>
      </c>
    </row>
    <row r="1610" spans="1:10" x14ac:dyDescent="0.35">
      <c r="A1610" s="2">
        <v>45789.720987968423</v>
      </c>
      <c r="B1610" t="s">
        <v>8</v>
      </c>
      <c r="C1610" t="s">
        <v>10</v>
      </c>
      <c r="D1610" t="s">
        <v>23</v>
      </c>
      <c r="E1610" t="s">
        <v>41</v>
      </c>
      <c r="F1610" t="s">
        <v>219</v>
      </c>
      <c r="G1610">
        <v>22.7</v>
      </c>
      <c r="H1610">
        <v>1</v>
      </c>
      <c r="I1610">
        <v>97</v>
      </c>
      <c r="J1610" t="str">
        <f t="shared" si="25"/>
        <v>71-100%</v>
      </c>
    </row>
    <row r="1611" spans="1:10" x14ac:dyDescent="0.35">
      <c r="A1611" s="2">
        <v>45824.720987968423</v>
      </c>
      <c r="B1611" t="s">
        <v>8</v>
      </c>
      <c r="C1611" t="s">
        <v>11</v>
      </c>
      <c r="D1611" t="s">
        <v>19</v>
      </c>
      <c r="E1611" t="s">
        <v>32</v>
      </c>
      <c r="F1611" t="s">
        <v>140</v>
      </c>
      <c r="G1611">
        <v>35.700000000000003</v>
      </c>
      <c r="H1611">
        <v>42.2</v>
      </c>
      <c r="I1611">
        <v>89</v>
      </c>
      <c r="J1611" t="str">
        <f t="shared" si="25"/>
        <v>71-100%</v>
      </c>
    </row>
    <row r="1612" spans="1:10" x14ac:dyDescent="0.35">
      <c r="A1612" s="2">
        <v>45800.720987968423</v>
      </c>
      <c r="B1612" t="s">
        <v>8</v>
      </c>
      <c r="C1612" t="s">
        <v>10</v>
      </c>
      <c r="D1612" t="s">
        <v>20</v>
      </c>
      <c r="E1612" t="s">
        <v>58</v>
      </c>
      <c r="F1612" t="s">
        <v>323</v>
      </c>
      <c r="G1612">
        <v>27.5</v>
      </c>
      <c r="H1612">
        <v>48.5</v>
      </c>
      <c r="I1612">
        <v>46</v>
      </c>
      <c r="J1612" t="str">
        <f t="shared" si="25"/>
        <v>30-50%</v>
      </c>
    </row>
    <row r="1613" spans="1:10" x14ac:dyDescent="0.35">
      <c r="A1613" s="2">
        <v>45812.720987968423</v>
      </c>
      <c r="B1613" t="s">
        <v>8</v>
      </c>
      <c r="C1613" t="s">
        <v>11</v>
      </c>
      <c r="D1613" t="s">
        <v>16</v>
      </c>
      <c r="E1613" t="s">
        <v>53</v>
      </c>
      <c r="F1613" t="s">
        <v>211</v>
      </c>
      <c r="G1613">
        <v>27.4</v>
      </c>
      <c r="H1613">
        <v>13.6</v>
      </c>
      <c r="I1613">
        <v>73</v>
      </c>
      <c r="J1613" t="str">
        <f t="shared" si="25"/>
        <v>71-100%</v>
      </c>
    </row>
    <row r="1614" spans="1:10" x14ac:dyDescent="0.35">
      <c r="A1614" s="2">
        <v>45784.720987968423</v>
      </c>
      <c r="B1614" t="s">
        <v>8</v>
      </c>
      <c r="C1614" t="s">
        <v>10</v>
      </c>
      <c r="D1614" t="s">
        <v>20</v>
      </c>
      <c r="E1614" t="s">
        <v>58</v>
      </c>
      <c r="F1614" t="s">
        <v>132</v>
      </c>
      <c r="G1614">
        <v>33.4</v>
      </c>
      <c r="H1614">
        <v>39.299999999999997</v>
      </c>
      <c r="I1614">
        <v>30</v>
      </c>
      <c r="J1614" t="str">
        <f t="shared" si="25"/>
        <v>30-50%</v>
      </c>
    </row>
    <row r="1615" spans="1:10" x14ac:dyDescent="0.35">
      <c r="A1615" s="2">
        <v>45808.720987968423</v>
      </c>
      <c r="B1615" t="s">
        <v>8</v>
      </c>
      <c r="C1615" t="s">
        <v>12</v>
      </c>
      <c r="D1615" t="s">
        <v>17</v>
      </c>
      <c r="E1615" t="s">
        <v>29</v>
      </c>
      <c r="F1615" t="s">
        <v>355</v>
      </c>
      <c r="G1615">
        <v>32.799999999999997</v>
      </c>
      <c r="H1615">
        <v>23.1</v>
      </c>
      <c r="I1615">
        <v>53</v>
      </c>
      <c r="J1615" t="str">
        <f t="shared" si="25"/>
        <v>51-70%</v>
      </c>
    </row>
    <row r="1616" spans="1:10" x14ac:dyDescent="0.35">
      <c r="A1616" s="2">
        <v>45791.720987968423</v>
      </c>
      <c r="B1616" t="s">
        <v>8</v>
      </c>
      <c r="C1616" t="s">
        <v>11</v>
      </c>
      <c r="D1616" t="s">
        <v>16</v>
      </c>
      <c r="E1616" t="s">
        <v>40</v>
      </c>
      <c r="F1616" t="s">
        <v>193</v>
      </c>
      <c r="G1616">
        <v>40.200000000000003</v>
      </c>
      <c r="H1616">
        <v>6.3</v>
      </c>
      <c r="I1616">
        <v>47</v>
      </c>
      <c r="J1616" t="str">
        <f t="shared" si="25"/>
        <v>30-50%</v>
      </c>
    </row>
    <row r="1617" spans="1:10" x14ac:dyDescent="0.35">
      <c r="A1617" s="2">
        <v>45816.720987968423</v>
      </c>
      <c r="B1617" t="s">
        <v>8</v>
      </c>
      <c r="C1617" t="s">
        <v>10</v>
      </c>
      <c r="D1617" t="s">
        <v>23</v>
      </c>
      <c r="E1617" t="s">
        <v>41</v>
      </c>
      <c r="F1617" t="s">
        <v>267</v>
      </c>
      <c r="G1617">
        <v>35.6</v>
      </c>
      <c r="H1617">
        <v>22.3</v>
      </c>
      <c r="I1617">
        <v>45</v>
      </c>
      <c r="J1617" t="str">
        <f t="shared" si="25"/>
        <v>30-50%</v>
      </c>
    </row>
    <row r="1618" spans="1:10" x14ac:dyDescent="0.35">
      <c r="A1618" s="2">
        <v>45838.720987968423</v>
      </c>
      <c r="B1618" t="s">
        <v>8</v>
      </c>
      <c r="C1618" t="s">
        <v>11</v>
      </c>
      <c r="D1618" t="s">
        <v>18</v>
      </c>
      <c r="E1618" t="s">
        <v>30</v>
      </c>
      <c r="F1618" t="s">
        <v>197</v>
      </c>
      <c r="G1618">
        <v>26.8</v>
      </c>
      <c r="H1618">
        <v>16.2</v>
      </c>
      <c r="I1618">
        <v>53</v>
      </c>
      <c r="J1618" t="str">
        <f t="shared" si="25"/>
        <v>51-70%</v>
      </c>
    </row>
    <row r="1619" spans="1:10" x14ac:dyDescent="0.35">
      <c r="A1619" s="2">
        <v>45793.720987968423</v>
      </c>
      <c r="B1619" t="s">
        <v>8</v>
      </c>
      <c r="C1619" t="s">
        <v>11</v>
      </c>
      <c r="D1619" t="s">
        <v>18</v>
      </c>
      <c r="E1619" t="s">
        <v>30</v>
      </c>
      <c r="F1619" t="s">
        <v>143</v>
      </c>
      <c r="G1619">
        <v>40.799999999999997</v>
      </c>
      <c r="H1619">
        <v>7.7</v>
      </c>
      <c r="I1619">
        <v>68</v>
      </c>
      <c r="J1619" t="str">
        <f t="shared" si="25"/>
        <v>51-70%</v>
      </c>
    </row>
    <row r="1620" spans="1:10" x14ac:dyDescent="0.35">
      <c r="A1620" s="2">
        <v>45795.720987968423</v>
      </c>
      <c r="B1620" t="s">
        <v>8</v>
      </c>
      <c r="C1620" t="s">
        <v>11</v>
      </c>
      <c r="D1620" t="s">
        <v>18</v>
      </c>
      <c r="E1620" t="s">
        <v>30</v>
      </c>
      <c r="F1620" t="s">
        <v>133</v>
      </c>
      <c r="G1620">
        <v>38.1</v>
      </c>
      <c r="H1620">
        <v>25.7</v>
      </c>
      <c r="I1620">
        <v>83</v>
      </c>
      <c r="J1620" t="str">
        <f t="shared" si="25"/>
        <v>71-100%</v>
      </c>
    </row>
    <row r="1621" spans="1:10" x14ac:dyDescent="0.35">
      <c r="A1621" s="2">
        <v>45786.720987968423</v>
      </c>
      <c r="B1621" t="s">
        <v>8</v>
      </c>
      <c r="C1621" t="s">
        <v>9</v>
      </c>
      <c r="D1621" t="s">
        <v>22</v>
      </c>
      <c r="E1621" t="s">
        <v>47</v>
      </c>
      <c r="F1621" t="s">
        <v>356</v>
      </c>
      <c r="G1621">
        <v>38.299999999999997</v>
      </c>
      <c r="H1621">
        <v>10.7</v>
      </c>
      <c r="I1621">
        <v>37</v>
      </c>
      <c r="J1621" t="str">
        <f t="shared" si="25"/>
        <v>30-50%</v>
      </c>
    </row>
    <row r="1622" spans="1:10" x14ac:dyDescent="0.35">
      <c r="A1622" s="2">
        <v>45783.720987968423</v>
      </c>
      <c r="B1622" t="s">
        <v>8</v>
      </c>
      <c r="C1622" t="s">
        <v>11</v>
      </c>
      <c r="D1622" t="s">
        <v>18</v>
      </c>
      <c r="E1622" t="s">
        <v>38</v>
      </c>
      <c r="F1622" t="s">
        <v>243</v>
      </c>
      <c r="G1622">
        <v>21.9</v>
      </c>
      <c r="H1622">
        <v>36.4</v>
      </c>
      <c r="I1622">
        <v>71</v>
      </c>
      <c r="J1622" t="str">
        <f t="shared" si="25"/>
        <v>71-100%</v>
      </c>
    </row>
    <row r="1623" spans="1:10" x14ac:dyDescent="0.35">
      <c r="A1623" s="2">
        <v>45809.720987968423</v>
      </c>
      <c r="B1623" t="s">
        <v>8</v>
      </c>
      <c r="C1623" t="s">
        <v>9</v>
      </c>
      <c r="D1623" t="s">
        <v>22</v>
      </c>
      <c r="E1623" t="s">
        <v>47</v>
      </c>
      <c r="F1623" t="s">
        <v>347</v>
      </c>
      <c r="G1623">
        <v>41.4</v>
      </c>
      <c r="H1623">
        <v>21.7</v>
      </c>
      <c r="I1623">
        <v>42</v>
      </c>
      <c r="J1623" t="str">
        <f t="shared" si="25"/>
        <v>30-50%</v>
      </c>
    </row>
    <row r="1624" spans="1:10" x14ac:dyDescent="0.35">
      <c r="A1624" s="2">
        <v>45816.720987968423</v>
      </c>
      <c r="B1624" t="s">
        <v>8</v>
      </c>
      <c r="C1624" t="s">
        <v>11</v>
      </c>
      <c r="D1624" t="s">
        <v>16</v>
      </c>
      <c r="E1624" t="s">
        <v>53</v>
      </c>
      <c r="F1624" t="s">
        <v>185</v>
      </c>
      <c r="G1624">
        <v>33.299999999999997</v>
      </c>
      <c r="H1624">
        <v>37.4</v>
      </c>
      <c r="I1624">
        <v>91</v>
      </c>
      <c r="J1624" t="str">
        <f t="shared" si="25"/>
        <v>71-100%</v>
      </c>
    </row>
    <row r="1625" spans="1:10" x14ac:dyDescent="0.35">
      <c r="A1625" s="2">
        <v>45829.720987968423</v>
      </c>
      <c r="B1625" t="s">
        <v>8</v>
      </c>
      <c r="C1625" t="s">
        <v>10</v>
      </c>
      <c r="D1625" t="s">
        <v>14</v>
      </c>
      <c r="E1625" t="s">
        <v>35</v>
      </c>
      <c r="F1625" t="s">
        <v>82</v>
      </c>
      <c r="G1625">
        <v>21.6</v>
      </c>
      <c r="H1625">
        <v>36.9</v>
      </c>
      <c r="I1625">
        <v>98</v>
      </c>
      <c r="J1625" t="str">
        <f t="shared" si="25"/>
        <v>71-100%</v>
      </c>
    </row>
    <row r="1626" spans="1:10" x14ac:dyDescent="0.35">
      <c r="A1626" s="2">
        <v>45837.720987968423</v>
      </c>
      <c r="B1626" t="s">
        <v>8</v>
      </c>
      <c r="C1626" t="s">
        <v>10</v>
      </c>
      <c r="D1626" t="s">
        <v>14</v>
      </c>
      <c r="E1626" t="s">
        <v>35</v>
      </c>
      <c r="F1626" t="s">
        <v>166</v>
      </c>
      <c r="G1626">
        <v>35.700000000000003</v>
      </c>
      <c r="H1626">
        <v>10.3</v>
      </c>
      <c r="I1626">
        <v>59</v>
      </c>
      <c r="J1626" t="str">
        <f t="shared" si="25"/>
        <v>51-70%</v>
      </c>
    </row>
    <row r="1627" spans="1:10" x14ac:dyDescent="0.35">
      <c r="A1627" s="2">
        <v>45786.720987968423</v>
      </c>
      <c r="B1627" t="s">
        <v>8</v>
      </c>
      <c r="C1627" t="s">
        <v>10</v>
      </c>
      <c r="D1627" t="s">
        <v>14</v>
      </c>
      <c r="E1627" t="s">
        <v>35</v>
      </c>
      <c r="F1627" t="s">
        <v>147</v>
      </c>
      <c r="G1627">
        <v>20.100000000000001</v>
      </c>
      <c r="H1627">
        <v>41.1</v>
      </c>
      <c r="I1627">
        <v>81</v>
      </c>
      <c r="J1627" t="str">
        <f t="shared" si="25"/>
        <v>71-100%</v>
      </c>
    </row>
    <row r="1628" spans="1:10" x14ac:dyDescent="0.35">
      <c r="A1628" s="2">
        <v>45807.720987968423</v>
      </c>
      <c r="B1628" t="s">
        <v>8</v>
      </c>
      <c r="C1628" t="s">
        <v>10</v>
      </c>
      <c r="D1628" t="s">
        <v>14</v>
      </c>
      <c r="E1628" t="s">
        <v>31</v>
      </c>
      <c r="F1628" t="s">
        <v>165</v>
      </c>
      <c r="G1628">
        <v>29.5</v>
      </c>
      <c r="H1628">
        <v>15.9</v>
      </c>
      <c r="I1628">
        <v>64</v>
      </c>
      <c r="J1628" t="str">
        <f t="shared" si="25"/>
        <v>51-70%</v>
      </c>
    </row>
    <row r="1629" spans="1:10" x14ac:dyDescent="0.35">
      <c r="A1629" s="2">
        <v>45801.720987968423</v>
      </c>
      <c r="B1629" t="s">
        <v>8</v>
      </c>
      <c r="C1629" t="s">
        <v>12</v>
      </c>
      <c r="D1629" t="s">
        <v>21</v>
      </c>
      <c r="E1629" t="s">
        <v>50</v>
      </c>
      <c r="F1629" t="s">
        <v>310</v>
      </c>
      <c r="G1629">
        <v>36.799999999999997</v>
      </c>
      <c r="H1629">
        <v>17.399999999999999</v>
      </c>
      <c r="I1629">
        <v>64</v>
      </c>
      <c r="J1629" t="str">
        <f t="shared" si="25"/>
        <v>51-70%</v>
      </c>
    </row>
    <row r="1630" spans="1:10" x14ac:dyDescent="0.35">
      <c r="A1630" s="2">
        <v>45824.720987968423</v>
      </c>
      <c r="B1630" t="s">
        <v>8</v>
      </c>
      <c r="C1630" t="s">
        <v>11</v>
      </c>
      <c r="D1630" t="s">
        <v>19</v>
      </c>
      <c r="E1630" t="s">
        <v>34</v>
      </c>
      <c r="F1630" t="s">
        <v>244</v>
      </c>
      <c r="G1630">
        <v>27.6</v>
      </c>
      <c r="H1630">
        <v>14</v>
      </c>
      <c r="I1630">
        <v>69</v>
      </c>
      <c r="J1630" t="str">
        <f t="shared" si="25"/>
        <v>51-70%</v>
      </c>
    </row>
    <row r="1631" spans="1:10" x14ac:dyDescent="0.35">
      <c r="A1631" s="2">
        <v>45809.720987968423</v>
      </c>
      <c r="B1631" t="s">
        <v>8</v>
      </c>
      <c r="C1631" t="s">
        <v>10</v>
      </c>
      <c r="D1631" t="s">
        <v>23</v>
      </c>
      <c r="E1631" t="s">
        <v>56</v>
      </c>
      <c r="F1631" t="s">
        <v>286</v>
      </c>
      <c r="G1631">
        <v>42.8</v>
      </c>
      <c r="H1631">
        <v>27.5</v>
      </c>
      <c r="I1631">
        <v>61</v>
      </c>
      <c r="J1631" t="str">
        <f t="shared" si="25"/>
        <v>51-70%</v>
      </c>
    </row>
    <row r="1632" spans="1:10" x14ac:dyDescent="0.35">
      <c r="A1632" s="2">
        <v>45802.720987968423</v>
      </c>
      <c r="B1632" t="s">
        <v>8</v>
      </c>
      <c r="C1632" t="s">
        <v>10</v>
      </c>
      <c r="D1632" t="s">
        <v>23</v>
      </c>
      <c r="E1632" t="s">
        <v>23</v>
      </c>
      <c r="F1632" t="s">
        <v>226</v>
      </c>
      <c r="G1632">
        <v>39.4</v>
      </c>
      <c r="H1632">
        <v>34.4</v>
      </c>
      <c r="I1632">
        <v>38</v>
      </c>
      <c r="J1632" t="str">
        <f t="shared" si="25"/>
        <v>30-50%</v>
      </c>
    </row>
    <row r="1633" spans="1:10" x14ac:dyDescent="0.35">
      <c r="A1633" s="2">
        <v>45798.720987968423</v>
      </c>
      <c r="B1633" t="s">
        <v>8</v>
      </c>
      <c r="C1633" t="s">
        <v>9</v>
      </c>
      <c r="D1633" t="s">
        <v>13</v>
      </c>
      <c r="E1633" t="s">
        <v>52</v>
      </c>
      <c r="F1633" t="s">
        <v>287</v>
      </c>
      <c r="G1633">
        <v>21.8</v>
      </c>
      <c r="H1633">
        <v>32.700000000000003</v>
      </c>
      <c r="I1633">
        <v>40</v>
      </c>
      <c r="J1633" t="str">
        <f t="shared" si="25"/>
        <v>30-50%</v>
      </c>
    </row>
    <row r="1634" spans="1:10" x14ac:dyDescent="0.35">
      <c r="A1634" s="2">
        <v>45811.720987968423</v>
      </c>
      <c r="B1634" t="s">
        <v>8</v>
      </c>
      <c r="C1634" t="s">
        <v>12</v>
      </c>
      <c r="D1634" t="s">
        <v>24</v>
      </c>
      <c r="E1634" t="s">
        <v>45</v>
      </c>
      <c r="F1634" t="s">
        <v>110</v>
      </c>
      <c r="G1634">
        <v>21.5</v>
      </c>
      <c r="H1634">
        <v>50</v>
      </c>
      <c r="I1634">
        <v>38</v>
      </c>
      <c r="J1634" t="str">
        <f t="shared" si="25"/>
        <v>30-50%</v>
      </c>
    </row>
    <row r="1635" spans="1:10" x14ac:dyDescent="0.35">
      <c r="A1635" s="2">
        <v>45814.720987968423</v>
      </c>
      <c r="B1635" t="s">
        <v>8</v>
      </c>
      <c r="C1635" t="s">
        <v>12</v>
      </c>
      <c r="D1635" t="s">
        <v>24</v>
      </c>
      <c r="E1635" t="s">
        <v>45</v>
      </c>
      <c r="F1635" t="s">
        <v>69</v>
      </c>
      <c r="G1635">
        <v>37.1</v>
      </c>
      <c r="H1635">
        <v>15.8</v>
      </c>
      <c r="I1635">
        <v>30</v>
      </c>
      <c r="J1635" t="str">
        <f t="shared" si="25"/>
        <v>30-50%</v>
      </c>
    </row>
    <row r="1636" spans="1:10" x14ac:dyDescent="0.35">
      <c r="A1636" s="2">
        <v>45818.720987968423</v>
      </c>
      <c r="B1636" t="s">
        <v>8</v>
      </c>
      <c r="C1636" t="s">
        <v>10</v>
      </c>
      <c r="D1636" t="s">
        <v>23</v>
      </c>
      <c r="E1636" t="s">
        <v>41</v>
      </c>
      <c r="F1636" t="s">
        <v>294</v>
      </c>
      <c r="G1636">
        <v>37.9</v>
      </c>
      <c r="H1636">
        <v>33.200000000000003</v>
      </c>
      <c r="I1636">
        <v>35</v>
      </c>
      <c r="J1636" t="str">
        <f t="shared" si="25"/>
        <v>30-50%</v>
      </c>
    </row>
    <row r="1637" spans="1:10" x14ac:dyDescent="0.35">
      <c r="A1637" s="2">
        <v>45814.720987968423</v>
      </c>
      <c r="B1637" t="s">
        <v>8</v>
      </c>
      <c r="C1637" t="s">
        <v>12</v>
      </c>
      <c r="D1637" t="s">
        <v>17</v>
      </c>
      <c r="E1637" t="s">
        <v>51</v>
      </c>
      <c r="F1637" t="s">
        <v>185</v>
      </c>
      <c r="G1637">
        <v>25.9</v>
      </c>
      <c r="H1637">
        <v>31.5</v>
      </c>
      <c r="I1637">
        <v>40</v>
      </c>
      <c r="J1637" t="str">
        <f t="shared" si="25"/>
        <v>30-50%</v>
      </c>
    </row>
    <row r="1638" spans="1:10" x14ac:dyDescent="0.35">
      <c r="A1638" s="2">
        <v>45787.720987968423</v>
      </c>
      <c r="B1638" t="s">
        <v>8</v>
      </c>
      <c r="C1638" t="s">
        <v>12</v>
      </c>
      <c r="D1638" t="s">
        <v>24</v>
      </c>
      <c r="E1638" t="s">
        <v>44</v>
      </c>
      <c r="F1638" t="s">
        <v>246</v>
      </c>
      <c r="G1638">
        <v>24</v>
      </c>
      <c r="H1638">
        <v>46.2</v>
      </c>
      <c r="I1638">
        <v>98</v>
      </c>
      <c r="J1638" t="str">
        <f t="shared" si="25"/>
        <v>71-100%</v>
      </c>
    </row>
    <row r="1639" spans="1:10" x14ac:dyDescent="0.35">
      <c r="A1639" s="2">
        <v>45808.720987968423</v>
      </c>
      <c r="B1639" t="s">
        <v>8</v>
      </c>
      <c r="C1639" t="s">
        <v>9</v>
      </c>
      <c r="D1639" t="s">
        <v>15</v>
      </c>
      <c r="E1639" t="s">
        <v>48</v>
      </c>
      <c r="F1639" t="s">
        <v>328</v>
      </c>
      <c r="G1639">
        <v>35.299999999999997</v>
      </c>
      <c r="H1639">
        <v>41.2</v>
      </c>
      <c r="I1639">
        <v>50</v>
      </c>
      <c r="J1639" t="str">
        <f t="shared" si="25"/>
        <v>30-50%</v>
      </c>
    </row>
    <row r="1640" spans="1:10" x14ac:dyDescent="0.35">
      <c r="A1640" s="2">
        <v>45800.720987968423</v>
      </c>
      <c r="B1640" t="s">
        <v>8</v>
      </c>
      <c r="C1640" t="s">
        <v>10</v>
      </c>
      <c r="D1640" t="s">
        <v>20</v>
      </c>
      <c r="E1640" t="s">
        <v>54</v>
      </c>
      <c r="F1640" t="s">
        <v>195</v>
      </c>
      <c r="G1640">
        <v>23.4</v>
      </c>
      <c r="H1640">
        <v>12.1</v>
      </c>
      <c r="I1640">
        <v>79</v>
      </c>
      <c r="J1640" t="str">
        <f t="shared" si="25"/>
        <v>71-100%</v>
      </c>
    </row>
    <row r="1641" spans="1:10" x14ac:dyDescent="0.35">
      <c r="A1641" s="2">
        <v>45812.720987968423</v>
      </c>
      <c r="B1641" t="s">
        <v>8</v>
      </c>
      <c r="C1641" t="s">
        <v>9</v>
      </c>
      <c r="D1641" t="s">
        <v>22</v>
      </c>
      <c r="E1641" t="s">
        <v>39</v>
      </c>
      <c r="F1641" t="s">
        <v>215</v>
      </c>
      <c r="G1641">
        <v>42.9</v>
      </c>
      <c r="H1641">
        <v>15.9</v>
      </c>
      <c r="I1641">
        <v>35</v>
      </c>
      <c r="J1641" t="str">
        <f t="shared" si="25"/>
        <v>30-50%</v>
      </c>
    </row>
    <row r="1642" spans="1:10" x14ac:dyDescent="0.35">
      <c r="A1642" s="2">
        <v>45789.720987968423</v>
      </c>
      <c r="B1642" t="s">
        <v>8</v>
      </c>
      <c r="C1642" t="s">
        <v>10</v>
      </c>
      <c r="D1642" t="s">
        <v>14</v>
      </c>
      <c r="E1642" t="s">
        <v>31</v>
      </c>
      <c r="F1642" t="s">
        <v>264</v>
      </c>
      <c r="G1642">
        <v>32.4</v>
      </c>
      <c r="H1642">
        <v>13.7</v>
      </c>
      <c r="I1642">
        <v>68</v>
      </c>
      <c r="J1642" t="str">
        <f t="shared" si="25"/>
        <v>51-70%</v>
      </c>
    </row>
    <row r="1643" spans="1:10" x14ac:dyDescent="0.35">
      <c r="A1643" s="2">
        <v>45792.720987968423</v>
      </c>
      <c r="B1643" t="s">
        <v>8</v>
      </c>
      <c r="C1643" t="s">
        <v>10</v>
      </c>
      <c r="D1643" t="s">
        <v>23</v>
      </c>
      <c r="E1643" t="s">
        <v>23</v>
      </c>
      <c r="F1643" t="s">
        <v>324</v>
      </c>
      <c r="G1643">
        <v>41.3</v>
      </c>
      <c r="H1643">
        <v>34.6</v>
      </c>
      <c r="I1643">
        <v>69</v>
      </c>
      <c r="J1643" t="str">
        <f t="shared" si="25"/>
        <v>51-70%</v>
      </c>
    </row>
    <row r="1644" spans="1:10" x14ac:dyDescent="0.35">
      <c r="A1644" s="2">
        <v>45796.720987968423</v>
      </c>
      <c r="B1644" t="s">
        <v>8</v>
      </c>
      <c r="C1644" t="s">
        <v>12</v>
      </c>
      <c r="D1644" t="s">
        <v>21</v>
      </c>
      <c r="E1644" t="s">
        <v>50</v>
      </c>
      <c r="F1644" t="s">
        <v>146</v>
      </c>
      <c r="G1644">
        <v>42.7</v>
      </c>
      <c r="H1644">
        <v>47</v>
      </c>
      <c r="I1644">
        <v>33</v>
      </c>
      <c r="J1644" t="str">
        <f t="shared" si="25"/>
        <v>30-50%</v>
      </c>
    </row>
    <row r="1645" spans="1:10" x14ac:dyDescent="0.35">
      <c r="A1645" s="2">
        <v>45809.720987968423</v>
      </c>
      <c r="B1645" t="s">
        <v>8</v>
      </c>
      <c r="C1645" t="s">
        <v>10</v>
      </c>
      <c r="D1645" t="s">
        <v>20</v>
      </c>
      <c r="E1645" t="s">
        <v>33</v>
      </c>
      <c r="F1645" t="s">
        <v>258</v>
      </c>
      <c r="G1645">
        <v>34.9</v>
      </c>
      <c r="H1645">
        <v>4.4000000000000004</v>
      </c>
      <c r="I1645">
        <v>31</v>
      </c>
      <c r="J1645" t="str">
        <f t="shared" si="25"/>
        <v>30-50%</v>
      </c>
    </row>
    <row r="1646" spans="1:10" x14ac:dyDescent="0.35">
      <c r="A1646" s="2">
        <v>45823.720987968423</v>
      </c>
      <c r="B1646" t="s">
        <v>8</v>
      </c>
      <c r="C1646" t="s">
        <v>9</v>
      </c>
      <c r="D1646" t="s">
        <v>22</v>
      </c>
      <c r="E1646" t="s">
        <v>39</v>
      </c>
      <c r="F1646" t="s">
        <v>278</v>
      </c>
      <c r="G1646">
        <v>41.3</v>
      </c>
      <c r="H1646">
        <v>28.6</v>
      </c>
      <c r="I1646">
        <v>37</v>
      </c>
      <c r="J1646" t="str">
        <f t="shared" si="25"/>
        <v>30-50%</v>
      </c>
    </row>
    <row r="1647" spans="1:10" x14ac:dyDescent="0.35">
      <c r="A1647" s="2">
        <v>45826.720987968423</v>
      </c>
      <c r="B1647" t="s">
        <v>8</v>
      </c>
      <c r="C1647" t="s">
        <v>11</v>
      </c>
      <c r="D1647" t="s">
        <v>16</v>
      </c>
      <c r="E1647" t="s">
        <v>28</v>
      </c>
      <c r="F1647" t="s">
        <v>122</v>
      </c>
      <c r="G1647">
        <v>28.2</v>
      </c>
      <c r="H1647">
        <v>33.299999999999997</v>
      </c>
      <c r="I1647">
        <v>92</v>
      </c>
      <c r="J1647" t="str">
        <f t="shared" si="25"/>
        <v>71-100%</v>
      </c>
    </row>
    <row r="1648" spans="1:10" x14ac:dyDescent="0.35">
      <c r="A1648" s="2">
        <v>45795.720987968423</v>
      </c>
      <c r="B1648" t="s">
        <v>8</v>
      </c>
      <c r="C1648" t="s">
        <v>11</v>
      </c>
      <c r="D1648" t="s">
        <v>19</v>
      </c>
      <c r="E1648" t="s">
        <v>32</v>
      </c>
      <c r="F1648" t="s">
        <v>112</v>
      </c>
      <c r="G1648">
        <v>23.8</v>
      </c>
      <c r="H1648">
        <v>45.7</v>
      </c>
      <c r="I1648">
        <v>46</v>
      </c>
      <c r="J1648" t="str">
        <f t="shared" si="25"/>
        <v>30-50%</v>
      </c>
    </row>
    <row r="1649" spans="1:10" x14ac:dyDescent="0.35">
      <c r="A1649" s="2">
        <v>45839.720987968423</v>
      </c>
      <c r="B1649" t="s">
        <v>8</v>
      </c>
      <c r="C1649" t="s">
        <v>12</v>
      </c>
      <c r="D1649" t="s">
        <v>21</v>
      </c>
      <c r="E1649" t="s">
        <v>57</v>
      </c>
      <c r="F1649" t="s">
        <v>327</v>
      </c>
      <c r="G1649">
        <v>33.5</v>
      </c>
      <c r="H1649">
        <v>26.4</v>
      </c>
      <c r="I1649">
        <v>66</v>
      </c>
      <c r="J1649" t="str">
        <f t="shared" si="25"/>
        <v>51-70%</v>
      </c>
    </row>
    <row r="1650" spans="1:10" x14ac:dyDescent="0.35">
      <c r="A1650" s="2">
        <v>45783.720987968423</v>
      </c>
      <c r="B1650" t="s">
        <v>8</v>
      </c>
      <c r="C1650" t="s">
        <v>10</v>
      </c>
      <c r="D1650" t="s">
        <v>20</v>
      </c>
      <c r="E1650" t="s">
        <v>33</v>
      </c>
      <c r="F1650" t="s">
        <v>307</v>
      </c>
      <c r="G1650">
        <v>31.6</v>
      </c>
      <c r="H1650">
        <v>3.7</v>
      </c>
      <c r="I1650">
        <v>74</v>
      </c>
      <c r="J1650" t="str">
        <f t="shared" si="25"/>
        <v>71-100%</v>
      </c>
    </row>
    <row r="1651" spans="1:10" x14ac:dyDescent="0.35">
      <c r="A1651" s="2">
        <v>45798.720987968423</v>
      </c>
      <c r="B1651" t="s">
        <v>8</v>
      </c>
      <c r="C1651" t="s">
        <v>11</v>
      </c>
      <c r="D1651" t="s">
        <v>18</v>
      </c>
      <c r="E1651" t="s">
        <v>30</v>
      </c>
      <c r="F1651" t="s">
        <v>346</v>
      </c>
      <c r="G1651">
        <v>42.7</v>
      </c>
      <c r="H1651">
        <v>38.9</v>
      </c>
      <c r="I1651">
        <v>58</v>
      </c>
      <c r="J1651" t="str">
        <f t="shared" si="25"/>
        <v>51-70%</v>
      </c>
    </row>
    <row r="1652" spans="1:10" x14ac:dyDescent="0.35">
      <c r="A1652" s="2">
        <v>45839.720987968423</v>
      </c>
      <c r="B1652" t="s">
        <v>8</v>
      </c>
      <c r="C1652" t="s">
        <v>10</v>
      </c>
      <c r="D1652" t="s">
        <v>14</v>
      </c>
      <c r="E1652" t="s">
        <v>26</v>
      </c>
      <c r="F1652" t="s">
        <v>302</v>
      </c>
      <c r="G1652">
        <v>37.299999999999997</v>
      </c>
      <c r="H1652">
        <v>41.6</v>
      </c>
      <c r="I1652">
        <v>66</v>
      </c>
      <c r="J1652" t="str">
        <f t="shared" si="25"/>
        <v>51-70%</v>
      </c>
    </row>
    <row r="1653" spans="1:10" x14ac:dyDescent="0.35">
      <c r="A1653" s="2">
        <v>45799.720987968423</v>
      </c>
      <c r="B1653" t="s">
        <v>8</v>
      </c>
      <c r="C1653" t="s">
        <v>12</v>
      </c>
      <c r="D1653" t="s">
        <v>17</v>
      </c>
      <c r="E1653" t="s">
        <v>29</v>
      </c>
      <c r="F1653" t="s">
        <v>356</v>
      </c>
      <c r="G1653">
        <v>30.9</v>
      </c>
      <c r="H1653">
        <v>27.5</v>
      </c>
      <c r="I1653">
        <v>82</v>
      </c>
      <c r="J1653" t="str">
        <f t="shared" si="25"/>
        <v>71-100%</v>
      </c>
    </row>
    <row r="1654" spans="1:10" x14ac:dyDescent="0.35">
      <c r="A1654" s="2">
        <v>45783.720987968423</v>
      </c>
      <c r="B1654" t="s">
        <v>8</v>
      </c>
      <c r="C1654" t="s">
        <v>10</v>
      </c>
      <c r="D1654" t="s">
        <v>20</v>
      </c>
      <c r="E1654" t="s">
        <v>58</v>
      </c>
      <c r="F1654" t="s">
        <v>270</v>
      </c>
      <c r="G1654">
        <v>21.7</v>
      </c>
      <c r="H1654">
        <v>9.8000000000000007</v>
      </c>
      <c r="I1654">
        <v>48</v>
      </c>
      <c r="J1654" t="str">
        <f t="shared" si="25"/>
        <v>30-50%</v>
      </c>
    </row>
    <row r="1655" spans="1:10" x14ac:dyDescent="0.35">
      <c r="A1655" s="2">
        <v>45791.720987968423</v>
      </c>
      <c r="B1655" t="s">
        <v>8</v>
      </c>
      <c r="C1655" t="s">
        <v>9</v>
      </c>
      <c r="D1655" t="s">
        <v>15</v>
      </c>
      <c r="E1655" t="s">
        <v>48</v>
      </c>
      <c r="F1655" t="s">
        <v>135</v>
      </c>
      <c r="G1655">
        <v>24.9</v>
      </c>
      <c r="H1655">
        <v>44.3</v>
      </c>
      <c r="I1655">
        <v>80</v>
      </c>
      <c r="J1655" t="str">
        <f t="shared" si="25"/>
        <v>71-100%</v>
      </c>
    </row>
    <row r="1656" spans="1:10" x14ac:dyDescent="0.35">
      <c r="A1656" s="2">
        <v>45825.720987968423</v>
      </c>
      <c r="B1656" t="s">
        <v>8</v>
      </c>
      <c r="C1656" t="s">
        <v>12</v>
      </c>
      <c r="D1656" t="s">
        <v>24</v>
      </c>
      <c r="E1656" t="s">
        <v>55</v>
      </c>
      <c r="F1656" t="s">
        <v>161</v>
      </c>
      <c r="G1656">
        <v>38</v>
      </c>
      <c r="H1656">
        <v>4.3</v>
      </c>
      <c r="I1656">
        <v>50</v>
      </c>
      <c r="J1656" t="str">
        <f t="shared" si="25"/>
        <v>30-50%</v>
      </c>
    </row>
    <row r="1657" spans="1:10" x14ac:dyDescent="0.35">
      <c r="A1657" s="2">
        <v>45797.720987968423</v>
      </c>
      <c r="B1657" t="s">
        <v>8</v>
      </c>
      <c r="C1657" t="s">
        <v>12</v>
      </c>
      <c r="D1657" t="s">
        <v>24</v>
      </c>
      <c r="E1657" t="s">
        <v>45</v>
      </c>
      <c r="F1657" t="s">
        <v>101</v>
      </c>
      <c r="G1657">
        <v>33.9</v>
      </c>
      <c r="H1657">
        <v>44.4</v>
      </c>
      <c r="I1657">
        <v>88</v>
      </c>
      <c r="J1657" t="str">
        <f t="shared" si="25"/>
        <v>71-100%</v>
      </c>
    </row>
    <row r="1658" spans="1:10" x14ac:dyDescent="0.35">
      <c r="A1658" s="2">
        <v>45821.720987968423</v>
      </c>
      <c r="B1658" t="s">
        <v>8</v>
      </c>
      <c r="C1658" t="s">
        <v>10</v>
      </c>
      <c r="D1658" t="s">
        <v>20</v>
      </c>
      <c r="E1658" t="s">
        <v>58</v>
      </c>
      <c r="F1658" t="s">
        <v>297</v>
      </c>
      <c r="G1658">
        <v>40.9</v>
      </c>
      <c r="H1658">
        <v>43.2</v>
      </c>
      <c r="I1658">
        <v>48</v>
      </c>
      <c r="J1658" t="str">
        <f t="shared" si="25"/>
        <v>30-50%</v>
      </c>
    </row>
    <row r="1659" spans="1:10" x14ac:dyDescent="0.35">
      <c r="A1659" s="2">
        <v>45837.720987968423</v>
      </c>
      <c r="B1659" t="s">
        <v>8</v>
      </c>
      <c r="C1659" t="s">
        <v>10</v>
      </c>
      <c r="D1659" t="s">
        <v>14</v>
      </c>
      <c r="E1659" t="s">
        <v>31</v>
      </c>
      <c r="F1659" t="s">
        <v>210</v>
      </c>
      <c r="G1659">
        <v>37.5</v>
      </c>
      <c r="H1659">
        <v>20.9</v>
      </c>
      <c r="I1659">
        <v>92</v>
      </c>
      <c r="J1659" t="str">
        <f t="shared" si="25"/>
        <v>71-100%</v>
      </c>
    </row>
    <row r="1660" spans="1:10" x14ac:dyDescent="0.35">
      <c r="A1660" s="2">
        <v>45795.720987968423</v>
      </c>
      <c r="B1660" t="s">
        <v>8</v>
      </c>
      <c r="C1660" t="s">
        <v>12</v>
      </c>
      <c r="D1660" t="s">
        <v>21</v>
      </c>
      <c r="E1660" t="s">
        <v>57</v>
      </c>
      <c r="F1660" t="s">
        <v>144</v>
      </c>
      <c r="G1660">
        <v>22.3</v>
      </c>
      <c r="H1660">
        <v>2.2000000000000002</v>
      </c>
      <c r="I1660">
        <v>81</v>
      </c>
      <c r="J1660" t="str">
        <f t="shared" si="25"/>
        <v>71-100%</v>
      </c>
    </row>
    <row r="1661" spans="1:10" x14ac:dyDescent="0.35">
      <c r="A1661" s="2">
        <v>45829.720987968423</v>
      </c>
      <c r="B1661" t="s">
        <v>8</v>
      </c>
      <c r="C1661" t="s">
        <v>9</v>
      </c>
      <c r="D1661" t="s">
        <v>15</v>
      </c>
      <c r="E1661" t="s">
        <v>27</v>
      </c>
      <c r="F1661" t="s">
        <v>123</v>
      </c>
      <c r="G1661">
        <v>42.2</v>
      </c>
      <c r="H1661">
        <v>44.1</v>
      </c>
      <c r="I1661">
        <v>83</v>
      </c>
      <c r="J1661" t="str">
        <f t="shared" si="25"/>
        <v>71-100%</v>
      </c>
    </row>
    <row r="1662" spans="1:10" x14ac:dyDescent="0.35">
      <c r="A1662" s="2">
        <v>45826.720987968423</v>
      </c>
      <c r="B1662" t="s">
        <v>8</v>
      </c>
      <c r="C1662" t="s">
        <v>11</v>
      </c>
      <c r="D1662" t="s">
        <v>18</v>
      </c>
      <c r="E1662" t="s">
        <v>30</v>
      </c>
      <c r="F1662" t="s">
        <v>332</v>
      </c>
      <c r="G1662">
        <v>22.7</v>
      </c>
      <c r="H1662">
        <v>21</v>
      </c>
      <c r="I1662">
        <v>32</v>
      </c>
      <c r="J1662" t="str">
        <f t="shared" si="25"/>
        <v>30-50%</v>
      </c>
    </row>
    <row r="1663" spans="1:10" x14ac:dyDescent="0.35">
      <c r="A1663" s="2">
        <v>45808.720987968423</v>
      </c>
      <c r="B1663" t="s">
        <v>8</v>
      </c>
      <c r="C1663" t="s">
        <v>10</v>
      </c>
      <c r="D1663" t="s">
        <v>20</v>
      </c>
      <c r="E1663" t="s">
        <v>58</v>
      </c>
      <c r="F1663" t="s">
        <v>238</v>
      </c>
      <c r="G1663">
        <v>20.2</v>
      </c>
      <c r="H1663">
        <v>19.100000000000001</v>
      </c>
      <c r="I1663">
        <v>39</v>
      </c>
      <c r="J1663" t="str">
        <f t="shared" si="25"/>
        <v>30-50%</v>
      </c>
    </row>
    <row r="1664" spans="1:10" x14ac:dyDescent="0.35">
      <c r="A1664" s="2">
        <v>45820.720987968423</v>
      </c>
      <c r="B1664" t="s">
        <v>8</v>
      </c>
      <c r="C1664" t="s">
        <v>10</v>
      </c>
      <c r="D1664" t="s">
        <v>14</v>
      </c>
      <c r="E1664" t="s">
        <v>26</v>
      </c>
      <c r="F1664" t="s">
        <v>318</v>
      </c>
      <c r="G1664">
        <v>25.4</v>
      </c>
      <c r="H1664">
        <v>6.3</v>
      </c>
      <c r="I1664">
        <v>60</v>
      </c>
      <c r="J1664" t="str">
        <f t="shared" si="25"/>
        <v>51-70%</v>
      </c>
    </row>
    <row r="1665" spans="1:10" x14ac:dyDescent="0.35">
      <c r="A1665" s="2">
        <v>45805.720987968423</v>
      </c>
      <c r="B1665" t="s">
        <v>8</v>
      </c>
      <c r="C1665" t="s">
        <v>11</v>
      </c>
      <c r="D1665" t="s">
        <v>18</v>
      </c>
      <c r="E1665" t="s">
        <v>38</v>
      </c>
      <c r="F1665" t="s">
        <v>192</v>
      </c>
      <c r="G1665">
        <v>40.5</v>
      </c>
      <c r="H1665">
        <v>3.8</v>
      </c>
      <c r="I1665">
        <v>53</v>
      </c>
      <c r="J1665" t="str">
        <f t="shared" si="25"/>
        <v>51-70%</v>
      </c>
    </row>
    <row r="1666" spans="1:10" x14ac:dyDescent="0.35">
      <c r="A1666" s="2">
        <v>45802.720987968423</v>
      </c>
      <c r="B1666" t="s">
        <v>8</v>
      </c>
      <c r="C1666" t="s">
        <v>11</v>
      </c>
      <c r="D1666" t="s">
        <v>16</v>
      </c>
      <c r="E1666" t="s">
        <v>53</v>
      </c>
      <c r="F1666" t="s">
        <v>292</v>
      </c>
      <c r="G1666">
        <v>21.2</v>
      </c>
      <c r="H1666">
        <v>9.8000000000000007</v>
      </c>
      <c r="I1666">
        <v>64</v>
      </c>
      <c r="J1666" t="str">
        <f t="shared" si="25"/>
        <v>51-70%</v>
      </c>
    </row>
    <row r="1667" spans="1:10" x14ac:dyDescent="0.35">
      <c r="A1667" s="2">
        <v>45839.720987968423</v>
      </c>
      <c r="B1667" t="s">
        <v>8</v>
      </c>
      <c r="C1667" t="s">
        <v>11</v>
      </c>
      <c r="D1667" t="s">
        <v>18</v>
      </c>
      <c r="E1667" t="s">
        <v>38</v>
      </c>
      <c r="F1667" t="s">
        <v>271</v>
      </c>
      <c r="G1667">
        <v>44.8</v>
      </c>
      <c r="H1667">
        <v>38</v>
      </c>
      <c r="I1667">
        <v>73</v>
      </c>
      <c r="J1667" t="str">
        <f t="shared" ref="J1667:J1730" si="26">IF(I1667:I3666&lt;=50,"30-50%",IF(I1667:I3666&lt;=70,"51-70%","71-100%"))</f>
        <v>71-100%</v>
      </c>
    </row>
    <row r="1668" spans="1:10" x14ac:dyDescent="0.35">
      <c r="A1668" s="2">
        <v>45827.720987968423</v>
      </c>
      <c r="B1668" t="s">
        <v>8</v>
      </c>
      <c r="C1668" t="s">
        <v>9</v>
      </c>
      <c r="D1668" t="s">
        <v>15</v>
      </c>
      <c r="E1668" t="s">
        <v>27</v>
      </c>
      <c r="F1668" t="s">
        <v>98</v>
      </c>
      <c r="G1668">
        <v>37.4</v>
      </c>
      <c r="H1668">
        <v>23.6</v>
      </c>
      <c r="I1668">
        <v>33</v>
      </c>
      <c r="J1668" t="str">
        <f t="shared" si="26"/>
        <v>30-50%</v>
      </c>
    </row>
    <row r="1669" spans="1:10" x14ac:dyDescent="0.35">
      <c r="A1669" s="2">
        <v>45794.720987968423</v>
      </c>
      <c r="B1669" t="s">
        <v>8</v>
      </c>
      <c r="C1669" t="s">
        <v>10</v>
      </c>
      <c r="D1669" t="s">
        <v>14</v>
      </c>
      <c r="E1669" t="s">
        <v>26</v>
      </c>
      <c r="F1669" t="s">
        <v>227</v>
      </c>
      <c r="G1669">
        <v>35.6</v>
      </c>
      <c r="H1669">
        <v>7.9</v>
      </c>
      <c r="I1669">
        <v>56</v>
      </c>
      <c r="J1669" t="str">
        <f t="shared" si="26"/>
        <v>51-70%</v>
      </c>
    </row>
    <row r="1670" spans="1:10" x14ac:dyDescent="0.35">
      <c r="A1670" s="2">
        <v>45809.720987968423</v>
      </c>
      <c r="B1670" t="s">
        <v>8</v>
      </c>
      <c r="C1670" t="s">
        <v>11</v>
      </c>
      <c r="D1670" t="s">
        <v>16</v>
      </c>
      <c r="E1670" t="s">
        <v>40</v>
      </c>
      <c r="F1670" t="s">
        <v>221</v>
      </c>
      <c r="G1670">
        <v>45</v>
      </c>
      <c r="H1670">
        <v>26.6</v>
      </c>
      <c r="I1670">
        <v>43</v>
      </c>
      <c r="J1670" t="str">
        <f t="shared" si="26"/>
        <v>30-50%</v>
      </c>
    </row>
    <row r="1671" spans="1:10" x14ac:dyDescent="0.35">
      <c r="A1671" s="2">
        <v>45809.720987968423</v>
      </c>
      <c r="B1671" t="s">
        <v>8</v>
      </c>
      <c r="C1671" t="s">
        <v>11</v>
      </c>
      <c r="D1671" t="s">
        <v>18</v>
      </c>
      <c r="E1671" t="s">
        <v>30</v>
      </c>
      <c r="F1671" t="s">
        <v>151</v>
      </c>
      <c r="G1671">
        <v>39.299999999999997</v>
      </c>
      <c r="H1671">
        <v>20.2</v>
      </c>
      <c r="I1671">
        <v>90</v>
      </c>
      <c r="J1671" t="str">
        <f t="shared" si="26"/>
        <v>71-100%</v>
      </c>
    </row>
    <row r="1672" spans="1:10" x14ac:dyDescent="0.35">
      <c r="A1672" s="2">
        <v>45833.720987968423</v>
      </c>
      <c r="B1672" t="s">
        <v>8</v>
      </c>
      <c r="C1672" t="s">
        <v>11</v>
      </c>
      <c r="D1672" t="s">
        <v>16</v>
      </c>
      <c r="E1672" t="s">
        <v>28</v>
      </c>
      <c r="F1672" t="s">
        <v>135</v>
      </c>
      <c r="G1672">
        <v>26.2</v>
      </c>
      <c r="H1672">
        <v>39.799999999999997</v>
      </c>
      <c r="I1672">
        <v>91</v>
      </c>
      <c r="J1672" t="str">
        <f t="shared" si="26"/>
        <v>71-100%</v>
      </c>
    </row>
    <row r="1673" spans="1:10" x14ac:dyDescent="0.35">
      <c r="A1673" s="2">
        <v>45839.720987968423</v>
      </c>
      <c r="B1673" t="s">
        <v>8</v>
      </c>
      <c r="C1673" t="s">
        <v>9</v>
      </c>
      <c r="D1673" t="s">
        <v>22</v>
      </c>
      <c r="E1673" t="s">
        <v>22</v>
      </c>
      <c r="F1673" t="s">
        <v>210</v>
      </c>
      <c r="G1673">
        <v>40.4</v>
      </c>
      <c r="H1673">
        <v>30.7</v>
      </c>
      <c r="I1673">
        <v>63</v>
      </c>
      <c r="J1673" t="str">
        <f t="shared" si="26"/>
        <v>51-70%</v>
      </c>
    </row>
    <row r="1674" spans="1:10" x14ac:dyDescent="0.35">
      <c r="A1674" s="2">
        <v>45831.720987968423</v>
      </c>
      <c r="B1674" t="s">
        <v>8</v>
      </c>
      <c r="C1674" t="s">
        <v>9</v>
      </c>
      <c r="D1674" t="s">
        <v>15</v>
      </c>
      <c r="E1674" t="s">
        <v>48</v>
      </c>
      <c r="F1674" t="s">
        <v>263</v>
      </c>
      <c r="G1674">
        <v>37.1</v>
      </c>
      <c r="H1674">
        <v>41.5</v>
      </c>
      <c r="I1674">
        <v>33</v>
      </c>
      <c r="J1674" t="str">
        <f t="shared" si="26"/>
        <v>30-50%</v>
      </c>
    </row>
    <row r="1675" spans="1:10" x14ac:dyDescent="0.35">
      <c r="A1675" s="2">
        <v>45817.720987968423</v>
      </c>
      <c r="B1675" t="s">
        <v>8</v>
      </c>
      <c r="C1675" t="s">
        <v>11</v>
      </c>
      <c r="D1675" t="s">
        <v>19</v>
      </c>
      <c r="E1675" t="s">
        <v>34</v>
      </c>
      <c r="F1675" t="s">
        <v>110</v>
      </c>
      <c r="G1675">
        <v>43.8</v>
      </c>
      <c r="H1675">
        <v>22.5</v>
      </c>
      <c r="I1675">
        <v>56</v>
      </c>
      <c r="J1675" t="str">
        <f t="shared" si="26"/>
        <v>51-70%</v>
      </c>
    </row>
    <row r="1676" spans="1:10" x14ac:dyDescent="0.35">
      <c r="A1676" s="2">
        <v>45782.720987968423</v>
      </c>
      <c r="B1676" t="s">
        <v>8</v>
      </c>
      <c r="C1676" t="s">
        <v>9</v>
      </c>
      <c r="D1676" t="s">
        <v>15</v>
      </c>
      <c r="E1676" t="s">
        <v>48</v>
      </c>
      <c r="F1676" t="s">
        <v>84</v>
      </c>
      <c r="G1676">
        <v>43.2</v>
      </c>
      <c r="H1676">
        <v>39.4</v>
      </c>
      <c r="I1676">
        <v>58</v>
      </c>
      <c r="J1676" t="str">
        <f t="shared" si="26"/>
        <v>51-70%</v>
      </c>
    </row>
    <row r="1677" spans="1:10" x14ac:dyDescent="0.35">
      <c r="A1677" s="2">
        <v>45797.720987968423</v>
      </c>
      <c r="B1677" t="s">
        <v>8</v>
      </c>
      <c r="C1677" t="s">
        <v>12</v>
      </c>
      <c r="D1677" t="s">
        <v>24</v>
      </c>
      <c r="E1677" t="s">
        <v>55</v>
      </c>
      <c r="F1677" t="s">
        <v>83</v>
      </c>
      <c r="G1677">
        <v>27.5</v>
      </c>
      <c r="H1677">
        <v>35.799999999999997</v>
      </c>
      <c r="I1677">
        <v>72</v>
      </c>
      <c r="J1677" t="str">
        <f t="shared" si="26"/>
        <v>71-100%</v>
      </c>
    </row>
    <row r="1678" spans="1:10" x14ac:dyDescent="0.35">
      <c r="A1678" s="2">
        <v>45811.720987968423</v>
      </c>
      <c r="B1678" t="s">
        <v>8</v>
      </c>
      <c r="C1678" t="s">
        <v>12</v>
      </c>
      <c r="D1678" t="s">
        <v>24</v>
      </c>
      <c r="E1678" t="s">
        <v>44</v>
      </c>
      <c r="F1678" t="s">
        <v>340</v>
      </c>
      <c r="G1678">
        <v>41.3</v>
      </c>
      <c r="H1678">
        <v>17.5</v>
      </c>
      <c r="I1678">
        <v>47</v>
      </c>
      <c r="J1678" t="str">
        <f t="shared" si="26"/>
        <v>30-50%</v>
      </c>
    </row>
    <row r="1679" spans="1:10" x14ac:dyDescent="0.35">
      <c r="A1679" s="2">
        <v>45830.720987968423</v>
      </c>
      <c r="B1679" t="s">
        <v>8</v>
      </c>
      <c r="C1679" t="s">
        <v>10</v>
      </c>
      <c r="D1679" t="s">
        <v>20</v>
      </c>
      <c r="E1679" t="s">
        <v>54</v>
      </c>
      <c r="F1679" t="s">
        <v>297</v>
      </c>
      <c r="G1679">
        <v>29.1</v>
      </c>
      <c r="H1679">
        <v>41.9</v>
      </c>
      <c r="I1679">
        <v>56</v>
      </c>
      <c r="J1679" t="str">
        <f t="shared" si="26"/>
        <v>51-70%</v>
      </c>
    </row>
    <row r="1680" spans="1:10" x14ac:dyDescent="0.35">
      <c r="A1680" s="2">
        <v>45826.720987968423</v>
      </c>
      <c r="B1680" t="s">
        <v>8</v>
      </c>
      <c r="C1680" t="s">
        <v>11</v>
      </c>
      <c r="D1680" t="s">
        <v>19</v>
      </c>
      <c r="E1680" t="s">
        <v>34</v>
      </c>
      <c r="F1680" t="s">
        <v>203</v>
      </c>
      <c r="G1680">
        <v>36.700000000000003</v>
      </c>
      <c r="H1680">
        <v>44.3</v>
      </c>
      <c r="I1680">
        <v>70</v>
      </c>
      <c r="J1680" t="str">
        <f t="shared" si="26"/>
        <v>51-70%</v>
      </c>
    </row>
    <row r="1681" spans="1:10" x14ac:dyDescent="0.35">
      <c r="A1681" s="2">
        <v>45805.720987968423</v>
      </c>
      <c r="B1681" t="s">
        <v>8</v>
      </c>
      <c r="C1681" t="s">
        <v>12</v>
      </c>
      <c r="D1681" t="s">
        <v>21</v>
      </c>
      <c r="E1681" t="s">
        <v>57</v>
      </c>
      <c r="F1681" t="s">
        <v>295</v>
      </c>
      <c r="G1681">
        <v>34.200000000000003</v>
      </c>
      <c r="H1681">
        <v>37.200000000000003</v>
      </c>
      <c r="I1681">
        <v>93</v>
      </c>
      <c r="J1681" t="str">
        <f t="shared" si="26"/>
        <v>71-100%</v>
      </c>
    </row>
    <row r="1682" spans="1:10" x14ac:dyDescent="0.35">
      <c r="A1682" s="2">
        <v>45831.720987968423</v>
      </c>
      <c r="B1682" t="s">
        <v>8</v>
      </c>
      <c r="C1682" t="s">
        <v>11</v>
      </c>
      <c r="D1682" t="s">
        <v>18</v>
      </c>
      <c r="E1682" t="s">
        <v>49</v>
      </c>
      <c r="F1682" t="s">
        <v>197</v>
      </c>
      <c r="G1682">
        <v>41.4</v>
      </c>
      <c r="H1682">
        <v>35.1</v>
      </c>
      <c r="I1682">
        <v>71</v>
      </c>
      <c r="J1682" t="str">
        <f t="shared" si="26"/>
        <v>71-100%</v>
      </c>
    </row>
    <row r="1683" spans="1:10" x14ac:dyDescent="0.35">
      <c r="A1683" s="2">
        <v>45830.720987968423</v>
      </c>
      <c r="B1683" t="s">
        <v>8</v>
      </c>
      <c r="C1683" t="s">
        <v>11</v>
      </c>
      <c r="D1683" t="s">
        <v>19</v>
      </c>
      <c r="E1683" t="s">
        <v>46</v>
      </c>
      <c r="F1683" t="s">
        <v>221</v>
      </c>
      <c r="G1683">
        <v>23.5</v>
      </c>
      <c r="H1683">
        <v>5.8</v>
      </c>
      <c r="I1683">
        <v>81</v>
      </c>
      <c r="J1683" t="str">
        <f t="shared" si="26"/>
        <v>71-100%</v>
      </c>
    </row>
    <row r="1684" spans="1:10" x14ac:dyDescent="0.35">
      <c r="A1684" s="2">
        <v>45837.720987968423</v>
      </c>
      <c r="B1684" t="s">
        <v>8</v>
      </c>
      <c r="C1684" t="s">
        <v>9</v>
      </c>
      <c r="D1684" t="s">
        <v>15</v>
      </c>
      <c r="E1684" t="s">
        <v>48</v>
      </c>
      <c r="F1684" t="s">
        <v>82</v>
      </c>
      <c r="G1684">
        <v>44</v>
      </c>
      <c r="H1684">
        <v>46.6</v>
      </c>
      <c r="I1684">
        <v>35</v>
      </c>
      <c r="J1684" t="str">
        <f t="shared" si="26"/>
        <v>30-50%</v>
      </c>
    </row>
    <row r="1685" spans="1:10" x14ac:dyDescent="0.35">
      <c r="A1685" s="2">
        <v>45799.720987968423</v>
      </c>
      <c r="B1685" t="s">
        <v>8</v>
      </c>
      <c r="C1685" t="s">
        <v>12</v>
      </c>
      <c r="D1685" t="s">
        <v>21</v>
      </c>
      <c r="E1685" t="s">
        <v>50</v>
      </c>
      <c r="F1685" t="s">
        <v>354</v>
      </c>
      <c r="G1685">
        <v>22.1</v>
      </c>
      <c r="H1685">
        <v>37.299999999999997</v>
      </c>
      <c r="I1685">
        <v>75</v>
      </c>
      <c r="J1685" t="str">
        <f t="shared" si="26"/>
        <v>71-100%</v>
      </c>
    </row>
    <row r="1686" spans="1:10" x14ac:dyDescent="0.35">
      <c r="A1686" s="2">
        <v>45795.720987968423</v>
      </c>
      <c r="B1686" t="s">
        <v>8</v>
      </c>
      <c r="C1686" t="s">
        <v>12</v>
      </c>
      <c r="D1686" t="s">
        <v>21</v>
      </c>
      <c r="E1686" t="s">
        <v>50</v>
      </c>
      <c r="F1686" t="s">
        <v>269</v>
      </c>
      <c r="G1686">
        <v>29.7</v>
      </c>
      <c r="H1686">
        <v>19.5</v>
      </c>
      <c r="I1686">
        <v>97</v>
      </c>
      <c r="J1686" t="str">
        <f t="shared" si="26"/>
        <v>71-100%</v>
      </c>
    </row>
    <row r="1687" spans="1:10" x14ac:dyDescent="0.35">
      <c r="A1687" s="2">
        <v>45813.720987968423</v>
      </c>
      <c r="B1687" t="s">
        <v>8</v>
      </c>
      <c r="C1687" t="s">
        <v>9</v>
      </c>
      <c r="D1687" t="s">
        <v>15</v>
      </c>
      <c r="E1687" t="s">
        <v>27</v>
      </c>
      <c r="F1687" t="s">
        <v>297</v>
      </c>
      <c r="G1687">
        <v>29.9</v>
      </c>
      <c r="H1687">
        <v>11.7</v>
      </c>
      <c r="I1687">
        <v>33</v>
      </c>
      <c r="J1687" t="str">
        <f t="shared" si="26"/>
        <v>30-50%</v>
      </c>
    </row>
    <row r="1688" spans="1:10" x14ac:dyDescent="0.35">
      <c r="A1688" s="2">
        <v>45834.720987968423</v>
      </c>
      <c r="B1688" t="s">
        <v>8</v>
      </c>
      <c r="C1688" t="s">
        <v>9</v>
      </c>
      <c r="D1688" t="s">
        <v>15</v>
      </c>
      <c r="E1688" t="s">
        <v>27</v>
      </c>
      <c r="F1688" t="s">
        <v>99</v>
      </c>
      <c r="G1688">
        <v>22.7</v>
      </c>
      <c r="H1688">
        <v>22.5</v>
      </c>
      <c r="I1688">
        <v>83</v>
      </c>
      <c r="J1688" t="str">
        <f t="shared" si="26"/>
        <v>71-100%</v>
      </c>
    </row>
    <row r="1689" spans="1:10" x14ac:dyDescent="0.35">
      <c r="A1689" s="2">
        <v>45794.720987968423</v>
      </c>
      <c r="B1689" t="s">
        <v>8</v>
      </c>
      <c r="C1689" t="s">
        <v>12</v>
      </c>
      <c r="D1689" t="s">
        <v>21</v>
      </c>
      <c r="E1689" t="s">
        <v>36</v>
      </c>
      <c r="F1689" t="s">
        <v>162</v>
      </c>
      <c r="G1689">
        <v>21.6</v>
      </c>
      <c r="H1689">
        <v>20.5</v>
      </c>
      <c r="I1689">
        <v>81</v>
      </c>
      <c r="J1689" t="str">
        <f t="shared" si="26"/>
        <v>71-100%</v>
      </c>
    </row>
    <row r="1690" spans="1:10" x14ac:dyDescent="0.35">
      <c r="A1690" s="2">
        <v>45785.720987968423</v>
      </c>
      <c r="B1690" t="s">
        <v>8</v>
      </c>
      <c r="C1690" t="s">
        <v>10</v>
      </c>
      <c r="D1690" t="s">
        <v>20</v>
      </c>
      <c r="E1690" t="s">
        <v>33</v>
      </c>
      <c r="F1690" t="s">
        <v>302</v>
      </c>
      <c r="G1690">
        <v>40</v>
      </c>
      <c r="H1690">
        <v>30.4</v>
      </c>
      <c r="I1690">
        <v>70</v>
      </c>
      <c r="J1690" t="str">
        <f t="shared" si="26"/>
        <v>51-70%</v>
      </c>
    </row>
    <row r="1691" spans="1:10" x14ac:dyDescent="0.35">
      <c r="A1691" s="2">
        <v>45808.720987968423</v>
      </c>
      <c r="B1691" t="s">
        <v>8</v>
      </c>
      <c r="C1691" t="s">
        <v>9</v>
      </c>
      <c r="D1691" t="s">
        <v>22</v>
      </c>
      <c r="E1691" t="s">
        <v>39</v>
      </c>
      <c r="F1691" t="s">
        <v>357</v>
      </c>
      <c r="G1691">
        <v>37.4</v>
      </c>
      <c r="H1691">
        <v>13.2</v>
      </c>
      <c r="I1691">
        <v>62</v>
      </c>
      <c r="J1691" t="str">
        <f t="shared" si="26"/>
        <v>51-70%</v>
      </c>
    </row>
    <row r="1692" spans="1:10" x14ac:dyDescent="0.35">
      <c r="A1692" s="2">
        <v>45807.720987968423</v>
      </c>
      <c r="B1692" t="s">
        <v>8</v>
      </c>
      <c r="C1692" t="s">
        <v>11</v>
      </c>
      <c r="D1692" t="s">
        <v>18</v>
      </c>
      <c r="E1692" t="s">
        <v>30</v>
      </c>
      <c r="F1692" t="s">
        <v>168</v>
      </c>
      <c r="G1692">
        <v>25.3</v>
      </c>
      <c r="H1692">
        <v>6.7</v>
      </c>
      <c r="I1692">
        <v>61</v>
      </c>
      <c r="J1692" t="str">
        <f t="shared" si="26"/>
        <v>51-70%</v>
      </c>
    </row>
    <row r="1693" spans="1:10" x14ac:dyDescent="0.35">
      <c r="A1693" s="2">
        <v>45783.720987968423</v>
      </c>
      <c r="B1693" t="s">
        <v>8</v>
      </c>
      <c r="C1693" t="s">
        <v>12</v>
      </c>
      <c r="D1693" t="s">
        <v>24</v>
      </c>
      <c r="E1693" t="s">
        <v>45</v>
      </c>
      <c r="F1693" t="s">
        <v>116</v>
      </c>
      <c r="G1693">
        <v>31.2</v>
      </c>
      <c r="H1693">
        <v>9.6999999999999993</v>
      </c>
      <c r="I1693">
        <v>71</v>
      </c>
      <c r="J1693" t="str">
        <f t="shared" si="26"/>
        <v>71-100%</v>
      </c>
    </row>
    <row r="1694" spans="1:10" x14ac:dyDescent="0.35">
      <c r="A1694" s="2">
        <v>45799.720987968423</v>
      </c>
      <c r="B1694" t="s">
        <v>8</v>
      </c>
      <c r="C1694" t="s">
        <v>11</v>
      </c>
      <c r="D1694" t="s">
        <v>18</v>
      </c>
      <c r="E1694" t="s">
        <v>38</v>
      </c>
      <c r="F1694" t="s">
        <v>208</v>
      </c>
      <c r="G1694">
        <v>22.6</v>
      </c>
      <c r="H1694">
        <v>31.5</v>
      </c>
      <c r="I1694">
        <v>69</v>
      </c>
      <c r="J1694" t="str">
        <f t="shared" si="26"/>
        <v>51-70%</v>
      </c>
    </row>
    <row r="1695" spans="1:10" x14ac:dyDescent="0.35">
      <c r="A1695" s="2">
        <v>45836.720987968423</v>
      </c>
      <c r="B1695" t="s">
        <v>8</v>
      </c>
      <c r="C1695" t="s">
        <v>11</v>
      </c>
      <c r="D1695" t="s">
        <v>19</v>
      </c>
      <c r="E1695" t="s">
        <v>34</v>
      </c>
      <c r="F1695" t="s">
        <v>205</v>
      </c>
      <c r="G1695">
        <v>30</v>
      </c>
      <c r="H1695">
        <v>8.6</v>
      </c>
      <c r="I1695">
        <v>67</v>
      </c>
      <c r="J1695" t="str">
        <f t="shared" si="26"/>
        <v>51-70%</v>
      </c>
    </row>
    <row r="1696" spans="1:10" x14ac:dyDescent="0.35">
      <c r="A1696" s="2">
        <v>45801.720987968423</v>
      </c>
      <c r="B1696" t="s">
        <v>8</v>
      </c>
      <c r="C1696" t="s">
        <v>12</v>
      </c>
      <c r="D1696" t="s">
        <v>21</v>
      </c>
      <c r="E1696" t="s">
        <v>50</v>
      </c>
      <c r="F1696" t="s">
        <v>189</v>
      </c>
      <c r="G1696">
        <v>28.5</v>
      </c>
      <c r="H1696">
        <v>35.799999999999997</v>
      </c>
      <c r="I1696">
        <v>39</v>
      </c>
      <c r="J1696" t="str">
        <f t="shared" si="26"/>
        <v>30-50%</v>
      </c>
    </row>
    <row r="1697" spans="1:10" x14ac:dyDescent="0.35">
      <c r="A1697" s="2">
        <v>45800.720987968423</v>
      </c>
      <c r="B1697" t="s">
        <v>8</v>
      </c>
      <c r="C1697" t="s">
        <v>10</v>
      </c>
      <c r="D1697" t="s">
        <v>23</v>
      </c>
      <c r="E1697" t="s">
        <v>56</v>
      </c>
      <c r="F1697" t="s">
        <v>242</v>
      </c>
      <c r="G1697">
        <v>41.4</v>
      </c>
      <c r="H1697">
        <v>31.7</v>
      </c>
      <c r="I1697">
        <v>43</v>
      </c>
      <c r="J1697" t="str">
        <f t="shared" si="26"/>
        <v>30-50%</v>
      </c>
    </row>
    <row r="1698" spans="1:10" x14ac:dyDescent="0.35">
      <c r="A1698" s="2">
        <v>45811.720987968423</v>
      </c>
      <c r="B1698" t="s">
        <v>8</v>
      </c>
      <c r="C1698" t="s">
        <v>9</v>
      </c>
      <c r="D1698" t="s">
        <v>13</v>
      </c>
      <c r="E1698" t="s">
        <v>37</v>
      </c>
      <c r="F1698" t="s">
        <v>312</v>
      </c>
      <c r="G1698">
        <v>25.4</v>
      </c>
      <c r="H1698">
        <v>28.5</v>
      </c>
      <c r="I1698">
        <v>30</v>
      </c>
      <c r="J1698" t="str">
        <f t="shared" si="26"/>
        <v>30-50%</v>
      </c>
    </row>
    <row r="1699" spans="1:10" x14ac:dyDescent="0.35">
      <c r="A1699" s="2">
        <v>45816.720987968423</v>
      </c>
      <c r="B1699" t="s">
        <v>8</v>
      </c>
      <c r="C1699" t="s">
        <v>12</v>
      </c>
      <c r="D1699" t="s">
        <v>24</v>
      </c>
      <c r="E1699" t="s">
        <v>45</v>
      </c>
      <c r="F1699" t="s">
        <v>264</v>
      </c>
      <c r="G1699">
        <v>40.4</v>
      </c>
      <c r="H1699">
        <v>30.7</v>
      </c>
      <c r="I1699">
        <v>87</v>
      </c>
      <c r="J1699" t="str">
        <f t="shared" si="26"/>
        <v>71-100%</v>
      </c>
    </row>
    <row r="1700" spans="1:10" x14ac:dyDescent="0.35">
      <c r="A1700" s="2">
        <v>45801.720987968423</v>
      </c>
      <c r="B1700" t="s">
        <v>8</v>
      </c>
      <c r="C1700" t="s">
        <v>11</v>
      </c>
      <c r="D1700" t="s">
        <v>19</v>
      </c>
      <c r="E1700" t="s">
        <v>32</v>
      </c>
      <c r="F1700" t="s">
        <v>203</v>
      </c>
      <c r="G1700">
        <v>37.799999999999997</v>
      </c>
      <c r="H1700">
        <v>14</v>
      </c>
      <c r="I1700">
        <v>56</v>
      </c>
      <c r="J1700" t="str">
        <f t="shared" si="26"/>
        <v>51-70%</v>
      </c>
    </row>
    <row r="1701" spans="1:10" x14ac:dyDescent="0.35">
      <c r="A1701" s="2">
        <v>45781.720987968423</v>
      </c>
      <c r="B1701" t="s">
        <v>8</v>
      </c>
      <c r="C1701" t="s">
        <v>11</v>
      </c>
      <c r="D1701" t="s">
        <v>19</v>
      </c>
      <c r="E1701" t="s">
        <v>46</v>
      </c>
      <c r="F1701" t="s">
        <v>139</v>
      </c>
      <c r="G1701">
        <v>32.4</v>
      </c>
      <c r="H1701">
        <v>11</v>
      </c>
      <c r="I1701">
        <v>32</v>
      </c>
      <c r="J1701" t="str">
        <f t="shared" si="26"/>
        <v>30-50%</v>
      </c>
    </row>
    <row r="1702" spans="1:10" x14ac:dyDescent="0.35">
      <c r="A1702" s="2">
        <v>45809.720987968423</v>
      </c>
      <c r="B1702" t="s">
        <v>8</v>
      </c>
      <c r="C1702" t="s">
        <v>12</v>
      </c>
      <c r="D1702" t="s">
        <v>21</v>
      </c>
      <c r="E1702" t="s">
        <v>50</v>
      </c>
      <c r="F1702" t="s">
        <v>348</v>
      </c>
      <c r="G1702">
        <v>30.1</v>
      </c>
      <c r="H1702">
        <v>13.9</v>
      </c>
      <c r="I1702">
        <v>60</v>
      </c>
      <c r="J1702" t="str">
        <f t="shared" si="26"/>
        <v>51-70%</v>
      </c>
    </row>
    <row r="1703" spans="1:10" x14ac:dyDescent="0.35">
      <c r="A1703" s="2">
        <v>45786.720987968423</v>
      </c>
      <c r="B1703" t="s">
        <v>8</v>
      </c>
      <c r="C1703" t="s">
        <v>12</v>
      </c>
      <c r="D1703" t="s">
        <v>21</v>
      </c>
      <c r="E1703" t="s">
        <v>36</v>
      </c>
      <c r="F1703" t="s">
        <v>130</v>
      </c>
      <c r="G1703">
        <v>24.8</v>
      </c>
      <c r="H1703">
        <v>6.1</v>
      </c>
      <c r="I1703">
        <v>71</v>
      </c>
      <c r="J1703" t="str">
        <f t="shared" si="26"/>
        <v>71-100%</v>
      </c>
    </row>
    <row r="1704" spans="1:10" x14ac:dyDescent="0.35">
      <c r="A1704" s="2">
        <v>45781.720987968423</v>
      </c>
      <c r="B1704" t="s">
        <v>8</v>
      </c>
      <c r="C1704" t="s">
        <v>10</v>
      </c>
      <c r="D1704" t="s">
        <v>14</v>
      </c>
      <c r="E1704" t="s">
        <v>31</v>
      </c>
      <c r="F1704" t="s">
        <v>82</v>
      </c>
      <c r="G1704">
        <v>31.4</v>
      </c>
      <c r="H1704">
        <v>38.4</v>
      </c>
      <c r="I1704">
        <v>36</v>
      </c>
      <c r="J1704" t="str">
        <f t="shared" si="26"/>
        <v>30-50%</v>
      </c>
    </row>
    <row r="1705" spans="1:10" x14ac:dyDescent="0.35">
      <c r="A1705" s="2">
        <v>45836.720987968423</v>
      </c>
      <c r="B1705" t="s">
        <v>8</v>
      </c>
      <c r="C1705" t="s">
        <v>9</v>
      </c>
      <c r="D1705" t="s">
        <v>22</v>
      </c>
      <c r="E1705" t="s">
        <v>39</v>
      </c>
      <c r="F1705" t="s">
        <v>136</v>
      </c>
      <c r="G1705">
        <v>20.2</v>
      </c>
      <c r="H1705">
        <v>1.6</v>
      </c>
      <c r="I1705">
        <v>75</v>
      </c>
      <c r="J1705" t="str">
        <f t="shared" si="26"/>
        <v>71-100%</v>
      </c>
    </row>
    <row r="1706" spans="1:10" x14ac:dyDescent="0.35">
      <c r="A1706" s="2">
        <v>45787.720987968423</v>
      </c>
      <c r="B1706" t="s">
        <v>8</v>
      </c>
      <c r="C1706" t="s">
        <v>9</v>
      </c>
      <c r="D1706" t="s">
        <v>15</v>
      </c>
      <c r="E1706" t="s">
        <v>48</v>
      </c>
      <c r="F1706" t="s">
        <v>84</v>
      </c>
      <c r="G1706">
        <v>30.4</v>
      </c>
      <c r="H1706">
        <v>11.8</v>
      </c>
      <c r="I1706">
        <v>99</v>
      </c>
      <c r="J1706" t="str">
        <f t="shared" si="26"/>
        <v>71-100%</v>
      </c>
    </row>
    <row r="1707" spans="1:10" x14ac:dyDescent="0.35">
      <c r="A1707" s="2">
        <v>45781.720987968423</v>
      </c>
      <c r="B1707" t="s">
        <v>8</v>
      </c>
      <c r="C1707" t="s">
        <v>12</v>
      </c>
      <c r="D1707" t="s">
        <v>24</v>
      </c>
      <c r="E1707" t="s">
        <v>45</v>
      </c>
      <c r="F1707" t="s">
        <v>334</v>
      </c>
      <c r="G1707">
        <v>28.4</v>
      </c>
      <c r="H1707">
        <v>44.4</v>
      </c>
      <c r="I1707">
        <v>64</v>
      </c>
      <c r="J1707" t="str">
        <f t="shared" si="26"/>
        <v>51-70%</v>
      </c>
    </row>
    <row r="1708" spans="1:10" x14ac:dyDescent="0.35">
      <c r="A1708" s="2">
        <v>45827.720987968423</v>
      </c>
      <c r="B1708" t="s">
        <v>8</v>
      </c>
      <c r="C1708" t="s">
        <v>9</v>
      </c>
      <c r="D1708" t="s">
        <v>13</v>
      </c>
      <c r="E1708" t="s">
        <v>37</v>
      </c>
      <c r="F1708" t="s">
        <v>143</v>
      </c>
      <c r="G1708">
        <v>24</v>
      </c>
      <c r="H1708">
        <v>0</v>
      </c>
      <c r="I1708">
        <v>32</v>
      </c>
      <c r="J1708" t="str">
        <f t="shared" si="26"/>
        <v>30-50%</v>
      </c>
    </row>
    <row r="1709" spans="1:10" x14ac:dyDescent="0.35">
      <c r="A1709" s="2">
        <v>45799.720987968423</v>
      </c>
      <c r="B1709" t="s">
        <v>8</v>
      </c>
      <c r="C1709" t="s">
        <v>10</v>
      </c>
      <c r="D1709" t="s">
        <v>23</v>
      </c>
      <c r="E1709" t="s">
        <v>23</v>
      </c>
      <c r="F1709" t="s">
        <v>182</v>
      </c>
      <c r="G1709">
        <v>43.4</v>
      </c>
      <c r="H1709">
        <v>16.600000000000001</v>
      </c>
      <c r="I1709">
        <v>93</v>
      </c>
      <c r="J1709" t="str">
        <f t="shared" si="26"/>
        <v>71-100%</v>
      </c>
    </row>
    <row r="1710" spans="1:10" x14ac:dyDescent="0.35">
      <c r="A1710" s="2">
        <v>45807.720987968423</v>
      </c>
      <c r="B1710" t="s">
        <v>8</v>
      </c>
      <c r="C1710" t="s">
        <v>11</v>
      </c>
      <c r="D1710" t="s">
        <v>18</v>
      </c>
      <c r="E1710" t="s">
        <v>49</v>
      </c>
      <c r="F1710" t="s">
        <v>358</v>
      </c>
      <c r="G1710">
        <v>28.4</v>
      </c>
      <c r="H1710">
        <v>28.9</v>
      </c>
      <c r="I1710">
        <v>89</v>
      </c>
      <c r="J1710" t="str">
        <f t="shared" si="26"/>
        <v>71-100%</v>
      </c>
    </row>
    <row r="1711" spans="1:10" x14ac:dyDescent="0.35">
      <c r="A1711" s="2">
        <v>45793.720987968423</v>
      </c>
      <c r="B1711" t="s">
        <v>8</v>
      </c>
      <c r="C1711" t="s">
        <v>12</v>
      </c>
      <c r="D1711" t="s">
        <v>21</v>
      </c>
      <c r="E1711" t="s">
        <v>50</v>
      </c>
      <c r="F1711" t="s">
        <v>260</v>
      </c>
      <c r="G1711">
        <v>41.7</v>
      </c>
      <c r="H1711">
        <v>4.3</v>
      </c>
      <c r="I1711">
        <v>97</v>
      </c>
      <c r="J1711" t="str">
        <f t="shared" si="26"/>
        <v>71-100%</v>
      </c>
    </row>
    <row r="1712" spans="1:10" x14ac:dyDescent="0.35">
      <c r="A1712" s="2">
        <v>45834.720987968423</v>
      </c>
      <c r="B1712" t="s">
        <v>8</v>
      </c>
      <c r="C1712" t="s">
        <v>10</v>
      </c>
      <c r="D1712" t="s">
        <v>23</v>
      </c>
      <c r="E1712" t="s">
        <v>23</v>
      </c>
      <c r="F1712" t="s">
        <v>294</v>
      </c>
      <c r="G1712">
        <v>21.6</v>
      </c>
      <c r="H1712">
        <v>20.3</v>
      </c>
      <c r="I1712">
        <v>53</v>
      </c>
      <c r="J1712" t="str">
        <f t="shared" si="26"/>
        <v>51-70%</v>
      </c>
    </row>
    <row r="1713" spans="1:10" x14ac:dyDescent="0.35">
      <c r="A1713" s="2">
        <v>45808.720987968423</v>
      </c>
      <c r="B1713" t="s">
        <v>8</v>
      </c>
      <c r="C1713" t="s">
        <v>11</v>
      </c>
      <c r="D1713" t="s">
        <v>16</v>
      </c>
      <c r="E1713" t="s">
        <v>28</v>
      </c>
      <c r="F1713" t="s">
        <v>67</v>
      </c>
      <c r="G1713">
        <v>37.6</v>
      </c>
      <c r="H1713">
        <v>0.5</v>
      </c>
      <c r="I1713">
        <v>67</v>
      </c>
      <c r="J1713" t="str">
        <f t="shared" si="26"/>
        <v>51-70%</v>
      </c>
    </row>
    <row r="1714" spans="1:10" x14ac:dyDescent="0.35">
      <c r="A1714" s="2">
        <v>45781.720987968423</v>
      </c>
      <c r="B1714" t="s">
        <v>8</v>
      </c>
      <c r="C1714" t="s">
        <v>12</v>
      </c>
      <c r="D1714" t="s">
        <v>24</v>
      </c>
      <c r="E1714" t="s">
        <v>44</v>
      </c>
      <c r="F1714" t="s">
        <v>282</v>
      </c>
      <c r="G1714">
        <v>20.9</v>
      </c>
      <c r="H1714">
        <v>8.1</v>
      </c>
      <c r="I1714">
        <v>82</v>
      </c>
      <c r="J1714" t="str">
        <f t="shared" si="26"/>
        <v>71-100%</v>
      </c>
    </row>
    <row r="1715" spans="1:10" x14ac:dyDescent="0.35">
      <c r="A1715" s="2">
        <v>45784.720987968423</v>
      </c>
      <c r="B1715" t="s">
        <v>8</v>
      </c>
      <c r="C1715" t="s">
        <v>11</v>
      </c>
      <c r="D1715" t="s">
        <v>18</v>
      </c>
      <c r="E1715" t="s">
        <v>38</v>
      </c>
      <c r="F1715" t="s">
        <v>60</v>
      </c>
      <c r="G1715">
        <v>28.2</v>
      </c>
      <c r="H1715">
        <v>39</v>
      </c>
      <c r="I1715">
        <v>89</v>
      </c>
      <c r="J1715" t="str">
        <f t="shared" si="26"/>
        <v>71-100%</v>
      </c>
    </row>
    <row r="1716" spans="1:10" x14ac:dyDescent="0.35">
      <c r="A1716" s="2">
        <v>45821.720987968423</v>
      </c>
      <c r="B1716" t="s">
        <v>8</v>
      </c>
      <c r="C1716" t="s">
        <v>11</v>
      </c>
      <c r="D1716" t="s">
        <v>18</v>
      </c>
      <c r="E1716" t="s">
        <v>38</v>
      </c>
      <c r="F1716" t="s">
        <v>207</v>
      </c>
      <c r="G1716">
        <v>43.9</v>
      </c>
      <c r="H1716">
        <v>6</v>
      </c>
      <c r="I1716">
        <v>45</v>
      </c>
      <c r="J1716" t="str">
        <f t="shared" si="26"/>
        <v>30-50%</v>
      </c>
    </row>
    <row r="1717" spans="1:10" x14ac:dyDescent="0.35">
      <c r="A1717" s="2">
        <v>45837.720987968423</v>
      </c>
      <c r="B1717" t="s">
        <v>8</v>
      </c>
      <c r="C1717" t="s">
        <v>9</v>
      </c>
      <c r="D1717" t="s">
        <v>13</v>
      </c>
      <c r="E1717" t="s">
        <v>52</v>
      </c>
      <c r="F1717" t="s">
        <v>289</v>
      </c>
      <c r="G1717">
        <v>25.4</v>
      </c>
      <c r="H1717">
        <v>18.5</v>
      </c>
      <c r="I1717">
        <v>93</v>
      </c>
      <c r="J1717" t="str">
        <f t="shared" si="26"/>
        <v>71-100%</v>
      </c>
    </row>
    <row r="1718" spans="1:10" x14ac:dyDescent="0.35">
      <c r="A1718" s="2">
        <v>45809.720987968423</v>
      </c>
      <c r="B1718" t="s">
        <v>8</v>
      </c>
      <c r="C1718" t="s">
        <v>12</v>
      </c>
      <c r="D1718" t="s">
        <v>21</v>
      </c>
      <c r="E1718" t="s">
        <v>57</v>
      </c>
      <c r="F1718" t="s">
        <v>209</v>
      </c>
      <c r="G1718">
        <v>40.4</v>
      </c>
      <c r="H1718">
        <v>4.9000000000000004</v>
      </c>
      <c r="I1718">
        <v>51</v>
      </c>
      <c r="J1718" t="str">
        <f t="shared" si="26"/>
        <v>51-70%</v>
      </c>
    </row>
    <row r="1719" spans="1:10" x14ac:dyDescent="0.35">
      <c r="A1719" s="2">
        <v>45791.720987968423</v>
      </c>
      <c r="B1719" t="s">
        <v>8</v>
      </c>
      <c r="C1719" t="s">
        <v>11</v>
      </c>
      <c r="D1719" t="s">
        <v>16</v>
      </c>
      <c r="E1719" t="s">
        <v>53</v>
      </c>
      <c r="F1719" t="s">
        <v>98</v>
      </c>
      <c r="G1719">
        <v>23.1</v>
      </c>
      <c r="H1719">
        <v>42.5</v>
      </c>
      <c r="I1719">
        <v>100</v>
      </c>
      <c r="J1719" t="str">
        <f t="shared" si="26"/>
        <v>71-100%</v>
      </c>
    </row>
    <row r="1720" spans="1:10" x14ac:dyDescent="0.35">
      <c r="A1720" s="2">
        <v>45806.720987968423</v>
      </c>
      <c r="B1720" t="s">
        <v>8</v>
      </c>
      <c r="C1720" t="s">
        <v>11</v>
      </c>
      <c r="D1720" t="s">
        <v>18</v>
      </c>
      <c r="E1720" t="s">
        <v>38</v>
      </c>
      <c r="F1720" t="s">
        <v>123</v>
      </c>
      <c r="G1720">
        <v>29.6</v>
      </c>
      <c r="H1720">
        <v>16.2</v>
      </c>
      <c r="I1720">
        <v>32</v>
      </c>
      <c r="J1720" t="str">
        <f t="shared" si="26"/>
        <v>30-50%</v>
      </c>
    </row>
    <row r="1721" spans="1:10" x14ac:dyDescent="0.35">
      <c r="A1721" s="2">
        <v>45798.720987968423</v>
      </c>
      <c r="B1721" t="s">
        <v>8</v>
      </c>
      <c r="C1721" t="s">
        <v>10</v>
      </c>
      <c r="D1721" t="s">
        <v>20</v>
      </c>
      <c r="E1721" t="s">
        <v>54</v>
      </c>
      <c r="F1721" t="s">
        <v>237</v>
      </c>
      <c r="G1721">
        <v>37.799999999999997</v>
      </c>
      <c r="H1721">
        <v>46.9</v>
      </c>
      <c r="I1721">
        <v>33</v>
      </c>
      <c r="J1721" t="str">
        <f t="shared" si="26"/>
        <v>30-50%</v>
      </c>
    </row>
    <row r="1722" spans="1:10" x14ac:dyDescent="0.35">
      <c r="A1722" s="2">
        <v>45808.720987968423</v>
      </c>
      <c r="B1722" t="s">
        <v>8</v>
      </c>
      <c r="C1722" t="s">
        <v>12</v>
      </c>
      <c r="D1722" t="s">
        <v>21</v>
      </c>
      <c r="E1722" t="s">
        <v>57</v>
      </c>
      <c r="F1722" t="s">
        <v>133</v>
      </c>
      <c r="G1722">
        <v>40.200000000000003</v>
      </c>
      <c r="H1722">
        <v>8.6999999999999993</v>
      </c>
      <c r="I1722">
        <v>66</v>
      </c>
      <c r="J1722" t="str">
        <f t="shared" si="26"/>
        <v>51-70%</v>
      </c>
    </row>
    <row r="1723" spans="1:10" x14ac:dyDescent="0.35">
      <c r="A1723" s="2">
        <v>45833.720987968423</v>
      </c>
      <c r="B1723" t="s">
        <v>8</v>
      </c>
      <c r="C1723" t="s">
        <v>11</v>
      </c>
      <c r="D1723" t="s">
        <v>19</v>
      </c>
      <c r="E1723" t="s">
        <v>46</v>
      </c>
      <c r="F1723" t="s">
        <v>304</v>
      </c>
      <c r="G1723">
        <v>25.9</v>
      </c>
      <c r="H1723">
        <v>3.7</v>
      </c>
      <c r="I1723">
        <v>78</v>
      </c>
      <c r="J1723" t="str">
        <f t="shared" si="26"/>
        <v>71-100%</v>
      </c>
    </row>
    <row r="1724" spans="1:10" x14ac:dyDescent="0.35">
      <c r="A1724" s="2">
        <v>45820.720987968423</v>
      </c>
      <c r="B1724" t="s">
        <v>8</v>
      </c>
      <c r="C1724" t="s">
        <v>10</v>
      </c>
      <c r="D1724" t="s">
        <v>23</v>
      </c>
      <c r="E1724" t="s">
        <v>56</v>
      </c>
      <c r="F1724" t="s">
        <v>338</v>
      </c>
      <c r="G1724">
        <v>41.5</v>
      </c>
      <c r="H1724">
        <v>20.399999999999999</v>
      </c>
      <c r="I1724">
        <v>97</v>
      </c>
      <c r="J1724" t="str">
        <f t="shared" si="26"/>
        <v>71-100%</v>
      </c>
    </row>
    <row r="1725" spans="1:10" x14ac:dyDescent="0.35">
      <c r="A1725" s="2">
        <v>45820.720987968423</v>
      </c>
      <c r="B1725" t="s">
        <v>8</v>
      </c>
      <c r="C1725" t="s">
        <v>12</v>
      </c>
      <c r="D1725" t="s">
        <v>17</v>
      </c>
      <c r="E1725" t="s">
        <v>29</v>
      </c>
      <c r="F1725" t="s">
        <v>77</v>
      </c>
      <c r="G1725">
        <v>28.5</v>
      </c>
      <c r="H1725">
        <v>18</v>
      </c>
      <c r="I1725">
        <v>61</v>
      </c>
      <c r="J1725" t="str">
        <f t="shared" si="26"/>
        <v>51-70%</v>
      </c>
    </row>
    <row r="1726" spans="1:10" x14ac:dyDescent="0.35">
      <c r="A1726" s="2">
        <v>45833.720987968423</v>
      </c>
      <c r="B1726" t="s">
        <v>8</v>
      </c>
      <c r="C1726" t="s">
        <v>12</v>
      </c>
      <c r="D1726" t="s">
        <v>21</v>
      </c>
      <c r="E1726" t="s">
        <v>57</v>
      </c>
      <c r="F1726" t="s">
        <v>122</v>
      </c>
      <c r="G1726">
        <v>30.2</v>
      </c>
      <c r="H1726">
        <v>45.8</v>
      </c>
      <c r="I1726">
        <v>50</v>
      </c>
      <c r="J1726" t="str">
        <f t="shared" si="26"/>
        <v>30-50%</v>
      </c>
    </row>
    <row r="1727" spans="1:10" x14ac:dyDescent="0.35">
      <c r="A1727" s="2">
        <v>45816.720987968423</v>
      </c>
      <c r="B1727" t="s">
        <v>8</v>
      </c>
      <c r="C1727" t="s">
        <v>9</v>
      </c>
      <c r="D1727" t="s">
        <v>22</v>
      </c>
      <c r="E1727" t="s">
        <v>47</v>
      </c>
      <c r="F1727" t="s">
        <v>318</v>
      </c>
      <c r="G1727">
        <v>35.4</v>
      </c>
      <c r="H1727">
        <v>10</v>
      </c>
      <c r="I1727">
        <v>97</v>
      </c>
      <c r="J1727" t="str">
        <f t="shared" si="26"/>
        <v>71-100%</v>
      </c>
    </row>
    <row r="1728" spans="1:10" x14ac:dyDescent="0.35">
      <c r="A1728" s="2">
        <v>45831.720987968423</v>
      </c>
      <c r="B1728" t="s">
        <v>8</v>
      </c>
      <c r="C1728" t="s">
        <v>10</v>
      </c>
      <c r="D1728" t="s">
        <v>23</v>
      </c>
      <c r="E1728" t="s">
        <v>41</v>
      </c>
      <c r="F1728" t="s">
        <v>156</v>
      </c>
      <c r="G1728">
        <v>34.5</v>
      </c>
      <c r="H1728">
        <v>12.7</v>
      </c>
      <c r="I1728">
        <v>67</v>
      </c>
      <c r="J1728" t="str">
        <f t="shared" si="26"/>
        <v>51-70%</v>
      </c>
    </row>
    <row r="1729" spans="1:10" x14ac:dyDescent="0.35">
      <c r="A1729" s="2">
        <v>45802.720987968423</v>
      </c>
      <c r="B1729" t="s">
        <v>8</v>
      </c>
      <c r="C1729" t="s">
        <v>11</v>
      </c>
      <c r="D1729" t="s">
        <v>16</v>
      </c>
      <c r="E1729" t="s">
        <v>40</v>
      </c>
      <c r="F1729" t="s">
        <v>290</v>
      </c>
      <c r="G1729">
        <v>24.4</v>
      </c>
      <c r="H1729">
        <v>9.1</v>
      </c>
      <c r="I1729">
        <v>30</v>
      </c>
      <c r="J1729" t="str">
        <f t="shared" si="26"/>
        <v>30-50%</v>
      </c>
    </row>
    <row r="1730" spans="1:10" x14ac:dyDescent="0.35">
      <c r="A1730" s="2">
        <v>45792.720987968423</v>
      </c>
      <c r="B1730" t="s">
        <v>8</v>
      </c>
      <c r="C1730" t="s">
        <v>11</v>
      </c>
      <c r="D1730" t="s">
        <v>18</v>
      </c>
      <c r="E1730" t="s">
        <v>38</v>
      </c>
      <c r="F1730" t="s">
        <v>356</v>
      </c>
      <c r="G1730">
        <v>28.9</v>
      </c>
      <c r="H1730">
        <v>12.6</v>
      </c>
      <c r="I1730">
        <v>54</v>
      </c>
      <c r="J1730" t="str">
        <f t="shared" si="26"/>
        <v>51-70%</v>
      </c>
    </row>
    <row r="1731" spans="1:10" x14ac:dyDescent="0.35">
      <c r="A1731" s="2">
        <v>45802.720987968423</v>
      </c>
      <c r="B1731" t="s">
        <v>8</v>
      </c>
      <c r="C1731" t="s">
        <v>11</v>
      </c>
      <c r="D1731" t="s">
        <v>18</v>
      </c>
      <c r="E1731" t="s">
        <v>49</v>
      </c>
      <c r="F1731" t="s">
        <v>210</v>
      </c>
      <c r="G1731">
        <v>27.4</v>
      </c>
      <c r="H1731">
        <v>13</v>
      </c>
      <c r="I1731">
        <v>33</v>
      </c>
      <c r="J1731" t="str">
        <f t="shared" ref="J1731:J1794" si="27">IF(I1731:I3730&lt;=50,"30-50%",IF(I1731:I3730&lt;=70,"51-70%","71-100%"))</f>
        <v>30-50%</v>
      </c>
    </row>
    <row r="1732" spans="1:10" x14ac:dyDescent="0.35">
      <c r="A1732" s="2">
        <v>45787.720987968423</v>
      </c>
      <c r="B1732" t="s">
        <v>8</v>
      </c>
      <c r="C1732" t="s">
        <v>9</v>
      </c>
      <c r="D1732" t="s">
        <v>22</v>
      </c>
      <c r="E1732" t="s">
        <v>39</v>
      </c>
      <c r="F1732" t="s">
        <v>123</v>
      </c>
      <c r="G1732">
        <v>21.3</v>
      </c>
      <c r="H1732">
        <v>23.2</v>
      </c>
      <c r="I1732">
        <v>55</v>
      </c>
      <c r="J1732" t="str">
        <f t="shared" si="27"/>
        <v>51-70%</v>
      </c>
    </row>
    <row r="1733" spans="1:10" x14ac:dyDescent="0.35">
      <c r="A1733" s="2">
        <v>45790.720987968423</v>
      </c>
      <c r="B1733" t="s">
        <v>8</v>
      </c>
      <c r="C1733" t="s">
        <v>12</v>
      </c>
      <c r="D1733" t="s">
        <v>24</v>
      </c>
      <c r="E1733" t="s">
        <v>44</v>
      </c>
      <c r="F1733" t="s">
        <v>82</v>
      </c>
      <c r="G1733">
        <v>26.9</v>
      </c>
      <c r="H1733">
        <v>11.2</v>
      </c>
      <c r="I1733">
        <v>77</v>
      </c>
      <c r="J1733" t="str">
        <f t="shared" si="27"/>
        <v>71-100%</v>
      </c>
    </row>
    <row r="1734" spans="1:10" x14ac:dyDescent="0.35">
      <c r="A1734" s="2">
        <v>45800.720987968423</v>
      </c>
      <c r="B1734" t="s">
        <v>8</v>
      </c>
      <c r="C1734" t="s">
        <v>12</v>
      </c>
      <c r="D1734" t="s">
        <v>17</v>
      </c>
      <c r="E1734" t="s">
        <v>43</v>
      </c>
      <c r="F1734" t="s">
        <v>125</v>
      </c>
      <c r="G1734">
        <v>40.5</v>
      </c>
      <c r="H1734">
        <v>48</v>
      </c>
      <c r="I1734">
        <v>84</v>
      </c>
      <c r="J1734" t="str">
        <f t="shared" si="27"/>
        <v>71-100%</v>
      </c>
    </row>
    <row r="1735" spans="1:10" x14ac:dyDescent="0.35">
      <c r="A1735" s="2">
        <v>45799.720987968423</v>
      </c>
      <c r="B1735" t="s">
        <v>8</v>
      </c>
      <c r="C1735" t="s">
        <v>9</v>
      </c>
      <c r="D1735" t="s">
        <v>13</v>
      </c>
      <c r="E1735" t="s">
        <v>52</v>
      </c>
      <c r="F1735" t="s">
        <v>315</v>
      </c>
      <c r="G1735">
        <v>35.6</v>
      </c>
      <c r="H1735">
        <v>44.6</v>
      </c>
      <c r="I1735">
        <v>37</v>
      </c>
      <c r="J1735" t="str">
        <f t="shared" si="27"/>
        <v>30-50%</v>
      </c>
    </row>
    <row r="1736" spans="1:10" x14ac:dyDescent="0.35">
      <c r="A1736" s="2">
        <v>45817.720987968423</v>
      </c>
      <c r="B1736" t="s">
        <v>8</v>
      </c>
      <c r="C1736" t="s">
        <v>12</v>
      </c>
      <c r="D1736" t="s">
        <v>24</v>
      </c>
      <c r="E1736" t="s">
        <v>55</v>
      </c>
      <c r="F1736" t="s">
        <v>144</v>
      </c>
      <c r="G1736">
        <v>43.4</v>
      </c>
      <c r="H1736">
        <v>36</v>
      </c>
      <c r="I1736">
        <v>77</v>
      </c>
      <c r="J1736" t="str">
        <f t="shared" si="27"/>
        <v>71-100%</v>
      </c>
    </row>
    <row r="1737" spans="1:10" x14ac:dyDescent="0.35">
      <c r="A1737" s="2">
        <v>45803.720987968423</v>
      </c>
      <c r="B1737" t="s">
        <v>8</v>
      </c>
      <c r="C1737" t="s">
        <v>10</v>
      </c>
      <c r="D1737" t="s">
        <v>14</v>
      </c>
      <c r="E1737" t="s">
        <v>26</v>
      </c>
      <c r="F1737" t="s">
        <v>121</v>
      </c>
      <c r="G1737">
        <v>26</v>
      </c>
      <c r="H1737">
        <v>3.9</v>
      </c>
      <c r="I1737">
        <v>42</v>
      </c>
      <c r="J1737" t="str">
        <f t="shared" si="27"/>
        <v>30-50%</v>
      </c>
    </row>
    <row r="1738" spans="1:10" x14ac:dyDescent="0.35">
      <c r="A1738" s="2">
        <v>45793.720987968423</v>
      </c>
      <c r="B1738" t="s">
        <v>8</v>
      </c>
      <c r="C1738" t="s">
        <v>9</v>
      </c>
      <c r="D1738" t="s">
        <v>15</v>
      </c>
      <c r="E1738" t="s">
        <v>27</v>
      </c>
      <c r="F1738" t="s">
        <v>344</v>
      </c>
      <c r="G1738">
        <v>32.4</v>
      </c>
      <c r="H1738">
        <v>38.4</v>
      </c>
      <c r="I1738">
        <v>36</v>
      </c>
      <c r="J1738" t="str">
        <f t="shared" si="27"/>
        <v>30-50%</v>
      </c>
    </row>
    <row r="1739" spans="1:10" x14ac:dyDescent="0.35">
      <c r="A1739" s="2">
        <v>45780.720987968423</v>
      </c>
      <c r="B1739" t="s">
        <v>8</v>
      </c>
      <c r="C1739" t="s">
        <v>9</v>
      </c>
      <c r="D1739" t="s">
        <v>15</v>
      </c>
      <c r="E1739" t="s">
        <v>27</v>
      </c>
      <c r="F1739" t="s">
        <v>153</v>
      </c>
      <c r="G1739">
        <v>39</v>
      </c>
      <c r="H1739">
        <v>44.8</v>
      </c>
      <c r="I1739">
        <v>62</v>
      </c>
      <c r="J1739" t="str">
        <f t="shared" si="27"/>
        <v>51-70%</v>
      </c>
    </row>
    <row r="1740" spans="1:10" x14ac:dyDescent="0.35">
      <c r="A1740" s="2">
        <v>45816.720987968423</v>
      </c>
      <c r="B1740" t="s">
        <v>8</v>
      </c>
      <c r="C1740" t="s">
        <v>9</v>
      </c>
      <c r="D1740" t="s">
        <v>22</v>
      </c>
      <c r="E1740" t="s">
        <v>39</v>
      </c>
      <c r="F1740" t="s">
        <v>123</v>
      </c>
      <c r="G1740">
        <v>36.299999999999997</v>
      </c>
      <c r="H1740">
        <v>37.799999999999997</v>
      </c>
      <c r="I1740">
        <v>44</v>
      </c>
      <c r="J1740" t="str">
        <f t="shared" si="27"/>
        <v>30-50%</v>
      </c>
    </row>
    <row r="1741" spans="1:10" x14ac:dyDescent="0.35">
      <c r="A1741" s="2">
        <v>45800.720987968423</v>
      </c>
      <c r="B1741" t="s">
        <v>8</v>
      </c>
      <c r="C1741" t="s">
        <v>12</v>
      </c>
      <c r="D1741" t="s">
        <v>24</v>
      </c>
      <c r="E1741" t="s">
        <v>55</v>
      </c>
      <c r="F1741" t="s">
        <v>249</v>
      </c>
      <c r="G1741">
        <v>23.5</v>
      </c>
      <c r="H1741">
        <v>48</v>
      </c>
      <c r="I1741">
        <v>65</v>
      </c>
      <c r="J1741" t="str">
        <f t="shared" si="27"/>
        <v>51-70%</v>
      </c>
    </row>
    <row r="1742" spans="1:10" x14ac:dyDescent="0.35">
      <c r="A1742" s="2">
        <v>45787.720987968423</v>
      </c>
      <c r="B1742" t="s">
        <v>8</v>
      </c>
      <c r="C1742" t="s">
        <v>12</v>
      </c>
      <c r="D1742" t="s">
        <v>24</v>
      </c>
      <c r="E1742" t="s">
        <v>45</v>
      </c>
      <c r="F1742" t="s">
        <v>99</v>
      </c>
      <c r="G1742">
        <v>37.5</v>
      </c>
      <c r="H1742">
        <v>45.9</v>
      </c>
      <c r="I1742">
        <v>82</v>
      </c>
      <c r="J1742" t="str">
        <f t="shared" si="27"/>
        <v>71-100%</v>
      </c>
    </row>
    <row r="1743" spans="1:10" x14ac:dyDescent="0.35">
      <c r="A1743" s="2">
        <v>45804.720987968423</v>
      </c>
      <c r="B1743" t="s">
        <v>8</v>
      </c>
      <c r="C1743" t="s">
        <v>12</v>
      </c>
      <c r="D1743" t="s">
        <v>17</v>
      </c>
      <c r="E1743" t="s">
        <v>43</v>
      </c>
      <c r="F1743" t="s">
        <v>80</v>
      </c>
      <c r="G1743">
        <v>28.4</v>
      </c>
      <c r="H1743">
        <v>13.3</v>
      </c>
      <c r="I1743">
        <v>91</v>
      </c>
      <c r="J1743" t="str">
        <f t="shared" si="27"/>
        <v>71-100%</v>
      </c>
    </row>
    <row r="1744" spans="1:10" x14ac:dyDescent="0.35">
      <c r="A1744" s="2">
        <v>45791.720987968423</v>
      </c>
      <c r="B1744" t="s">
        <v>8</v>
      </c>
      <c r="C1744" t="s">
        <v>9</v>
      </c>
      <c r="D1744" t="s">
        <v>22</v>
      </c>
      <c r="E1744" t="s">
        <v>47</v>
      </c>
      <c r="F1744" t="s">
        <v>309</v>
      </c>
      <c r="G1744">
        <v>42.6</v>
      </c>
      <c r="H1744">
        <v>48.2</v>
      </c>
      <c r="I1744">
        <v>59</v>
      </c>
      <c r="J1744" t="str">
        <f t="shared" si="27"/>
        <v>51-70%</v>
      </c>
    </row>
    <row r="1745" spans="1:10" x14ac:dyDescent="0.35">
      <c r="A1745" s="2">
        <v>45822.720987968423</v>
      </c>
      <c r="B1745" t="s">
        <v>8</v>
      </c>
      <c r="C1745" t="s">
        <v>10</v>
      </c>
      <c r="D1745" t="s">
        <v>23</v>
      </c>
      <c r="E1745" t="s">
        <v>41</v>
      </c>
      <c r="F1745" t="s">
        <v>225</v>
      </c>
      <c r="G1745">
        <v>42.8</v>
      </c>
      <c r="H1745">
        <v>42.2</v>
      </c>
      <c r="I1745">
        <v>93</v>
      </c>
      <c r="J1745" t="str">
        <f t="shared" si="27"/>
        <v>71-100%</v>
      </c>
    </row>
    <row r="1746" spans="1:10" x14ac:dyDescent="0.35">
      <c r="A1746" s="2">
        <v>45821.720987968423</v>
      </c>
      <c r="B1746" t="s">
        <v>8</v>
      </c>
      <c r="C1746" t="s">
        <v>12</v>
      </c>
      <c r="D1746" t="s">
        <v>17</v>
      </c>
      <c r="E1746" t="s">
        <v>51</v>
      </c>
      <c r="F1746" t="s">
        <v>338</v>
      </c>
      <c r="G1746">
        <v>40.6</v>
      </c>
      <c r="H1746">
        <v>20.3</v>
      </c>
      <c r="I1746">
        <v>100</v>
      </c>
      <c r="J1746" t="str">
        <f t="shared" si="27"/>
        <v>71-100%</v>
      </c>
    </row>
    <row r="1747" spans="1:10" x14ac:dyDescent="0.35">
      <c r="A1747" s="2">
        <v>45837.720987968423</v>
      </c>
      <c r="B1747" t="s">
        <v>8</v>
      </c>
      <c r="C1747" t="s">
        <v>12</v>
      </c>
      <c r="D1747" t="s">
        <v>24</v>
      </c>
      <c r="E1747" t="s">
        <v>55</v>
      </c>
      <c r="F1747" t="s">
        <v>232</v>
      </c>
      <c r="G1747">
        <v>20.3</v>
      </c>
      <c r="H1747">
        <v>41.8</v>
      </c>
      <c r="I1747">
        <v>69</v>
      </c>
      <c r="J1747" t="str">
        <f t="shared" si="27"/>
        <v>51-70%</v>
      </c>
    </row>
    <row r="1748" spans="1:10" x14ac:dyDescent="0.35">
      <c r="A1748" s="2">
        <v>45797.720987968423</v>
      </c>
      <c r="B1748" t="s">
        <v>8</v>
      </c>
      <c r="C1748" t="s">
        <v>9</v>
      </c>
      <c r="D1748" t="s">
        <v>22</v>
      </c>
      <c r="E1748" t="s">
        <v>22</v>
      </c>
      <c r="F1748" t="s">
        <v>195</v>
      </c>
      <c r="G1748">
        <v>31.6</v>
      </c>
      <c r="H1748">
        <v>35.9</v>
      </c>
      <c r="I1748">
        <v>42</v>
      </c>
      <c r="J1748" t="str">
        <f t="shared" si="27"/>
        <v>30-50%</v>
      </c>
    </row>
    <row r="1749" spans="1:10" x14ac:dyDescent="0.35">
      <c r="A1749" s="2">
        <v>45798.720987968423</v>
      </c>
      <c r="B1749" t="s">
        <v>8</v>
      </c>
      <c r="C1749" t="s">
        <v>10</v>
      </c>
      <c r="D1749" t="s">
        <v>20</v>
      </c>
      <c r="E1749" t="s">
        <v>54</v>
      </c>
      <c r="F1749" t="s">
        <v>103</v>
      </c>
      <c r="G1749">
        <v>39.6</v>
      </c>
      <c r="H1749">
        <v>39.5</v>
      </c>
      <c r="I1749">
        <v>38</v>
      </c>
      <c r="J1749" t="str">
        <f t="shared" si="27"/>
        <v>30-50%</v>
      </c>
    </row>
    <row r="1750" spans="1:10" x14ac:dyDescent="0.35">
      <c r="A1750" s="2">
        <v>45837.720987968423</v>
      </c>
      <c r="B1750" t="s">
        <v>8</v>
      </c>
      <c r="C1750" t="s">
        <v>11</v>
      </c>
      <c r="D1750" t="s">
        <v>19</v>
      </c>
      <c r="E1750" t="s">
        <v>46</v>
      </c>
      <c r="F1750" t="s">
        <v>295</v>
      </c>
      <c r="G1750">
        <v>42.1</v>
      </c>
      <c r="H1750">
        <v>3.5</v>
      </c>
      <c r="I1750">
        <v>77</v>
      </c>
      <c r="J1750" t="str">
        <f t="shared" si="27"/>
        <v>71-100%</v>
      </c>
    </row>
    <row r="1751" spans="1:10" x14ac:dyDescent="0.35">
      <c r="A1751" s="2">
        <v>45816.720987968423</v>
      </c>
      <c r="B1751" t="s">
        <v>8</v>
      </c>
      <c r="C1751" t="s">
        <v>11</v>
      </c>
      <c r="D1751" t="s">
        <v>18</v>
      </c>
      <c r="E1751" t="s">
        <v>38</v>
      </c>
      <c r="F1751" t="s">
        <v>128</v>
      </c>
      <c r="G1751">
        <v>42.5</v>
      </c>
      <c r="H1751">
        <v>8.6999999999999993</v>
      </c>
      <c r="I1751">
        <v>41</v>
      </c>
      <c r="J1751" t="str">
        <f t="shared" si="27"/>
        <v>30-50%</v>
      </c>
    </row>
    <row r="1752" spans="1:10" x14ac:dyDescent="0.35">
      <c r="A1752" s="2">
        <v>45824.720987968423</v>
      </c>
      <c r="B1752" t="s">
        <v>8</v>
      </c>
      <c r="C1752" t="s">
        <v>12</v>
      </c>
      <c r="D1752" t="s">
        <v>24</v>
      </c>
      <c r="E1752" t="s">
        <v>44</v>
      </c>
      <c r="F1752" t="s">
        <v>136</v>
      </c>
      <c r="G1752">
        <v>32.200000000000003</v>
      </c>
      <c r="H1752">
        <v>39.799999999999997</v>
      </c>
      <c r="I1752">
        <v>82</v>
      </c>
      <c r="J1752" t="str">
        <f t="shared" si="27"/>
        <v>71-100%</v>
      </c>
    </row>
    <row r="1753" spans="1:10" x14ac:dyDescent="0.35">
      <c r="A1753" s="2">
        <v>45788.720987968423</v>
      </c>
      <c r="B1753" t="s">
        <v>8</v>
      </c>
      <c r="C1753" t="s">
        <v>12</v>
      </c>
      <c r="D1753" t="s">
        <v>24</v>
      </c>
      <c r="E1753" t="s">
        <v>55</v>
      </c>
      <c r="F1753" t="s">
        <v>142</v>
      </c>
      <c r="G1753">
        <v>30.8</v>
      </c>
      <c r="H1753">
        <v>12.6</v>
      </c>
      <c r="I1753">
        <v>66</v>
      </c>
      <c r="J1753" t="str">
        <f t="shared" si="27"/>
        <v>51-70%</v>
      </c>
    </row>
    <row r="1754" spans="1:10" x14ac:dyDescent="0.35">
      <c r="A1754" s="2">
        <v>45834.720987968423</v>
      </c>
      <c r="B1754" t="s">
        <v>8</v>
      </c>
      <c r="C1754" t="s">
        <v>9</v>
      </c>
      <c r="D1754" t="s">
        <v>15</v>
      </c>
      <c r="E1754" t="s">
        <v>42</v>
      </c>
      <c r="F1754" t="s">
        <v>130</v>
      </c>
      <c r="G1754">
        <v>34.700000000000003</v>
      </c>
      <c r="H1754">
        <v>12.8</v>
      </c>
      <c r="I1754">
        <v>99</v>
      </c>
      <c r="J1754" t="str">
        <f t="shared" si="27"/>
        <v>71-100%</v>
      </c>
    </row>
    <row r="1755" spans="1:10" x14ac:dyDescent="0.35">
      <c r="A1755" s="2">
        <v>45820.720987968423</v>
      </c>
      <c r="B1755" t="s">
        <v>8</v>
      </c>
      <c r="C1755" t="s">
        <v>9</v>
      </c>
      <c r="D1755" t="s">
        <v>13</v>
      </c>
      <c r="E1755" t="s">
        <v>52</v>
      </c>
      <c r="F1755" t="s">
        <v>275</v>
      </c>
      <c r="G1755">
        <v>29.4</v>
      </c>
      <c r="H1755">
        <v>1.7</v>
      </c>
      <c r="I1755">
        <v>36</v>
      </c>
      <c r="J1755" t="str">
        <f t="shared" si="27"/>
        <v>30-50%</v>
      </c>
    </row>
    <row r="1756" spans="1:10" x14ac:dyDescent="0.35">
      <c r="A1756" s="2">
        <v>45836.720987968423</v>
      </c>
      <c r="B1756" t="s">
        <v>8</v>
      </c>
      <c r="C1756" t="s">
        <v>9</v>
      </c>
      <c r="D1756" t="s">
        <v>13</v>
      </c>
      <c r="E1756" t="s">
        <v>37</v>
      </c>
      <c r="F1756" t="s">
        <v>135</v>
      </c>
      <c r="G1756">
        <v>40.299999999999997</v>
      </c>
      <c r="H1756">
        <v>4.4000000000000004</v>
      </c>
      <c r="I1756">
        <v>39</v>
      </c>
      <c r="J1756" t="str">
        <f t="shared" si="27"/>
        <v>30-50%</v>
      </c>
    </row>
    <row r="1757" spans="1:10" x14ac:dyDescent="0.35">
      <c r="A1757" s="2">
        <v>45829.720987968423</v>
      </c>
      <c r="B1757" t="s">
        <v>8</v>
      </c>
      <c r="C1757" t="s">
        <v>11</v>
      </c>
      <c r="D1757" t="s">
        <v>19</v>
      </c>
      <c r="E1757" t="s">
        <v>32</v>
      </c>
      <c r="F1757" t="s">
        <v>168</v>
      </c>
      <c r="G1757">
        <v>31.7</v>
      </c>
      <c r="H1757">
        <v>19</v>
      </c>
      <c r="I1757">
        <v>63</v>
      </c>
      <c r="J1757" t="str">
        <f t="shared" si="27"/>
        <v>51-70%</v>
      </c>
    </row>
    <row r="1758" spans="1:10" x14ac:dyDescent="0.35">
      <c r="A1758" s="2">
        <v>45814.720987968423</v>
      </c>
      <c r="B1758" t="s">
        <v>8</v>
      </c>
      <c r="C1758" t="s">
        <v>10</v>
      </c>
      <c r="D1758" t="s">
        <v>20</v>
      </c>
      <c r="E1758" t="s">
        <v>54</v>
      </c>
      <c r="F1758" t="s">
        <v>161</v>
      </c>
      <c r="G1758">
        <v>44.2</v>
      </c>
      <c r="H1758">
        <v>21.5</v>
      </c>
      <c r="I1758">
        <v>40</v>
      </c>
      <c r="J1758" t="str">
        <f t="shared" si="27"/>
        <v>30-50%</v>
      </c>
    </row>
    <row r="1759" spans="1:10" x14ac:dyDescent="0.35">
      <c r="A1759" s="2">
        <v>45782.720987968423</v>
      </c>
      <c r="B1759" t="s">
        <v>8</v>
      </c>
      <c r="C1759" t="s">
        <v>11</v>
      </c>
      <c r="D1759" t="s">
        <v>16</v>
      </c>
      <c r="E1759" t="s">
        <v>40</v>
      </c>
      <c r="F1759" t="s">
        <v>257</v>
      </c>
      <c r="G1759">
        <v>23.7</v>
      </c>
      <c r="H1759">
        <v>1.7</v>
      </c>
      <c r="I1759">
        <v>65</v>
      </c>
      <c r="J1759" t="str">
        <f t="shared" si="27"/>
        <v>51-70%</v>
      </c>
    </row>
    <row r="1760" spans="1:10" x14ac:dyDescent="0.35">
      <c r="A1760" s="2">
        <v>45789.720987968423</v>
      </c>
      <c r="B1760" t="s">
        <v>8</v>
      </c>
      <c r="C1760" t="s">
        <v>12</v>
      </c>
      <c r="D1760" t="s">
        <v>17</v>
      </c>
      <c r="E1760" t="s">
        <v>29</v>
      </c>
      <c r="F1760" t="s">
        <v>225</v>
      </c>
      <c r="G1760">
        <v>43</v>
      </c>
      <c r="H1760">
        <v>25.7</v>
      </c>
      <c r="I1760">
        <v>91</v>
      </c>
      <c r="J1760" t="str">
        <f t="shared" si="27"/>
        <v>71-100%</v>
      </c>
    </row>
    <row r="1761" spans="1:10" x14ac:dyDescent="0.35">
      <c r="A1761" s="2">
        <v>45822.720987968423</v>
      </c>
      <c r="B1761" t="s">
        <v>8</v>
      </c>
      <c r="C1761" t="s">
        <v>10</v>
      </c>
      <c r="D1761" t="s">
        <v>20</v>
      </c>
      <c r="E1761" t="s">
        <v>58</v>
      </c>
      <c r="F1761" t="s">
        <v>266</v>
      </c>
      <c r="G1761">
        <v>43.4</v>
      </c>
      <c r="H1761">
        <v>28.9</v>
      </c>
      <c r="I1761">
        <v>94</v>
      </c>
      <c r="J1761" t="str">
        <f t="shared" si="27"/>
        <v>71-100%</v>
      </c>
    </row>
    <row r="1762" spans="1:10" x14ac:dyDescent="0.35">
      <c r="A1762" s="2">
        <v>45781.720987968423</v>
      </c>
      <c r="B1762" t="s">
        <v>8</v>
      </c>
      <c r="C1762" t="s">
        <v>9</v>
      </c>
      <c r="D1762" t="s">
        <v>15</v>
      </c>
      <c r="E1762" t="s">
        <v>27</v>
      </c>
      <c r="F1762" t="s">
        <v>90</v>
      </c>
      <c r="G1762">
        <v>24.6</v>
      </c>
      <c r="H1762">
        <v>6.5</v>
      </c>
      <c r="I1762">
        <v>85</v>
      </c>
      <c r="J1762" t="str">
        <f t="shared" si="27"/>
        <v>71-100%</v>
      </c>
    </row>
    <row r="1763" spans="1:10" x14ac:dyDescent="0.35">
      <c r="A1763" s="2">
        <v>45807.720987968423</v>
      </c>
      <c r="B1763" t="s">
        <v>8</v>
      </c>
      <c r="C1763" t="s">
        <v>9</v>
      </c>
      <c r="D1763" t="s">
        <v>22</v>
      </c>
      <c r="E1763" t="s">
        <v>47</v>
      </c>
      <c r="F1763" t="s">
        <v>234</v>
      </c>
      <c r="G1763">
        <v>39.799999999999997</v>
      </c>
      <c r="H1763">
        <v>47.1</v>
      </c>
      <c r="I1763">
        <v>52</v>
      </c>
      <c r="J1763" t="str">
        <f t="shared" si="27"/>
        <v>51-70%</v>
      </c>
    </row>
    <row r="1764" spans="1:10" x14ac:dyDescent="0.35">
      <c r="A1764" s="2">
        <v>45837.720987968423</v>
      </c>
      <c r="B1764" t="s">
        <v>8</v>
      </c>
      <c r="C1764" t="s">
        <v>10</v>
      </c>
      <c r="D1764" t="s">
        <v>20</v>
      </c>
      <c r="E1764" t="s">
        <v>54</v>
      </c>
      <c r="F1764" t="s">
        <v>273</v>
      </c>
      <c r="G1764">
        <v>25.2</v>
      </c>
      <c r="H1764">
        <v>49.5</v>
      </c>
      <c r="I1764">
        <v>61</v>
      </c>
      <c r="J1764" t="str">
        <f t="shared" si="27"/>
        <v>51-70%</v>
      </c>
    </row>
    <row r="1765" spans="1:10" x14ac:dyDescent="0.35">
      <c r="A1765" s="2">
        <v>45821.720987968423</v>
      </c>
      <c r="B1765" t="s">
        <v>8</v>
      </c>
      <c r="C1765" t="s">
        <v>9</v>
      </c>
      <c r="D1765" t="s">
        <v>15</v>
      </c>
      <c r="E1765" t="s">
        <v>48</v>
      </c>
      <c r="F1765" t="s">
        <v>105</v>
      </c>
      <c r="G1765">
        <v>43.6</v>
      </c>
      <c r="H1765">
        <v>40.200000000000003</v>
      </c>
      <c r="I1765">
        <v>56</v>
      </c>
      <c r="J1765" t="str">
        <f t="shared" si="27"/>
        <v>51-70%</v>
      </c>
    </row>
    <row r="1766" spans="1:10" x14ac:dyDescent="0.35">
      <c r="A1766" s="2">
        <v>45801.720987968423</v>
      </c>
      <c r="B1766" t="s">
        <v>8</v>
      </c>
      <c r="C1766" t="s">
        <v>11</v>
      </c>
      <c r="D1766" t="s">
        <v>19</v>
      </c>
      <c r="E1766" t="s">
        <v>32</v>
      </c>
      <c r="F1766" t="s">
        <v>115</v>
      </c>
      <c r="G1766">
        <v>25.2</v>
      </c>
      <c r="H1766">
        <v>34.1</v>
      </c>
      <c r="I1766">
        <v>70</v>
      </c>
      <c r="J1766" t="str">
        <f t="shared" si="27"/>
        <v>51-70%</v>
      </c>
    </row>
    <row r="1767" spans="1:10" x14ac:dyDescent="0.35">
      <c r="A1767" s="2">
        <v>45829.720987968423</v>
      </c>
      <c r="B1767" t="s">
        <v>8</v>
      </c>
      <c r="C1767" t="s">
        <v>12</v>
      </c>
      <c r="D1767" t="s">
        <v>24</v>
      </c>
      <c r="E1767" t="s">
        <v>45</v>
      </c>
      <c r="F1767" t="s">
        <v>90</v>
      </c>
      <c r="G1767">
        <v>40.700000000000003</v>
      </c>
      <c r="H1767">
        <v>18.100000000000001</v>
      </c>
      <c r="I1767">
        <v>95</v>
      </c>
      <c r="J1767" t="str">
        <f t="shared" si="27"/>
        <v>71-100%</v>
      </c>
    </row>
    <row r="1768" spans="1:10" x14ac:dyDescent="0.35">
      <c r="A1768" s="2">
        <v>45807.720987968423</v>
      </c>
      <c r="B1768" t="s">
        <v>8</v>
      </c>
      <c r="C1768" t="s">
        <v>10</v>
      </c>
      <c r="D1768" t="s">
        <v>14</v>
      </c>
      <c r="E1768" t="s">
        <v>35</v>
      </c>
      <c r="F1768" t="s">
        <v>273</v>
      </c>
      <c r="G1768">
        <v>21.5</v>
      </c>
      <c r="H1768">
        <v>30.1</v>
      </c>
      <c r="I1768">
        <v>63</v>
      </c>
      <c r="J1768" t="str">
        <f t="shared" si="27"/>
        <v>51-70%</v>
      </c>
    </row>
    <row r="1769" spans="1:10" x14ac:dyDescent="0.35">
      <c r="A1769" s="2">
        <v>45806.720987968423</v>
      </c>
      <c r="B1769" t="s">
        <v>8</v>
      </c>
      <c r="C1769" t="s">
        <v>9</v>
      </c>
      <c r="D1769" t="s">
        <v>15</v>
      </c>
      <c r="E1769" t="s">
        <v>48</v>
      </c>
      <c r="F1769" t="s">
        <v>322</v>
      </c>
      <c r="G1769">
        <v>31.3</v>
      </c>
      <c r="H1769">
        <v>48.9</v>
      </c>
      <c r="I1769">
        <v>80</v>
      </c>
      <c r="J1769" t="str">
        <f t="shared" si="27"/>
        <v>71-100%</v>
      </c>
    </row>
    <row r="1770" spans="1:10" x14ac:dyDescent="0.35">
      <c r="A1770" s="2">
        <v>45834.720987968423</v>
      </c>
      <c r="B1770" t="s">
        <v>8</v>
      </c>
      <c r="C1770" t="s">
        <v>12</v>
      </c>
      <c r="D1770" t="s">
        <v>21</v>
      </c>
      <c r="E1770" t="s">
        <v>36</v>
      </c>
      <c r="F1770" t="s">
        <v>301</v>
      </c>
      <c r="G1770">
        <v>35.299999999999997</v>
      </c>
      <c r="H1770">
        <v>31.2</v>
      </c>
      <c r="I1770">
        <v>82</v>
      </c>
      <c r="J1770" t="str">
        <f t="shared" si="27"/>
        <v>71-100%</v>
      </c>
    </row>
    <row r="1771" spans="1:10" x14ac:dyDescent="0.35">
      <c r="A1771" s="2">
        <v>45809.720987968423</v>
      </c>
      <c r="B1771" t="s">
        <v>8</v>
      </c>
      <c r="C1771" t="s">
        <v>11</v>
      </c>
      <c r="D1771" t="s">
        <v>16</v>
      </c>
      <c r="E1771" t="s">
        <v>28</v>
      </c>
      <c r="F1771" t="s">
        <v>337</v>
      </c>
      <c r="G1771">
        <v>26.1</v>
      </c>
      <c r="H1771">
        <v>46.7</v>
      </c>
      <c r="I1771">
        <v>98</v>
      </c>
      <c r="J1771" t="str">
        <f t="shared" si="27"/>
        <v>71-100%</v>
      </c>
    </row>
    <row r="1772" spans="1:10" x14ac:dyDescent="0.35">
      <c r="A1772" s="2">
        <v>45821.720987968423</v>
      </c>
      <c r="B1772" t="s">
        <v>8</v>
      </c>
      <c r="C1772" t="s">
        <v>11</v>
      </c>
      <c r="D1772" t="s">
        <v>18</v>
      </c>
      <c r="E1772" t="s">
        <v>30</v>
      </c>
      <c r="F1772" t="s">
        <v>332</v>
      </c>
      <c r="G1772">
        <v>40.200000000000003</v>
      </c>
      <c r="H1772">
        <v>32.299999999999997</v>
      </c>
      <c r="I1772">
        <v>44</v>
      </c>
      <c r="J1772" t="str">
        <f t="shared" si="27"/>
        <v>30-50%</v>
      </c>
    </row>
    <row r="1773" spans="1:10" x14ac:dyDescent="0.35">
      <c r="A1773" s="2">
        <v>45812.720987968423</v>
      </c>
      <c r="B1773" t="s">
        <v>8</v>
      </c>
      <c r="C1773" t="s">
        <v>12</v>
      </c>
      <c r="D1773" t="s">
        <v>24</v>
      </c>
      <c r="E1773" t="s">
        <v>55</v>
      </c>
      <c r="F1773" t="s">
        <v>282</v>
      </c>
      <c r="G1773">
        <v>42.6</v>
      </c>
      <c r="H1773">
        <v>26.1</v>
      </c>
      <c r="I1773">
        <v>52</v>
      </c>
      <c r="J1773" t="str">
        <f t="shared" si="27"/>
        <v>51-70%</v>
      </c>
    </row>
    <row r="1774" spans="1:10" x14ac:dyDescent="0.35">
      <c r="A1774" s="2">
        <v>45788.720987968423</v>
      </c>
      <c r="B1774" t="s">
        <v>8</v>
      </c>
      <c r="C1774" t="s">
        <v>12</v>
      </c>
      <c r="D1774" t="s">
        <v>21</v>
      </c>
      <c r="E1774" t="s">
        <v>50</v>
      </c>
      <c r="F1774" t="s">
        <v>316</v>
      </c>
      <c r="G1774">
        <v>37.700000000000003</v>
      </c>
      <c r="H1774">
        <v>39.6</v>
      </c>
      <c r="I1774">
        <v>73</v>
      </c>
      <c r="J1774" t="str">
        <f t="shared" si="27"/>
        <v>71-100%</v>
      </c>
    </row>
    <row r="1775" spans="1:10" x14ac:dyDescent="0.35">
      <c r="A1775" s="2">
        <v>45782.720987968423</v>
      </c>
      <c r="B1775" t="s">
        <v>8</v>
      </c>
      <c r="C1775" t="s">
        <v>12</v>
      </c>
      <c r="D1775" t="s">
        <v>17</v>
      </c>
      <c r="E1775" t="s">
        <v>43</v>
      </c>
      <c r="F1775" t="s">
        <v>232</v>
      </c>
      <c r="G1775">
        <v>35.200000000000003</v>
      </c>
      <c r="H1775">
        <v>0.9</v>
      </c>
      <c r="I1775">
        <v>52</v>
      </c>
      <c r="J1775" t="str">
        <f t="shared" si="27"/>
        <v>51-70%</v>
      </c>
    </row>
    <row r="1776" spans="1:10" x14ac:dyDescent="0.35">
      <c r="A1776" s="2">
        <v>45780.720987968423</v>
      </c>
      <c r="B1776" t="s">
        <v>8</v>
      </c>
      <c r="C1776" t="s">
        <v>11</v>
      </c>
      <c r="D1776" t="s">
        <v>16</v>
      </c>
      <c r="E1776" t="s">
        <v>53</v>
      </c>
      <c r="F1776" t="s">
        <v>138</v>
      </c>
      <c r="G1776">
        <v>43.5</v>
      </c>
      <c r="H1776">
        <v>35.799999999999997</v>
      </c>
      <c r="I1776">
        <v>45</v>
      </c>
      <c r="J1776" t="str">
        <f t="shared" si="27"/>
        <v>30-50%</v>
      </c>
    </row>
    <row r="1777" spans="1:10" x14ac:dyDescent="0.35">
      <c r="A1777" s="2">
        <v>45837.720987968423</v>
      </c>
      <c r="B1777" t="s">
        <v>8</v>
      </c>
      <c r="C1777" t="s">
        <v>11</v>
      </c>
      <c r="D1777" t="s">
        <v>18</v>
      </c>
      <c r="E1777" t="s">
        <v>49</v>
      </c>
      <c r="F1777" t="s">
        <v>357</v>
      </c>
      <c r="G1777">
        <v>25</v>
      </c>
      <c r="H1777">
        <v>23.5</v>
      </c>
      <c r="I1777">
        <v>100</v>
      </c>
      <c r="J1777" t="str">
        <f t="shared" si="27"/>
        <v>71-100%</v>
      </c>
    </row>
    <row r="1778" spans="1:10" x14ac:dyDescent="0.35">
      <c r="A1778" s="2">
        <v>45826.720987968423</v>
      </c>
      <c r="B1778" t="s">
        <v>8</v>
      </c>
      <c r="C1778" t="s">
        <v>11</v>
      </c>
      <c r="D1778" t="s">
        <v>18</v>
      </c>
      <c r="E1778" t="s">
        <v>38</v>
      </c>
      <c r="F1778" t="s">
        <v>276</v>
      </c>
      <c r="G1778">
        <v>41.7</v>
      </c>
      <c r="H1778">
        <v>12.8</v>
      </c>
      <c r="I1778">
        <v>35</v>
      </c>
      <c r="J1778" t="str">
        <f t="shared" si="27"/>
        <v>30-50%</v>
      </c>
    </row>
    <row r="1779" spans="1:10" x14ac:dyDescent="0.35">
      <c r="A1779" s="2">
        <v>45799.720987968423</v>
      </c>
      <c r="B1779" t="s">
        <v>8</v>
      </c>
      <c r="C1779" t="s">
        <v>11</v>
      </c>
      <c r="D1779" t="s">
        <v>19</v>
      </c>
      <c r="E1779" t="s">
        <v>32</v>
      </c>
      <c r="F1779" t="s">
        <v>317</v>
      </c>
      <c r="G1779">
        <v>38.799999999999997</v>
      </c>
      <c r="H1779">
        <v>21.6</v>
      </c>
      <c r="I1779">
        <v>75</v>
      </c>
      <c r="J1779" t="str">
        <f t="shared" si="27"/>
        <v>71-100%</v>
      </c>
    </row>
    <row r="1780" spans="1:10" x14ac:dyDescent="0.35">
      <c r="A1780" s="2">
        <v>45821.720987968423</v>
      </c>
      <c r="B1780" t="s">
        <v>8</v>
      </c>
      <c r="C1780" t="s">
        <v>11</v>
      </c>
      <c r="D1780" t="s">
        <v>16</v>
      </c>
      <c r="E1780" t="s">
        <v>40</v>
      </c>
      <c r="F1780" t="s">
        <v>310</v>
      </c>
      <c r="G1780">
        <v>41.8</v>
      </c>
      <c r="H1780">
        <v>28.6</v>
      </c>
      <c r="I1780">
        <v>46</v>
      </c>
      <c r="J1780" t="str">
        <f t="shared" si="27"/>
        <v>30-50%</v>
      </c>
    </row>
    <row r="1781" spans="1:10" x14ac:dyDescent="0.35">
      <c r="A1781" s="2">
        <v>45780.720987968423</v>
      </c>
      <c r="B1781" t="s">
        <v>8</v>
      </c>
      <c r="C1781" t="s">
        <v>9</v>
      </c>
      <c r="D1781" t="s">
        <v>15</v>
      </c>
      <c r="E1781" t="s">
        <v>27</v>
      </c>
      <c r="F1781" t="s">
        <v>265</v>
      </c>
      <c r="G1781">
        <v>33</v>
      </c>
      <c r="H1781">
        <v>47.7</v>
      </c>
      <c r="I1781">
        <v>56</v>
      </c>
      <c r="J1781" t="str">
        <f t="shared" si="27"/>
        <v>51-70%</v>
      </c>
    </row>
    <row r="1782" spans="1:10" x14ac:dyDescent="0.35">
      <c r="A1782" s="2">
        <v>45825.720987968423</v>
      </c>
      <c r="B1782" t="s">
        <v>8</v>
      </c>
      <c r="C1782" t="s">
        <v>9</v>
      </c>
      <c r="D1782" t="s">
        <v>15</v>
      </c>
      <c r="E1782" t="s">
        <v>48</v>
      </c>
      <c r="F1782" t="s">
        <v>267</v>
      </c>
      <c r="G1782">
        <v>23.2</v>
      </c>
      <c r="H1782">
        <v>46.9</v>
      </c>
      <c r="I1782">
        <v>46</v>
      </c>
      <c r="J1782" t="str">
        <f t="shared" si="27"/>
        <v>30-50%</v>
      </c>
    </row>
    <row r="1783" spans="1:10" x14ac:dyDescent="0.35">
      <c r="A1783" s="2">
        <v>45791.720987968423</v>
      </c>
      <c r="B1783" t="s">
        <v>8</v>
      </c>
      <c r="C1783" t="s">
        <v>10</v>
      </c>
      <c r="D1783" t="s">
        <v>14</v>
      </c>
      <c r="E1783" t="s">
        <v>35</v>
      </c>
      <c r="F1783" t="s">
        <v>225</v>
      </c>
      <c r="G1783">
        <v>23.6</v>
      </c>
      <c r="H1783">
        <v>36.9</v>
      </c>
      <c r="I1783">
        <v>94</v>
      </c>
      <c r="J1783" t="str">
        <f t="shared" si="27"/>
        <v>71-100%</v>
      </c>
    </row>
    <row r="1784" spans="1:10" x14ac:dyDescent="0.35">
      <c r="A1784" s="2">
        <v>45787.720987968423</v>
      </c>
      <c r="B1784" t="s">
        <v>8</v>
      </c>
      <c r="C1784" t="s">
        <v>9</v>
      </c>
      <c r="D1784" t="s">
        <v>22</v>
      </c>
      <c r="E1784" t="s">
        <v>22</v>
      </c>
      <c r="F1784" t="s">
        <v>72</v>
      </c>
      <c r="G1784">
        <v>42.2</v>
      </c>
      <c r="H1784">
        <v>15.3</v>
      </c>
      <c r="I1784">
        <v>36</v>
      </c>
      <c r="J1784" t="str">
        <f t="shared" si="27"/>
        <v>30-50%</v>
      </c>
    </row>
    <row r="1785" spans="1:10" x14ac:dyDescent="0.35">
      <c r="A1785" s="2">
        <v>45802.720987968423</v>
      </c>
      <c r="B1785" t="s">
        <v>8</v>
      </c>
      <c r="C1785" t="s">
        <v>11</v>
      </c>
      <c r="D1785" t="s">
        <v>19</v>
      </c>
      <c r="E1785" t="s">
        <v>46</v>
      </c>
      <c r="F1785" t="s">
        <v>155</v>
      </c>
      <c r="G1785">
        <v>44.1</v>
      </c>
      <c r="H1785">
        <v>18.3</v>
      </c>
      <c r="I1785">
        <v>73</v>
      </c>
      <c r="J1785" t="str">
        <f t="shared" si="27"/>
        <v>71-100%</v>
      </c>
    </row>
    <row r="1786" spans="1:10" x14ac:dyDescent="0.35">
      <c r="A1786" s="2">
        <v>45794.720987968423</v>
      </c>
      <c r="B1786" t="s">
        <v>8</v>
      </c>
      <c r="C1786" t="s">
        <v>10</v>
      </c>
      <c r="D1786" t="s">
        <v>20</v>
      </c>
      <c r="E1786" t="s">
        <v>58</v>
      </c>
      <c r="F1786" t="s">
        <v>245</v>
      </c>
      <c r="G1786">
        <v>44.2</v>
      </c>
      <c r="H1786">
        <v>36.200000000000003</v>
      </c>
      <c r="I1786">
        <v>96</v>
      </c>
      <c r="J1786" t="str">
        <f t="shared" si="27"/>
        <v>71-100%</v>
      </c>
    </row>
    <row r="1787" spans="1:10" x14ac:dyDescent="0.35">
      <c r="A1787" s="2">
        <v>45831.720987968423</v>
      </c>
      <c r="B1787" t="s">
        <v>8</v>
      </c>
      <c r="C1787" t="s">
        <v>12</v>
      </c>
      <c r="D1787" t="s">
        <v>17</v>
      </c>
      <c r="E1787" t="s">
        <v>29</v>
      </c>
      <c r="F1787" t="s">
        <v>234</v>
      </c>
      <c r="G1787">
        <v>34.9</v>
      </c>
      <c r="H1787">
        <v>41.1</v>
      </c>
      <c r="I1787">
        <v>41</v>
      </c>
      <c r="J1787" t="str">
        <f t="shared" si="27"/>
        <v>30-50%</v>
      </c>
    </row>
    <row r="1788" spans="1:10" x14ac:dyDescent="0.35">
      <c r="A1788" s="2">
        <v>45802.720987968423</v>
      </c>
      <c r="B1788" t="s">
        <v>8</v>
      </c>
      <c r="C1788" t="s">
        <v>12</v>
      </c>
      <c r="D1788" t="s">
        <v>24</v>
      </c>
      <c r="E1788" t="s">
        <v>44</v>
      </c>
      <c r="F1788" t="s">
        <v>216</v>
      </c>
      <c r="G1788">
        <v>23</v>
      </c>
      <c r="H1788">
        <v>37.6</v>
      </c>
      <c r="I1788">
        <v>79</v>
      </c>
      <c r="J1788" t="str">
        <f t="shared" si="27"/>
        <v>71-100%</v>
      </c>
    </row>
    <row r="1789" spans="1:10" x14ac:dyDescent="0.35">
      <c r="A1789" s="2">
        <v>45806.720987968423</v>
      </c>
      <c r="B1789" t="s">
        <v>8</v>
      </c>
      <c r="C1789" t="s">
        <v>12</v>
      </c>
      <c r="D1789" t="s">
        <v>17</v>
      </c>
      <c r="E1789" t="s">
        <v>43</v>
      </c>
      <c r="F1789" t="s">
        <v>307</v>
      </c>
      <c r="G1789">
        <v>33.700000000000003</v>
      </c>
      <c r="H1789">
        <v>46.2</v>
      </c>
      <c r="I1789">
        <v>77</v>
      </c>
      <c r="J1789" t="str">
        <f t="shared" si="27"/>
        <v>71-100%</v>
      </c>
    </row>
    <row r="1790" spans="1:10" x14ac:dyDescent="0.35">
      <c r="A1790" s="2">
        <v>45809.720987968423</v>
      </c>
      <c r="B1790" t="s">
        <v>8</v>
      </c>
      <c r="C1790" t="s">
        <v>10</v>
      </c>
      <c r="D1790" t="s">
        <v>14</v>
      </c>
      <c r="E1790" t="s">
        <v>35</v>
      </c>
      <c r="F1790" t="s">
        <v>341</v>
      </c>
      <c r="G1790">
        <v>28.6</v>
      </c>
      <c r="H1790">
        <v>13.2</v>
      </c>
      <c r="I1790">
        <v>55</v>
      </c>
      <c r="J1790" t="str">
        <f t="shared" si="27"/>
        <v>51-70%</v>
      </c>
    </row>
    <row r="1791" spans="1:10" x14ac:dyDescent="0.35">
      <c r="A1791" s="2">
        <v>45787.720987968423</v>
      </c>
      <c r="B1791" t="s">
        <v>8</v>
      </c>
      <c r="C1791" t="s">
        <v>12</v>
      </c>
      <c r="D1791" t="s">
        <v>21</v>
      </c>
      <c r="E1791" t="s">
        <v>57</v>
      </c>
      <c r="F1791" t="s">
        <v>246</v>
      </c>
      <c r="G1791">
        <v>30.5</v>
      </c>
      <c r="H1791">
        <v>48.5</v>
      </c>
      <c r="I1791">
        <v>88</v>
      </c>
      <c r="J1791" t="str">
        <f t="shared" si="27"/>
        <v>71-100%</v>
      </c>
    </row>
    <row r="1792" spans="1:10" x14ac:dyDescent="0.35">
      <c r="A1792" s="2">
        <v>45810.720987968423</v>
      </c>
      <c r="B1792" t="s">
        <v>8</v>
      </c>
      <c r="C1792" t="s">
        <v>10</v>
      </c>
      <c r="D1792" t="s">
        <v>23</v>
      </c>
      <c r="E1792" t="s">
        <v>23</v>
      </c>
      <c r="F1792" t="s">
        <v>256</v>
      </c>
      <c r="G1792">
        <v>30.1</v>
      </c>
      <c r="H1792">
        <v>25</v>
      </c>
      <c r="I1792">
        <v>65</v>
      </c>
      <c r="J1792" t="str">
        <f t="shared" si="27"/>
        <v>51-70%</v>
      </c>
    </row>
    <row r="1793" spans="1:10" x14ac:dyDescent="0.35">
      <c r="A1793" s="2">
        <v>45795.720987968423</v>
      </c>
      <c r="B1793" t="s">
        <v>8</v>
      </c>
      <c r="C1793" t="s">
        <v>12</v>
      </c>
      <c r="D1793" t="s">
        <v>24</v>
      </c>
      <c r="E1793" t="s">
        <v>44</v>
      </c>
      <c r="F1793" t="s">
        <v>351</v>
      </c>
      <c r="G1793">
        <v>33.1</v>
      </c>
      <c r="H1793">
        <v>20</v>
      </c>
      <c r="I1793">
        <v>90</v>
      </c>
      <c r="J1793" t="str">
        <f t="shared" si="27"/>
        <v>71-100%</v>
      </c>
    </row>
    <row r="1794" spans="1:10" x14ac:dyDescent="0.35">
      <c r="A1794" s="2">
        <v>45821.720987968423</v>
      </c>
      <c r="B1794" t="s">
        <v>8</v>
      </c>
      <c r="C1794" t="s">
        <v>12</v>
      </c>
      <c r="D1794" t="s">
        <v>24</v>
      </c>
      <c r="E1794" t="s">
        <v>44</v>
      </c>
      <c r="F1794" t="s">
        <v>196</v>
      </c>
      <c r="G1794">
        <v>40.200000000000003</v>
      </c>
      <c r="H1794">
        <v>31.6</v>
      </c>
      <c r="I1794">
        <v>75</v>
      </c>
      <c r="J1794" t="str">
        <f t="shared" si="27"/>
        <v>71-100%</v>
      </c>
    </row>
    <row r="1795" spans="1:10" x14ac:dyDescent="0.35">
      <c r="A1795" s="2">
        <v>45795.720987968423</v>
      </c>
      <c r="B1795" t="s">
        <v>8</v>
      </c>
      <c r="C1795" t="s">
        <v>11</v>
      </c>
      <c r="D1795" t="s">
        <v>18</v>
      </c>
      <c r="E1795" t="s">
        <v>30</v>
      </c>
      <c r="F1795" t="s">
        <v>347</v>
      </c>
      <c r="G1795">
        <v>28.3</v>
      </c>
      <c r="H1795">
        <v>43.5</v>
      </c>
      <c r="I1795">
        <v>83</v>
      </c>
      <c r="J1795" t="str">
        <f t="shared" ref="J1795:J1858" si="28">IF(I1795:I3794&lt;=50,"30-50%",IF(I1795:I3794&lt;=70,"51-70%","71-100%"))</f>
        <v>71-100%</v>
      </c>
    </row>
    <row r="1796" spans="1:10" x14ac:dyDescent="0.35">
      <c r="A1796" s="2">
        <v>45787.720987968423</v>
      </c>
      <c r="B1796" t="s">
        <v>8</v>
      </c>
      <c r="C1796" t="s">
        <v>11</v>
      </c>
      <c r="D1796" t="s">
        <v>16</v>
      </c>
      <c r="E1796" t="s">
        <v>40</v>
      </c>
      <c r="F1796" t="s">
        <v>156</v>
      </c>
      <c r="G1796">
        <v>43.8</v>
      </c>
      <c r="H1796">
        <v>49.8</v>
      </c>
      <c r="I1796">
        <v>65</v>
      </c>
      <c r="J1796" t="str">
        <f t="shared" si="28"/>
        <v>51-70%</v>
      </c>
    </row>
    <row r="1797" spans="1:10" x14ac:dyDescent="0.35">
      <c r="A1797" s="2">
        <v>45812.720987968423</v>
      </c>
      <c r="B1797" t="s">
        <v>8</v>
      </c>
      <c r="C1797" t="s">
        <v>11</v>
      </c>
      <c r="D1797" t="s">
        <v>16</v>
      </c>
      <c r="E1797" t="s">
        <v>40</v>
      </c>
      <c r="F1797" t="s">
        <v>271</v>
      </c>
      <c r="G1797">
        <v>43.6</v>
      </c>
      <c r="H1797">
        <v>27.8</v>
      </c>
      <c r="I1797">
        <v>94</v>
      </c>
      <c r="J1797" t="str">
        <f t="shared" si="28"/>
        <v>71-100%</v>
      </c>
    </row>
    <row r="1798" spans="1:10" x14ac:dyDescent="0.35">
      <c r="A1798" s="2">
        <v>45807.720987968423</v>
      </c>
      <c r="B1798" t="s">
        <v>8</v>
      </c>
      <c r="C1798" t="s">
        <v>12</v>
      </c>
      <c r="D1798" t="s">
        <v>21</v>
      </c>
      <c r="E1798" t="s">
        <v>50</v>
      </c>
      <c r="F1798" t="s">
        <v>317</v>
      </c>
      <c r="G1798">
        <v>25.9</v>
      </c>
      <c r="H1798">
        <v>38.200000000000003</v>
      </c>
      <c r="I1798">
        <v>43</v>
      </c>
      <c r="J1798" t="str">
        <f t="shared" si="28"/>
        <v>30-50%</v>
      </c>
    </row>
    <row r="1799" spans="1:10" x14ac:dyDescent="0.35">
      <c r="A1799" s="2">
        <v>45786.720987968423</v>
      </c>
      <c r="B1799" t="s">
        <v>8</v>
      </c>
      <c r="C1799" t="s">
        <v>12</v>
      </c>
      <c r="D1799" t="s">
        <v>21</v>
      </c>
      <c r="E1799" t="s">
        <v>36</v>
      </c>
      <c r="F1799" t="s">
        <v>300</v>
      </c>
      <c r="G1799">
        <v>33.5</v>
      </c>
      <c r="H1799">
        <v>42</v>
      </c>
      <c r="I1799">
        <v>44</v>
      </c>
      <c r="J1799" t="str">
        <f t="shared" si="28"/>
        <v>30-50%</v>
      </c>
    </row>
    <row r="1800" spans="1:10" x14ac:dyDescent="0.35">
      <c r="A1800" s="2">
        <v>45794.720987968423</v>
      </c>
      <c r="B1800" t="s">
        <v>8</v>
      </c>
      <c r="C1800" t="s">
        <v>10</v>
      </c>
      <c r="D1800" t="s">
        <v>14</v>
      </c>
      <c r="E1800" t="s">
        <v>26</v>
      </c>
      <c r="F1800" t="s">
        <v>61</v>
      </c>
      <c r="G1800">
        <v>39.299999999999997</v>
      </c>
      <c r="H1800">
        <v>42.5</v>
      </c>
      <c r="I1800">
        <v>75</v>
      </c>
      <c r="J1800" t="str">
        <f t="shared" si="28"/>
        <v>71-100%</v>
      </c>
    </row>
    <row r="1801" spans="1:10" x14ac:dyDescent="0.35">
      <c r="A1801" s="2">
        <v>45816.720987968423</v>
      </c>
      <c r="B1801" t="s">
        <v>8</v>
      </c>
      <c r="C1801" t="s">
        <v>11</v>
      </c>
      <c r="D1801" t="s">
        <v>16</v>
      </c>
      <c r="E1801" t="s">
        <v>28</v>
      </c>
      <c r="F1801" t="s">
        <v>274</v>
      </c>
      <c r="G1801">
        <v>33.5</v>
      </c>
      <c r="H1801">
        <v>28.2</v>
      </c>
      <c r="I1801">
        <v>32</v>
      </c>
      <c r="J1801" t="str">
        <f t="shared" si="28"/>
        <v>30-50%</v>
      </c>
    </row>
    <row r="1802" spans="1:10" x14ac:dyDescent="0.35">
      <c r="A1802" s="2">
        <v>45790.720987968423</v>
      </c>
      <c r="B1802" t="s">
        <v>8</v>
      </c>
      <c r="C1802" t="s">
        <v>12</v>
      </c>
      <c r="D1802" t="s">
        <v>24</v>
      </c>
      <c r="E1802" t="s">
        <v>45</v>
      </c>
      <c r="F1802" t="s">
        <v>82</v>
      </c>
      <c r="G1802">
        <v>30</v>
      </c>
      <c r="H1802">
        <v>37.5</v>
      </c>
      <c r="I1802">
        <v>69</v>
      </c>
      <c r="J1802" t="str">
        <f t="shared" si="28"/>
        <v>51-70%</v>
      </c>
    </row>
    <row r="1803" spans="1:10" x14ac:dyDescent="0.35">
      <c r="A1803" s="2">
        <v>45811.720987968423</v>
      </c>
      <c r="B1803" t="s">
        <v>8</v>
      </c>
      <c r="C1803" t="s">
        <v>12</v>
      </c>
      <c r="D1803" t="s">
        <v>24</v>
      </c>
      <c r="E1803" t="s">
        <v>44</v>
      </c>
      <c r="F1803" t="s">
        <v>334</v>
      </c>
      <c r="G1803">
        <v>43.8</v>
      </c>
      <c r="H1803">
        <v>12.6</v>
      </c>
      <c r="I1803">
        <v>81</v>
      </c>
      <c r="J1803" t="str">
        <f t="shared" si="28"/>
        <v>71-100%</v>
      </c>
    </row>
    <row r="1804" spans="1:10" x14ac:dyDescent="0.35">
      <c r="A1804" s="2">
        <v>45796.720987968423</v>
      </c>
      <c r="B1804" t="s">
        <v>8</v>
      </c>
      <c r="C1804" t="s">
        <v>12</v>
      </c>
      <c r="D1804" t="s">
        <v>21</v>
      </c>
      <c r="E1804" t="s">
        <v>50</v>
      </c>
      <c r="F1804" t="s">
        <v>69</v>
      </c>
      <c r="G1804">
        <v>37</v>
      </c>
      <c r="H1804">
        <v>23.8</v>
      </c>
      <c r="I1804">
        <v>51</v>
      </c>
      <c r="J1804" t="str">
        <f t="shared" si="28"/>
        <v>51-70%</v>
      </c>
    </row>
    <row r="1805" spans="1:10" x14ac:dyDescent="0.35">
      <c r="A1805" s="2">
        <v>45786.720987968423</v>
      </c>
      <c r="B1805" t="s">
        <v>8</v>
      </c>
      <c r="C1805" t="s">
        <v>12</v>
      </c>
      <c r="D1805" t="s">
        <v>17</v>
      </c>
      <c r="E1805" t="s">
        <v>51</v>
      </c>
      <c r="F1805" t="s">
        <v>220</v>
      </c>
      <c r="G1805">
        <v>27.1</v>
      </c>
      <c r="H1805">
        <v>31.6</v>
      </c>
      <c r="I1805">
        <v>89</v>
      </c>
      <c r="J1805" t="str">
        <f t="shared" si="28"/>
        <v>71-100%</v>
      </c>
    </row>
    <row r="1806" spans="1:10" x14ac:dyDescent="0.35">
      <c r="A1806" s="2">
        <v>45818.720987968423</v>
      </c>
      <c r="B1806" t="s">
        <v>8</v>
      </c>
      <c r="C1806" t="s">
        <v>10</v>
      </c>
      <c r="D1806" t="s">
        <v>20</v>
      </c>
      <c r="E1806" t="s">
        <v>33</v>
      </c>
      <c r="F1806" t="s">
        <v>254</v>
      </c>
      <c r="G1806">
        <v>25.4</v>
      </c>
      <c r="H1806">
        <v>19.600000000000001</v>
      </c>
      <c r="I1806">
        <v>74</v>
      </c>
      <c r="J1806" t="str">
        <f t="shared" si="28"/>
        <v>71-100%</v>
      </c>
    </row>
    <row r="1807" spans="1:10" x14ac:dyDescent="0.35">
      <c r="A1807" s="2">
        <v>45834.720987968423</v>
      </c>
      <c r="B1807" t="s">
        <v>8</v>
      </c>
      <c r="C1807" t="s">
        <v>10</v>
      </c>
      <c r="D1807" t="s">
        <v>14</v>
      </c>
      <c r="E1807" t="s">
        <v>26</v>
      </c>
      <c r="F1807" t="s">
        <v>76</v>
      </c>
      <c r="G1807">
        <v>24.8</v>
      </c>
      <c r="H1807">
        <v>27.8</v>
      </c>
      <c r="I1807">
        <v>79</v>
      </c>
      <c r="J1807" t="str">
        <f t="shared" si="28"/>
        <v>71-100%</v>
      </c>
    </row>
    <row r="1808" spans="1:10" x14ac:dyDescent="0.35">
      <c r="A1808" s="2">
        <v>45812.720987968423</v>
      </c>
      <c r="B1808" t="s">
        <v>8</v>
      </c>
      <c r="C1808" t="s">
        <v>12</v>
      </c>
      <c r="D1808" t="s">
        <v>21</v>
      </c>
      <c r="E1808" t="s">
        <v>50</v>
      </c>
      <c r="F1808" t="s">
        <v>117</v>
      </c>
      <c r="G1808">
        <v>27.4</v>
      </c>
      <c r="H1808">
        <v>4.3</v>
      </c>
      <c r="I1808">
        <v>52</v>
      </c>
      <c r="J1808" t="str">
        <f t="shared" si="28"/>
        <v>51-70%</v>
      </c>
    </row>
    <row r="1809" spans="1:10" x14ac:dyDescent="0.35">
      <c r="A1809" s="2">
        <v>45780.720987968423</v>
      </c>
      <c r="B1809" t="s">
        <v>8</v>
      </c>
      <c r="C1809" t="s">
        <v>12</v>
      </c>
      <c r="D1809" t="s">
        <v>21</v>
      </c>
      <c r="E1809" t="s">
        <v>36</v>
      </c>
      <c r="F1809" t="s">
        <v>236</v>
      </c>
      <c r="G1809">
        <v>28.7</v>
      </c>
      <c r="H1809">
        <v>3.1</v>
      </c>
      <c r="I1809">
        <v>72</v>
      </c>
      <c r="J1809" t="str">
        <f t="shared" si="28"/>
        <v>71-100%</v>
      </c>
    </row>
    <row r="1810" spans="1:10" x14ac:dyDescent="0.35">
      <c r="A1810" s="2">
        <v>45784.720987968423</v>
      </c>
      <c r="B1810" t="s">
        <v>8</v>
      </c>
      <c r="C1810" t="s">
        <v>10</v>
      </c>
      <c r="D1810" t="s">
        <v>20</v>
      </c>
      <c r="E1810" t="s">
        <v>33</v>
      </c>
      <c r="F1810" t="s">
        <v>246</v>
      </c>
      <c r="G1810">
        <v>37</v>
      </c>
      <c r="H1810">
        <v>8.6999999999999993</v>
      </c>
      <c r="I1810">
        <v>73</v>
      </c>
      <c r="J1810" t="str">
        <f t="shared" si="28"/>
        <v>71-100%</v>
      </c>
    </row>
    <row r="1811" spans="1:10" x14ac:dyDescent="0.35">
      <c r="A1811" s="2">
        <v>45812.720987968423</v>
      </c>
      <c r="B1811" t="s">
        <v>8</v>
      </c>
      <c r="C1811" t="s">
        <v>9</v>
      </c>
      <c r="D1811" t="s">
        <v>15</v>
      </c>
      <c r="E1811" t="s">
        <v>42</v>
      </c>
      <c r="F1811" t="s">
        <v>333</v>
      </c>
      <c r="G1811">
        <v>29.2</v>
      </c>
      <c r="H1811">
        <v>14</v>
      </c>
      <c r="I1811">
        <v>70</v>
      </c>
      <c r="J1811" t="str">
        <f t="shared" si="28"/>
        <v>51-70%</v>
      </c>
    </row>
    <row r="1812" spans="1:10" x14ac:dyDescent="0.35">
      <c r="A1812" s="2">
        <v>45813.720987968423</v>
      </c>
      <c r="B1812" t="s">
        <v>8</v>
      </c>
      <c r="C1812" t="s">
        <v>12</v>
      </c>
      <c r="D1812" t="s">
        <v>24</v>
      </c>
      <c r="E1812" t="s">
        <v>44</v>
      </c>
      <c r="F1812" t="s">
        <v>91</v>
      </c>
      <c r="G1812">
        <v>26.2</v>
      </c>
      <c r="H1812">
        <v>36.6</v>
      </c>
      <c r="I1812">
        <v>94</v>
      </c>
      <c r="J1812" t="str">
        <f t="shared" si="28"/>
        <v>71-100%</v>
      </c>
    </row>
    <row r="1813" spans="1:10" x14ac:dyDescent="0.35">
      <c r="A1813" s="2">
        <v>45783.720987968423</v>
      </c>
      <c r="B1813" t="s">
        <v>8</v>
      </c>
      <c r="C1813" t="s">
        <v>9</v>
      </c>
      <c r="D1813" t="s">
        <v>13</v>
      </c>
      <c r="E1813" t="s">
        <v>52</v>
      </c>
      <c r="F1813" t="s">
        <v>61</v>
      </c>
      <c r="G1813">
        <v>32</v>
      </c>
      <c r="H1813">
        <v>6.4</v>
      </c>
      <c r="I1813">
        <v>100</v>
      </c>
      <c r="J1813" t="str">
        <f t="shared" si="28"/>
        <v>71-100%</v>
      </c>
    </row>
    <row r="1814" spans="1:10" x14ac:dyDescent="0.35">
      <c r="A1814" s="2">
        <v>45819.720987968423</v>
      </c>
      <c r="B1814" t="s">
        <v>8</v>
      </c>
      <c r="C1814" t="s">
        <v>12</v>
      </c>
      <c r="D1814" t="s">
        <v>17</v>
      </c>
      <c r="E1814" t="s">
        <v>51</v>
      </c>
      <c r="F1814" t="s">
        <v>279</v>
      </c>
      <c r="G1814">
        <v>20.399999999999999</v>
      </c>
      <c r="H1814">
        <v>5</v>
      </c>
      <c r="I1814">
        <v>47</v>
      </c>
      <c r="J1814" t="str">
        <f t="shared" si="28"/>
        <v>30-50%</v>
      </c>
    </row>
    <row r="1815" spans="1:10" x14ac:dyDescent="0.35">
      <c r="A1815" s="2">
        <v>45794.720987968423</v>
      </c>
      <c r="B1815" t="s">
        <v>8</v>
      </c>
      <c r="C1815" t="s">
        <v>10</v>
      </c>
      <c r="D1815" t="s">
        <v>23</v>
      </c>
      <c r="E1815" t="s">
        <v>41</v>
      </c>
      <c r="F1815" t="s">
        <v>215</v>
      </c>
      <c r="G1815">
        <v>41.3</v>
      </c>
      <c r="H1815">
        <v>31.9</v>
      </c>
      <c r="I1815">
        <v>50</v>
      </c>
      <c r="J1815" t="str">
        <f t="shared" si="28"/>
        <v>30-50%</v>
      </c>
    </row>
    <row r="1816" spans="1:10" x14ac:dyDescent="0.35">
      <c r="A1816" s="2">
        <v>45826.720987968423</v>
      </c>
      <c r="B1816" t="s">
        <v>8</v>
      </c>
      <c r="C1816" t="s">
        <v>9</v>
      </c>
      <c r="D1816" t="s">
        <v>22</v>
      </c>
      <c r="E1816" t="s">
        <v>47</v>
      </c>
      <c r="F1816" t="s">
        <v>284</v>
      </c>
      <c r="G1816">
        <v>24</v>
      </c>
      <c r="H1816">
        <v>10</v>
      </c>
      <c r="I1816">
        <v>57</v>
      </c>
      <c r="J1816" t="str">
        <f t="shared" si="28"/>
        <v>51-70%</v>
      </c>
    </row>
    <row r="1817" spans="1:10" x14ac:dyDescent="0.35">
      <c r="A1817" s="2">
        <v>45803.720987968423</v>
      </c>
      <c r="B1817" t="s">
        <v>8</v>
      </c>
      <c r="C1817" t="s">
        <v>10</v>
      </c>
      <c r="D1817" t="s">
        <v>23</v>
      </c>
      <c r="E1817" t="s">
        <v>23</v>
      </c>
      <c r="F1817" t="s">
        <v>128</v>
      </c>
      <c r="G1817">
        <v>26.7</v>
      </c>
      <c r="H1817">
        <v>48.3</v>
      </c>
      <c r="I1817">
        <v>83</v>
      </c>
      <c r="J1817" t="str">
        <f t="shared" si="28"/>
        <v>71-100%</v>
      </c>
    </row>
    <row r="1818" spans="1:10" x14ac:dyDescent="0.35">
      <c r="A1818" s="2">
        <v>45780.720987968423</v>
      </c>
      <c r="B1818" t="s">
        <v>8</v>
      </c>
      <c r="C1818" t="s">
        <v>10</v>
      </c>
      <c r="D1818" t="s">
        <v>14</v>
      </c>
      <c r="E1818" t="s">
        <v>35</v>
      </c>
      <c r="F1818" t="s">
        <v>111</v>
      </c>
      <c r="G1818">
        <v>42.6</v>
      </c>
      <c r="H1818">
        <v>30.6</v>
      </c>
      <c r="I1818">
        <v>77</v>
      </c>
      <c r="J1818" t="str">
        <f t="shared" si="28"/>
        <v>71-100%</v>
      </c>
    </row>
    <row r="1819" spans="1:10" x14ac:dyDescent="0.35">
      <c r="A1819" s="2">
        <v>45786.720987968423</v>
      </c>
      <c r="B1819" t="s">
        <v>8</v>
      </c>
      <c r="C1819" t="s">
        <v>11</v>
      </c>
      <c r="D1819" t="s">
        <v>18</v>
      </c>
      <c r="E1819" t="s">
        <v>30</v>
      </c>
      <c r="F1819" t="s">
        <v>322</v>
      </c>
      <c r="G1819">
        <v>35.5</v>
      </c>
      <c r="H1819">
        <v>47.5</v>
      </c>
      <c r="I1819">
        <v>60</v>
      </c>
      <c r="J1819" t="str">
        <f t="shared" si="28"/>
        <v>51-70%</v>
      </c>
    </row>
    <row r="1820" spans="1:10" x14ac:dyDescent="0.35">
      <c r="A1820" s="2">
        <v>45800.720987968423</v>
      </c>
      <c r="B1820" t="s">
        <v>8</v>
      </c>
      <c r="C1820" t="s">
        <v>10</v>
      </c>
      <c r="D1820" t="s">
        <v>14</v>
      </c>
      <c r="E1820" t="s">
        <v>26</v>
      </c>
      <c r="F1820" t="s">
        <v>128</v>
      </c>
      <c r="G1820">
        <v>33.799999999999997</v>
      </c>
      <c r="H1820">
        <v>28.4</v>
      </c>
      <c r="I1820">
        <v>36</v>
      </c>
      <c r="J1820" t="str">
        <f t="shared" si="28"/>
        <v>30-50%</v>
      </c>
    </row>
    <row r="1821" spans="1:10" x14ac:dyDescent="0.35">
      <c r="A1821" s="2">
        <v>45834.720987968423</v>
      </c>
      <c r="B1821" t="s">
        <v>8</v>
      </c>
      <c r="C1821" t="s">
        <v>10</v>
      </c>
      <c r="D1821" t="s">
        <v>23</v>
      </c>
      <c r="E1821" t="s">
        <v>23</v>
      </c>
      <c r="F1821" t="s">
        <v>148</v>
      </c>
      <c r="G1821">
        <v>31.4</v>
      </c>
      <c r="H1821">
        <v>1.4</v>
      </c>
      <c r="I1821">
        <v>62</v>
      </c>
      <c r="J1821" t="str">
        <f t="shared" si="28"/>
        <v>51-70%</v>
      </c>
    </row>
    <row r="1822" spans="1:10" x14ac:dyDescent="0.35">
      <c r="A1822" s="2">
        <v>45809.720987968423</v>
      </c>
      <c r="B1822" t="s">
        <v>8</v>
      </c>
      <c r="C1822" t="s">
        <v>11</v>
      </c>
      <c r="D1822" t="s">
        <v>16</v>
      </c>
      <c r="E1822" t="s">
        <v>28</v>
      </c>
      <c r="F1822" t="s">
        <v>118</v>
      </c>
      <c r="G1822">
        <v>21.4</v>
      </c>
      <c r="H1822">
        <v>14</v>
      </c>
      <c r="I1822">
        <v>89</v>
      </c>
      <c r="J1822" t="str">
        <f t="shared" si="28"/>
        <v>71-100%</v>
      </c>
    </row>
    <row r="1823" spans="1:10" x14ac:dyDescent="0.35">
      <c r="A1823" s="2">
        <v>45783.720987968423</v>
      </c>
      <c r="B1823" t="s">
        <v>8</v>
      </c>
      <c r="C1823" t="s">
        <v>9</v>
      </c>
      <c r="D1823" t="s">
        <v>15</v>
      </c>
      <c r="E1823" t="s">
        <v>42</v>
      </c>
      <c r="F1823" t="s">
        <v>161</v>
      </c>
      <c r="G1823">
        <v>25.7</v>
      </c>
      <c r="H1823">
        <v>49.5</v>
      </c>
      <c r="I1823">
        <v>72</v>
      </c>
      <c r="J1823" t="str">
        <f t="shared" si="28"/>
        <v>71-100%</v>
      </c>
    </row>
    <row r="1824" spans="1:10" x14ac:dyDescent="0.35">
      <c r="A1824" s="2">
        <v>45810.720987968423</v>
      </c>
      <c r="B1824" t="s">
        <v>8</v>
      </c>
      <c r="C1824" t="s">
        <v>10</v>
      </c>
      <c r="D1824" t="s">
        <v>23</v>
      </c>
      <c r="E1824" t="s">
        <v>56</v>
      </c>
      <c r="F1824" t="s">
        <v>235</v>
      </c>
      <c r="G1824">
        <v>40.200000000000003</v>
      </c>
      <c r="H1824">
        <v>15.2</v>
      </c>
      <c r="I1824">
        <v>53</v>
      </c>
      <c r="J1824" t="str">
        <f t="shared" si="28"/>
        <v>51-70%</v>
      </c>
    </row>
    <row r="1825" spans="1:10" x14ac:dyDescent="0.35">
      <c r="A1825" s="2">
        <v>45806.720987968423</v>
      </c>
      <c r="B1825" t="s">
        <v>8</v>
      </c>
      <c r="C1825" t="s">
        <v>11</v>
      </c>
      <c r="D1825" t="s">
        <v>19</v>
      </c>
      <c r="E1825" t="s">
        <v>34</v>
      </c>
      <c r="F1825" t="s">
        <v>290</v>
      </c>
      <c r="G1825">
        <v>39.700000000000003</v>
      </c>
      <c r="H1825">
        <v>17.100000000000001</v>
      </c>
      <c r="I1825">
        <v>86</v>
      </c>
      <c r="J1825" t="str">
        <f t="shared" si="28"/>
        <v>71-100%</v>
      </c>
    </row>
    <row r="1826" spans="1:10" x14ac:dyDescent="0.35">
      <c r="A1826" s="2">
        <v>45784.720987968423</v>
      </c>
      <c r="B1826" t="s">
        <v>8</v>
      </c>
      <c r="C1826" t="s">
        <v>11</v>
      </c>
      <c r="D1826" t="s">
        <v>16</v>
      </c>
      <c r="E1826" t="s">
        <v>53</v>
      </c>
      <c r="F1826" t="s">
        <v>199</v>
      </c>
      <c r="G1826">
        <v>34.299999999999997</v>
      </c>
      <c r="H1826">
        <v>30.8</v>
      </c>
      <c r="I1826">
        <v>99</v>
      </c>
      <c r="J1826" t="str">
        <f t="shared" si="28"/>
        <v>71-100%</v>
      </c>
    </row>
    <row r="1827" spans="1:10" x14ac:dyDescent="0.35">
      <c r="A1827" s="2">
        <v>45805.720987968423</v>
      </c>
      <c r="B1827" t="s">
        <v>8</v>
      </c>
      <c r="C1827" t="s">
        <v>12</v>
      </c>
      <c r="D1827" t="s">
        <v>21</v>
      </c>
      <c r="E1827" t="s">
        <v>57</v>
      </c>
      <c r="F1827" t="s">
        <v>126</v>
      </c>
      <c r="G1827">
        <v>41.9</v>
      </c>
      <c r="H1827">
        <v>9.4</v>
      </c>
      <c r="I1827">
        <v>51</v>
      </c>
      <c r="J1827" t="str">
        <f t="shared" si="28"/>
        <v>51-70%</v>
      </c>
    </row>
    <row r="1828" spans="1:10" x14ac:dyDescent="0.35">
      <c r="A1828" s="2">
        <v>45817.720987968423</v>
      </c>
      <c r="B1828" t="s">
        <v>8</v>
      </c>
      <c r="C1828" t="s">
        <v>11</v>
      </c>
      <c r="D1828" t="s">
        <v>18</v>
      </c>
      <c r="E1828" t="s">
        <v>38</v>
      </c>
      <c r="F1828" t="s">
        <v>340</v>
      </c>
      <c r="G1828">
        <v>26.4</v>
      </c>
      <c r="H1828">
        <v>46.8</v>
      </c>
      <c r="I1828">
        <v>58</v>
      </c>
      <c r="J1828" t="str">
        <f t="shared" si="28"/>
        <v>51-70%</v>
      </c>
    </row>
    <row r="1829" spans="1:10" x14ac:dyDescent="0.35">
      <c r="A1829" s="2">
        <v>45786.720987968423</v>
      </c>
      <c r="B1829" t="s">
        <v>8</v>
      </c>
      <c r="C1829" t="s">
        <v>12</v>
      </c>
      <c r="D1829" t="s">
        <v>24</v>
      </c>
      <c r="E1829" t="s">
        <v>44</v>
      </c>
      <c r="F1829" t="s">
        <v>201</v>
      </c>
      <c r="G1829">
        <v>44</v>
      </c>
      <c r="H1829">
        <v>37.5</v>
      </c>
      <c r="I1829">
        <v>86</v>
      </c>
      <c r="J1829" t="str">
        <f t="shared" si="28"/>
        <v>71-100%</v>
      </c>
    </row>
    <row r="1830" spans="1:10" x14ac:dyDescent="0.35">
      <c r="A1830" s="2">
        <v>45795.720987968423</v>
      </c>
      <c r="B1830" t="s">
        <v>8</v>
      </c>
      <c r="C1830" t="s">
        <v>10</v>
      </c>
      <c r="D1830" t="s">
        <v>14</v>
      </c>
      <c r="E1830" t="s">
        <v>31</v>
      </c>
      <c r="F1830" t="s">
        <v>139</v>
      </c>
      <c r="G1830">
        <v>33.799999999999997</v>
      </c>
      <c r="H1830">
        <v>32.4</v>
      </c>
      <c r="I1830">
        <v>49</v>
      </c>
      <c r="J1830" t="str">
        <f t="shared" si="28"/>
        <v>30-50%</v>
      </c>
    </row>
    <row r="1831" spans="1:10" x14ac:dyDescent="0.35">
      <c r="A1831" s="2">
        <v>45815.720987968423</v>
      </c>
      <c r="B1831" t="s">
        <v>8</v>
      </c>
      <c r="C1831" t="s">
        <v>9</v>
      </c>
      <c r="D1831" t="s">
        <v>13</v>
      </c>
      <c r="E1831" t="s">
        <v>52</v>
      </c>
      <c r="F1831" t="s">
        <v>347</v>
      </c>
      <c r="G1831">
        <v>43.8</v>
      </c>
      <c r="H1831">
        <v>18.2</v>
      </c>
      <c r="I1831">
        <v>78</v>
      </c>
      <c r="J1831" t="str">
        <f t="shared" si="28"/>
        <v>71-100%</v>
      </c>
    </row>
    <row r="1832" spans="1:10" x14ac:dyDescent="0.35">
      <c r="A1832" s="2">
        <v>45816.720987968423</v>
      </c>
      <c r="B1832" t="s">
        <v>8</v>
      </c>
      <c r="C1832" t="s">
        <v>10</v>
      </c>
      <c r="D1832" t="s">
        <v>14</v>
      </c>
      <c r="E1832" t="s">
        <v>35</v>
      </c>
      <c r="F1832" t="s">
        <v>178</v>
      </c>
      <c r="G1832">
        <v>20.7</v>
      </c>
      <c r="H1832">
        <v>32.6</v>
      </c>
      <c r="I1832">
        <v>56</v>
      </c>
      <c r="J1832" t="str">
        <f t="shared" si="28"/>
        <v>51-70%</v>
      </c>
    </row>
    <row r="1833" spans="1:10" x14ac:dyDescent="0.35">
      <c r="A1833" s="2">
        <v>45822.720987968423</v>
      </c>
      <c r="B1833" t="s">
        <v>8</v>
      </c>
      <c r="C1833" t="s">
        <v>10</v>
      </c>
      <c r="D1833" t="s">
        <v>23</v>
      </c>
      <c r="E1833" t="s">
        <v>56</v>
      </c>
      <c r="F1833" t="s">
        <v>131</v>
      </c>
      <c r="G1833">
        <v>35.299999999999997</v>
      </c>
      <c r="H1833">
        <v>16</v>
      </c>
      <c r="I1833">
        <v>91</v>
      </c>
      <c r="J1833" t="str">
        <f t="shared" si="28"/>
        <v>71-100%</v>
      </c>
    </row>
    <row r="1834" spans="1:10" x14ac:dyDescent="0.35">
      <c r="A1834" s="2">
        <v>45795.720987968423</v>
      </c>
      <c r="B1834" t="s">
        <v>8</v>
      </c>
      <c r="C1834" t="s">
        <v>11</v>
      </c>
      <c r="D1834" t="s">
        <v>19</v>
      </c>
      <c r="E1834" t="s">
        <v>32</v>
      </c>
      <c r="F1834" t="s">
        <v>66</v>
      </c>
      <c r="G1834">
        <v>41.7</v>
      </c>
      <c r="H1834">
        <v>41.8</v>
      </c>
      <c r="I1834">
        <v>34</v>
      </c>
      <c r="J1834" t="str">
        <f t="shared" si="28"/>
        <v>30-50%</v>
      </c>
    </row>
    <row r="1835" spans="1:10" x14ac:dyDescent="0.35">
      <c r="A1835" s="2">
        <v>45811.720987968423</v>
      </c>
      <c r="B1835" t="s">
        <v>8</v>
      </c>
      <c r="C1835" t="s">
        <v>11</v>
      </c>
      <c r="D1835" t="s">
        <v>16</v>
      </c>
      <c r="E1835" t="s">
        <v>28</v>
      </c>
      <c r="F1835" t="s">
        <v>253</v>
      </c>
      <c r="G1835">
        <v>36.700000000000003</v>
      </c>
      <c r="H1835">
        <v>23.9</v>
      </c>
      <c r="I1835">
        <v>53</v>
      </c>
      <c r="J1835" t="str">
        <f t="shared" si="28"/>
        <v>51-70%</v>
      </c>
    </row>
    <row r="1836" spans="1:10" x14ac:dyDescent="0.35">
      <c r="A1836" s="2">
        <v>45811.720987968423</v>
      </c>
      <c r="B1836" t="s">
        <v>8</v>
      </c>
      <c r="C1836" t="s">
        <v>9</v>
      </c>
      <c r="D1836" t="s">
        <v>15</v>
      </c>
      <c r="E1836" t="s">
        <v>42</v>
      </c>
      <c r="F1836" t="s">
        <v>77</v>
      </c>
      <c r="G1836">
        <v>37.799999999999997</v>
      </c>
      <c r="H1836">
        <v>6.4</v>
      </c>
      <c r="I1836">
        <v>41</v>
      </c>
      <c r="J1836" t="str">
        <f t="shared" si="28"/>
        <v>30-50%</v>
      </c>
    </row>
    <row r="1837" spans="1:10" x14ac:dyDescent="0.35">
      <c r="A1837" s="2">
        <v>45815.720987968423</v>
      </c>
      <c r="B1837" t="s">
        <v>8</v>
      </c>
      <c r="C1837" t="s">
        <v>9</v>
      </c>
      <c r="D1837" t="s">
        <v>15</v>
      </c>
      <c r="E1837" t="s">
        <v>42</v>
      </c>
      <c r="F1837" t="s">
        <v>237</v>
      </c>
      <c r="G1837">
        <v>42.6</v>
      </c>
      <c r="H1837">
        <v>30.6</v>
      </c>
      <c r="I1837">
        <v>67</v>
      </c>
      <c r="J1837" t="str">
        <f t="shared" si="28"/>
        <v>51-70%</v>
      </c>
    </row>
    <row r="1838" spans="1:10" x14ac:dyDescent="0.35">
      <c r="A1838" s="2">
        <v>45812.720987968423</v>
      </c>
      <c r="B1838" t="s">
        <v>8</v>
      </c>
      <c r="C1838" t="s">
        <v>10</v>
      </c>
      <c r="D1838" t="s">
        <v>23</v>
      </c>
      <c r="E1838" t="s">
        <v>56</v>
      </c>
      <c r="F1838" t="s">
        <v>142</v>
      </c>
      <c r="G1838">
        <v>39.799999999999997</v>
      </c>
      <c r="H1838">
        <v>13.8</v>
      </c>
      <c r="I1838">
        <v>63</v>
      </c>
      <c r="J1838" t="str">
        <f t="shared" si="28"/>
        <v>51-70%</v>
      </c>
    </row>
    <row r="1839" spans="1:10" x14ac:dyDescent="0.35">
      <c r="A1839" s="2">
        <v>45797.720987968423</v>
      </c>
      <c r="B1839" t="s">
        <v>8</v>
      </c>
      <c r="C1839" t="s">
        <v>11</v>
      </c>
      <c r="D1839" t="s">
        <v>16</v>
      </c>
      <c r="E1839" t="s">
        <v>40</v>
      </c>
      <c r="F1839" t="s">
        <v>190</v>
      </c>
      <c r="G1839">
        <v>31.3</v>
      </c>
      <c r="H1839">
        <v>35.200000000000003</v>
      </c>
      <c r="I1839">
        <v>70</v>
      </c>
      <c r="J1839" t="str">
        <f t="shared" si="28"/>
        <v>51-70%</v>
      </c>
    </row>
    <row r="1840" spans="1:10" x14ac:dyDescent="0.35">
      <c r="A1840" s="2">
        <v>45785.720987968423</v>
      </c>
      <c r="B1840" t="s">
        <v>8</v>
      </c>
      <c r="C1840" t="s">
        <v>11</v>
      </c>
      <c r="D1840" t="s">
        <v>19</v>
      </c>
      <c r="E1840" t="s">
        <v>46</v>
      </c>
      <c r="F1840" t="s">
        <v>184</v>
      </c>
      <c r="G1840">
        <v>32.9</v>
      </c>
      <c r="H1840">
        <v>5.6</v>
      </c>
      <c r="I1840">
        <v>93</v>
      </c>
      <c r="J1840" t="str">
        <f t="shared" si="28"/>
        <v>71-100%</v>
      </c>
    </row>
    <row r="1841" spans="1:10" x14ac:dyDescent="0.35">
      <c r="A1841" s="2">
        <v>45782.720987968423</v>
      </c>
      <c r="B1841" t="s">
        <v>8</v>
      </c>
      <c r="C1841" t="s">
        <v>11</v>
      </c>
      <c r="D1841" t="s">
        <v>16</v>
      </c>
      <c r="E1841" t="s">
        <v>40</v>
      </c>
      <c r="F1841" t="s">
        <v>290</v>
      </c>
      <c r="G1841">
        <v>28.4</v>
      </c>
      <c r="H1841">
        <v>13.9</v>
      </c>
      <c r="I1841">
        <v>60</v>
      </c>
      <c r="J1841" t="str">
        <f t="shared" si="28"/>
        <v>51-70%</v>
      </c>
    </row>
    <row r="1842" spans="1:10" x14ac:dyDescent="0.35">
      <c r="A1842" s="2">
        <v>45837.720987968423</v>
      </c>
      <c r="B1842" t="s">
        <v>8</v>
      </c>
      <c r="C1842" t="s">
        <v>11</v>
      </c>
      <c r="D1842" t="s">
        <v>16</v>
      </c>
      <c r="E1842" t="s">
        <v>28</v>
      </c>
      <c r="F1842" t="s">
        <v>238</v>
      </c>
      <c r="G1842">
        <v>28.1</v>
      </c>
      <c r="H1842">
        <v>45.7</v>
      </c>
      <c r="I1842">
        <v>94</v>
      </c>
      <c r="J1842" t="str">
        <f t="shared" si="28"/>
        <v>71-100%</v>
      </c>
    </row>
    <row r="1843" spans="1:10" x14ac:dyDescent="0.35">
      <c r="A1843" s="2">
        <v>45840.720987968423</v>
      </c>
      <c r="B1843" t="s">
        <v>8</v>
      </c>
      <c r="C1843" t="s">
        <v>9</v>
      </c>
      <c r="D1843" t="s">
        <v>22</v>
      </c>
      <c r="E1843" t="s">
        <v>39</v>
      </c>
      <c r="F1843" t="s">
        <v>324</v>
      </c>
      <c r="G1843">
        <v>32.799999999999997</v>
      </c>
      <c r="H1843">
        <v>10.5</v>
      </c>
      <c r="I1843">
        <v>41</v>
      </c>
      <c r="J1843" t="str">
        <f t="shared" si="28"/>
        <v>30-50%</v>
      </c>
    </row>
    <row r="1844" spans="1:10" x14ac:dyDescent="0.35">
      <c r="A1844" s="2">
        <v>45794.720987968423</v>
      </c>
      <c r="B1844" t="s">
        <v>8</v>
      </c>
      <c r="C1844" t="s">
        <v>10</v>
      </c>
      <c r="D1844" t="s">
        <v>23</v>
      </c>
      <c r="E1844" t="s">
        <v>23</v>
      </c>
      <c r="F1844" t="s">
        <v>66</v>
      </c>
      <c r="G1844">
        <v>41.8</v>
      </c>
      <c r="H1844">
        <v>23.6</v>
      </c>
      <c r="I1844">
        <v>40</v>
      </c>
      <c r="J1844" t="str">
        <f t="shared" si="28"/>
        <v>30-50%</v>
      </c>
    </row>
    <row r="1845" spans="1:10" x14ac:dyDescent="0.35">
      <c r="A1845" s="2">
        <v>45805.720987968423</v>
      </c>
      <c r="B1845" t="s">
        <v>8</v>
      </c>
      <c r="C1845" t="s">
        <v>12</v>
      </c>
      <c r="D1845" t="s">
        <v>24</v>
      </c>
      <c r="E1845" t="s">
        <v>45</v>
      </c>
      <c r="F1845" t="s">
        <v>294</v>
      </c>
      <c r="G1845">
        <v>41.3</v>
      </c>
      <c r="H1845">
        <v>11.7</v>
      </c>
      <c r="I1845">
        <v>39</v>
      </c>
      <c r="J1845" t="str">
        <f t="shared" si="28"/>
        <v>30-50%</v>
      </c>
    </row>
    <row r="1846" spans="1:10" x14ac:dyDescent="0.35">
      <c r="A1846" s="2">
        <v>45802.720987968423</v>
      </c>
      <c r="B1846" t="s">
        <v>8</v>
      </c>
      <c r="C1846" t="s">
        <v>9</v>
      </c>
      <c r="D1846" t="s">
        <v>22</v>
      </c>
      <c r="E1846" t="s">
        <v>47</v>
      </c>
      <c r="F1846" t="s">
        <v>336</v>
      </c>
      <c r="G1846">
        <v>36.1</v>
      </c>
      <c r="H1846">
        <v>2.4</v>
      </c>
      <c r="I1846">
        <v>34</v>
      </c>
      <c r="J1846" t="str">
        <f t="shared" si="28"/>
        <v>30-50%</v>
      </c>
    </row>
    <row r="1847" spans="1:10" x14ac:dyDescent="0.35">
      <c r="A1847" s="2">
        <v>45808.720987968423</v>
      </c>
      <c r="B1847" t="s">
        <v>8</v>
      </c>
      <c r="C1847" t="s">
        <v>11</v>
      </c>
      <c r="D1847" t="s">
        <v>19</v>
      </c>
      <c r="E1847" t="s">
        <v>32</v>
      </c>
      <c r="F1847" t="s">
        <v>164</v>
      </c>
      <c r="G1847">
        <v>39.299999999999997</v>
      </c>
      <c r="H1847">
        <v>39.700000000000003</v>
      </c>
      <c r="I1847">
        <v>39</v>
      </c>
      <c r="J1847" t="str">
        <f t="shared" si="28"/>
        <v>30-50%</v>
      </c>
    </row>
    <row r="1848" spans="1:10" x14ac:dyDescent="0.35">
      <c r="A1848" s="2">
        <v>45835.720987968423</v>
      </c>
      <c r="B1848" t="s">
        <v>8</v>
      </c>
      <c r="C1848" t="s">
        <v>9</v>
      </c>
      <c r="D1848" t="s">
        <v>22</v>
      </c>
      <c r="E1848" t="s">
        <v>47</v>
      </c>
      <c r="F1848" t="s">
        <v>109</v>
      </c>
      <c r="G1848">
        <v>35.299999999999997</v>
      </c>
      <c r="H1848">
        <v>39.4</v>
      </c>
      <c r="I1848">
        <v>73</v>
      </c>
      <c r="J1848" t="str">
        <f t="shared" si="28"/>
        <v>71-100%</v>
      </c>
    </row>
    <row r="1849" spans="1:10" x14ac:dyDescent="0.35">
      <c r="A1849" s="2">
        <v>45823.720987968423</v>
      </c>
      <c r="B1849" t="s">
        <v>8</v>
      </c>
      <c r="C1849" t="s">
        <v>11</v>
      </c>
      <c r="D1849" t="s">
        <v>19</v>
      </c>
      <c r="E1849" t="s">
        <v>32</v>
      </c>
      <c r="F1849" t="s">
        <v>152</v>
      </c>
      <c r="G1849">
        <v>41.7</v>
      </c>
      <c r="H1849">
        <v>9</v>
      </c>
      <c r="I1849">
        <v>82</v>
      </c>
      <c r="J1849" t="str">
        <f t="shared" si="28"/>
        <v>71-100%</v>
      </c>
    </row>
    <row r="1850" spans="1:10" x14ac:dyDescent="0.35">
      <c r="A1850" s="2">
        <v>45830.720987968423</v>
      </c>
      <c r="B1850" t="s">
        <v>8</v>
      </c>
      <c r="C1850" t="s">
        <v>10</v>
      </c>
      <c r="D1850" t="s">
        <v>14</v>
      </c>
      <c r="E1850" t="s">
        <v>31</v>
      </c>
      <c r="F1850" t="s">
        <v>61</v>
      </c>
      <c r="G1850">
        <v>21.6</v>
      </c>
      <c r="H1850">
        <v>11.8</v>
      </c>
      <c r="I1850">
        <v>96</v>
      </c>
      <c r="J1850" t="str">
        <f t="shared" si="28"/>
        <v>71-100%</v>
      </c>
    </row>
    <row r="1851" spans="1:10" x14ac:dyDescent="0.35">
      <c r="A1851" s="2">
        <v>45813.720987968423</v>
      </c>
      <c r="B1851" t="s">
        <v>8</v>
      </c>
      <c r="C1851" t="s">
        <v>9</v>
      </c>
      <c r="D1851" t="s">
        <v>22</v>
      </c>
      <c r="E1851" t="s">
        <v>22</v>
      </c>
      <c r="F1851" t="s">
        <v>113</v>
      </c>
      <c r="G1851">
        <v>25.6</v>
      </c>
      <c r="H1851">
        <v>19.100000000000001</v>
      </c>
      <c r="I1851">
        <v>94</v>
      </c>
      <c r="J1851" t="str">
        <f t="shared" si="28"/>
        <v>71-100%</v>
      </c>
    </row>
    <row r="1852" spans="1:10" x14ac:dyDescent="0.35">
      <c r="A1852" s="2">
        <v>45781.720987968423</v>
      </c>
      <c r="B1852" t="s">
        <v>8</v>
      </c>
      <c r="C1852" t="s">
        <v>10</v>
      </c>
      <c r="D1852" t="s">
        <v>20</v>
      </c>
      <c r="E1852" t="s">
        <v>58</v>
      </c>
      <c r="F1852" t="s">
        <v>137</v>
      </c>
      <c r="G1852">
        <v>36.299999999999997</v>
      </c>
      <c r="H1852">
        <v>5.9</v>
      </c>
      <c r="I1852">
        <v>98</v>
      </c>
      <c r="J1852" t="str">
        <f t="shared" si="28"/>
        <v>71-100%</v>
      </c>
    </row>
    <row r="1853" spans="1:10" x14ac:dyDescent="0.35">
      <c r="A1853" s="2">
        <v>45829.720987968423</v>
      </c>
      <c r="B1853" t="s">
        <v>8</v>
      </c>
      <c r="C1853" t="s">
        <v>9</v>
      </c>
      <c r="D1853" t="s">
        <v>22</v>
      </c>
      <c r="E1853" t="s">
        <v>22</v>
      </c>
      <c r="F1853" t="s">
        <v>276</v>
      </c>
      <c r="G1853">
        <v>29.9</v>
      </c>
      <c r="H1853">
        <v>42.3</v>
      </c>
      <c r="I1853">
        <v>74</v>
      </c>
      <c r="J1853" t="str">
        <f t="shared" si="28"/>
        <v>71-100%</v>
      </c>
    </row>
    <row r="1854" spans="1:10" x14ac:dyDescent="0.35">
      <c r="A1854" s="2">
        <v>45829.720987968423</v>
      </c>
      <c r="B1854" t="s">
        <v>8</v>
      </c>
      <c r="C1854" t="s">
        <v>10</v>
      </c>
      <c r="D1854" t="s">
        <v>23</v>
      </c>
      <c r="E1854" t="s">
        <v>56</v>
      </c>
      <c r="F1854" t="s">
        <v>123</v>
      </c>
      <c r="G1854">
        <v>36</v>
      </c>
      <c r="H1854">
        <v>28.8</v>
      </c>
      <c r="I1854">
        <v>95</v>
      </c>
      <c r="J1854" t="str">
        <f t="shared" si="28"/>
        <v>71-100%</v>
      </c>
    </row>
    <row r="1855" spans="1:10" x14ac:dyDescent="0.35">
      <c r="A1855" s="2">
        <v>45799.720987968423</v>
      </c>
      <c r="B1855" t="s">
        <v>8</v>
      </c>
      <c r="C1855" t="s">
        <v>10</v>
      </c>
      <c r="D1855" t="s">
        <v>14</v>
      </c>
      <c r="E1855" t="s">
        <v>31</v>
      </c>
      <c r="F1855" t="s">
        <v>261</v>
      </c>
      <c r="G1855">
        <v>40.299999999999997</v>
      </c>
      <c r="H1855">
        <v>17.3</v>
      </c>
      <c r="I1855">
        <v>88</v>
      </c>
      <c r="J1855" t="str">
        <f t="shared" si="28"/>
        <v>71-100%</v>
      </c>
    </row>
    <row r="1856" spans="1:10" x14ac:dyDescent="0.35">
      <c r="A1856" s="2">
        <v>45810.720987968423</v>
      </c>
      <c r="B1856" t="s">
        <v>8</v>
      </c>
      <c r="C1856" t="s">
        <v>12</v>
      </c>
      <c r="D1856" t="s">
        <v>17</v>
      </c>
      <c r="E1856" t="s">
        <v>29</v>
      </c>
      <c r="F1856" t="s">
        <v>294</v>
      </c>
      <c r="G1856">
        <v>21.9</v>
      </c>
      <c r="H1856">
        <v>29.5</v>
      </c>
      <c r="I1856">
        <v>57</v>
      </c>
      <c r="J1856" t="str">
        <f t="shared" si="28"/>
        <v>51-70%</v>
      </c>
    </row>
    <row r="1857" spans="1:10" x14ac:dyDescent="0.35">
      <c r="A1857" s="2">
        <v>45808.720987968423</v>
      </c>
      <c r="B1857" t="s">
        <v>8</v>
      </c>
      <c r="C1857" t="s">
        <v>11</v>
      </c>
      <c r="D1857" t="s">
        <v>18</v>
      </c>
      <c r="E1857" t="s">
        <v>49</v>
      </c>
      <c r="F1857" t="s">
        <v>219</v>
      </c>
      <c r="G1857">
        <v>42.2</v>
      </c>
      <c r="H1857">
        <v>19.5</v>
      </c>
      <c r="I1857">
        <v>72</v>
      </c>
      <c r="J1857" t="str">
        <f t="shared" si="28"/>
        <v>71-100%</v>
      </c>
    </row>
    <row r="1858" spans="1:10" x14ac:dyDescent="0.35">
      <c r="A1858" s="2">
        <v>45786.720987968423</v>
      </c>
      <c r="B1858" t="s">
        <v>8</v>
      </c>
      <c r="C1858" t="s">
        <v>12</v>
      </c>
      <c r="D1858" t="s">
        <v>21</v>
      </c>
      <c r="E1858" t="s">
        <v>50</v>
      </c>
      <c r="F1858" t="s">
        <v>265</v>
      </c>
      <c r="G1858">
        <v>38.700000000000003</v>
      </c>
      <c r="H1858">
        <v>39.700000000000003</v>
      </c>
      <c r="I1858">
        <v>78</v>
      </c>
      <c r="J1858" t="str">
        <f t="shared" si="28"/>
        <v>71-100%</v>
      </c>
    </row>
    <row r="1859" spans="1:10" x14ac:dyDescent="0.35">
      <c r="A1859" s="2">
        <v>45814.720987968423</v>
      </c>
      <c r="B1859" t="s">
        <v>8</v>
      </c>
      <c r="C1859" t="s">
        <v>12</v>
      </c>
      <c r="D1859" t="s">
        <v>17</v>
      </c>
      <c r="E1859" t="s">
        <v>43</v>
      </c>
      <c r="F1859" t="s">
        <v>147</v>
      </c>
      <c r="G1859">
        <v>26</v>
      </c>
      <c r="H1859">
        <v>17.100000000000001</v>
      </c>
      <c r="I1859">
        <v>40</v>
      </c>
      <c r="J1859" t="str">
        <f t="shared" ref="J1859:J1922" si="29">IF(I1859:I3858&lt;=50,"30-50%",IF(I1859:I3858&lt;=70,"51-70%","71-100%"))</f>
        <v>30-50%</v>
      </c>
    </row>
    <row r="1860" spans="1:10" x14ac:dyDescent="0.35">
      <c r="A1860" s="2">
        <v>45807.720987968423</v>
      </c>
      <c r="B1860" t="s">
        <v>8</v>
      </c>
      <c r="C1860" t="s">
        <v>11</v>
      </c>
      <c r="D1860" t="s">
        <v>18</v>
      </c>
      <c r="E1860" t="s">
        <v>30</v>
      </c>
      <c r="F1860" t="s">
        <v>147</v>
      </c>
      <c r="G1860">
        <v>26.5</v>
      </c>
      <c r="H1860">
        <v>40.5</v>
      </c>
      <c r="I1860">
        <v>73</v>
      </c>
      <c r="J1860" t="str">
        <f t="shared" si="29"/>
        <v>71-100%</v>
      </c>
    </row>
    <row r="1861" spans="1:10" x14ac:dyDescent="0.35">
      <c r="A1861" s="2">
        <v>45833.720987968423</v>
      </c>
      <c r="B1861" t="s">
        <v>8</v>
      </c>
      <c r="C1861" t="s">
        <v>9</v>
      </c>
      <c r="D1861" t="s">
        <v>22</v>
      </c>
      <c r="E1861" t="s">
        <v>22</v>
      </c>
      <c r="F1861" t="s">
        <v>259</v>
      </c>
      <c r="G1861">
        <v>22.8</v>
      </c>
      <c r="H1861">
        <v>12.7</v>
      </c>
      <c r="I1861">
        <v>86</v>
      </c>
      <c r="J1861" t="str">
        <f t="shared" si="29"/>
        <v>71-100%</v>
      </c>
    </row>
    <row r="1862" spans="1:10" x14ac:dyDescent="0.35">
      <c r="A1862" s="2">
        <v>45824.720987968423</v>
      </c>
      <c r="B1862" t="s">
        <v>8</v>
      </c>
      <c r="C1862" t="s">
        <v>11</v>
      </c>
      <c r="D1862" t="s">
        <v>19</v>
      </c>
      <c r="E1862" t="s">
        <v>32</v>
      </c>
      <c r="F1862" t="s">
        <v>203</v>
      </c>
      <c r="G1862">
        <v>27.7</v>
      </c>
      <c r="H1862">
        <v>31.8</v>
      </c>
      <c r="I1862">
        <v>66</v>
      </c>
      <c r="J1862" t="str">
        <f t="shared" si="29"/>
        <v>51-70%</v>
      </c>
    </row>
    <row r="1863" spans="1:10" x14ac:dyDescent="0.35">
      <c r="A1863" s="2">
        <v>45827.720987968423</v>
      </c>
      <c r="B1863" t="s">
        <v>8</v>
      </c>
      <c r="C1863" t="s">
        <v>11</v>
      </c>
      <c r="D1863" t="s">
        <v>18</v>
      </c>
      <c r="E1863" t="s">
        <v>30</v>
      </c>
      <c r="F1863" t="s">
        <v>146</v>
      </c>
      <c r="G1863">
        <v>21.9</v>
      </c>
      <c r="H1863">
        <v>14.6</v>
      </c>
      <c r="I1863">
        <v>60</v>
      </c>
      <c r="J1863" t="str">
        <f t="shared" si="29"/>
        <v>51-70%</v>
      </c>
    </row>
    <row r="1864" spans="1:10" x14ac:dyDescent="0.35">
      <c r="A1864" s="2">
        <v>45837.720987968423</v>
      </c>
      <c r="B1864" t="s">
        <v>8</v>
      </c>
      <c r="C1864" t="s">
        <v>9</v>
      </c>
      <c r="D1864" t="s">
        <v>13</v>
      </c>
      <c r="E1864" t="s">
        <v>37</v>
      </c>
      <c r="F1864" t="s">
        <v>89</v>
      </c>
      <c r="G1864">
        <v>44.3</v>
      </c>
      <c r="H1864">
        <v>35.4</v>
      </c>
      <c r="I1864">
        <v>33</v>
      </c>
      <c r="J1864" t="str">
        <f t="shared" si="29"/>
        <v>30-50%</v>
      </c>
    </row>
    <row r="1865" spans="1:10" x14ac:dyDescent="0.35">
      <c r="A1865" s="2">
        <v>45789.720987968423</v>
      </c>
      <c r="B1865" t="s">
        <v>8</v>
      </c>
      <c r="C1865" t="s">
        <v>11</v>
      </c>
      <c r="D1865" t="s">
        <v>19</v>
      </c>
      <c r="E1865" t="s">
        <v>34</v>
      </c>
      <c r="F1865" t="s">
        <v>71</v>
      </c>
      <c r="G1865">
        <v>32.299999999999997</v>
      </c>
      <c r="H1865">
        <v>25.2</v>
      </c>
      <c r="I1865">
        <v>75</v>
      </c>
      <c r="J1865" t="str">
        <f t="shared" si="29"/>
        <v>71-100%</v>
      </c>
    </row>
    <row r="1866" spans="1:10" x14ac:dyDescent="0.35">
      <c r="A1866" s="2">
        <v>45831.720987968423</v>
      </c>
      <c r="B1866" t="s">
        <v>8</v>
      </c>
      <c r="C1866" t="s">
        <v>11</v>
      </c>
      <c r="D1866" t="s">
        <v>16</v>
      </c>
      <c r="E1866" t="s">
        <v>40</v>
      </c>
      <c r="F1866" t="s">
        <v>231</v>
      </c>
      <c r="G1866">
        <v>33.799999999999997</v>
      </c>
      <c r="H1866">
        <v>16.8</v>
      </c>
      <c r="I1866">
        <v>57</v>
      </c>
      <c r="J1866" t="str">
        <f t="shared" si="29"/>
        <v>51-70%</v>
      </c>
    </row>
    <row r="1867" spans="1:10" x14ac:dyDescent="0.35">
      <c r="A1867" s="2">
        <v>45805.720987968423</v>
      </c>
      <c r="B1867" t="s">
        <v>8</v>
      </c>
      <c r="C1867" t="s">
        <v>10</v>
      </c>
      <c r="D1867" t="s">
        <v>14</v>
      </c>
      <c r="E1867" t="s">
        <v>26</v>
      </c>
      <c r="F1867" t="s">
        <v>283</v>
      </c>
      <c r="G1867">
        <v>33.1</v>
      </c>
      <c r="H1867">
        <v>49.3</v>
      </c>
      <c r="I1867">
        <v>82</v>
      </c>
      <c r="J1867" t="str">
        <f t="shared" si="29"/>
        <v>71-100%</v>
      </c>
    </row>
    <row r="1868" spans="1:10" x14ac:dyDescent="0.35">
      <c r="A1868" s="2">
        <v>45802.720987968423</v>
      </c>
      <c r="B1868" t="s">
        <v>8</v>
      </c>
      <c r="C1868" t="s">
        <v>11</v>
      </c>
      <c r="D1868" t="s">
        <v>18</v>
      </c>
      <c r="E1868" t="s">
        <v>49</v>
      </c>
      <c r="F1868" t="s">
        <v>203</v>
      </c>
      <c r="G1868">
        <v>38</v>
      </c>
      <c r="H1868">
        <v>8.3000000000000007</v>
      </c>
      <c r="I1868">
        <v>62</v>
      </c>
      <c r="J1868" t="str">
        <f t="shared" si="29"/>
        <v>51-70%</v>
      </c>
    </row>
    <row r="1869" spans="1:10" x14ac:dyDescent="0.35">
      <c r="A1869" s="2">
        <v>45822.720987968423</v>
      </c>
      <c r="B1869" t="s">
        <v>8</v>
      </c>
      <c r="C1869" t="s">
        <v>9</v>
      </c>
      <c r="D1869" t="s">
        <v>15</v>
      </c>
      <c r="E1869" t="s">
        <v>42</v>
      </c>
      <c r="F1869" t="s">
        <v>120</v>
      </c>
      <c r="G1869">
        <v>37.700000000000003</v>
      </c>
      <c r="H1869">
        <v>8.5</v>
      </c>
      <c r="I1869">
        <v>73</v>
      </c>
      <c r="J1869" t="str">
        <f t="shared" si="29"/>
        <v>71-100%</v>
      </c>
    </row>
    <row r="1870" spans="1:10" x14ac:dyDescent="0.35">
      <c r="A1870" s="2">
        <v>45782.720987968423</v>
      </c>
      <c r="B1870" t="s">
        <v>8</v>
      </c>
      <c r="C1870" t="s">
        <v>10</v>
      </c>
      <c r="D1870" t="s">
        <v>20</v>
      </c>
      <c r="E1870" t="s">
        <v>58</v>
      </c>
      <c r="F1870" t="s">
        <v>177</v>
      </c>
      <c r="G1870">
        <v>21.4</v>
      </c>
      <c r="H1870">
        <v>27.5</v>
      </c>
      <c r="I1870">
        <v>41</v>
      </c>
      <c r="J1870" t="str">
        <f t="shared" si="29"/>
        <v>30-50%</v>
      </c>
    </row>
    <row r="1871" spans="1:10" x14ac:dyDescent="0.35">
      <c r="A1871" s="2">
        <v>45781.720987968423</v>
      </c>
      <c r="B1871" t="s">
        <v>8</v>
      </c>
      <c r="C1871" t="s">
        <v>12</v>
      </c>
      <c r="D1871" t="s">
        <v>24</v>
      </c>
      <c r="E1871" t="s">
        <v>44</v>
      </c>
      <c r="F1871" t="s">
        <v>131</v>
      </c>
      <c r="G1871">
        <v>30</v>
      </c>
      <c r="H1871">
        <v>45.1</v>
      </c>
      <c r="I1871">
        <v>32</v>
      </c>
      <c r="J1871" t="str">
        <f t="shared" si="29"/>
        <v>30-50%</v>
      </c>
    </row>
    <row r="1872" spans="1:10" x14ac:dyDescent="0.35">
      <c r="A1872" s="2">
        <v>45789.720987968423</v>
      </c>
      <c r="B1872" t="s">
        <v>8</v>
      </c>
      <c r="C1872" t="s">
        <v>11</v>
      </c>
      <c r="D1872" t="s">
        <v>16</v>
      </c>
      <c r="E1872" t="s">
        <v>53</v>
      </c>
      <c r="F1872" t="s">
        <v>118</v>
      </c>
      <c r="G1872">
        <v>36.299999999999997</v>
      </c>
      <c r="H1872">
        <v>15.1</v>
      </c>
      <c r="I1872">
        <v>67</v>
      </c>
      <c r="J1872" t="str">
        <f t="shared" si="29"/>
        <v>51-70%</v>
      </c>
    </row>
    <row r="1873" spans="1:10" x14ac:dyDescent="0.35">
      <c r="A1873" s="2">
        <v>45825.720987968423</v>
      </c>
      <c r="B1873" t="s">
        <v>8</v>
      </c>
      <c r="C1873" t="s">
        <v>9</v>
      </c>
      <c r="D1873" t="s">
        <v>15</v>
      </c>
      <c r="E1873" t="s">
        <v>48</v>
      </c>
      <c r="F1873" t="s">
        <v>100</v>
      </c>
      <c r="G1873">
        <v>22.2</v>
      </c>
      <c r="H1873">
        <v>16.5</v>
      </c>
      <c r="I1873">
        <v>31</v>
      </c>
      <c r="J1873" t="str">
        <f t="shared" si="29"/>
        <v>30-50%</v>
      </c>
    </row>
    <row r="1874" spans="1:10" x14ac:dyDescent="0.35">
      <c r="A1874" s="2">
        <v>45840.720987968423</v>
      </c>
      <c r="B1874" t="s">
        <v>8</v>
      </c>
      <c r="C1874" t="s">
        <v>9</v>
      </c>
      <c r="D1874" t="s">
        <v>13</v>
      </c>
      <c r="E1874" t="s">
        <v>52</v>
      </c>
      <c r="F1874" t="s">
        <v>82</v>
      </c>
      <c r="G1874">
        <v>22.8</v>
      </c>
      <c r="H1874">
        <v>16.3</v>
      </c>
      <c r="I1874">
        <v>97</v>
      </c>
      <c r="J1874" t="str">
        <f t="shared" si="29"/>
        <v>71-100%</v>
      </c>
    </row>
    <row r="1875" spans="1:10" x14ac:dyDescent="0.35">
      <c r="A1875" s="2">
        <v>45820.720987968423</v>
      </c>
      <c r="B1875" t="s">
        <v>8</v>
      </c>
      <c r="C1875" t="s">
        <v>12</v>
      </c>
      <c r="D1875" t="s">
        <v>17</v>
      </c>
      <c r="E1875" t="s">
        <v>51</v>
      </c>
      <c r="F1875" t="s">
        <v>117</v>
      </c>
      <c r="G1875">
        <v>40.9</v>
      </c>
      <c r="H1875">
        <v>39.299999999999997</v>
      </c>
      <c r="I1875">
        <v>95</v>
      </c>
      <c r="J1875" t="str">
        <f t="shared" si="29"/>
        <v>71-100%</v>
      </c>
    </row>
    <row r="1876" spans="1:10" x14ac:dyDescent="0.35">
      <c r="A1876" s="2">
        <v>45785.720987968423</v>
      </c>
      <c r="B1876" t="s">
        <v>8</v>
      </c>
      <c r="C1876" t="s">
        <v>11</v>
      </c>
      <c r="D1876" t="s">
        <v>19</v>
      </c>
      <c r="E1876" t="s">
        <v>46</v>
      </c>
      <c r="F1876" t="s">
        <v>262</v>
      </c>
      <c r="G1876">
        <v>25.8</v>
      </c>
      <c r="H1876">
        <v>28.5</v>
      </c>
      <c r="I1876">
        <v>95</v>
      </c>
      <c r="J1876" t="str">
        <f t="shared" si="29"/>
        <v>71-100%</v>
      </c>
    </row>
    <row r="1877" spans="1:10" x14ac:dyDescent="0.35">
      <c r="A1877" s="2">
        <v>45830.720987968423</v>
      </c>
      <c r="B1877" t="s">
        <v>8</v>
      </c>
      <c r="C1877" t="s">
        <v>11</v>
      </c>
      <c r="D1877" t="s">
        <v>19</v>
      </c>
      <c r="E1877" t="s">
        <v>32</v>
      </c>
      <c r="F1877" t="s">
        <v>186</v>
      </c>
      <c r="G1877">
        <v>38</v>
      </c>
      <c r="H1877">
        <v>18.600000000000001</v>
      </c>
      <c r="I1877">
        <v>74</v>
      </c>
      <c r="J1877" t="str">
        <f t="shared" si="29"/>
        <v>71-100%</v>
      </c>
    </row>
    <row r="1878" spans="1:10" x14ac:dyDescent="0.35">
      <c r="A1878" s="2">
        <v>45812.720987968423</v>
      </c>
      <c r="B1878" t="s">
        <v>8</v>
      </c>
      <c r="C1878" t="s">
        <v>9</v>
      </c>
      <c r="D1878" t="s">
        <v>15</v>
      </c>
      <c r="E1878" t="s">
        <v>48</v>
      </c>
      <c r="F1878" t="s">
        <v>249</v>
      </c>
      <c r="G1878">
        <v>39.799999999999997</v>
      </c>
      <c r="H1878">
        <v>25.6</v>
      </c>
      <c r="I1878">
        <v>88</v>
      </c>
      <c r="J1878" t="str">
        <f t="shared" si="29"/>
        <v>71-100%</v>
      </c>
    </row>
    <row r="1879" spans="1:10" x14ac:dyDescent="0.35">
      <c r="A1879" s="2">
        <v>45785.720987968423</v>
      </c>
      <c r="B1879" t="s">
        <v>8</v>
      </c>
      <c r="C1879" t="s">
        <v>9</v>
      </c>
      <c r="D1879" t="s">
        <v>13</v>
      </c>
      <c r="E1879" t="s">
        <v>52</v>
      </c>
      <c r="F1879" t="s">
        <v>303</v>
      </c>
      <c r="G1879">
        <v>44.1</v>
      </c>
      <c r="H1879">
        <v>17.3</v>
      </c>
      <c r="I1879">
        <v>69</v>
      </c>
      <c r="J1879" t="str">
        <f t="shared" si="29"/>
        <v>51-70%</v>
      </c>
    </row>
    <row r="1880" spans="1:10" x14ac:dyDescent="0.35">
      <c r="A1880" s="2">
        <v>45831.720987968423</v>
      </c>
      <c r="B1880" t="s">
        <v>8</v>
      </c>
      <c r="C1880" t="s">
        <v>11</v>
      </c>
      <c r="D1880" t="s">
        <v>16</v>
      </c>
      <c r="E1880" t="s">
        <v>28</v>
      </c>
      <c r="F1880" t="s">
        <v>164</v>
      </c>
      <c r="G1880">
        <v>31.5</v>
      </c>
      <c r="H1880">
        <v>0.5</v>
      </c>
      <c r="I1880">
        <v>65</v>
      </c>
      <c r="J1880" t="str">
        <f t="shared" si="29"/>
        <v>51-70%</v>
      </c>
    </row>
    <row r="1881" spans="1:10" x14ac:dyDescent="0.35">
      <c r="A1881" s="2">
        <v>45822.720987968423</v>
      </c>
      <c r="B1881" t="s">
        <v>8</v>
      </c>
      <c r="C1881" t="s">
        <v>10</v>
      </c>
      <c r="D1881" t="s">
        <v>23</v>
      </c>
      <c r="E1881" t="s">
        <v>41</v>
      </c>
      <c r="F1881" t="s">
        <v>309</v>
      </c>
      <c r="G1881">
        <v>35.299999999999997</v>
      </c>
      <c r="H1881">
        <v>42.1</v>
      </c>
      <c r="I1881">
        <v>78</v>
      </c>
      <c r="J1881" t="str">
        <f t="shared" si="29"/>
        <v>71-100%</v>
      </c>
    </row>
    <row r="1882" spans="1:10" x14ac:dyDescent="0.35">
      <c r="A1882" s="2">
        <v>45791.720987968423</v>
      </c>
      <c r="B1882" t="s">
        <v>8</v>
      </c>
      <c r="C1882" t="s">
        <v>12</v>
      </c>
      <c r="D1882" t="s">
        <v>24</v>
      </c>
      <c r="E1882" t="s">
        <v>44</v>
      </c>
      <c r="F1882" t="s">
        <v>350</v>
      </c>
      <c r="G1882">
        <v>39</v>
      </c>
      <c r="H1882">
        <v>13.6</v>
      </c>
      <c r="I1882">
        <v>45</v>
      </c>
      <c r="J1882" t="str">
        <f t="shared" si="29"/>
        <v>30-50%</v>
      </c>
    </row>
    <row r="1883" spans="1:10" x14ac:dyDescent="0.35">
      <c r="A1883" s="2">
        <v>45813.720987968423</v>
      </c>
      <c r="B1883" t="s">
        <v>8</v>
      </c>
      <c r="C1883" t="s">
        <v>12</v>
      </c>
      <c r="D1883" t="s">
        <v>17</v>
      </c>
      <c r="E1883" t="s">
        <v>43</v>
      </c>
      <c r="F1883" t="s">
        <v>143</v>
      </c>
      <c r="G1883">
        <v>40.5</v>
      </c>
      <c r="H1883">
        <v>16.7</v>
      </c>
      <c r="I1883">
        <v>61</v>
      </c>
      <c r="J1883" t="str">
        <f t="shared" si="29"/>
        <v>51-70%</v>
      </c>
    </row>
    <row r="1884" spans="1:10" x14ac:dyDescent="0.35">
      <c r="A1884" s="2">
        <v>45781.720987968423</v>
      </c>
      <c r="B1884" t="s">
        <v>8</v>
      </c>
      <c r="C1884" t="s">
        <v>11</v>
      </c>
      <c r="D1884" t="s">
        <v>16</v>
      </c>
      <c r="E1884" t="s">
        <v>40</v>
      </c>
      <c r="F1884" t="s">
        <v>317</v>
      </c>
      <c r="G1884">
        <v>44.3</v>
      </c>
      <c r="H1884">
        <v>27</v>
      </c>
      <c r="I1884">
        <v>56</v>
      </c>
      <c r="J1884" t="str">
        <f t="shared" si="29"/>
        <v>51-70%</v>
      </c>
    </row>
    <row r="1885" spans="1:10" x14ac:dyDescent="0.35">
      <c r="A1885" s="2">
        <v>45798.720987968423</v>
      </c>
      <c r="B1885" t="s">
        <v>8</v>
      </c>
      <c r="C1885" t="s">
        <v>9</v>
      </c>
      <c r="D1885" t="s">
        <v>15</v>
      </c>
      <c r="E1885" t="s">
        <v>27</v>
      </c>
      <c r="F1885" t="s">
        <v>236</v>
      </c>
      <c r="G1885">
        <v>34.5</v>
      </c>
      <c r="H1885">
        <v>45.2</v>
      </c>
      <c r="I1885">
        <v>98</v>
      </c>
      <c r="J1885" t="str">
        <f t="shared" si="29"/>
        <v>71-100%</v>
      </c>
    </row>
    <row r="1886" spans="1:10" x14ac:dyDescent="0.35">
      <c r="A1886" s="2">
        <v>45781.720987968423</v>
      </c>
      <c r="B1886" t="s">
        <v>8</v>
      </c>
      <c r="C1886" t="s">
        <v>11</v>
      </c>
      <c r="D1886" t="s">
        <v>16</v>
      </c>
      <c r="E1886" t="s">
        <v>40</v>
      </c>
      <c r="F1886" t="s">
        <v>286</v>
      </c>
      <c r="G1886">
        <v>27.7</v>
      </c>
      <c r="H1886">
        <v>7.6</v>
      </c>
      <c r="I1886">
        <v>49</v>
      </c>
      <c r="J1886" t="str">
        <f t="shared" si="29"/>
        <v>30-50%</v>
      </c>
    </row>
    <row r="1887" spans="1:10" x14ac:dyDescent="0.35">
      <c r="A1887" s="2">
        <v>45787.720987968423</v>
      </c>
      <c r="B1887" t="s">
        <v>8</v>
      </c>
      <c r="C1887" t="s">
        <v>9</v>
      </c>
      <c r="D1887" t="s">
        <v>13</v>
      </c>
      <c r="E1887" t="s">
        <v>52</v>
      </c>
      <c r="F1887" t="s">
        <v>194</v>
      </c>
      <c r="G1887">
        <v>38</v>
      </c>
      <c r="H1887">
        <v>38</v>
      </c>
      <c r="I1887">
        <v>34</v>
      </c>
      <c r="J1887" t="str">
        <f t="shared" si="29"/>
        <v>30-50%</v>
      </c>
    </row>
    <row r="1888" spans="1:10" x14ac:dyDescent="0.35">
      <c r="A1888" s="2">
        <v>45834.720987968423</v>
      </c>
      <c r="B1888" t="s">
        <v>8</v>
      </c>
      <c r="C1888" t="s">
        <v>12</v>
      </c>
      <c r="D1888" t="s">
        <v>17</v>
      </c>
      <c r="E1888" t="s">
        <v>51</v>
      </c>
      <c r="F1888" t="s">
        <v>72</v>
      </c>
      <c r="G1888">
        <v>41.2</v>
      </c>
      <c r="H1888">
        <v>8.9</v>
      </c>
      <c r="I1888">
        <v>67</v>
      </c>
      <c r="J1888" t="str">
        <f t="shared" si="29"/>
        <v>51-70%</v>
      </c>
    </row>
    <row r="1889" spans="1:10" x14ac:dyDescent="0.35">
      <c r="A1889" s="2">
        <v>45811.720987968423</v>
      </c>
      <c r="B1889" t="s">
        <v>8</v>
      </c>
      <c r="C1889" t="s">
        <v>10</v>
      </c>
      <c r="D1889" t="s">
        <v>23</v>
      </c>
      <c r="E1889" t="s">
        <v>23</v>
      </c>
      <c r="F1889" t="s">
        <v>149</v>
      </c>
      <c r="G1889">
        <v>22</v>
      </c>
      <c r="H1889">
        <v>38.700000000000003</v>
      </c>
      <c r="I1889">
        <v>85</v>
      </c>
      <c r="J1889" t="str">
        <f t="shared" si="29"/>
        <v>71-100%</v>
      </c>
    </row>
    <row r="1890" spans="1:10" x14ac:dyDescent="0.35">
      <c r="A1890" s="2">
        <v>45809.720987968423</v>
      </c>
      <c r="B1890" t="s">
        <v>8</v>
      </c>
      <c r="C1890" t="s">
        <v>12</v>
      </c>
      <c r="D1890" t="s">
        <v>24</v>
      </c>
      <c r="E1890" t="s">
        <v>55</v>
      </c>
      <c r="F1890" t="s">
        <v>303</v>
      </c>
      <c r="G1890">
        <v>29.3</v>
      </c>
      <c r="H1890">
        <v>43.2</v>
      </c>
      <c r="I1890">
        <v>93</v>
      </c>
      <c r="J1890" t="str">
        <f t="shared" si="29"/>
        <v>71-100%</v>
      </c>
    </row>
    <row r="1891" spans="1:10" x14ac:dyDescent="0.35">
      <c r="A1891" s="2">
        <v>45830.720987968423</v>
      </c>
      <c r="B1891" t="s">
        <v>8</v>
      </c>
      <c r="C1891" t="s">
        <v>10</v>
      </c>
      <c r="D1891" t="s">
        <v>23</v>
      </c>
      <c r="E1891" t="s">
        <v>23</v>
      </c>
      <c r="F1891" t="s">
        <v>296</v>
      </c>
      <c r="G1891">
        <v>21.8</v>
      </c>
      <c r="H1891">
        <v>49.7</v>
      </c>
      <c r="I1891">
        <v>83</v>
      </c>
      <c r="J1891" t="str">
        <f t="shared" si="29"/>
        <v>71-100%</v>
      </c>
    </row>
    <row r="1892" spans="1:10" x14ac:dyDescent="0.35">
      <c r="A1892" s="2">
        <v>45830.720987968423</v>
      </c>
      <c r="B1892" t="s">
        <v>8</v>
      </c>
      <c r="C1892" t="s">
        <v>11</v>
      </c>
      <c r="D1892" t="s">
        <v>19</v>
      </c>
      <c r="E1892" t="s">
        <v>32</v>
      </c>
      <c r="F1892" t="s">
        <v>267</v>
      </c>
      <c r="G1892">
        <v>44.4</v>
      </c>
      <c r="H1892">
        <v>47</v>
      </c>
      <c r="I1892">
        <v>49</v>
      </c>
      <c r="J1892" t="str">
        <f t="shared" si="29"/>
        <v>30-50%</v>
      </c>
    </row>
    <row r="1893" spans="1:10" x14ac:dyDescent="0.35">
      <c r="A1893" s="2">
        <v>45800.720987968423</v>
      </c>
      <c r="B1893" t="s">
        <v>8</v>
      </c>
      <c r="C1893" t="s">
        <v>12</v>
      </c>
      <c r="D1893" t="s">
        <v>24</v>
      </c>
      <c r="E1893" t="s">
        <v>45</v>
      </c>
      <c r="F1893" t="s">
        <v>135</v>
      </c>
      <c r="G1893">
        <v>42.4</v>
      </c>
      <c r="H1893">
        <v>1.7</v>
      </c>
      <c r="I1893">
        <v>57</v>
      </c>
      <c r="J1893" t="str">
        <f t="shared" si="29"/>
        <v>51-70%</v>
      </c>
    </row>
    <row r="1894" spans="1:10" x14ac:dyDescent="0.35">
      <c r="A1894" s="2">
        <v>45840.720987968423</v>
      </c>
      <c r="B1894" t="s">
        <v>8</v>
      </c>
      <c r="C1894" t="s">
        <v>11</v>
      </c>
      <c r="D1894" t="s">
        <v>19</v>
      </c>
      <c r="E1894" t="s">
        <v>32</v>
      </c>
      <c r="F1894" t="s">
        <v>182</v>
      </c>
      <c r="G1894">
        <v>28.2</v>
      </c>
      <c r="H1894">
        <v>38.700000000000003</v>
      </c>
      <c r="I1894">
        <v>73</v>
      </c>
      <c r="J1894" t="str">
        <f t="shared" si="29"/>
        <v>71-100%</v>
      </c>
    </row>
    <row r="1895" spans="1:10" x14ac:dyDescent="0.35">
      <c r="A1895" s="2">
        <v>45821.720987968423</v>
      </c>
      <c r="B1895" t="s">
        <v>8</v>
      </c>
      <c r="C1895" t="s">
        <v>12</v>
      </c>
      <c r="D1895" t="s">
        <v>24</v>
      </c>
      <c r="E1895" t="s">
        <v>45</v>
      </c>
      <c r="F1895" t="s">
        <v>94</v>
      </c>
      <c r="G1895">
        <v>42.1</v>
      </c>
      <c r="H1895">
        <v>13.8</v>
      </c>
      <c r="I1895">
        <v>35</v>
      </c>
      <c r="J1895" t="str">
        <f t="shared" si="29"/>
        <v>30-50%</v>
      </c>
    </row>
    <row r="1896" spans="1:10" x14ac:dyDescent="0.35">
      <c r="A1896" s="2">
        <v>45792.720987968423</v>
      </c>
      <c r="B1896" t="s">
        <v>8</v>
      </c>
      <c r="C1896" t="s">
        <v>9</v>
      </c>
      <c r="D1896" t="s">
        <v>22</v>
      </c>
      <c r="E1896" t="s">
        <v>22</v>
      </c>
      <c r="F1896" t="s">
        <v>74</v>
      </c>
      <c r="G1896">
        <v>39.6</v>
      </c>
      <c r="H1896">
        <v>16.899999999999999</v>
      </c>
      <c r="I1896">
        <v>84</v>
      </c>
      <c r="J1896" t="str">
        <f t="shared" si="29"/>
        <v>71-100%</v>
      </c>
    </row>
    <row r="1897" spans="1:10" x14ac:dyDescent="0.35">
      <c r="A1897" s="2">
        <v>45788.720987968423</v>
      </c>
      <c r="B1897" t="s">
        <v>8</v>
      </c>
      <c r="C1897" t="s">
        <v>11</v>
      </c>
      <c r="D1897" t="s">
        <v>16</v>
      </c>
      <c r="E1897" t="s">
        <v>28</v>
      </c>
      <c r="F1897" t="s">
        <v>348</v>
      </c>
      <c r="G1897">
        <v>43.6</v>
      </c>
      <c r="H1897">
        <v>5</v>
      </c>
      <c r="I1897">
        <v>92</v>
      </c>
      <c r="J1897" t="str">
        <f t="shared" si="29"/>
        <v>71-100%</v>
      </c>
    </row>
    <row r="1898" spans="1:10" x14ac:dyDescent="0.35">
      <c r="A1898" s="2">
        <v>45824.720987968423</v>
      </c>
      <c r="B1898" t="s">
        <v>8</v>
      </c>
      <c r="C1898" t="s">
        <v>9</v>
      </c>
      <c r="D1898" t="s">
        <v>13</v>
      </c>
      <c r="E1898" t="s">
        <v>52</v>
      </c>
      <c r="F1898" t="s">
        <v>130</v>
      </c>
      <c r="G1898">
        <v>28.9</v>
      </c>
      <c r="H1898">
        <v>18</v>
      </c>
      <c r="I1898">
        <v>67</v>
      </c>
      <c r="J1898" t="str">
        <f t="shared" si="29"/>
        <v>51-70%</v>
      </c>
    </row>
    <row r="1899" spans="1:10" x14ac:dyDescent="0.35">
      <c r="A1899" s="2">
        <v>45834.720987968423</v>
      </c>
      <c r="B1899" t="s">
        <v>8</v>
      </c>
      <c r="C1899" t="s">
        <v>9</v>
      </c>
      <c r="D1899" t="s">
        <v>22</v>
      </c>
      <c r="E1899" t="s">
        <v>39</v>
      </c>
      <c r="F1899" t="s">
        <v>165</v>
      </c>
      <c r="G1899">
        <v>21.2</v>
      </c>
      <c r="H1899">
        <v>45</v>
      </c>
      <c r="I1899">
        <v>37</v>
      </c>
      <c r="J1899" t="str">
        <f t="shared" si="29"/>
        <v>30-50%</v>
      </c>
    </row>
    <row r="1900" spans="1:10" x14ac:dyDescent="0.35">
      <c r="A1900" s="2">
        <v>45801.720987968423</v>
      </c>
      <c r="B1900" t="s">
        <v>8</v>
      </c>
      <c r="C1900" t="s">
        <v>10</v>
      </c>
      <c r="D1900" t="s">
        <v>23</v>
      </c>
      <c r="E1900" t="s">
        <v>23</v>
      </c>
      <c r="F1900" t="s">
        <v>114</v>
      </c>
      <c r="G1900">
        <v>42.7</v>
      </c>
      <c r="H1900">
        <v>33.4</v>
      </c>
      <c r="I1900">
        <v>79</v>
      </c>
      <c r="J1900" t="str">
        <f t="shared" si="29"/>
        <v>71-100%</v>
      </c>
    </row>
    <row r="1901" spans="1:10" x14ac:dyDescent="0.35">
      <c r="A1901" s="2">
        <v>45830.720987968423</v>
      </c>
      <c r="B1901" t="s">
        <v>8</v>
      </c>
      <c r="C1901" t="s">
        <v>12</v>
      </c>
      <c r="D1901" t="s">
        <v>17</v>
      </c>
      <c r="E1901" t="s">
        <v>29</v>
      </c>
      <c r="F1901" t="s">
        <v>249</v>
      </c>
      <c r="G1901">
        <v>37.1</v>
      </c>
      <c r="H1901">
        <v>26.5</v>
      </c>
      <c r="I1901">
        <v>47</v>
      </c>
      <c r="J1901" t="str">
        <f t="shared" si="29"/>
        <v>30-50%</v>
      </c>
    </row>
    <row r="1902" spans="1:10" x14ac:dyDescent="0.35">
      <c r="A1902" s="2">
        <v>45824.720987968423</v>
      </c>
      <c r="B1902" t="s">
        <v>8</v>
      </c>
      <c r="C1902" t="s">
        <v>9</v>
      </c>
      <c r="D1902" t="s">
        <v>13</v>
      </c>
      <c r="E1902" t="s">
        <v>37</v>
      </c>
      <c r="F1902" t="s">
        <v>325</v>
      </c>
      <c r="G1902">
        <v>39</v>
      </c>
      <c r="H1902">
        <v>22.3</v>
      </c>
      <c r="I1902">
        <v>61</v>
      </c>
      <c r="J1902" t="str">
        <f t="shared" si="29"/>
        <v>51-70%</v>
      </c>
    </row>
    <row r="1903" spans="1:10" x14ac:dyDescent="0.35">
      <c r="A1903" s="2">
        <v>45788.720987968423</v>
      </c>
      <c r="B1903" t="s">
        <v>8</v>
      </c>
      <c r="C1903" t="s">
        <v>10</v>
      </c>
      <c r="D1903" t="s">
        <v>20</v>
      </c>
      <c r="E1903" t="s">
        <v>33</v>
      </c>
      <c r="F1903" t="s">
        <v>273</v>
      </c>
      <c r="G1903">
        <v>41.1</v>
      </c>
      <c r="H1903">
        <v>1.4</v>
      </c>
      <c r="I1903">
        <v>63</v>
      </c>
      <c r="J1903" t="str">
        <f t="shared" si="29"/>
        <v>51-70%</v>
      </c>
    </row>
    <row r="1904" spans="1:10" x14ac:dyDescent="0.35">
      <c r="A1904" s="2">
        <v>45806.720987968423</v>
      </c>
      <c r="B1904" t="s">
        <v>8</v>
      </c>
      <c r="C1904" t="s">
        <v>12</v>
      </c>
      <c r="D1904" t="s">
        <v>21</v>
      </c>
      <c r="E1904" t="s">
        <v>50</v>
      </c>
      <c r="F1904" t="s">
        <v>195</v>
      </c>
      <c r="G1904">
        <v>38.299999999999997</v>
      </c>
      <c r="H1904">
        <v>23.2</v>
      </c>
      <c r="I1904">
        <v>96</v>
      </c>
      <c r="J1904" t="str">
        <f t="shared" si="29"/>
        <v>71-100%</v>
      </c>
    </row>
    <row r="1905" spans="1:10" x14ac:dyDescent="0.35">
      <c r="A1905" s="2">
        <v>45833.720987968423</v>
      </c>
      <c r="B1905" t="s">
        <v>8</v>
      </c>
      <c r="C1905" t="s">
        <v>11</v>
      </c>
      <c r="D1905" t="s">
        <v>16</v>
      </c>
      <c r="E1905" t="s">
        <v>53</v>
      </c>
      <c r="F1905" t="s">
        <v>175</v>
      </c>
      <c r="G1905">
        <v>40.700000000000003</v>
      </c>
      <c r="H1905">
        <v>28.2</v>
      </c>
      <c r="I1905">
        <v>60</v>
      </c>
      <c r="J1905" t="str">
        <f t="shared" si="29"/>
        <v>51-70%</v>
      </c>
    </row>
    <row r="1906" spans="1:10" x14ac:dyDescent="0.35">
      <c r="A1906" s="2">
        <v>45812.720987968423</v>
      </c>
      <c r="B1906" t="s">
        <v>8</v>
      </c>
      <c r="C1906" t="s">
        <v>11</v>
      </c>
      <c r="D1906" t="s">
        <v>19</v>
      </c>
      <c r="E1906" t="s">
        <v>46</v>
      </c>
      <c r="F1906" t="s">
        <v>328</v>
      </c>
      <c r="G1906">
        <v>39.1</v>
      </c>
      <c r="H1906">
        <v>43.8</v>
      </c>
      <c r="I1906">
        <v>55</v>
      </c>
      <c r="J1906" t="str">
        <f t="shared" si="29"/>
        <v>51-70%</v>
      </c>
    </row>
    <row r="1907" spans="1:10" x14ac:dyDescent="0.35">
      <c r="A1907" s="2">
        <v>45788.720987968423</v>
      </c>
      <c r="B1907" t="s">
        <v>8</v>
      </c>
      <c r="C1907" t="s">
        <v>12</v>
      </c>
      <c r="D1907" t="s">
        <v>24</v>
      </c>
      <c r="E1907" t="s">
        <v>44</v>
      </c>
      <c r="F1907" t="s">
        <v>78</v>
      </c>
      <c r="G1907">
        <v>36.200000000000003</v>
      </c>
      <c r="H1907">
        <v>32</v>
      </c>
      <c r="I1907">
        <v>59</v>
      </c>
      <c r="J1907" t="str">
        <f t="shared" si="29"/>
        <v>51-70%</v>
      </c>
    </row>
    <row r="1908" spans="1:10" x14ac:dyDescent="0.35">
      <c r="A1908" s="2">
        <v>45824.720987968423</v>
      </c>
      <c r="B1908" t="s">
        <v>8</v>
      </c>
      <c r="C1908" t="s">
        <v>11</v>
      </c>
      <c r="D1908" t="s">
        <v>18</v>
      </c>
      <c r="E1908" t="s">
        <v>30</v>
      </c>
      <c r="F1908" t="s">
        <v>195</v>
      </c>
      <c r="G1908">
        <v>23.6</v>
      </c>
      <c r="H1908">
        <v>21.6</v>
      </c>
      <c r="I1908">
        <v>38</v>
      </c>
      <c r="J1908" t="str">
        <f t="shared" si="29"/>
        <v>30-50%</v>
      </c>
    </row>
    <row r="1909" spans="1:10" x14ac:dyDescent="0.35">
      <c r="A1909" s="2">
        <v>45787.720987968423</v>
      </c>
      <c r="B1909" t="s">
        <v>8</v>
      </c>
      <c r="C1909" t="s">
        <v>10</v>
      </c>
      <c r="D1909" t="s">
        <v>23</v>
      </c>
      <c r="E1909" t="s">
        <v>56</v>
      </c>
      <c r="F1909" t="s">
        <v>189</v>
      </c>
      <c r="G1909">
        <v>39.1</v>
      </c>
      <c r="H1909">
        <v>23.7</v>
      </c>
      <c r="I1909">
        <v>95</v>
      </c>
      <c r="J1909" t="str">
        <f t="shared" si="29"/>
        <v>71-100%</v>
      </c>
    </row>
    <row r="1910" spans="1:10" x14ac:dyDescent="0.35">
      <c r="A1910" s="2">
        <v>45797.720987968423</v>
      </c>
      <c r="B1910" t="s">
        <v>8</v>
      </c>
      <c r="C1910" t="s">
        <v>9</v>
      </c>
      <c r="D1910" t="s">
        <v>22</v>
      </c>
      <c r="E1910" t="s">
        <v>22</v>
      </c>
      <c r="F1910" t="s">
        <v>326</v>
      </c>
      <c r="G1910">
        <v>22.9</v>
      </c>
      <c r="H1910">
        <v>22.8</v>
      </c>
      <c r="I1910">
        <v>100</v>
      </c>
      <c r="J1910" t="str">
        <f t="shared" si="29"/>
        <v>71-100%</v>
      </c>
    </row>
    <row r="1911" spans="1:10" x14ac:dyDescent="0.35">
      <c r="A1911" s="2">
        <v>45823.720987968423</v>
      </c>
      <c r="B1911" t="s">
        <v>8</v>
      </c>
      <c r="C1911" t="s">
        <v>9</v>
      </c>
      <c r="D1911" t="s">
        <v>22</v>
      </c>
      <c r="E1911" t="s">
        <v>47</v>
      </c>
      <c r="F1911" t="s">
        <v>192</v>
      </c>
      <c r="G1911">
        <v>30.9</v>
      </c>
      <c r="H1911">
        <v>42.3</v>
      </c>
      <c r="I1911">
        <v>47</v>
      </c>
      <c r="J1911" t="str">
        <f t="shared" si="29"/>
        <v>30-50%</v>
      </c>
    </row>
    <row r="1912" spans="1:10" x14ac:dyDescent="0.35">
      <c r="A1912" s="2">
        <v>45819.720987968423</v>
      </c>
      <c r="B1912" t="s">
        <v>8</v>
      </c>
      <c r="C1912" t="s">
        <v>9</v>
      </c>
      <c r="D1912" t="s">
        <v>22</v>
      </c>
      <c r="E1912" t="s">
        <v>22</v>
      </c>
      <c r="F1912" t="s">
        <v>334</v>
      </c>
      <c r="G1912">
        <v>23</v>
      </c>
      <c r="H1912">
        <v>32.799999999999997</v>
      </c>
      <c r="I1912">
        <v>61</v>
      </c>
      <c r="J1912" t="str">
        <f t="shared" si="29"/>
        <v>51-70%</v>
      </c>
    </row>
    <row r="1913" spans="1:10" x14ac:dyDescent="0.35">
      <c r="A1913" s="2">
        <v>45818.720987968423</v>
      </c>
      <c r="B1913" t="s">
        <v>8</v>
      </c>
      <c r="C1913" t="s">
        <v>9</v>
      </c>
      <c r="D1913" t="s">
        <v>15</v>
      </c>
      <c r="E1913" t="s">
        <v>42</v>
      </c>
      <c r="F1913" t="s">
        <v>105</v>
      </c>
      <c r="G1913">
        <v>40.200000000000003</v>
      </c>
      <c r="H1913">
        <v>42.3</v>
      </c>
      <c r="I1913">
        <v>32</v>
      </c>
      <c r="J1913" t="str">
        <f t="shared" si="29"/>
        <v>30-50%</v>
      </c>
    </row>
    <row r="1914" spans="1:10" x14ac:dyDescent="0.35">
      <c r="A1914" s="2">
        <v>45808.720987968423</v>
      </c>
      <c r="B1914" t="s">
        <v>8</v>
      </c>
      <c r="C1914" t="s">
        <v>11</v>
      </c>
      <c r="D1914" t="s">
        <v>19</v>
      </c>
      <c r="E1914" t="s">
        <v>46</v>
      </c>
      <c r="F1914" t="s">
        <v>336</v>
      </c>
      <c r="G1914">
        <v>30</v>
      </c>
      <c r="H1914">
        <v>44.2</v>
      </c>
      <c r="I1914">
        <v>100</v>
      </c>
      <c r="J1914" t="str">
        <f t="shared" si="29"/>
        <v>71-100%</v>
      </c>
    </row>
    <row r="1915" spans="1:10" x14ac:dyDescent="0.35">
      <c r="A1915" s="2">
        <v>45781.720987968423</v>
      </c>
      <c r="B1915" t="s">
        <v>8</v>
      </c>
      <c r="C1915" t="s">
        <v>10</v>
      </c>
      <c r="D1915" t="s">
        <v>20</v>
      </c>
      <c r="E1915" t="s">
        <v>54</v>
      </c>
      <c r="F1915" t="s">
        <v>305</v>
      </c>
      <c r="G1915">
        <v>22.2</v>
      </c>
      <c r="H1915">
        <v>12.9</v>
      </c>
      <c r="I1915">
        <v>66</v>
      </c>
      <c r="J1915" t="str">
        <f t="shared" si="29"/>
        <v>51-70%</v>
      </c>
    </row>
    <row r="1916" spans="1:10" x14ac:dyDescent="0.35">
      <c r="A1916" s="2">
        <v>45784.720987968423</v>
      </c>
      <c r="B1916" t="s">
        <v>8</v>
      </c>
      <c r="C1916" t="s">
        <v>12</v>
      </c>
      <c r="D1916" t="s">
        <v>17</v>
      </c>
      <c r="E1916" t="s">
        <v>43</v>
      </c>
      <c r="F1916" t="s">
        <v>298</v>
      </c>
      <c r="G1916">
        <v>40.700000000000003</v>
      </c>
      <c r="H1916">
        <v>36.700000000000003</v>
      </c>
      <c r="I1916">
        <v>90</v>
      </c>
      <c r="J1916" t="str">
        <f t="shared" si="29"/>
        <v>71-100%</v>
      </c>
    </row>
    <row r="1917" spans="1:10" x14ac:dyDescent="0.35">
      <c r="A1917" s="2">
        <v>45821.720987968423</v>
      </c>
      <c r="B1917" t="s">
        <v>8</v>
      </c>
      <c r="C1917" t="s">
        <v>11</v>
      </c>
      <c r="D1917" t="s">
        <v>18</v>
      </c>
      <c r="E1917" t="s">
        <v>38</v>
      </c>
      <c r="F1917" t="s">
        <v>245</v>
      </c>
      <c r="G1917">
        <v>43.6</v>
      </c>
      <c r="H1917">
        <v>33.9</v>
      </c>
      <c r="I1917">
        <v>58</v>
      </c>
      <c r="J1917" t="str">
        <f t="shared" si="29"/>
        <v>51-70%</v>
      </c>
    </row>
    <row r="1918" spans="1:10" x14ac:dyDescent="0.35">
      <c r="A1918" s="2">
        <v>45802.720987968423</v>
      </c>
      <c r="B1918" t="s">
        <v>8</v>
      </c>
      <c r="C1918" t="s">
        <v>11</v>
      </c>
      <c r="D1918" t="s">
        <v>18</v>
      </c>
      <c r="E1918" t="s">
        <v>30</v>
      </c>
      <c r="F1918" t="s">
        <v>203</v>
      </c>
      <c r="G1918">
        <v>38.1</v>
      </c>
      <c r="H1918">
        <v>44.8</v>
      </c>
      <c r="I1918">
        <v>55</v>
      </c>
      <c r="J1918" t="str">
        <f t="shared" si="29"/>
        <v>51-70%</v>
      </c>
    </row>
    <row r="1919" spans="1:10" x14ac:dyDescent="0.35">
      <c r="A1919" s="2">
        <v>45780.720987968423</v>
      </c>
      <c r="B1919" t="s">
        <v>8</v>
      </c>
      <c r="C1919" t="s">
        <v>10</v>
      </c>
      <c r="D1919" t="s">
        <v>20</v>
      </c>
      <c r="E1919" t="s">
        <v>33</v>
      </c>
      <c r="F1919" t="s">
        <v>187</v>
      </c>
      <c r="G1919">
        <v>43.5</v>
      </c>
      <c r="H1919">
        <v>46.2</v>
      </c>
      <c r="I1919">
        <v>56</v>
      </c>
      <c r="J1919" t="str">
        <f t="shared" si="29"/>
        <v>51-70%</v>
      </c>
    </row>
    <row r="1920" spans="1:10" x14ac:dyDescent="0.35">
      <c r="A1920" s="2">
        <v>45794.720987968423</v>
      </c>
      <c r="B1920" t="s">
        <v>8</v>
      </c>
      <c r="C1920" t="s">
        <v>11</v>
      </c>
      <c r="D1920" t="s">
        <v>19</v>
      </c>
      <c r="E1920" t="s">
        <v>34</v>
      </c>
      <c r="F1920" t="s">
        <v>82</v>
      </c>
      <c r="G1920">
        <v>44.5</v>
      </c>
      <c r="H1920">
        <v>1.4</v>
      </c>
      <c r="I1920">
        <v>76</v>
      </c>
      <c r="J1920" t="str">
        <f t="shared" si="29"/>
        <v>71-100%</v>
      </c>
    </row>
    <row r="1921" spans="1:10" x14ac:dyDescent="0.35">
      <c r="A1921" s="2">
        <v>45797.720987968423</v>
      </c>
      <c r="B1921" t="s">
        <v>8</v>
      </c>
      <c r="C1921" t="s">
        <v>11</v>
      </c>
      <c r="D1921" t="s">
        <v>18</v>
      </c>
      <c r="E1921" t="s">
        <v>38</v>
      </c>
      <c r="F1921" t="s">
        <v>358</v>
      </c>
      <c r="G1921">
        <v>27.9</v>
      </c>
      <c r="H1921">
        <v>15</v>
      </c>
      <c r="I1921">
        <v>64</v>
      </c>
      <c r="J1921" t="str">
        <f t="shared" si="29"/>
        <v>51-70%</v>
      </c>
    </row>
    <row r="1922" spans="1:10" x14ac:dyDescent="0.35">
      <c r="A1922" s="2">
        <v>45791.720987968423</v>
      </c>
      <c r="B1922" t="s">
        <v>8</v>
      </c>
      <c r="C1922" t="s">
        <v>11</v>
      </c>
      <c r="D1922" t="s">
        <v>18</v>
      </c>
      <c r="E1922" t="s">
        <v>38</v>
      </c>
      <c r="F1922" t="s">
        <v>188</v>
      </c>
      <c r="G1922">
        <v>33.4</v>
      </c>
      <c r="H1922">
        <v>40.1</v>
      </c>
      <c r="I1922">
        <v>77</v>
      </c>
      <c r="J1922" t="str">
        <f t="shared" si="29"/>
        <v>71-100%</v>
      </c>
    </row>
    <row r="1923" spans="1:10" x14ac:dyDescent="0.35">
      <c r="A1923" s="2">
        <v>45798.720987968423</v>
      </c>
      <c r="B1923" t="s">
        <v>8</v>
      </c>
      <c r="C1923" t="s">
        <v>9</v>
      </c>
      <c r="D1923" t="s">
        <v>13</v>
      </c>
      <c r="E1923" t="s">
        <v>25</v>
      </c>
      <c r="F1923" t="s">
        <v>255</v>
      </c>
      <c r="G1923">
        <v>29.8</v>
      </c>
      <c r="H1923">
        <v>8.8000000000000007</v>
      </c>
      <c r="I1923">
        <v>71</v>
      </c>
      <c r="J1923" t="str">
        <f t="shared" ref="J1923:J1986" si="30">IF(I1923:I3922&lt;=50,"30-50%",IF(I1923:I3922&lt;=70,"51-70%","71-100%"))</f>
        <v>71-100%</v>
      </c>
    </row>
    <row r="1924" spans="1:10" x14ac:dyDescent="0.35">
      <c r="A1924" s="2">
        <v>45825.720987968423</v>
      </c>
      <c r="B1924" t="s">
        <v>8</v>
      </c>
      <c r="C1924" t="s">
        <v>12</v>
      </c>
      <c r="D1924" t="s">
        <v>17</v>
      </c>
      <c r="E1924" t="s">
        <v>29</v>
      </c>
      <c r="F1924" t="s">
        <v>273</v>
      </c>
      <c r="G1924">
        <v>43.7</v>
      </c>
      <c r="H1924">
        <v>7.8</v>
      </c>
      <c r="I1924">
        <v>77</v>
      </c>
      <c r="J1924" t="str">
        <f t="shared" si="30"/>
        <v>71-100%</v>
      </c>
    </row>
    <row r="1925" spans="1:10" x14ac:dyDescent="0.35">
      <c r="A1925" s="2">
        <v>45787.720987968423</v>
      </c>
      <c r="B1925" t="s">
        <v>8</v>
      </c>
      <c r="C1925" t="s">
        <v>10</v>
      </c>
      <c r="D1925" t="s">
        <v>23</v>
      </c>
      <c r="E1925" t="s">
        <v>23</v>
      </c>
      <c r="F1925" t="s">
        <v>221</v>
      </c>
      <c r="G1925">
        <v>37.299999999999997</v>
      </c>
      <c r="H1925">
        <v>26.1</v>
      </c>
      <c r="I1925">
        <v>47</v>
      </c>
      <c r="J1925" t="str">
        <f t="shared" si="30"/>
        <v>30-50%</v>
      </c>
    </row>
    <row r="1926" spans="1:10" x14ac:dyDescent="0.35">
      <c r="A1926" s="2">
        <v>45808.720987968423</v>
      </c>
      <c r="B1926" t="s">
        <v>8</v>
      </c>
      <c r="C1926" t="s">
        <v>9</v>
      </c>
      <c r="D1926" t="s">
        <v>15</v>
      </c>
      <c r="E1926" t="s">
        <v>48</v>
      </c>
      <c r="F1926" t="s">
        <v>86</v>
      </c>
      <c r="G1926">
        <v>24.6</v>
      </c>
      <c r="H1926">
        <v>26.2</v>
      </c>
      <c r="I1926">
        <v>30</v>
      </c>
      <c r="J1926" t="str">
        <f t="shared" si="30"/>
        <v>30-50%</v>
      </c>
    </row>
    <row r="1927" spans="1:10" x14ac:dyDescent="0.35">
      <c r="A1927" s="2">
        <v>45794.720987968423</v>
      </c>
      <c r="B1927" t="s">
        <v>8</v>
      </c>
      <c r="C1927" t="s">
        <v>11</v>
      </c>
      <c r="D1927" t="s">
        <v>19</v>
      </c>
      <c r="E1927" t="s">
        <v>34</v>
      </c>
      <c r="F1927" t="s">
        <v>342</v>
      </c>
      <c r="G1927">
        <v>27.7</v>
      </c>
      <c r="H1927">
        <v>40</v>
      </c>
      <c r="I1927">
        <v>36</v>
      </c>
      <c r="J1927" t="str">
        <f t="shared" si="30"/>
        <v>30-50%</v>
      </c>
    </row>
    <row r="1928" spans="1:10" x14ac:dyDescent="0.35">
      <c r="A1928" s="2">
        <v>45792.720987968423</v>
      </c>
      <c r="B1928" t="s">
        <v>8</v>
      </c>
      <c r="C1928" t="s">
        <v>11</v>
      </c>
      <c r="D1928" t="s">
        <v>18</v>
      </c>
      <c r="E1928" t="s">
        <v>49</v>
      </c>
      <c r="F1928" t="s">
        <v>315</v>
      </c>
      <c r="G1928">
        <v>43.3</v>
      </c>
      <c r="H1928">
        <v>38.5</v>
      </c>
      <c r="I1928">
        <v>78</v>
      </c>
      <c r="J1928" t="str">
        <f t="shared" si="30"/>
        <v>71-100%</v>
      </c>
    </row>
    <row r="1929" spans="1:10" x14ac:dyDescent="0.35">
      <c r="A1929" s="2">
        <v>45817.720987968423</v>
      </c>
      <c r="B1929" t="s">
        <v>8</v>
      </c>
      <c r="C1929" t="s">
        <v>11</v>
      </c>
      <c r="D1929" t="s">
        <v>16</v>
      </c>
      <c r="E1929" t="s">
        <v>53</v>
      </c>
      <c r="F1929" t="s">
        <v>140</v>
      </c>
      <c r="G1929">
        <v>22.8</v>
      </c>
      <c r="H1929">
        <v>39</v>
      </c>
      <c r="I1929">
        <v>59</v>
      </c>
      <c r="J1929" t="str">
        <f t="shared" si="30"/>
        <v>51-70%</v>
      </c>
    </row>
    <row r="1930" spans="1:10" x14ac:dyDescent="0.35">
      <c r="A1930" s="2">
        <v>45800.720987968423</v>
      </c>
      <c r="B1930" t="s">
        <v>8</v>
      </c>
      <c r="C1930" t="s">
        <v>12</v>
      </c>
      <c r="D1930" t="s">
        <v>17</v>
      </c>
      <c r="E1930" t="s">
        <v>51</v>
      </c>
      <c r="F1930" t="s">
        <v>221</v>
      </c>
      <c r="G1930">
        <v>40.9</v>
      </c>
      <c r="H1930">
        <v>12.2</v>
      </c>
      <c r="I1930">
        <v>79</v>
      </c>
      <c r="J1930" t="str">
        <f t="shared" si="30"/>
        <v>71-100%</v>
      </c>
    </row>
    <row r="1931" spans="1:10" x14ac:dyDescent="0.35">
      <c r="A1931" s="2">
        <v>45801.720987968423</v>
      </c>
      <c r="B1931" t="s">
        <v>8</v>
      </c>
      <c r="C1931" t="s">
        <v>11</v>
      </c>
      <c r="D1931" t="s">
        <v>19</v>
      </c>
      <c r="E1931" t="s">
        <v>32</v>
      </c>
      <c r="F1931" t="s">
        <v>94</v>
      </c>
      <c r="G1931">
        <v>23</v>
      </c>
      <c r="H1931">
        <v>20.3</v>
      </c>
      <c r="I1931">
        <v>57</v>
      </c>
      <c r="J1931" t="str">
        <f t="shared" si="30"/>
        <v>51-70%</v>
      </c>
    </row>
    <row r="1932" spans="1:10" x14ac:dyDescent="0.35">
      <c r="A1932" s="2">
        <v>45834.720987968423</v>
      </c>
      <c r="B1932" t="s">
        <v>8</v>
      </c>
      <c r="C1932" t="s">
        <v>9</v>
      </c>
      <c r="D1932" t="s">
        <v>22</v>
      </c>
      <c r="E1932" t="s">
        <v>39</v>
      </c>
      <c r="F1932" t="s">
        <v>331</v>
      </c>
      <c r="G1932">
        <v>41</v>
      </c>
      <c r="H1932">
        <v>21.3</v>
      </c>
      <c r="I1932">
        <v>40</v>
      </c>
      <c r="J1932" t="str">
        <f t="shared" si="30"/>
        <v>30-50%</v>
      </c>
    </row>
    <row r="1933" spans="1:10" x14ac:dyDescent="0.35">
      <c r="A1933" s="2">
        <v>45826.720987968423</v>
      </c>
      <c r="B1933" t="s">
        <v>8</v>
      </c>
      <c r="C1933" t="s">
        <v>9</v>
      </c>
      <c r="D1933" t="s">
        <v>22</v>
      </c>
      <c r="E1933" t="s">
        <v>47</v>
      </c>
      <c r="F1933" t="s">
        <v>196</v>
      </c>
      <c r="G1933">
        <v>20.6</v>
      </c>
      <c r="H1933">
        <v>13.4</v>
      </c>
      <c r="I1933">
        <v>76</v>
      </c>
      <c r="J1933" t="str">
        <f t="shared" si="30"/>
        <v>71-100%</v>
      </c>
    </row>
    <row r="1934" spans="1:10" x14ac:dyDescent="0.35">
      <c r="A1934" s="2">
        <v>45825.720987968423</v>
      </c>
      <c r="B1934" t="s">
        <v>8</v>
      </c>
      <c r="C1934" t="s">
        <v>12</v>
      </c>
      <c r="D1934" t="s">
        <v>24</v>
      </c>
      <c r="E1934" t="s">
        <v>44</v>
      </c>
      <c r="F1934" t="s">
        <v>77</v>
      </c>
      <c r="G1934">
        <v>33.200000000000003</v>
      </c>
      <c r="H1934">
        <v>35.4</v>
      </c>
      <c r="I1934">
        <v>48</v>
      </c>
      <c r="J1934" t="str">
        <f t="shared" si="30"/>
        <v>30-50%</v>
      </c>
    </row>
    <row r="1935" spans="1:10" x14ac:dyDescent="0.35">
      <c r="A1935" s="2">
        <v>45810.720987968423</v>
      </c>
      <c r="B1935" t="s">
        <v>8</v>
      </c>
      <c r="C1935" t="s">
        <v>9</v>
      </c>
      <c r="D1935" t="s">
        <v>15</v>
      </c>
      <c r="E1935" t="s">
        <v>42</v>
      </c>
      <c r="F1935" t="s">
        <v>325</v>
      </c>
      <c r="G1935">
        <v>30.7</v>
      </c>
      <c r="H1935">
        <v>35.799999999999997</v>
      </c>
      <c r="I1935">
        <v>50</v>
      </c>
      <c r="J1935" t="str">
        <f t="shared" si="30"/>
        <v>30-50%</v>
      </c>
    </row>
    <row r="1936" spans="1:10" x14ac:dyDescent="0.35">
      <c r="A1936" s="2">
        <v>45791.720987968423</v>
      </c>
      <c r="B1936" t="s">
        <v>8</v>
      </c>
      <c r="C1936" t="s">
        <v>11</v>
      </c>
      <c r="D1936" t="s">
        <v>19</v>
      </c>
      <c r="E1936" t="s">
        <v>32</v>
      </c>
      <c r="F1936" t="s">
        <v>347</v>
      </c>
      <c r="G1936">
        <v>30.2</v>
      </c>
      <c r="H1936">
        <v>19.8</v>
      </c>
      <c r="I1936">
        <v>55</v>
      </c>
      <c r="J1936" t="str">
        <f t="shared" si="30"/>
        <v>51-70%</v>
      </c>
    </row>
    <row r="1937" spans="1:10" x14ac:dyDescent="0.35">
      <c r="A1937" s="2">
        <v>45797.720987968423</v>
      </c>
      <c r="B1937" t="s">
        <v>8</v>
      </c>
      <c r="C1937" t="s">
        <v>12</v>
      </c>
      <c r="D1937" t="s">
        <v>24</v>
      </c>
      <c r="E1937" t="s">
        <v>44</v>
      </c>
      <c r="F1937" t="s">
        <v>238</v>
      </c>
      <c r="G1937">
        <v>34.200000000000003</v>
      </c>
      <c r="H1937">
        <v>11.5</v>
      </c>
      <c r="I1937">
        <v>64</v>
      </c>
      <c r="J1937" t="str">
        <f t="shared" si="30"/>
        <v>51-70%</v>
      </c>
    </row>
    <row r="1938" spans="1:10" x14ac:dyDescent="0.35">
      <c r="A1938" s="2">
        <v>45831.720987968423</v>
      </c>
      <c r="B1938" t="s">
        <v>8</v>
      </c>
      <c r="C1938" t="s">
        <v>10</v>
      </c>
      <c r="D1938" t="s">
        <v>14</v>
      </c>
      <c r="E1938" t="s">
        <v>35</v>
      </c>
      <c r="F1938" t="s">
        <v>196</v>
      </c>
      <c r="G1938">
        <v>42.1</v>
      </c>
      <c r="H1938">
        <v>16.8</v>
      </c>
      <c r="I1938">
        <v>53</v>
      </c>
      <c r="J1938" t="str">
        <f t="shared" si="30"/>
        <v>51-70%</v>
      </c>
    </row>
    <row r="1939" spans="1:10" x14ac:dyDescent="0.35">
      <c r="A1939" s="2">
        <v>45798.720987968423</v>
      </c>
      <c r="B1939" t="s">
        <v>8</v>
      </c>
      <c r="C1939" t="s">
        <v>9</v>
      </c>
      <c r="D1939" t="s">
        <v>13</v>
      </c>
      <c r="E1939" t="s">
        <v>52</v>
      </c>
      <c r="F1939" t="s">
        <v>263</v>
      </c>
      <c r="G1939">
        <v>39.200000000000003</v>
      </c>
      <c r="H1939">
        <v>5.5</v>
      </c>
      <c r="I1939">
        <v>35</v>
      </c>
      <c r="J1939" t="str">
        <f t="shared" si="30"/>
        <v>30-50%</v>
      </c>
    </row>
    <row r="1940" spans="1:10" x14ac:dyDescent="0.35">
      <c r="A1940" s="2">
        <v>45816.720987968423</v>
      </c>
      <c r="B1940" t="s">
        <v>8</v>
      </c>
      <c r="C1940" t="s">
        <v>9</v>
      </c>
      <c r="D1940" t="s">
        <v>15</v>
      </c>
      <c r="E1940" t="s">
        <v>27</v>
      </c>
      <c r="F1940" t="s">
        <v>199</v>
      </c>
      <c r="G1940">
        <v>24.8</v>
      </c>
      <c r="H1940">
        <v>2.1</v>
      </c>
      <c r="I1940">
        <v>38</v>
      </c>
      <c r="J1940" t="str">
        <f t="shared" si="30"/>
        <v>30-50%</v>
      </c>
    </row>
    <row r="1941" spans="1:10" x14ac:dyDescent="0.35">
      <c r="A1941" s="2">
        <v>45798.720987968423</v>
      </c>
      <c r="B1941" t="s">
        <v>8</v>
      </c>
      <c r="C1941" t="s">
        <v>11</v>
      </c>
      <c r="D1941" t="s">
        <v>19</v>
      </c>
      <c r="E1941" t="s">
        <v>46</v>
      </c>
      <c r="F1941" t="s">
        <v>106</v>
      </c>
      <c r="G1941">
        <v>39.5</v>
      </c>
      <c r="H1941">
        <v>4.5999999999999996</v>
      </c>
      <c r="I1941">
        <v>46</v>
      </c>
      <c r="J1941" t="str">
        <f t="shared" si="30"/>
        <v>30-50%</v>
      </c>
    </row>
    <row r="1942" spans="1:10" x14ac:dyDescent="0.35">
      <c r="A1942" s="2">
        <v>45823.720987968423</v>
      </c>
      <c r="B1942" t="s">
        <v>8</v>
      </c>
      <c r="C1942" t="s">
        <v>11</v>
      </c>
      <c r="D1942" t="s">
        <v>18</v>
      </c>
      <c r="E1942" t="s">
        <v>49</v>
      </c>
      <c r="F1942" t="s">
        <v>176</v>
      </c>
      <c r="G1942">
        <v>40.9</v>
      </c>
      <c r="H1942">
        <v>25.9</v>
      </c>
      <c r="I1942">
        <v>84</v>
      </c>
      <c r="J1942" t="str">
        <f t="shared" si="30"/>
        <v>71-100%</v>
      </c>
    </row>
    <row r="1943" spans="1:10" x14ac:dyDescent="0.35">
      <c r="A1943" s="2">
        <v>45825.720987968423</v>
      </c>
      <c r="B1943" t="s">
        <v>8</v>
      </c>
      <c r="C1943" t="s">
        <v>10</v>
      </c>
      <c r="D1943" t="s">
        <v>14</v>
      </c>
      <c r="E1943" t="s">
        <v>35</v>
      </c>
      <c r="F1943" t="s">
        <v>265</v>
      </c>
      <c r="G1943">
        <v>44.1</v>
      </c>
      <c r="H1943">
        <v>20.2</v>
      </c>
      <c r="I1943">
        <v>61</v>
      </c>
      <c r="J1943" t="str">
        <f t="shared" si="30"/>
        <v>51-70%</v>
      </c>
    </row>
    <row r="1944" spans="1:10" x14ac:dyDescent="0.35">
      <c r="A1944" s="2">
        <v>45790.720987968423</v>
      </c>
      <c r="B1944" t="s">
        <v>8</v>
      </c>
      <c r="C1944" t="s">
        <v>11</v>
      </c>
      <c r="D1944" t="s">
        <v>16</v>
      </c>
      <c r="E1944" t="s">
        <v>40</v>
      </c>
      <c r="F1944" t="s">
        <v>307</v>
      </c>
      <c r="G1944">
        <v>26.8</v>
      </c>
      <c r="H1944">
        <v>24.4</v>
      </c>
      <c r="I1944">
        <v>55</v>
      </c>
      <c r="J1944" t="str">
        <f t="shared" si="30"/>
        <v>51-70%</v>
      </c>
    </row>
    <row r="1945" spans="1:10" x14ac:dyDescent="0.35">
      <c r="A1945" s="2">
        <v>45799.720987968423</v>
      </c>
      <c r="B1945" t="s">
        <v>8</v>
      </c>
      <c r="C1945" t="s">
        <v>9</v>
      </c>
      <c r="D1945" t="s">
        <v>15</v>
      </c>
      <c r="E1945" t="s">
        <v>48</v>
      </c>
      <c r="F1945" t="s">
        <v>204</v>
      </c>
      <c r="G1945">
        <v>32.200000000000003</v>
      </c>
      <c r="H1945">
        <v>38.4</v>
      </c>
      <c r="I1945">
        <v>87</v>
      </c>
      <c r="J1945" t="str">
        <f t="shared" si="30"/>
        <v>71-100%</v>
      </c>
    </row>
    <row r="1946" spans="1:10" x14ac:dyDescent="0.35">
      <c r="A1946" s="2">
        <v>45832.720987968423</v>
      </c>
      <c r="B1946" t="s">
        <v>8</v>
      </c>
      <c r="C1946" t="s">
        <v>11</v>
      </c>
      <c r="D1946" t="s">
        <v>19</v>
      </c>
      <c r="E1946" t="s">
        <v>32</v>
      </c>
      <c r="F1946" t="s">
        <v>129</v>
      </c>
      <c r="G1946">
        <v>40.700000000000003</v>
      </c>
      <c r="H1946">
        <v>2</v>
      </c>
      <c r="I1946">
        <v>83</v>
      </c>
      <c r="J1946" t="str">
        <f t="shared" si="30"/>
        <v>71-100%</v>
      </c>
    </row>
    <row r="1947" spans="1:10" x14ac:dyDescent="0.35">
      <c r="A1947" s="2">
        <v>45801.720987968423</v>
      </c>
      <c r="B1947" t="s">
        <v>8</v>
      </c>
      <c r="C1947" t="s">
        <v>10</v>
      </c>
      <c r="D1947" t="s">
        <v>14</v>
      </c>
      <c r="E1947" t="s">
        <v>31</v>
      </c>
      <c r="F1947" t="s">
        <v>95</v>
      </c>
      <c r="G1947">
        <v>22</v>
      </c>
      <c r="H1947">
        <v>5.0999999999999996</v>
      </c>
      <c r="I1947">
        <v>55</v>
      </c>
      <c r="J1947" t="str">
        <f t="shared" si="30"/>
        <v>51-70%</v>
      </c>
    </row>
    <row r="1948" spans="1:10" x14ac:dyDescent="0.35">
      <c r="A1948" s="2">
        <v>45795.720987968423</v>
      </c>
      <c r="B1948" t="s">
        <v>8</v>
      </c>
      <c r="C1948" t="s">
        <v>9</v>
      </c>
      <c r="D1948" t="s">
        <v>15</v>
      </c>
      <c r="E1948" t="s">
        <v>27</v>
      </c>
      <c r="F1948" t="s">
        <v>191</v>
      </c>
      <c r="G1948">
        <v>34.6</v>
      </c>
      <c r="H1948">
        <v>49.4</v>
      </c>
      <c r="I1948">
        <v>95</v>
      </c>
      <c r="J1948" t="str">
        <f t="shared" si="30"/>
        <v>71-100%</v>
      </c>
    </row>
    <row r="1949" spans="1:10" x14ac:dyDescent="0.35">
      <c r="A1949" s="2">
        <v>45821.720987968423</v>
      </c>
      <c r="B1949" t="s">
        <v>8</v>
      </c>
      <c r="C1949" t="s">
        <v>9</v>
      </c>
      <c r="D1949" t="s">
        <v>22</v>
      </c>
      <c r="E1949" t="s">
        <v>47</v>
      </c>
      <c r="F1949" t="s">
        <v>240</v>
      </c>
      <c r="G1949">
        <v>43.5</v>
      </c>
      <c r="H1949">
        <v>13.7</v>
      </c>
      <c r="I1949">
        <v>79</v>
      </c>
      <c r="J1949" t="str">
        <f t="shared" si="30"/>
        <v>71-100%</v>
      </c>
    </row>
    <row r="1950" spans="1:10" x14ac:dyDescent="0.35">
      <c r="A1950" s="2">
        <v>45808.720987968423</v>
      </c>
      <c r="B1950" t="s">
        <v>8</v>
      </c>
      <c r="C1950" t="s">
        <v>12</v>
      </c>
      <c r="D1950" t="s">
        <v>17</v>
      </c>
      <c r="E1950" t="s">
        <v>43</v>
      </c>
      <c r="F1950" t="s">
        <v>358</v>
      </c>
      <c r="G1950">
        <v>40.299999999999997</v>
      </c>
      <c r="H1950">
        <v>40.200000000000003</v>
      </c>
      <c r="I1950">
        <v>77</v>
      </c>
      <c r="J1950" t="str">
        <f t="shared" si="30"/>
        <v>71-100%</v>
      </c>
    </row>
    <row r="1951" spans="1:10" x14ac:dyDescent="0.35">
      <c r="A1951" s="2">
        <v>45817.720987968423</v>
      </c>
      <c r="B1951" t="s">
        <v>8</v>
      </c>
      <c r="C1951" t="s">
        <v>10</v>
      </c>
      <c r="D1951" t="s">
        <v>23</v>
      </c>
      <c r="E1951" t="s">
        <v>23</v>
      </c>
      <c r="F1951" t="s">
        <v>282</v>
      </c>
      <c r="G1951">
        <v>41.3</v>
      </c>
      <c r="H1951">
        <v>0.8</v>
      </c>
      <c r="I1951">
        <v>83</v>
      </c>
      <c r="J1951" t="str">
        <f t="shared" si="30"/>
        <v>71-100%</v>
      </c>
    </row>
    <row r="1952" spans="1:10" x14ac:dyDescent="0.35">
      <c r="A1952" s="2">
        <v>45780.720987968423</v>
      </c>
      <c r="B1952" t="s">
        <v>8</v>
      </c>
      <c r="C1952" t="s">
        <v>12</v>
      </c>
      <c r="D1952" t="s">
        <v>17</v>
      </c>
      <c r="E1952" t="s">
        <v>51</v>
      </c>
      <c r="F1952" t="s">
        <v>237</v>
      </c>
      <c r="G1952">
        <v>32.5</v>
      </c>
      <c r="H1952">
        <v>17.600000000000001</v>
      </c>
      <c r="I1952">
        <v>59</v>
      </c>
      <c r="J1952" t="str">
        <f t="shared" si="30"/>
        <v>51-70%</v>
      </c>
    </row>
    <row r="1953" spans="1:10" x14ac:dyDescent="0.35">
      <c r="A1953" s="2">
        <v>45838.720987968423</v>
      </c>
      <c r="B1953" t="s">
        <v>8</v>
      </c>
      <c r="C1953" t="s">
        <v>9</v>
      </c>
      <c r="D1953" t="s">
        <v>22</v>
      </c>
      <c r="E1953" t="s">
        <v>22</v>
      </c>
      <c r="F1953" t="s">
        <v>157</v>
      </c>
      <c r="G1953">
        <v>30</v>
      </c>
      <c r="H1953">
        <v>30.3</v>
      </c>
      <c r="I1953">
        <v>32</v>
      </c>
      <c r="J1953" t="str">
        <f t="shared" si="30"/>
        <v>30-50%</v>
      </c>
    </row>
    <row r="1954" spans="1:10" x14ac:dyDescent="0.35">
      <c r="A1954" s="2">
        <v>45813.720987968423</v>
      </c>
      <c r="B1954" t="s">
        <v>8</v>
      </c>
      <c r="C1954" t="s">
        <v>12</v>
      </c>
      <c r="D1954" t="s">
        <v>24</v>
      </c>
      <c r="E1954" t="s">
        <v>55</v>
      </c>
      <c r="F1954" t="s">
        <v>195</v>
      </c>
      <c r="G1954">
        <v>32.9</v>
      </c>
      <c r="H1954">
        <v>24.9</v>
      </c>
      <c r="I1954">
        <v>87</v>
      </c>
      <c r="J1954" t="str">
        <f t="shared" si="30"/>
        <v>71-100%</v>
      </c>
    </row>
    <row r="1955" spans="1:10" x14ac:dyDescent="0.35">
      <c r="A1955" s="2">
        <v>45817.720987968423</v>
      </c>
      <c r="B1955" t="s">
        <v>8</v>
      </c>
      <c r="C1955" t="s">
        <v>11</v>
      </c>
      <c r="D1955" t="s">
        <v>18</v>
      </c>
      <c r="E1955" t="s">
        <v>38</v>
      </c>
      <c r="F1955" t="s">
        <v>83</v>
      </c>
      <c r="G1955">
        <v>21.1</v>
      </c>
      <c r="H1955">
        <v>12.4</v>
      </c>
      <c r="I1955">
        <v>68</v>
      </c>
      <c r="J1955" t="str">
        <f t="shared" si="30"/>
        <v>51-70%</v>
      </c>
    </row>
    <row r="1956" spans="1:10" x14ac:dyDescent="0.35">
      <c r="A1956" s="2">
        <v>45790.720987968423</v>
      </c>
      <c r="B1956" t="s">
        <v>8</v>
      </c>
      <c r="C1956" t="s">
        <v>9</v>
      </c>
      <c r="D1956" t="s">
        <v>22</v>
      </c>
      <c r="E1956" t="s">
        <v>47</v>
      </c>
      <c r="F1956" t="s">
        <v>176</v>
      </c>
      <c r="G1956">
        <v>21.9</v>
      </c>
      <c r="H1956">
        <v>44.7</v>
      </c>
      <c r="I1956">
        <v>73</v>
      </c>
      <c r="J1956" t="str">
        <f t="shared" si="30"/>
        <v>71-100%</v>
      </c>
    </row>
    <row r="1957" spans="1:10" x14ac:dyDescent="0.35">
      <c r="A1957" s="2">
        <v>45780.720987968423</v>
      </c>
      <c r="B1957" t="s">
        <v>8</v>
      </c>
      <c r="C1957" t="s">
        <v>12</v>
      </c>
      <c r="D1957" t="s">
        <v>24</v>
      </c>
      <c r="E1957" t="s">
        <v>55</v>
      </c>
      <c r="F1957" t="s">
        <v>158</v>
      </c>
      <c r="G1957">
        <v>36.4</v>
      </c>
      <c r="H1957">
        <v>38.200000000000003</v>
      </c>
      <c r="I1957">
        <v>66</v>
      </c>
      <c r="J1957" t="str">
        <f t="shared" si="30"/>
        <v>51-70%</v>
      </c>
    </row>
    <row r="1958" spans="1:10" x14ac:dyDescent="0.35">
      <c r="A1958" s="2">
        <v>45804.720987968423</v>
      </c>
      <c r="B1958" t="s">
        <v>8</v>
      </c>
      <c r="C1958" t="s">
        <v>12</v>
      </c>
      <c r="D1958" t="s">
        <v>17</v>
      </c>
      <c r="E1958" t="s">
        <v>43</v>
      </c>
      <c r="F1958" t="s">
        <v>299</v>
      </c>
      <c r="G1958">
        <v>26.9</v>
      </c>
      <c r="H1958">
        <v>20.8</v>
      </c>
      <c r="I1958">
        <v>79</v>
      </c>
      <c r="J1958" t="str">
        <f t="shared" si="30"/>
        <v>71-100%</v>
      </c>
    </row>
    <row r="1959" spans="1:10" x14ac:dyDescent="0.35">
      <c r="A1959" s="2">
        <v>45785.720987968423</v>
      </c>
      <c r="B1959" t="s">
        <v>8</v>
      </c>
      <c r="C1959" t="s">
        <v>12</v>
      </c>
      <c r="D1959" t="s">
        <v>24</v>
      </c>
      <c r="E1959" t="s">
        <v>45</v>
      </c>
      <c r="F1959" t="s">
        <v>291</v>
      </c>
      <c r="G1959">
        <v>28.1</v>
      </c>
      <c r="H1959">
        <v>47.9</v>
      </c>
      <c r="I1959">
        <v>91</v>
      </c>
      <c r="J1959" t="str">
        <f t="shared" si="30"/>
        <v>71-100%</v>
      </c>
    </row>
    <row r="1960" spans="1:10" x14ac:dyDescent="0.35">
      <c r="A1960" s="2">
        <v>45784.720987968423</v>
      </c>
      <c r="B1960" t="s">
        <v>8</v>
      </c>
      <c r="C1960" t="s">
        <v>9</v>
      </c>
      <c r="D1960" t="s">
        <v>15</v>
      </c>
      <c r="E1960" t="s">
        <v>27</v>
      </c>
      <c r="F1960" t="s">
        <v>250</v>
      </c>
      <c r="G1960">
        <v>33.200000000000003</v>
      </c>
      <c r="H1960">
        <v>46.5</v>
      </c>
      <c r="I1960">
        <v>83</v>
      </c>
      <c r="J1960" t="str">
        <f t="shared" si="30"/>
        <v>71-100%</v>
      </c>
    </row>
    <row r="1961" spans="1:10" x14ac:dyDescent="0.35">
      <c r="A1961" s="2">
        <v>45803.720987968423</v>
      </c>
      <c r="B1961" t="s">
        <v>8</v>
      </c>
      <c r="C1961" t="s">
        <v>11</v>
      </c>
      <c r="D1961" t="s">
        <v>16</v>
      </c>
      <c r="E1961" t="s">
        <v>53</v>
      </c>
      <c r="F1961" t="s">
        <v>323</v>
      </c>
      <c r="G1961">
        <v>23.1</v>
      </c>
      <c r="H1961">
        <v>38</v>
      </c>
      <c r="I1961">
        <v>96</v>
      </c>
      <c r="J1961" t="str">
        <f t="shared" si="30"/>
        <v>71-100%</v>
      </c>
    </row>
    <row r="1962" spans="1:10" x14ac:dyDescent="0.35">
      <c r="A1962" s="2">
        <v>45824.720987968423</v>
      </c>
      <c r="B1962" t="s">
        <v>8</v>
      </c>
      <c r="C1962" t="s">
        <v>12</v>
      </c>
      <c r="D1962" t="s">
        <v>17</v>
      </c>
      <c r="E1962" t="s">
        <v>29</v>
      </c>
      <c r="F1962" t="s">
        <v>76</v>
      </c>
      <c r="G1962">
        <v>22.5</v>
      </c>
      <c r="H1962">
        <v>7.1</v>
      </c>
      <c r="I1962">
        <v>39</v>
      </c>
      <c r="J1962" t="str">
        <f t="shared" si="30"/>
        <v>30-50%</v>
      </c>
    </row>
    <row r="1963" spans="1:10" x14ac:dyDescent="0.35">
      <c r="A1963" s="2">
        <v>45821.720987968423</v>
      </c>
      <c r="B1963" t="s">
        <v>8</v>
      </c>
      <c r="C1963" t="s">
        <v>11</v>
      </c>
      <c r="D1963" t="s">
        <v>19</v>
      </c>
      <c r="E1963" t="s">
        <v>46</v>
      </c>
      <c r="F1963" t="s">
        <v>248</v>
      </c>
      <c r="G1963">
        <v>38.5</v>
      </c>
      <c r="H1963">
        <v>25.3</v>
      </c>
      <c r="I1963">
        <v>73</v>
      </c>
      <c r="J1963" t="str">
        <f t="shared" si="30"/>
        <v>71-100%</v>
      </c>
    </row>
    <row r="1964" spans="1:10" x14ac:dyDescent="0.35">
      <c r="A1964" s="2">
        <v>45825.720987968423</v>
      </c>
      <c r="B1964" t="s">
        <v>8</v>
      </c>
      <c r="C1964" t="s">
        <v>9</v>
      </c>
      <c r="D1964" t="s">
        <v>22</v>
      </c>
      <c r="E1964" t="s">
        <v>39</v>
      </c>
      <c r="F1964" t="s">
        <v>67</v>
      </c>
      <c r="G1964">
        <v>38.700000000000003</v>
      </c>
      <c r="H1964">
        <v>5.4</v>
      </c>
      <c r="I1964">
        <v>85</v>
      </c>
      <c r="J1964" t="str">
        <f t="shared" si="30"/>
        <v>71-100%</v>
      </c>
    </row>
    <row r="1965" spans="1:10" x14ac:dyDescent="0.35">
      <c r="A1965" s="2">
        <v>45818.720987968423</v>
      </c>
      <c r="B1965" t="s">
        <v>8</v>
      </c>
      <c r="C1965" t="s">
        <v>10</v>
      </c>
      <c r="D1965" t="s">
        <v>20</v>
      </c>
      <c r="E1965" t="s">
        <v>54</v>
      </c>
      <c r="F1965" t="s">
        <v>171</v>
      </c>
      <c r="G1965">
        <v>22.7</v>
      </c>
      <c r="H1965">
        <v>27.2</v>
      </c>
      <c r="I1965">
        <v>66</v>
      </c>
      <c r="J1965" t="str">
        <f t="shared" si="30"/>
        <v>51-70%</v>
      </c>
    </row>
    <row r="1966" spans="1:10" x14ac:dyDescent="0.35">
      <c r="A1966" s="2">
        <v>45791.720987968423</v>
      </c>
      <c r="B1966" t="s">
        <v>8</v>
      </c>
      <c r="C1966" t="s">
        <v>9</v>
      </c>
      <c r="D1966" t="s">
        <v>13</v>
      </c>
      <c r="E1966" t="s">
        <v>25</v>
      </c>
      <c r="F1966" t="s">
        <v>132</v>
      </c>
      <c r="G1966">
        <v>37.200000000000003</v>
      </c>
      <c r="H1966">
        <v>2.8</v>
      </c>
      <c r="I1966">
        <v>50</v>
      </c>
      <c r="J1966" t="str">
        <f t="shared" si="30"/>
        <v>30-50%</v>
      </c>
    </row>
    <row r="1967" spans="1:10" x14ac:dyDescent="0.35">
      <c r="A1967" s="2">
        <v>45817.720987968423</v>
      </c>
      <c r="B1967" t="s">
        <v>8</v>
      </c>
      <c r="C1967" t="s">
        <v>12</v>
      </c>
      <c r="D1967" t="s">
        <v>17</v>
      </c>
      <c r="E1967" t="s">
        <v>29</v>
      </c>
      <c r="F1967" t="s">
        <v>293</v>
      </c>
      <c r="G1967">
        <v>32.9</v>
      </c>
      <c r="H1967">
        <v>10.8</v>
      </c>
      <c r="I1967">
        <v>66</v>
      </c>
      <c r="J1967" t="str">
        <f t="shared" si="30"/>
        <v>51-70%</v>
      </c>
    </row>
    <row r="1968" spans="1:10" x14ac:dyDescent="0.35">
      <c r="A1968" s="2">
        <v>45838.720987968423</v>
      </c>
      <c r="B1968" t="s">
        <v>8</v>
      </c>
      <c r="C1968" t="s">
        <v>12</v>
      </c>
      <c r="D1968" t="s">
        <v>21</v>
      </c>
      <c r="E1968" t="s">
        <v>50</v>
      </c>
      <c r="F1968" t="s">
        <v>282</v>
      </c>
      <c r="G1968">
        <v>22.6</v>
      </c>
      <c r="H1968">
        <v>11.7</v>
      </c>
      <c r="I1968">
        <v>86</v>
      </c>
      <c r="J1968" t="str">
        <f t="shared" si="30"/>
        <v>71-100%</v>
      </c>
    </row>
    <row r="1969" spans="1:10" x14ac:dyDescent="0.35">
      <c r="A1969" s="2">
        <v>45810.720987968423</v>
      </c>
      <c r="B1969" t="s">
        <v>8</v>
      </c>
      <c r="C1969" t="s">
        <v>11</v>
      </c>
      <c r="D1969" t="s">
        <v>19</v>
      </c>
      <c r="E1969" t="s">
        <v>34</v>
      </c>
      <c r="F1969" t="s">
        <v>264</v>
      </c>
      <c r="G1969">
        <v>26.7</v>
      </c>
      <c r="H1969">
        <v>27.3</v>
      </c>
      <c r="I1969">
        <v>90</v>
      </c>
      <c r="J1969" t="str">
        <f t="shared" si="30"/>
        <v>71-100%</v>
      </c>
    </row>
    <row r="1970" spans="1:10" x14ac:dyDescent="0.35">
      <c r="A1970" s="2">
        <v>45789.720987968423</v>
      </c>
      <c r="B1970" t="s">
        <v>8</v>
      </c>
      <c r="C1970" t="s">
        <v>9</v>
      </c>
      <c r="D1970" t="s">
        <v>22</v>
      </c>
      <c r="E1970" t="s">
        <v>39</v>
      </c>
      <c r="F1970" t="s">
        <v>334</v>
      </c>
      <c r="G1970">
        <v>32.299999999999997</v>
      </c>
      <c r="H1970">
        <v>30.5</v>
      </c>
      <c r="I1970">
        <v>77</v>
      </c>
      <c r="J1970" t="str">
        <f t="shared" si="30"/>
        <v>71-100%</v>
      </c>
    </row>
    <row r="1971" spans="1:10" x14ac:dyDescent="0.35">
      <c r="A1971" s="2">
        <v>45816.720987968423</v>
      </c>
      <c r="B1971" t="s">
        <v>8</v>
      </c>
      <c r="C1971" t="s">
        <v>11</v>
      </c>
      <c r="D1971" t="s">
        <v>16</v>
      </c>
      <c r="E1971" t="s">
        <v>28</v>
      </c>
      <c r="F1971" t="s">
        <v>75</v>
      </c>
      <c r="G1971">
        <v>28.5</v>
      </c>
      <c r="H1971">
        <v>36.5</v>
      </c>
      <c r="I1971">
        <v>55</v>
      </c>
      <c r="J1971" t="str">
        <f t="shared" si="30"/>
        <v>51-70%</v>
      </c>
    </row>
    <row r="1972" spans="1:10" x14ac:dyDescent="0.35">
      <c r="A1972" s="2">
        <v>45802.720987968423</v>
      </c>
      <c r="B1972" t="s">
        <v>8</v>
      </c>
      <c r="C1972" t="s">
        <v>10</v>
      </c>
      <c r="D1972" t="s">
        <v>20</v>
      </c>
      <c r="E1972" t="s">
        <v>54</v>
      </c>
      <c r="F1972" t="s">
        <v>333</v>
      </c>
      <c r="G1972">
        <v>30.4</v>
      </c>
      <c r="H1972">
        <v>0.6</v>
      </c>
      <c r="I1972">
        <v>97</v>
      </c>
      <c r="J1972" t="str">
        <f t="shared" si="30"/>
        <v>71-100%</v>
      </c>
    </row>
    <row r="1973" spans="1:10" x14ac:dyDescent="0.35">
      <c r="A1973" s="2">
        <v>45831.720987968423</v>
      </c>
      <c r="B1973" t="s">
        <v>8</v>
      </c>
      <c r="C1973" t="s">
        <v>11</v>
      </c>
      <c r="D1973" t="s">
        <v>16</v>
      </c>
      <c r="E1973" t="s">
        <v>53</v>
      </c>
      <c r="F1973" t="s">
        <v>159</v>
      </c>
      <c r="G1973">
        <v>23.1</v>
      </c>
      <c r="H1973">
        <v>6.9</v>
      </c>
      <c r="I1973">
        <v>84</v>
      </c>
      <c r="J1973" t="str">
        <f t="shared" si="30"/>
        <v>71-100%</v>
      </c>
    </row>
    <row r="1974" spans="1:10" x14ac:dyDescent="0.35">
      <c r="A1974" s="2">
        <v>45808.720987968423</v>
      </c>
      <c r="B1974" t="s">
        <v>8</v>
      </c>
      <c r="C1974" t="s">
        <v>12</v>
      </c>
      <c r="D1974" t="s">
        <v>21</v>
      </c>
      <c r="E1974" t="s">
        <v>57</v>
      </c>
      <c r="F1974" t="s">
        <v>203</v>
      </c>
      <c r="G1974">
        <v>22</v>
      </c>
      <c r="H1974">
        <v>41.6</v>
      </c>
      <c r="I1974">
        <v>68</v>
      </c>
      <c r="J1974" t="str">
        <f t="shared" si="30"/>
        <v>51-70%</v>
      </c>
    </row>
    <row r="1975" spans="1:10" x14ac:dyDescent="0.35">
      <c r="A1975" s="2">
        <v>45816.720987968423</v>
      </c>
      <c r="B1975" t="s">
        <v>8</v>
      </c>
      <c r="C1975" t="s">
        <v>12</v>
      </c>
      <c r="D1975" t="s">
        <v>17</v>
      </c>
      <c r="E1975" t="s">
        <v>29</v>
      </c>
      <c r="F1975" t="s">
        <v>190</v>
      </c>
      <c r="G1975">
        <v>38.799999999999997</v>
      </c>
      <c r="H1975">
        <v>48.3</v>
      </c>
      <c r="I1975">
        <v>86</v>
      </c>
      <c r="J1975" t="str">
        <f t="shared" si="30"/>
        <v>71-100%</v>
      </c>
    </row>
    <row r="1976" spans="1:10" x14ac:dyDescent="0.35">
      <c r="A1976" s="2">
        <v>45805.720987968423</v>
      </c>
      <c r="B1976" t="s">
        <v>8</v>
      </c>
      <c r="C1976" t="s">
        <v>11</v>
      </c>
      <c r="D1976" t="s">
        <v>18</v>
      </c>
      <c r="E1976" t="s">
        <v>49</v>
      </c>
      <c r="F1976" t="s">
        <v>195</v>
      </c>
      <c r="G1976">
        <v>42.4</v>
      </c>
      <c r="H1976">
        <v>28.7</v>
      </c>
      <c r="I1976">
        <v>37</v>
      </c>
      <c r="J1976" t="str">
        <f t="shared" si="30"/>
        <v>30-50%</v>
      </c>
    </row>
    <row r="1977" spans="1:10" x14ac:dyDescent="0.35">
      <c r="A1977" s="2">
        <v>45818.720987968423</v>
      </c>
      <c r="B1977" t="s">
        <v>8</v>
      </c>
      <c r="C1977" t="s">
        <v>9</v>
      </c>
      <c r="D1977" t="s">
        <v>22</v>
      </c>
      <c r="E1977" t="s">
        <v>22</v>
      </c>
      <c r="F1977" t="s">
        <v>164</v>
      </c>
      <c r="G1977">
        <v>26.5</v>
      </c>
      <c r="H1977">
        <v>1</v>
      </c>
      <c r="I1977">
        <v>76</v>
      </c>
      <c r="J1977" t="str">
        <f t="shared" si="30"/>
        <v>71-100%</v>
      </c>
    </row>
    <row r="1978" spans="1:10" x14ac:dyDescent="0.35">
      <c r="A1978" s="2">
        <v>45798.720987968423</v>
      </c>
      <c r="B1978" t="s">
        <v>8</v>
      </c>
      <c r="C1978" t="s">
        <v>10</v>
      </c>
      <c r="D1978" t="s">
        <v>20</v>
      </c>
      <c r="E1978" t="s">
        <v>33</v>
      </c>
      <c r="F1978" t="s">
        <v>296</v>
      </c>
      <c r="G1978">
        <v>29.4</v>
      </c>
      <c r="H1978">
        <v>49.8</v>
      </c>
      <c r="I1978">
        <v>95</v>
      </c>
      <c r="J1978" t="str">
        <f t="shared" si="30"/>
        <v>71-100%</v>
      </c>
    </row>
    <row r="1979" spans="1:10" x14ac:dyDescent="0.35">
      <c r="A1979" s="2">
        <v>45796.720987968423</v>
      </c>
      <c r="B1979" t="s">
        <v>8</v>
      </c>
      <c r="C1979" t="s">
        <v>11</v>
      </c>
      <c r="D1979" t="s">
        <v>16</v>
      </c>
      <c r="E1979" t="s">
        <v>53</v>
      </c>
      <c r="F1979" t="s">
        <v>106</v>
      </c>
      <c r="G1979">
        <v>40.4</v>
      </c>
      <c r="H1979">
        <v>25.8</v>
      </c>
      <c r="I1979">
        <v>51</v>
      </c>
      <c r="J1979" t="str">
        <f t="shared" si="30"/>
        <v>51-70%</v>
      </c>
    </row>
    <row r="1980" spans="1:10" x14ac:dyDescent="0.35">
      <c r="A1980" s="2">
        <v>45797.720987968423</v>
      </c>
      <c r="B1980" t="s">
        <v>8</v>
      </c>
      <c r="C1980" t="s">
        <v>10</v>
      </c>
      <c r="D1980" t="s">
        <v>20</v>
      </c>
      <c r="E1980" t="s">
        <v>58</v>
      </c>
      <c r="F1980" t="s">
        <v>266</v>
      </c>
      <c r="G1980">
        <v>32.200000000000003</v>
      </c>
      <c r="H1980">
        <v>12.4</v>
      </c>
      <c r="I1980">
        <v>77</v>
      </c>
      <c r="J1980" t="str">
        <f t="shared" si="30"/>
        <v>71-100%</v>
      </c>
    </row>
    <row r="1981" spans="1:10" x14ac:dyDescent="0.35">
      <c r="A1981" s="2">
        <v>45823.720987968423</v>
      </c>
      <c r="B1981" t="s">
        <v>8</v>
      </c>
      <c r="C1981" t="s">
        <v>11</v>
      </c>
      <c r="D1981" t="s">
        <v>18</v>
      </c>
      <c r="E1981" t="s">
        <v>38</v>
      </c>
      <c r="F1981" t="s">
        <v>275</v>
      </c>
      <c r="G1981">
        <v>28.3</v>
      </c>
      <c r="H1981">
        <v>2.9</v>
      </c>
      <c r="I1981">
        <v>43</v>
      </c>
      <c r="J1981" t="str">
        <f t="shared" si="30"/>
        <v>30-50%</v>
      </c>
    </row>
    <row r="1982" spans="1:10" x14ac:dyDescent="0.35">
      <c r="A1982" s="2">
        <v>45838.720987968423</v>
      </c>
      <c r="B1982" t="s">
        <v>8</v>
      </c>
      <c r="C1982" t="s">
        <v>11</v>
      </c>
      <c r="D1982" t="s">
        <v>18</v>
      </c>
      <c r="E1982" t="s">
        <v>38</v>
      </c>
      <c r="F1982" t="s">
        <v>175</v>
      </c>
      <c r="G1982">
        <v>39.700000000000003</v>
      </c>
      <c r="H1982">
        <v>10.3</v>
      </c>
      <c r="I1982">
        <v>90</v>
      </c>
      <c r="J1982" t="str">
        <f t="shared" si="30"/>
        <v>71-100%</v>
      </c>
    </row>
    <row r="1983" spans="1:10" x14ac:dyDescent="0.35">
      <c r="A1983" s="2">
        <v>45811.720987968423</v>
      </c>
      <c r="B1983" t="s">
        <v>8</v>
      </c>
      <c r="C1983" t="s">
        <v>12</v>
      </c>
      <c r="D1983" t="s">
        <v>21</v>
      </c>
      <c r="E1983" t="s">
        <v>36</v>
      </c>
      <c r="F1983" t="s">
        <v>357</v>
      </c>
      <c r="G1983">
        <v>21.3</v>
      </c>
      <c r="H1983">
        <v>12.8</v>
      </c>
      <c r="I1983">
        <v>66</v>
      </c>
      <c r="J1983" t="str">
        <f t="shared" si="30"/>
        <v>51-70%</v>
      </c>
    </row>
    <row r="1984" spans="1:10" x14ac:dyDescent="0.35">
      <c r="A1984" s="2">
        <v>45816.720987968423</v>
      </c>
      <c r="B1984" t="s">
        <v>8</v>
      </c>
      <c r="C1984" t="s">
        <v>11</v>
      </c>
      <c r="D1984" t="s">
        <v>19</v>
      </c>
      <c r="E1984" t="s">
        <v>46</v>
      </c>
      <c r="F1984" t="s">
        <v>149</v>
      </c>
      <c r="G1984">
        <v>31.5</v>
      </c>
      <c r="H1984">
        <v>12.1</v>
      </c>
      <c r="I1984">
        <v>86</v>
      </c>
      <c r="J1984" t="str">
        <f t="shared" si="30"/>
        <v>71-100%</v>
      </c>
    </row>
    <row r="1985" spans="1:10" x14ac:dyDescent="0.35">
      <c r="A1985" s="2">
        <v>45782.720987968423</v>
      </c>
      <c r="B1985" t="s">
        <v>8</v>
      </c>
      <c r="C1985" t="s">
        <v>10</v>
      </c>
      <c r="D1985" t="s">
        <v>23</v>
      </c>
      <c r="E1985" t="s">
        <v>23</v>
      </c>
      <c r="F1985" t="s">
        <v>160</v>
      </c>
      <c r="G1985">
        <v>35.200000000000003</v>
      </c>
      <c r="H1985">
        <v>20.6</v>
      </c>
      <c r="I1985">
        <v>96</v>
      </c>
      <c r="J1985" t="str">
        <f t="shared" si="30"/>
        <v>71-100%</v>
      </c>
    </row>
    <row r="1986" spans="1:10" x14ac:dyDescent="0.35">
      <c r="A1986" s="2">
        <v>45781.720987968423</v>
      </c>
      <c r="B1986" t="s">
        <v>8</v>
      </c>
      <c r="C1986" t="s">
        <v>12</v>
      </c>
      <c r="D1986" t="s">
        <v>21</v>
      </c>
      <c r="E1986" t="s">
        <v>57</v>
      </c>
      <c r="F1986" t="s">
        <v>330</v>
      </c>
      <c r="G1986">
        <v>33.6</v>
      </c>
      <c r="H1986">
        <v>13.3</v>
      </c>
      <c r="I1986">
        <v>89</v>
      </c>
      <c r="J1986" t="str">
        <f t="shared" si="30"/>
        <v>71-100%</v>
      </c>
    </row>
    <row r="1987" spans="1:10" x14ac:dyDescent="0.35">
      <c r="A1987" s="2">
        <v>45804.720987968423</v>
      </c>
      <c r="B1987" t="s">
        <v>8</v>
      </c>
      <c r="C1987" t="s">
        <v>12</v>
      </c>
      <c r="D1987" t="s">
        <v>24</v>
      </c>
      <c r="E1987" t="s">
        <v>44</v>
      </c>
      <c r="F1987" t="s">
        <v>90</v>
      </c>
      <c r="G1987">
        <v>42.7</v>
      </c>
      <c r="H1987">
        <v>24.1</v>
      </c>
      <c r="I1987">
        <v>79</v>
      </c>
      <c r="J1987" t="str">
        <f t="shared" ref="J1987:J2001" si="31">IF(I1987:I3986&lt;=50,"30-50%",IF(I1987:I3986&lt;=70,"51-70%","71-100%"))</f>
        <v>71-100%</v>
      </c>
    </row>
    <row r="1988" spans="1:10" x14ac:dyDescent="0.35">
      <c r="A1988" s="2">
        <v>45802.720987968423</v>
      </c>
      <c r="B1988" t="s">
        <v>8</v>
      </c>
      <c r="C1988" t="s">
        <v>12</v>
      </c>
      <c r="D1988" t="s">
        <v>24</v>
      </c>
      <c r="E1988" t="s">
        <v>44</v>
      </c>
      <c r="F1988" t="s">
        <v>265</v>
      </c>
      <c r="G1988">
        <v>35.5</v>
      </c>
      <c r="H1988">
        <v>45.5</v>
      </c>
      <c r="I1988">
        <v>73</v>
      </c>
      <c r="J1988" t="str">
        <f t="shared" si="31"/>
        <v>71-100%</v>
      </c>
    </row>
    <row r="1989" spans="1:10" x14ac:dyDescent="0.35">
      <c r="A1989" s="2">
        <v>45830.720987968423</v>
      </c>
      <c r="B1989" t="s">
        <v>8</v>
      </c>
      <c r="C1989" t="s">
        <v>9</v>
      </c>
      <c r="D1989" t="s">
        <v>15</v>
      </c>
      <c r="E1989" t="s">
        <v>27</v>
      </c>
      <c r="F1989" t="s">
        <v>128</v>
      </c>
      <c r="G1989">
        <v>23.4</v>
      </c>
      <c r="H1989">
        <v>34</v>
      </c>
      <c r="I1989">
        <v>46</v>
      </c>
      <c r="J1989" t="str">
        <f t="shared" si="31"/>
        <v>30-50%</v>
      </c>
    </row>
    <row r="1990" spans="1:10" x14ac:dyDescent="0.35">
      <c r="A1990" s="2">
        <v>45837.720987968423</v>
      </c>
      <c r="B1990" t="s">
        <v>8</v>
      </c>
      <c r="C1990" t="s">
        <v>12</v>
      </c>
      <c r="D1990" t="s">
        <v>24</v>
      </c>
      <c r="E1990" t="s">
        <v>45</v>
      </c>
      <c r="F1990" t="s">
        <v>246</v>
      </c>
      <c r="G1990">
        <v>34.299999999999997</v>
      </c>
      <c r="H1990">
        <v>32.6</v>
      </c>
      <c r="I1990">
        <v>54</v>
      </c>
      <c r="J1990" t="str">
        <f t="shared" si="31"/>
        <v>51-70%</v>
      </c>
    </row>
    <row r="1991" spans="1:10" x14ac:dyDescent="0.35">
      <c r="A1991" s="2">
        <v>45781.720987968423</v>
      </c>
      <c r="B1991" t="s">
        <v>8</v>
      </c>
      <c r="C1991" t="s">
        <v>12</v>
      </c>
      <c r="D1991" t="s">
        <v>21</v>
      </c>
      <c r="E1991" t="s">
        <v>36</v>
      </c>
      <c r="F1991" t="s">
        <v>328</v>
      </c>
      <c r="G1991">
        <v>39.1</v>
      </c>
      <c r="H1991">
        <v>38.799999999999997</v>
      </c>
      <c r="I1991">
        <v>100</v>
      </c>
      <c r="J1991" t="str">
        <f t="shared" si="31"/>
        <v>71-100%</v>
      </c>
    </row>
    <row r="1992" spans="1:10" x14ac:dyDescent="0.35">
      <c r="A1992" s="2">
        <v>45832.720987968423</v>
      </c>
      <c r="B1992" t="s">
        <v>8</v>
      </c>
      <c r="C1992" t="s">
        <v>12</v>
      </c>
      <c r="D1992" t="s">
        <v>21</v>
      </c>
      <c r="E1992" t="s">
        <v>36</v>
      </c>
      <c r="F1992" t="s">
        <v>112</v>
      </c>
      <c r="G1992">
        <v>34.5</v>
      </c>
      <c r="H1992">
        <v>8.9</v>
      </c>
      <c r="I1992">
        <v>78</v>
      </c>
      <c r="J1992" t="str">
        <f t="shared" si="31"/>
        <v>71-100%</v>
      </c>
    </row>
    <row r="1993" spans="1:10" x14ac:dyDescent="0.35">
      <c r="A1993" s="2">
        <v>45804.720987968423</v>
      </c>
      <c r="B1993" t="s">
        <v>8</v>
      </c>
      <c r="C1993" t="s">
        <v>9</v>
      </c>
      <c r="D1993" t="s">
        <v>22</v>
      </c>
      <c r="E1993" t="s">
        <v>22</v>
      </c>
      <c r="F1993" t="s">
        <v>145</v>
      </c>
      <c r="G1993">
        <v>34.200000000000003</v>
      </c>
      <c r="H1993">
        <v>27.4</v>
      </c>
      <c r="I1993">
        <v>36</v>
      </c>
      <c r="J1993" t="str">
        <f t="shared" si="31"/>
        <v>30-50%</v>
      </c>
    </row>
    <row r="1994" spans="1:10" x14ac:dyDescent="0.35">
      <c r="A1994" s="2">
        <v>45827.720987968423</v>
      </c>
      <c r="B1994" t="s">
        <v>8</v>
      </c>
      <c r="C1994" t="s">
        <v>12</v>
      </c>
      <c r="D1994" t="s">
        <v>21</v>
      </c>
      <c r="E1994" t="s">
        <v>36</v>
      </c>
      <c r="F1994" t="s">
        <v>328</v>
      </c>
      <c r="G1994">
        <v>23.3</v>
      </c>
      <c r="H1994">
        <v>21.1</v>
      </c>
      <c r="I1994">
        <v>33</v>
      </c>
      <c r="J1994" t="str">
        <f t="shared" si="31"/>
        <v>30-50%</v>
      </c>
    </row>
    <row r="1995" spans="1:10" x14ac:dyDescent="0.35">
      <c r="A1995" s="2">
        <v>45815.720987968423</v>
      </c>
      <c r="B1995" t="s">
        <v>8</v>
      </c>
      <c r="C1995" t="s">
        <v>9</v>
      </c>
      <c r="D1995" t="s">
        <v>15</v>
      </c>
      <c r="E1995" t="s">
        <v>27</v>
      </c>
      <c r="F1995" t="s">
        <v>335</v>
      </c>
      <c r="G1995">
        <v>38.1</v>
      </c>
      <c r="H1995">
        <v>22</v>
      </c>
      <c r="I1995">
        <v>78</v>
      </c>
      <c r="J1995" t="str">
        <f t="shared" si="31"/>
        <v>71-100%</v>
      </c>
    </row>
    <row r="1996" spans="1:10" x14ac:dyDescent="0.35">
      <c r="A1996" s="2">
        <v>45813.720987968423</v>
      </c>
      <c r="B1996" t="s">
        <v>8</v>
      </c>
      <c r="C1996" t="s">
        <v>11</v>
      </c>
      <c r="D1996" t="s">
        <v>19</v>
      </c>
      <c r="E1996" t="s">
        <v>32</v>
      </c>
      <c r="F1996" t="s">
        <v>206</v>
      </c>
      <c r="G1996">
        <v>44.2</v>
      </c>
      <c r="H1996">
        <v>48.9</v>
      </c>
      <c r="I1996">
        <v>40</v>
      </c>
      <c r="J1996" t="str">
        <f t="shared" si="31"/>
        <v>30-50%</v>
      </c>
    </row>
    <row r="1997" spans="1:10" x14ac:dyDescent="0.35">
      <c r="A1997" s="2">
        <v>45827.720987968423</v>
      </c>
      <c r="B1997" t="s">
        <v>8</v>
      </c>
      <c r="C1997" t="s">
        <v>12</v>
      </c>
      <c r="D1997" t="s">
        <v>17</v>
      </c>
      <c r="E1997" t="s">
        <v>51</v>
      </c>
      <c r="F1997" t="s">
        <v>138</v>
      </c>
      <c r="G1997">
        <v>28.7</v>
      </c>
      <c r="H1997">
        <v>29</v>
      </c>
      <c r="I1997">
        <v>57</v>
      </c>
      <c r="J1997" t="str">
        <f t="shared" si="31"/>
        <v>51-70%</v>
      </c>
    </row>
    <row r="1998" spans="1:10" x14ac:dyDescent="0.35">
      <c r="A1998" s="2">
        <v>45828.720987968423</v>
      </c>
      <c r="B1998" t="s">
        <v>8</v>
      </c>
      <c r="C1998" t="s">
        <v>10</v>
      </c>
      <c r="D1998" t="s">
        <v>14</v>
      </c>
      <c r="E1998" t="s">
        <v>35</v>
      </c>
      <c r="F1998" t="s">
        <v>181</v>
      </c>
      <c r="G1998">
        <v>30.9</v>
      </c>
      <c r="H1998">
        <v>28</v>
      </c>
      <c r="I1998">
        <v>91</v>
      </c>
      <c r="J1998" t="str">
        <f t="shared" si="31"/>
        <v>71-100%</v>
      </c>
    </row>
    <row r="1999" spans="1:10" x14ac:dyDescent="0.35">
      <c r="A1999" s="2">
        <v>45801.720987968423</v>
      </c>
      <c r="B1999" t="s">
        <v>8</v>
      </c>
      <c r="C1999" t="s">
        <v>10</v>
      </c>
      <c r="D1999" t="s">
        <v>14</v>
      </c>
      <c r="E1999" t="s">
        <v>31</v>
      </c>
      <c r="F1999" t="s">
        <v>234</v>
      </c>
      <c r="G1999">
        <v>35.1</v>
      </c>
      <c r="H1999">
        <v>35.5</v>
      </c>
      <c r="I1999">
        <v>80</v>
      </c>
      <c r="J1999" t="str">
        <f t="shared" si="31"/>
        <v>71-100%</v>
      </c>
    </row>
    <row r="2000" spans="1:10" x14ac:dyDescent="0.35">
      <c r="A2000" s="2">
        <v>45781.720987968423</v>
      </c>
      <c r="B2000" t="s">
        <v>8</v>
      </c>
      <c r="C2000" t="s">
        <v>10</v>
      </c>
      <c r="D2000" t="s">
        <v>14</v>
      </c>
      <c r="E2000" t="s">
        <v>35</v>
      </c>
      <c r="F2000" t="s">
        <v>319</v>
      </c>
      <c r="G2000">
        <v>38</v>
      </c>
      <c r="H2000">
        <v>28.5</v>
      </c>
      <c r="I2000">
        <v>57</v>
      </c>
      <c r="J2000" t="str">
        <f t="shared" si="31"/>
        <v>51-70%</v>
      </c>
    </row>
    <row r="2001" spans="1:10" x14ac:dyDescent="0.35">
      <c r="A2001" s="2">
        <v>45803.720987968423</v>
      </c>
      <c r="B2001" t="s">
        <v>8</v>
      </c>
      <c r="C2001" t="s">
        <v>9</v>
      </c>
      <c r="D2001" t="s">
        <v>22</v>
      </c>
      <c r="E2001" t="s">
        <v>22</v>
      </c>
      <c r="F2001" t="s">
        <v>109</v>
      </c>
      <c r="G2001">
        <v>24.1</v>
      </c>
      <c r="H2001">
        <v>36.5</v>
      </c>
      <c r="I2001">
        <v>40</v>
      </c>
      <c r="J2001" t="str">
        <f t="shared" si="31"/>
        <v>30-50%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080C1-AE8D-45BC-B17E-F5246F053D6F}">
  <dimension ref="A1:G48"/>
  <sheetViews>
    <sheetView workbookViewId="0">
      <selection activeCell="E21" sqref="E21"/>
    </sheetView>
  </sheetViews>
  <sheetFormatPr defaultRowHeight="14.5" x14ac:dyDescent="0.35"/>
  <cols>
    <col min="5" max="5" width="9.36328125" bestFit="1" customWidth="1"/>
  </cols>
  <sheetData>
    <row r="1" spans="1:7" ht="17.5" x14ac:dyDescent="0.35">
      <c r="A1" s="15" t="s">
        <v>400</v>
      </c>
      <c r="B1" s="16"/>
      <c r="C1" s="16"/>
    </row>
    <row r="3" spans="1:7" ht="15.5" x14ac:dyDescent="0.35">
      <c r="A3" s="3"/>
      <c r="B3" s="3" t="s">
        <v>390</v>
      </c>
    </row>
    <row r="4" spans="1:7" ht="15.5" x14ac:dyDescent="0.35">
      <c r="A4" s="4"/>
      <c r="B4" s="3" t="s">
        <v>391</v>
      </c>
    </row>
    <row r="5" spans="1:7" ht="15.5" x14ac:dyDescent="0.35">
      <c r="A5" s="4"/>
      <c r="B5" s="3" t="s">
        <v>392</v>
      </c>
      <c r="E5" s="3"/>
    </row>
    <row r="6" spans="1:7" ht="15.5" x14ac:dyDescent="0.35">
      <c r="B6" s="3" t="s">
        <v>393</v>
      </c>
    </row>
    <row r="7" spans="1:7" ht="15.5" x14ac:dyDescent="0.35">
      <c r="A7" s="3"/>
      <c r="B7" s="3" t="s">
        <v>394</v>
      </c>
    </row>
    <row r="8" spans="1:7" ht="15.5" x14ac:dyDescent="0.35">
      <c r="A8" s="4"/>
      <c r="B8" s="3" t="s">
        <v>395</v>
      </c>
    </row>
    <row r="9" spans="1:7" ht="15.5" x14ac:dyDescent="0.35">
      <c r="A9" s="4"/>
      <c r="B9" s="3" t="s">
        <v>396</v>
      </c>
    </row>
    <row r="10" spans="1:7" ht="15.5" x14ac:dyDescent="0.35">
      <c r="B10" s="3" t="s">
        <v>397</v>
      </c>
    </row>
    <row r="11" spans="1:7" ht="15.5" x14ac:dyDescent="0.35">
      <c r="A11" s="3"/>
      <c r="B11" s="3" t="s">
        <v>398</v>
      </c>
    </row>
    <row r="12" spans="1:7" x14ac:dyDescent="0.35">
      <c r="A12" s="4"/>
    </row>
    <row r="13" spans="1:7" ht="15.5" x14ac:dyDescent="0.35">
      <c r="A13" s="4"/>
      <c r="B13" s="14" t="s">
        <v>399</v>
      </c>
    </row>
    <row r="15" spans="1:7" ht="15.5" x14ac:dyDescent="0.35">
      <c r="A15" s="3" t="s">
        <v>382</v>
      </c>
      <c r="B15" s="3" t="s">
        <v>401</v>
      </c>
      <c r="E15" s="13">
        <f>AVERAGE(data!H2:H2001)</f>
        <v>24.729650000000007</v>
      </c>
      <c r="G15" s="13"/>
    </row>
    <row r="16" spans="1:7" x14ac:dyDescent="0.35">
      <c r="A16" s="4" t="s">
        <v>383</v>
      </c>
      <c r="B16" t="s">
        <v>402</v>
      </c>
      <c r="E16" s="13">
        <f>AVERAGE(data!G2:G2001)</f>
        <v>32.696799999999968</v>
      </c>
    </row>
    <row r="17" spans="1:5" ht="15.5" x14ac:dyDescent="0.35">
      <c r="A17" s="4" t="s">
        <v>384</v>
      </c>
      <c r="B17" s="3" t="s">
        <v>403</v>
      </c>
      <c r="E17" s="13">
        <f>AVERAGE(data!I2:I2001)</f>
        <v>65.598500000000001</v>
      </c>
    </row>
    <row r="18" spans="1:5" x14ac:dyDescent="0.35">
      <c r="A18" s="4" t="s">
        <v>385</v>
      </c>
      <c r="B18" t="s">
        <v>404</v>
      </c>
      <c r="E18">
        <f>MAX(data!H2:H2001)</f>
        <v>50</v>
      </c>
    </row>
    <row r="19" spans="1:5" ht="15.5" x14ac:dyDescent="0.35">
      <c r="A19" s="3" t="s">
        <v>386</v>
      </c>
      <c r="B19" s="3" t="s">
        <v>405</v>
      </c>
      <c r="E19">
        <f>MIN(data!G1:G2001)</f>
        <v>20</v>
      </c>
    </row>
    <row r="20" spans="1:5" x14ac:dyDescent="0.35">
      <c r="A20" s="4"/>
    </row>
    <row r="21" spans="1:5" x14ac:dyDescent="0.35">
      <c r="A21" s="4"/>
    </row>
    <row r="23" spans="1:5" ht="15.5" x14ac:dyDescent="0.35">
      <c r="A23" s="3"/>
    </row>
    <row r="24" spans="1:5" x14ac:dyDescent="0.35">
      <c r="A24" s="4"/>
    </row>
    <row r="25" spans="1:5" x14ac:dyDescent="0.35">
      <c r="A25" s="4"/>
    </row>
    <row r="27" spans="1:5" ht="15.5" x14ac:dyDescent="0.35">
      <c r="A27" s="3"/>
    </row>
    <row r="28" spans="1:5" x14ac:dyDescent="0.35">
      <c r="A28" s="4"/>
    </row>
    <row r="29" spans="1:5" x14ac:dyDescent="0.35">
      <c r="A29" s="4"/>
    </row>
    <row r="31" spans="1:5" ht="15.5" x14ac:dyDescent="0.35">
      <c r="A31" s="3"/>
    </row>
    <row r="32" spans="1:5" x14ac:dyDescent="0.35">
      <c r="A32" s="4"/>
    </row>
    <row r="33" spans="1:2" x14ac:dyDescent="0.35">
      <c r="A33" s="4"/>
    </row>
    <row r="34" spans="1:2" x14ac:dyDescent="0.35">
      <c r="A34" s="5"/>
    </row>
    <row r="35" spans="1:2" x14ac:dyDescent="0.35">
      <c r="A35" s="5"/>
    </row>
    <row r="36" spans="1:2" x14ac:dyDescent="0.35">
      <c r="A36" s="5"/>
    </row>
    <row r="37" spans="1:2" x14ac:dyDescent="0.35">
      <c r="A37" s="5"/>
    </row>
    <row r="38" spans="1:2" x14ac:dyDescent="0.35">
      <c r="A38" s="5"/>
    </row>
    <row r="39" spans="1:2" x14ac:dyDescent="0.35">
      <c r="A39" s="5"/>
    </row>
    <row r="40" spans="1:2" x14ac:dyDescent="0.35">
      <c r="A40" s="5"/>
    </row>
    <row r="42" spans="1:2" ht="15.5" x14ac:dyDescent="0.35">
      <c r="A42" s="3" t="s">
        <v>359</v>
      </c>
    </row>
    <row r="43" spans="1:2" x14ac:dyDescent="0.35">
      <c r="A43" s="4"/>
    </row>
    <row r="44" spans="1:2" x14ac:dyDescent="0.35">
      <c r="A44" s="4" t="s">
        <v>360</v>
      </c>
    </row>
    <row r="46" spans="1:2" ht="15.5" x14ac:dyDescent="0.35">
      <c r="B46" s="3" t="s">
        <v>361</v>
      </c>
    </row>
    <row r="47" spans="1:2" x14ac:dyDescent="0.35">
      <c r="A47" s="4"/>
    </row>
    <row r="48" spans="1:2" x14ac:dyDescent="0.35">
      <c r="A48" s="4" t="s">
        <v>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F6C34-1BEA-4EF8-B11E-131A55560355}">
  <dimension ref="A1:AL99"/>
  <sheetViews>
    <sheetView tabSelected="1" topLeftCell="C6" zoomScale="55" zoomScaleNormal="55" workbookViewId="0">
      <selection activeCell="W55" sqref="W55"/>
    </sheetView>
  </sheetViews>
  <sheetFormatPr defaultRowHeight="14.5" x14ac:dyDescent="0.35"/>
  <sheetData>
    <row r="1" spans="1:38" x14ac:dyDescent="0.35">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row>
    <row r="2" spans="1:38" x14ac:dyDescent="0.3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row>
    <row r="3" spans="1:38" x14ac:dyDescent="0.3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row>
    <row r="4" spans="1:38" x14ac:dyDescent="0.35">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row>
    <row r="5" spans="1:38" x14ac:dyDescent="0.35">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row>
    <row r="6" spans="1:38" x14ac:dyDescent="0.35">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row>
    <row r="7" spans="1:38" x14ac:dyDescent="0.35">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row>
    <row r="8" spans="1:38" x14ac:dyDescent="0.35">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row>
    <row r="9" spans="1:38" x14ac:dyDescent="0.35">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row>
    <row r="10" spans="1:38" x14ac:dyDescent="0.3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row>
    <row r="11" spans="1:38" x14ac:dyDescent="0.3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row>
    <row r="12" spans="1:38" x14ac:dyDescent="0.3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row>
    <row r="13" spans="1:38" x14ac:dyDescent="0.3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row>
    <row r="14" spans="1:38" ht="21" x14ac:dyDescent="0.5">
      <c r="A14" s="12"/>
      <c r="B14" s="12"/>
      <c r="C14" s="12"/>
      <c r="D14" s="17"/>
      <c r="E14" s="17" t="s">
        <v>407</v>
      </c>
      <c r="F14" s="12"/>
      <c r="G14" s="12"/>
      <c r="H14" s="12"/>
      <c r="I14" s="12"/>
      <c r="J14" s="12"/>
      <c r="K14" s="12"/>
      <c r="L14" s="12"/>
      <c r="M14" s="17" t="s">
        <v>408</v>
      </c>
      <c r="N14" s="20"/>
      <c r="O14" s="20"/>
      <c r="P14" s="20"/>
      <c r="Q14" s="12"/>
      <c r="R14" s="12"/>
      <c r="S14" s="12"/>
      <c r="T14" s="12"/>
      <c r="U14" s="12"/>
      <c r="V14" s="12"/>
      <c r="W14" s="24" t="s">
        <v>409</v>
      </c>
      <c r="X14" s="25"/>
      <c r="Y14" s="25"/>
      <c r="Z14" s="12"/>
      <c r="AA14" s="12"/>
      <c r="AB14" s="12"/>
      <c r="AC14" s="12"/>
      <c r="AD14" s="12"/>
      <c r="AE14" s="12"/>
      <c r="AF14" s="12"/>
      <c r="AG14" s="12"/>
      <c r="AH14" s="12"/>
      <c r="AI14" s="12"/>
      <c r="AJ14" s="12"/>
      <c r="AK14" s="12"/>
      <c r="AL14" s="12"/>
    </row>
    <row r="15" spans="1:38" x14ac:dyDescent="0.3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row>
    <row r="16" spans="1:38" x14ac:dyDescent="0.3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row>
    <row r="17" spans="1:38" x14ac:dyDescent="0.3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row>
    <row r="18" spans="1:38" x14ac:dyDescent="0.3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row>
    <row r="19" spans="1:38" x14ac:dyDescent="0.3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row>
    <row r="20" spans="1:38" x14ac:dyDescent="0.3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row>
    <row r="21" spans="1:38" x14ac:dyDescent="0.3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row>
    <row r="22" spans="1:38" x14ac:dyDescent="0.3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row>
    <row r="23" spans="1:38" x14ac:dyDescent="0.3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row>
    <row r="24" spans="1:38" x14ac:dyDescent="0.3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row>
    <row r="25" spans="1:38" x14ac:dyDescent="0.3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row>
    <row r="26" spans="1:38" x14ac:dyDescent="0.3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row>
    <row r="27" spans="1:38" x14ac:dyDescent="0.3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row>
    <row r="28" spans="1:38" x14ac:dyDescent="0.3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row>
    <row r="29" spans="1:38" x14ac:dyDescent="0.3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row>
    <row r="30" spans="1:38" x14ac:dyDescent="0.3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row>
    <row r="31" spans="1:38" x14ac:dyDescent="0.3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row>
    <row r="32" spans="1:38" x14ac:dyDescent="0.3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row>
    <row r="33" spans="1:38" ht="21" x14ac:dyDescent="0.5">
      <c r="A33" s="12"/>
      <c r="B33" s="12"/>
      <c r="C33" s="12"/>
      <c r="D33" s="12"/>
      <c r="E33" s="12"/>
      <c r="F33" s="20"/>
      <c r="G33" s="17" t="s">
        <v>410</v>
      </c>
      <c r="H33" s="20"/>
      <c r="I33" s="20"/>
      <c r="J33" s="20"/>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row>
    <row r="34" spans="1:38" ht="15.5" x14ac:dyDescent="0.35">
      <c r="A34" s="12"/>
      <c r="B34" s="12"/>
      <c r="C34" s="12"/>
      <c r="D34" s="12"/>
      <c r="E34" s="12"/>
      <c r="F34" s="12"/>
      <c r="G34" s="12"/>
      <c r="H34" s="12"/>
      <c r="I34" s="12"/>
      <c r="J34" s="12"/>
      <c r="K34" s="12"/>
      <c r="L34" s="12"/>
      <c r="M34" s="12"/>
      <c r="N34" s="12"/>
      <c r="O34" s="12"/>
      <c r="P34" s="12"/>
      <c r="Q34" s="12"/>
      <c r="R34" s="12"/>
      <c r="S34" s="12"/>
      <c r="T34" s="12"/>
      <c r="U34" s="12"/>
      <c r="V34" s="3" t="s">
        <v>394</v>
      </c>
      <c r="Y34" s="12"/>
      <c r="Z34" s="12"/>
      <c r="AA34" s="12"/>
      <c r="AB34" s="12"/>
      <c r="AC34" s="12"/>
      <c r="AD34" s="12"/>
      <c r="AE34" s="12"/>
      <c r="AF34" s="12"/>
      <c r="AG34" s="12"/>
      <c r="AH34" s="12"/>
      <c r="AI34" s="12"/>
      <c r="AJ34" s="12"/>
      <c r="AK34" s="12"/>
      <c r="AL34" s="12"/>
    </row>
    <row r="35" spans="1:38" ht="23.5" x14ac:dyDescent="0.55000000000000004">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9" t="s">
        <v>411</v>
      </c>
      <c r="AH35" s="12"/>
      <c r="AI35" s="12"/>
      <c r="AJ35" s="12"/>
      <c r="AK35" s="12"/>
      <c r="AL35" s="12"/>
    </row>
    <row r="36" spans="1:38" x14ac:dyDescent="0.3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row>
    <row r="37" spans="1:38" x14ac:dyDescent="0.3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row>
    <row r="38" spans="1:38" x14ac:dyDescent="0.3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row>
    <row r="39" spans="1:38" x14ac:dyDescent="0.3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row>
    <row r="40" spans="1:38" x14ac:dyDescent="0.3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row>
    <row r="41" spans="1:38" x14ac:dyDescent="0.3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row>
    <row r="42" spans="1:38" x14ac:dyDescent="0.3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row>
    <row r="43" spans="1:38" x14ac:dyDescent="0.3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row>
    <row r="44" spans="1:38" x14ac:dyDescent="0.3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row>
    <row r="45" spans="1:38" x14ac:dyDescent="0.3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row>
    <row r="46" spans="1:38" x14ac:dyDescent="0.3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row>
    <row r="47" spans="1:38" x14ac:dyDescent="0.3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row>
    <row r="48" spans="1:38" x14ac:dyDescent="0.3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row>
    <row r="49" spans="1:38" x14ac:dyDescent="0.3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row>
    <row r="50" spans="1:38" x14ac:dyDescent="0.3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row>
    <row r="51" spans="1:38" x14ac:dyDescent="0.3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row>
    <row r="52" spans="1:38" x14ac:dyDescent="0.3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row>
    <row r="53" spans="1:38" x14ac:dyDescent="0.3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row>
    <row r="54" spans="1:38" x14ac:dyDescent="0.3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row>
    <row r="55" spans="1:38" x14ac:dyDescent="0.3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row>
    <row r="56" spans="1:38" x14ac:dyDescent="0.3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row>
    <row r="57" spans="1:38" ht="21" x14ac:dyDescent="0.5">
      <c r="A57" s="12"/>
      <c r="B57" s="12"/>
      <c r="C57" s="12"/>
      <c r="D57" s="17" t="s">
        <v>412</v>
      </c>
      <c r="E57" s="20"/>
      <c r="F57" s="20"/>
      <c r="G57" s="12"/>
      <c r="H57" s="12"/>
      <c r="I57" s="12"/>
      <c r="J57" s="12"/>
      <c r="K57" s="12"/>
      <c r="L57" s="12"/>
      <c r="M57" s="18"/>
      <c r="N57" s="3" t="s">
        <v>396</v>
      </c>
      <c r="S57" s="12"/>
      <c r="T57" s="12"/>
      <c r="U57" s="12"/>
      <c r="V57" s="12"/>
      <c r="W57" s="12"/>
      <c r="X57" s="18"/>
      <c r="Y57" s="26" t="s">
        <v>397</v>
      </c>
      <c r="Z57" s="27"/>
      <c r="AA57" s="27"/>
      <c r="AB57" s="27"/>
      <c r="AC57" s="3"/>
      <c r="AD57" s="12"/>
      <c r="AE57" s="12"/>
      <c r="AF57" s="12"/>
      <c r="AG57" s="12"/>
      <c r="AH57" s="12"/>
      <c r="AI57" s="12"/>
      <c r="AJ57" s="12"/>
      <c r="AK57" s="12"/>
      <c r="AL57" s="12"/>
    </row>
    <row r="58" spans="1:38" x14ac:dyDescent="0.3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row>
    <row r="59" spans="1:38" x14ac:dyDescent="0.3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row>
    <row r="60" spans="1:38" x14ac:dyDescent="0.3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row>
    <row r="61" spans="1:38" x14ac:dyDescent="0.3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row>
    <row r="62" spans="1:38" x14ac:dyDescent="0.3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row>
    <row r="63" spans="1:38" x14ac:dyDescent="0.3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row>
    <row r="64" spans="1:38" x14ac:dyDescent="0.3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row>
    <row r="65" spans="1:38" x14ac:dyDescent="0.3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row>
    <row r="66" spans="1:38" x14ac:dyDescent="0.3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row>
    <row r="67" spans="1:38" x14ac:dyDescent="0.3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row>
    <row r="68" spans="1:38" x14ac:dyDescent="0.3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row>
    <row r="69" spans="1:38" x14ac:dyDescent="0.3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row>
    <row r="70" spans="1:38" x14ac:dyDescent="0.3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row>
    <row r="71" spans="1:38" x14ac:dyDescent="0.3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row>
    <row r="72" spans="1:38" x14ac:dyDescent="0.3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row>
    <row r="73" spans="1:38" x14ac:dyDescent="0.3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row>
    <row r="74" spans="1:38" x14ac:dyDescent="0.3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row>
    <row r="75" spans="1:38" x14ac:dyDescent="0.3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row>
    <row r="76" spans="1:38" x14ac:dyDescent="0.3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row>
    <row r="77" spans="1:38" ht="28.5" x14ac:dyDescent="0.65">
      <c r="A77" s="12"/>
      <c r="B77" s="12"/>
      <c r="C77" s="12"/>
      <c r="D77" s="12"/>
      <c r="E77" s="12"/>
      <c r="F77" s="12"/>
      <c r="G77" s="12"/>
      <c r="H77" s="12"/>
      <c r="I77" s="12"/>
      <c r="J77" s="12"/>
      <c r="K77" s="12"/>
      <c r="L77" s="12"/>
      <c r="M77" s="12"/>
      <c r="N77" s="12"/>
      <c r="O77" s="23" t="s">
        <v>413</v>
      </c>
      <c r="P77" s="12"/>
      <c r="Q77" s="12"/>
      <c r="R77" s="12"/>
      <c r="S77" s="12"/>
      <c r="T77" s="12"/>
      <c r="U77" s="12"/>
      <c r="V77" s="12"/>
      <c r="W77" s="12"/>
      <c r="X77" s="12"/>
      <c r="Y77" s="12"/>
      <c r="Z77" s="12"/>
      <c r="AA77" s="12"/>
      <c r="AB77" s="12"/>
      <c r="AC77" s="12"/>
      <c r="AD77" s="12"/>
      <c r="AE77" s="12"/>
      <c r="AF77" s="12"/>
      <c r="AG77" s="12"/>
      <c r="AH77" s="12"/>
      <c r="AI77" s="12"/>
      <c r="AJ77" s="12"/>
      <c r="AK77" s="12"/>
      <c r="AL77" s="12"/>
    </row>
    <row r="78" spans="1:38" ht="15.5" x14ac:dyDescent="0.35">
      <c r="A78" s="12"/>
      <c r="B78" s="12"/>
      <c r="C78" s="12"/>
      <c r="D78" s="12"/>
      <c r="E78" s="12"/>
      <c r="F78" s="12"/>
      <c r="G78" s="12"/>
      <c r="H78" s="12"/>
      <c r="I78" s="12"/>
      <c r="J78" s="12"/>
      <c r="K78" s="12"/>
      <c r="L78" s="12"/>
      <c r="M78" s="21"/>
      <c r="N78" s="22"/>
      <c r="O78" s="22"/>
      <c r="P78" s="22"/>
      <c r="Q78" s="12"/>
      <c r="R78" s="12"/>
      <c r="S78" s="12"/>
      <c r="T78" s="12"/>
      <c r="U78" s="12"/>
      <c r="V78" s="12"/>
      <c r="W78" s="12"/>
      <c r="X78" s="12"/>
      <c r="Y78" s="12"/>
      <c r="Z78" s="12"/>
      <c r="AA78" s="12"/>
      <c r="AB78" s="12"/>
      <c r="AC78" s="12"/>
      <c r="AD78" s="12"/>
      <c r="AE78" s="12"/>
      <c r="AF78" s="12"/>
      <c r="AG78" s="12"/>
      <c r="AH78" s="12"/>
      <c r="AI78" s="12"/>
      <c r="AJ78" s="12"/>
      <c r="AK78" s="12"/>
      <c r="AL78" s="12"/>
    </row>
    <row r="79" spans="1:38" x14ac:dyDescent="0.35">
      <c r="A79" s="12"/>
      <c r="B79" s="12"/>
      <c r="C79" s="12"/>
      <c r="D79" s="12"/>
      <c r="E79" s="12"/>
      <c r="F79" s="12"/>
      <c r="G79" s="12"/>
      <c r="H79" s="12"/>
      <c r="I79" s="12"/>
      <c r="J79" s="12"/>
      <c r="K79" s="12"/>
      <c r="L79" s="12"/>
      <c r="M79" s="22"/>
      <c r="N79" s="22"/>
      <c r="O79" s="22"/>
      <c r="P79" s="22"/>
      <c r="Q79" s="12"/>
      <c r="R79" s="12"/>
      <c r="S79" s="12"/>
      <c r="T79" s="12"/>
      <c r="U79" s="12"/>
      <c r="V79" s="12"/>
      <c r="W79" s="12"/>
      <c r="X79" s="12"/>
      <c r="Y79" s="12"/>
      <c r="Z79" s="12"/>
      <c r="AA79" s="12"/>
      <c r="AB79" s="12"/>
      <c r="AC79" s="12"/>
      <c r="AD79" s="12"/>
      <c r="AE79" s="12"/>
      <c r="AF79" s="12"/>
      <c r="AG79" s="12"/>
      <c r="AH79" s="12"/>
      <c r="AI79" s="12"/>
      <c r="AJ79" s="12"/>
      <c r="AK79" s="12"/>
      <c r="AL79" s="12"/>
    </row>
    <row r="80" spans="1:38" x14ac:dyDescent="0.3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row>
    <row r="81" spans="1:38" x14ac:dyDescent="0.3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row>
    <row r="82" spans="1:38" x14ac:dyDescent="0.3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row>
    <row r="83" spans="1:38" x14ac:dyDescent="0.3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row>
    <row r="84" spans="1:38" x14ac:dyDescent="0.3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row>
    <row r="85" spans="1:38" x14ac:dyDescent="0.3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row>
    <row r="86" spans="1:38" x14ac:dyDescent="0.3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row>
    <row r="87" spans="1:38" x14ac:dyDescent="0.3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row>
    <row r="88" spans="1:38" x14ac:dyDescent="0.3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row>
    <row r="89" spans="1:38" x14ac:dyDescent="0.3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row>
    <row r="90" spans="1:38" x14ac:dyDescent="0.3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row>
    <row r="91" spans="1:38" x14ac:dyDescent="0.3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row>
    <row r="92" spans="1:38" x14ac:dyDescent="0.3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row>
    <row r="93" spans="1:38" x14ac:dyDescent="0.3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row>
    <row r="94" spans="1:38" x14ac:dyDescent="0.3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row>
    <row r="95" spans="1:38" x14ac:dyDescent="0.3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row>
    <row r="96" spans="1:38" x14ac:dyDescent="0.3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row>
    <row r="97" spans="1:38" x14ac:dyDescent="0.3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row>
    <row r="98" spans="1:38" x14ac:dyDescent="0.3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row>
    <row r="99" spans="1:38" x14ac:dyDescent="0.3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data</vt:lpstr>
      <vt:lpstr>Q</vt:lpstr>
      <vt:lpstr>MY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2025-07-02T17:18:13Z</dcterms:created>
  <dcterms:modified xsi:type="dcterms:W3CDTF">2025-07-12T06:53:24Z</dcterms:modified>
</cp:coreProperties>
</file>