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shal Manoj\Downloads\"/>
    </mc:Choice>
  </mc:AlternateContent>
  <bookViews>
    <workbookView xWindow="1110" yWindow="0" windowWidth="19380" windowHeight="7935" activeTab="1"/>
  </bookViews>
  <sheets>
    <sheet name="Sheet1" sheetId="1" r:id="rId1"/>
    <sheet name="Answer 5" sheetId="6" r:id="rId2"/>
    <sheet name="Answer 4" sheetId="5" r:id="rId3"/>
    <sheet name="Answer 3" sheetId="4" r:id="rId4"/>
    <sheet name="Answer 1" sheetId="2" r:id="rId5"/>
    <sheet name="Answer 2" sheetId="3" r:id="rId6"/>
  </sheets>
  <calcPr calcId="152511"/>
</workbook>
</file>

<file path=xl/calcChain.xml><?xml version="1.0" encoding="utf-8"?>
<calcChain xmlns="http://schemas.openxmlformats.org/spreadsheetml/2006/main">
  <c r="E62" i="6" l="1"/>
  <c r="F61" i="6"/>
  <c r="E61" i="6"/>
  <c r="F60" i="6"/>
  <c r="E60" i="6"/>
  <c r="E60" i="5"/>
  <c r="D60" i="5"/>
  <c r="D8" i="4"/>
  <c r="D8" i="2"/>
</calcChain>
</file>

<file path=xl/sharedStrings.xml><?xml version="1.0" encoding="utf-8"?>
<sst xmlns="http://schemas.openxmlformats.org/spreadsheetml/2006/main" count="417" uniqueCount="27">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</sst>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8">
    <font>
      <sz val="16"/>
      <color theme="1"/>
      <name val="Calibri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Bell MT"/>
      <family val="1"/>
    </font>
    <font>
      <b/>
      <sz val="12"/>
      <color theme="0"/>
      <name val="Bell MT"/>
      <family val="1"/>
    </font>
    <font>
      <sz val="16"/>
      <color rgb="FFFF0000"/>
      <name val="Calibri"/>
      <family val="2"/>
      <scheme val="minor"/>
    </font>
    <font>
      <sz val="12"/>
      <color rgb="FFFF0000"/>
      <name val="Calibri"/>
      <family val="2"/>
    </font>
    <font>
      <sz val="15"/>
      <color rgb="FFFF0000"/>
      <name val="Inherit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4" borderId="0" xfId="0" applyFont="1" applyFill="1" applyAlignment="1"/>
    <xf numFmtId="0" fontId="6" fillId="4" borderId="2" xfId="0" applyFont="1" applyFill="1" applyBorder="1"/>
    <xf numFmtId="164" fontId="2" fillId="0" borderId="0" xfId="0" applyNumberFormat="1" applyFont="1" applyAlignment="1"/>
    <xf numFmtId="0" fontId="2" fillId="0" borderId="0" xfId="0" applyFont="1" applyAlignment="1"/>
    <xf numFmtId="0" fontId="7" fillId="4" borderId="0" xfId="0" applyFont="1" applyFill="1" applyAlignment="1">
      <alignment horizontal="left" vertical="center" inden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ll M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ll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59" totalsRowShown="0" headerRowDxfId="14" dataDxfId="15">
  <autoFilter ref="A1:F59"/>
  <tableColumns count="6">
    <tableColumn id="1" name="Date" dataDxfId="21"/>
    <tableColumn id="2" name="Type of attack" dataDxfId="20"/>
    <tableColumn id="3" name="Location of attack" dataDxfId="19"/>
    <tableColumn id="4" name="Diamonds looted (in ounces)" dataDxfId="18"/>
    <tableColumn id="5" name="Soft drinks looted (in gallons)" dataDxfId="17"/>
    <tableColumn id="6" name="Soft Drinks Consumed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60" totalsRowCount="1" headerRowDxfId="13" dataDxfId="12">
  <autoFilter ref="A1:F60"/>
  <tableColumns count="6">
    <tableColumn id="1" name="Date" dataDxfId="11" totalsRowDxfId="5"/>
    <tableColumn id="2" name="Type of attack" dataDxfId="10" totalsRowDxfId="4"/>
    <tableColumn id="3" name="Location of attack" dataDxfId="9" totalsRowDxfId="3"/>
    <tableColumn id="4" name="Diamonds looted (in ounces)" dataDxfId="8" totalsRowDxfId="2"/>
    <tableColumn id="5" name="Soft drinks looted (in gallons)" totalsRowFunction="custom" dataDxfId="7" totalsRowDxfId="1">
      <totalsRowFormula>SUM(Table13[Soft drinks looted (in gallons)])</totalsRowFormula>
    </tableColumn>
    <tableColumn id="6" name="Soft Drinks Consumed" totalsRowFunction="custom" dataDxfId="6" totalsRowDxfId="0">
      <totalsRowFormula>SUM(Table13[Soft Drinks Consumed])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5" workbookViewId="0">
      <selection sqref="A1:F59"/>
    </sheetView>
  </sheetViews>
  <sheetFormatPr defaultColWidth="9.1796875" defaultRowHeight="15" customHeight="1"/>
  <cols>
    <col min="1" max="1" width="10.26953125" customWidth="1"/>
    <col min="2" max="2" width="11.7265625" customWidth="1"/>
    <col min="3" max="3" width="22.1796875" customWidth="1"/>
    <col min="4" max="4" width="20.90625" bestFit="1" customWidth="1"/>
    <col min="5" max="5" width="21.36328125" bestFit="1" customWidth="1"/>
    <col min="6" max="6" width="17.08984375" bestFit="1" customWidth="1"/>
    <col min="7" max="26" width="8.453125" customWidth="1"/>
  </cols>
  <sheetData>
    <row r="1" spans="1:26" ht="21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2">
        <v>22977</v>
      </c>
      <c r="B4" s="3" t="s">
        <v>6</v>
      </c>
      <c r="C4" s="3" t="s">
        <v>10</v>
      </c>
      <c r="D4" s="3">
        <v>571</v>
      </c>
      <c r="E4" s="3">
        <v>2396</v>
      </c>
      <c r="F4" s="3">
        <v>1078.2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430.40000000000003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1185.6000000000001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1350.9299999999998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242.06000000000003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324.26000000000005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79.800000000000011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1111.1100000000001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1302.8400000000001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625.8900000000001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530.80000000000007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735.36000000000013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1460.8000000000002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9" workbookViewId="0">
      <selection activeCell="E56" sqref="E56"/>
    </sheetView>
  </sheetViews>
  <sheetFormatPr defaultRowHeight="21"/>
  <cols>
    <col min="5" max="5" width="21.36328125" bestFit="1" customWidth="1"/>
  </cols>
  <sheetData>
    <row r="1" spans="1: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</row>
    <row r="3" spans="1:6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</row>
    <row r="4" spans="1:6">
      <c r="A4" s="2">
        <v>22977</v>
      </c>
      <c r="B4" s="3" t="s">
        <v>6</v>
      </c>
      <c r="C4" s="3" t="s">
        <v>10</v>
      </c>
      <c r="D4" s="3">
        <v>571</v>
      </c>
      <c r="E4" s="3">
        <v>2396</v>
      </c>
      <c r="F4" s="3">
        <v>1078.2</v>
      </c>
    </row>
    <row r="5" spans="1:6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</row>
    <row r="6" spans="1:6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</row>
    <row r="7" spans="1:6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</row>
    <row r="8" spans="1:6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</row>
    <row r="9" spans="1:6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</row>
    <row r="10" spans="1:6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</row>
    <row r="11" spans="1:6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</row>
    <row r="12" spans="1:6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</row>
    <row r="13" spans="1:6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</row>
    <row r="14" spans="1:6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</row>
    <row r="15" spans="1:6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</row>
    <row r="16" spans="1:6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430.40000000000003</v>
      </c>
    </row>
    <row r="17" spans="1:6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</row>
    <row r="18" spans="1:6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</row>
    <row r="19" spans="1:6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</row>
    <row r="20" spans="1:6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1185.6000000000001</v>
      </c>
    </row>
    <row r="21" spans="1:6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1350.9299999999998</v>
      </c>
    </row>
    <row r="22" spans="1:6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242.06000000000003</v>
      </c>
    </row>
    <row r="23" spans="1:6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</row>
    <row r="24" spans="1:6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324.26000000000005</v>
      </c>
    </row>
    <row r="25" spans="1:6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</row>
    <row r="26" spans="1:6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</row>
    <row r="27" spans="1:6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79.800000000000011</v>
      </c>
    </row>
    <row r="28" spans="1:6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</row>
    <row r="29" spans="1:6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</row>
    <row r="30" spans="1:6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</row>
    <row r="31" spans="1:6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1195.6000000000001</v>
      </c>
    </row>
    <row r="32" spans="1:6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1111.1100000000001</v>
      </c>
    </row>
    <row r="33" spans="1:6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1302.8400000000001</v>
      </c>
    </row>
    <row r="34" spans="1:6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</row>
    <row r="35" spans="1:6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625.8900000000001</v>
      </c>
    </row>
    <row r="36" spans="1:6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</row>
    <row r="37" spans="1:6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530.80000000000007</v>
      </c>
    </row>
    <row r="38" spans="1:6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735.36000000000013</v>
      </c>
    </row>
    <row r="39" spans="1:6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</row>
    <row r="40" spans="1:6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</row>
    <row r="41" spans="1:6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</row>
    <row r="42" spans="1:6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1460.8000000000002</v>
      </c>
    </row>
    <row r="43" spans="1:6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</row>
    <row r="44" spans="1:6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</row>
    <row r="45" spans="1:6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</row>
    <row r="46" spans="1:6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</row>
    <row r="47" spans="1:6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</row>
    <row r="48" spans="1:6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217.92000000000002</v>
      </c>
    </row>
    <row r="49" spans="1:6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</row>
    <row r="50" spans="1:6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</row>
    <row r="51" spans="1:6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</row>
    <row r="52" spans="1:6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</row>
    <row r="53" spans="1:6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711.90000000000009</v>
      </c>
    </row>
    <row r="54" spans="1:6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766.80000000000007</v>
      </c>
    </row>
    <row r="55" spans="1:6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</row>
    <row r="56" spans="1:6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</row>
    <row r="57" spans="1:6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</row>
    <row r="58" spans="1:6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</row>
    <row r="59" spans="1:6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782.40000000000009</v>
      </c>
    </row>
    <row r="60" spans="1:6">
      <c r="A60" s="16"/>
      <c r="B60" s="17"/>
      <c r="C60" s="17"/>
      <c r="D60" s="17"/>
      <c r="E60" s="17">
        <f>SUM(Table13[Soft drinks looted (in gallons)])</f>
        <v>129210</v>
      </c>
      <c r="F60" s="17">
        <f>SUM(Table13[Soft Drinks Consumed])</f>
        <v>50652.470000000008</v>
      </c>
    </row>
    <row r="61" spans="1:6">
      <c r="E61">
        <f>GCD(Table13[Soft drinks looted (in gallons)])</f>
        <v>1</v>
      </c>
      <c r="F61">
        <f>GCD(Table13[Soft Drinks Consumed])</f>
        <v>1</v>
      </c>
    </row>
    <row r="62" spans="1:6">
      <c r="E62" s="18" t="str">
        <f>E60/E61&amp;":"&amp;F60/F61</f>
        <v>129210:50652.47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5" workbookViewId="0">
      <selection activeCell="G58" sqref="G58"/>
    </sheetView>
  </sheetViews>
  <sheetFormatPr defaultRowHeight="21"/>
  <sheetData>
    <row r="1" spans="1: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>
      <c r="A2" s="4">
        <v>22946</v>
      </c>
      <c r="B2" s="5" t="s">
        <v>6</v>
      </c>
      <c r="C2" s="5" t="s">
        <v>7</v>
      </c>
      <c r="D2" s="5">
        <v>334</v>
      </c>
      <c r="E2" s="5">
        <v>3864</v>
      </c>
    </row>
    <row r="3" spans="1:5">
      <c r="A3" s="7">
        <v>22968</v>
      </c>
      <c r="B3" s="8" t="s">
        <v>8</v>
      </c>
      <c r="C3" s="8" t="s">
        <v>9</v>
      </c>
      <c r="D3" s="8">
        <v>246</v>
      </c>
      <c r="E3" s="8">
        <v>3305</v>
      </c>
    </row>
    <row r="4" spans="1:5">
      <c r="A4" s="4">
        <v>22977</v>
      </c>
      <c r="B4" s="5" t="s">
        <v>6</v>
      </c>
      <c r="C4" s="5" t="s">
        <v>10</v>
      </c>
      <c r="D4" s="5">
        <v>571</v>
      </c>
      <c r="E4" s="5">
        <v>2396</v>
      </c>
    </row>
    <row r="5" spans="1:5">
      <c r="A5" s="7">
        <v>22680</v>
      </c>
      <c r="B5" s="8" t="s">
        <v>6</v>
      </c>
      <c r="C5" s="8" t="s">
        <v>11</v>
      </c>
      <c r="D5" s="8">
        <v>1106</v>
      </c>
      <c r="E5" s="8">
        <v>2970</v>
      </c>
    </row>
    <row r="6" spans="1:5">
      <c r="A6" s="4">
        <v>23319</v>
      </c>
      <c r="B6" s="5" t="s">
        <v>8</v>
      </c>
      <c r="C6" s="5" t="s">
        <v>10</v>
      </c>
      <c r="D6" s="5">
        <v>986</v>
      </c>
      <c r="E6" s="5">
        <v>3275</v>
      </c>
    </row>
    <row r="7" spans="1:5">
      <c r="A7" s="7">
        <v>23079</v>
      </c>
      <c r="B7" s="8" t="s">
        <v>6</v>
      </c>
      <c r="C7" s="8" t="s">
        <v>12</v>
      </c>
      <c r="D7" s="8">
        <v>2450</v>
      </c>
      <c r="E7" s="8">
        <v>840</v>
      </c>
    </row>
    <row r="8" spans="1:5">
      <c r="A8" s="4">
        <v>23709</v>
      </c>
      <c r="B8" s="5" t="s">
        <v>8</v>
      </c>
      <c r="C8" s="5" t="s">
        <v>13</v>
      </c>
      <c r="D8" s="5">
        <v>1257</v>
      </c>
      <c r="E8" s="5">
        <v>1345</v>
      </c>
    </row>
    <row r="9" spans="1:5">
      <c r="A9" s="7">
        <v>23686</v>
      </c>
      <c r="B9" s="8" t="s">
        <v>8</v>
      </c>
      <c r="C9" s="8" t="s">
        <v>14</v>
      </c>
      <c r="D9" s="8">
        <v>2659</v>
      </c>
      <c r="E9" s="8">
        <v>3073</v>
      </c>
    </row>
    <row r="10" spans="1:5">
      <c r="A10" s="4">
        <v>23494</v>
      </c>
      <c r="B10" s="5" t="s">
        <v>8</v>
      </c>
      <c r="C10" s="5" t="s">
        <v>15</v>
      </c>
      <c r="D10" s="5">
        <v>2685</v>
      </c>
      <c r="E10" s="5">
        <v>2294</v>
      </c>
    </row>
    <row r="11" spans="1:5">
      <c r="A11" s="7">
        <v>23586</v>
      </c>
      <c r="B11" s="8" t="s">
        <v>8</v>
      </c>
      <c r="C11" s="8" t="s">
        <v>16</v>
      </c>
      <c r="D11" s="8">
        <v>2372</v>
      </c>
      <c r="E11" s="8">
        <v>1355</v>
      </c>
    </row>
    <row r="12" spans="1:5">
      <c r="A12" s="4">
        <v>23607</v>
      </c>
      <c r="B12" s="5" t="s">
        <v>6</v>
      </c>
      <c r="C12" s="5" t="s">
        <v>7</v>
      </c>
      <c r="D12" s="5">
        <v>261</v>
      </c>
      <c r="E12" s="5">
        <v>2389</v>
      </c>
    </row>
    <row r="13" spans="1:5">
      <c r="A13" s="7">
        <v>23616</v>
      </c>
      <c r="B13" s="8" t="s">
        <v>6</v>
      </c>
      <c r="C13" s="8" t="s">
        <v>14</v>
      </c>
      <c r="D13" s="8">
        <v>2725</v>
      </c>
      <c r="E13" s="8">
        <v>2311</v>
      </c>
    </row>
    <row r="14" spans="1:5">
      <c r="A14" s="4">
        <v>23738</v>
      </c>
      <c r="B14" s="5" t="s">
        <v>8</v>
      </c>
      <c r="C14" s="5" t="s">
        <v>13</v>
      </c>
      <c r="D14" s="5">
        <v>300</v>
      </c>
      <c r="E14" s="5">
        <v>3702</v>
      </c>
    </row>
    <row r="15" spans="1:5">
      <c r="A15" s="7">
        <v>24521</v>
      </c>
      <c r="B15" s="8" t="s">
        <v>8</v>
      </c>
      <c r="C15" s="8" t="s">
        <v>17</v>
      </c>
      <c r="D15" s="8">
        <v>572</v>
      </c>
      <c r="E15" s="8">
        <v>2861</v>
      </c>
    </row>
    <row r="16" spans="1:5">
      <c r="A16" s="4">
        <v>24626</v>
      </c>
      <c r="B16" s="5" t="s">
        <v>8</v>
      </c>
      <c r="C16" s="5" t="s">
        <v>15</v>
      </c>
      <c r="D16" s="5">
        <v>2408</v>
      </c>
      <c r="E16" s="5">
        <v>1076</v>
      </c>
    </row>
    <row r="17" spans="1:5">
      <c r="A17" s="7">
        <v>24658</v>
      </c>
      <c r="B17" s="8" t="s">
        <v>8</v>
      </c>
      <c r="C17" s="8" t="s">
        <v>16</v>
      </c>
      <c r="D17" s="8">
        <v>1379</v>
      </c>
      <c r="E17" s="8">
        <v>1190</v>
      </c>
    </row>
    <row r="18" spans="1:5">
      <c r="A18" s="4">
        <v>25041</v>
      </c>
      <c r="B18" s="5" t="s">
        <v>8</v>
      </c>
      <c r="C18" s="5" t="s">
        <v>16</v>
      </c>
      <c r="D18" s="5">
        <v>182</v>
      </c>
      <c r="E18" s="5">
        <v>3644</v>
      </c>
    </row>
    <row r="19" spans="1:5">
      <c r="A19" s="7">
        <v>25531</v>
      </c>
      <c r="B19" s="8" t="s">
        <v>6</v>
      </c>
      <c r="C19" s="8" t="s">
        <v>15</v>
      </c>
      <c r="D19" s="8">
        <v>1847</v>
      </c>
      <c r="E19" s="8">
        <v>2780</v>
      </c>
    </row>
    <row r="20" spans="1:5">
      <c r="A20" s="4">
        <v>25438</v>
      </c>
      <c r="B20" s="5" t="s">
        <v>8</v>
      </c>
      <c r="C20" s="5" t="s">
        <v>18</v>
      </c>
      <c r="D20" s="5">
        <v>85</v>
      </c>
      <c r="E20" s="5">
        <v>3952</v>
      </c>
    </row>
    <row r="21" spans="1:5">
      <c r="A21" s="7">
        <v>25495</v>
      </c>
      <c r="B21" s="8" t="s">
        <v>8</v>
      </c>
      <c r="C21" s="8" t="s">
        <v>19</v>
      </c>
      <c r="D21" s="8">
        <v>199</v>
      </c>
      <c r="E21" s="8">
        <v>2757</v>
      </c>
    </row>
    <row r="22" spans="1:5">
      <c r="A22" s="4">
        <v>25818</v>
      </c>
      <c r="B22" s="5" t="s">
        <v>8</v>
      </c>
      <c r="C22" s="5" t="s">
        <v>20</v>
      </c>
      <c r="D22" s="5">
        <v>215</v>
      </c>
      <c r="E22" s="5">
        <v>494</v>
      </c>
    </row>
    <row r="23" spans="1:5">
      <c r="A23" s="7">
        <v>26256</v>
      </c>
      <c r="B23" s="8" t="s">
        <v>8</v>
      </c>
      <c r="C23" s="8" t="s">
        <v>21</v>
      </c>
      <c r="D23" s="8">
        <v>954</v>
      </c>
      <c r="E23" s="8">
        <v>3420</v>
      </c>
    </row>
    <row r="24" spans="1:5">
      <c r="A24" s="4">
        <v>26413</v>
      </c>
      <c r="B24" s="5" t="s">
        <v>8</v>
      </c>
      <c r="C24" s="5" t="s">
        <v>22</v>
      </c>
      <c r="D24" s="5">
        <v>1716</v>
      </c>
      <c r="E24" s="5">
        <v>1046</v>
      </c>
    </row>
    <row r="25" spans="1:5">
      <c r="A25" s="7">
        <v>26946</v>
      </c>
      <c r="B25" s="8" t="s">
        <v>8</v>
      </c>
      <c r="C25" s="8" t="s">
        <v>19</v>
      </c>
      <c r="D25" s="8">
        <v>1470</v>
      </c>
      <c r="E25" s="8">
        <v>3205</v>
      </c>
    </row>
    <row r="26" spans="1:5">
      <c r="A26" s="4">
        <v>27689</v>
      </c>
      <c r="B26" s="5" t="s">
        <v>6</v>
      </c>
      <c r="C26" s="5" t="s">
        <v>14</v>
      </c>
      <c r="D26" s="5">
        <v>2795</v>
      </c>
      <c r="E26" s="5">
        <v>2255</v>
      </c>
    </row>
    <row r="27" spans="1:5">
      <c r="A27" s="7">
        <v>27439</v>
      </c>
      <c r="B27" s="8" t="s">
        <v>8</v>
      </c>
      <c r="C27" s="8" t="s">
        <v>23</v>
      </c>
      <c r="D27" s="8">
        <v>297</v>
      </c>
      <c r="E27" s="8">
        <v>266</v>
      </c>
    </row>
    <row r="28" spans="1:5">
      <c r="A28" s="4">
        <v>27428</v>
      </c>
      <c r="B28" s="5" t="s">
        <v>6</v>
      </c>
      <c r="C28" s="5" t="s">
        <v>10</v>
      </c>
      <c r="D28" s="5">
        <v>305</v>
      </c>
      <c r="E28" s="5">
        <v>85</v>
      </c>
    </row>
    <row r="29" spans="1:5">
      <c r="A29" s="7">
        <v>27640</v>
      </c>
      <c r="B29" s="8" t="s">
        <v>6</v>
      </c>
      <c r="C29" s="8" t="s">
        <v>16</v>
      </c>
      <c r="D29" s="8">
        <v>1216</v>
      </c>
      <c r="E29" s="8">
        <v>2224</v>
      </c>
    </row>
    <row r="30" spans="1:5">
      <c r="A30" s="4">
        <v>28112</v>
      </c>
      <c r="B30" s="5" t="s">
        <v>8</v>
      </c>
      <c r="C30" s="5" t="s">
        <v>24</v>
      </c>
      <c r="D30" s="5">
        <v>953</v>
      </c>
      <c r="E30" s="5">
        <v>2442</v>
      </c>
    </row>
    <row r="31" spans="1:5">
      <c r="A31" s="7">
        <v>27937</v>
      </c>
      <c r="B31" s="8" t="s">
        <v>6</v>
      </c>
      <c r="C31" s="8" t="s">
        <v>25</v>
      </c>
      <c r="D31" s="8">
        <v>2199</v>
      </c>
      <c r="E31" s="8">
        <v>2989</v>
      </c>
    </row>
    <row r="32" spans="1:5">
      <c r="A32" s="4">
        <v>27929</v>
      </c>
      <c r="B32" s="5" t="s">
        <v>8</v>
      </c>
      <c r="C32" s="5" t="s">
        <v>20</v>
      </c>
      <c r="D32" s="5">
        <v>548</v>
      </c>
      <c r="E32" s="5">
        <v>3003</v>
      </c>
    </row>
    <row r="33" spans="1:5">
      <c r="A33" s="7">
        <v>27997</v>
      </c>
      <c r="B33" s="8" t="s">
        <v>6</v>
      </c>
      <c r="C33" s="8" t="s">
        <v>24</v>
      </c>
      <c r="D33" s="8">
        <v>70</v>
      </c>
      <c r="E33" s="8">
        <v>3102</v>
      </c>
    </row>
    <row r="34" spans="1:5">
      <c r="A34" s="4">
        <v>28027</v>
      </c>
      <c r="B34" s="5" t="s">
        <v>8</v>
      </c>
      <c r="C34" s="5" t="s">
        <v>23</v>
      </c>
      <c r="D34" s="5">
        <v>1090</v>
      </c>
      <c r="E34" s="5">
        <v>3085</v>
      </c>
    </row>
    <row r="35" spans="1:5">
      <c r="A35" s="7">
        <v>28483</v>
      </c>
      <c r="B35" s="8" t="s">
        <v>6</v>
      </c>
      <c r="C35" s="8" t="s">
        <v>23</v>
      </c>
      <c r="D35" s="8">
        <v>861</v>
      </c>
      <c r="E35" s="8">
        <v>2019</v>
      </c>
    </row>
    <row r="36" spans="1:5">
      <c r="A36" s="4">
        <v>28314</v>
      </c>
      <c r="B36" s="5" t="s">
        <v>6</v>
      </c>
      <c r="C36" s="5" t="s">
        <v>19</v>
      </c>
      <c r="D36" s="5">
        <v>1968</v>
      </c>
      <c r="E36" s="5">
        <v>2035</v>
      </c>
    </row>
    <row r="37" spans="1:5">
      <c r="A37" s="7">
        <v>28509</v>
      </c>
      <c r="B37" s="8" t="s">
        <v>6</v>
      </c>
      <c r="C37" s="8" t="s">
        <v>26</v>
      </c>
      <c r="D37" s="8">
        <v>19</v>
      </c>
      <c r="E37" s="8">
        <v>1327</v>
      </c>
    </row>
    <row r="38" spans="1:5">
      <c r="A38" s="4">
        <v>28843</v>
      </c>
      <c r="B38" s="5" t="s">
        <v>6</v>
      </c>
      <c r="C38" s="5" t="s">
        <v>16</v>
      </c>
      <c r="D38" s="5">
        <v>1658</v>
      </c>
      <c r="E38" s="5">
        <v>1532</v>
      </c>
    </row>
    <row r="39" spans="1:5">
      <c r="A39" s="7">
        <v>28553</v>
      </c>
      <c r="B39" s="8" t="s">
        <v>6</v>
      </c>
      <c r="C39" s="8" t="s">
        <v>24</v>
      </c>
      <c r="D39" s="8">
        <v>1613</v>
      </c>
      <c r="E39" s="8">
        <v>11</v>
      </c>
    </row>
    <row r="40" spans="1:5">
      <c r="A40" s="4">
        <v>29024</v>
      </c>
      <c r="B40" s="5" t="s">
        <v>6</v>
      </c>
      <c r="C40" s="5" t="s">
        <v>23</v>
      </c>
      <c r="D40" s="5">
        <v>409</v>
      </c>
      <c r="E40" s="5">
        <v>2138</v>
      </c>
    </row>
    <row r="41" spans="1:5">
      <c r="A41" s="7">
        <v>29482</v>
      </c>
      <c r="B41" s="8" t="s">
        <v>6</v>
      </c>
      <c r="C41" s="8" t="s">
        <v>11</v>
      </c>
      <c r="D41" s="8">
        <v>1693</v>
      </c>
      <c r="E41" s="8">
        <v>3218</v>
      </c>
    </row>
    <row r="42" spans="1:5">
      <c r="A42" s="4">
        <v>29887</v>
      </c>
      <c r="B42" s="5" t="s">
        <v>6</v>
      </c>
      <c r="C42" s="5" t="s">
        <v>26</v>
      </c>
      <c r="D42" s="5">
        <v>1968</v>
      </c>
      <c r="E42" s="5">
        <v>3652</v>
      </c>
    </row>
    <row r="43" spans="1:5">
      <c r="A43" s="7">
        <v>29799</v>
      </c>
      <c r="B43" s="8" t="s">
        <v>8</v>
      </c>
      <c r="C43" s="8" t="s">
        <v>20</v>
      </c>
      <c r="D43" s="8">
        <v>2401</v>
      </c>
      <c r="E43" s="8">
        <v>954</v>
      </c>
    </row>
    <row r="44" spans="1:5">
      <c r="A44" s="4">
        <v>30257</v>
      </c>
      <c r="B44" s="5" t="s">
        <v>6</v>
      </c>
      <c r="C44" s="5" t="s">
        <v>24</v>
      </c>
      <c r="D44" s="5">
        <v>2192</v>
      </c>
      <c r="E44" s="5">
        <v>1834</v>
      </c>
    </row>
    <row r="45" spans="1:5">
      <c r="A45" s="7">
        <v>30339</v>
      </c>
      <c r="B45" s="8" t="s">
        <v>8</v>
      </c>
      <c r="C45" s="8" t="s">
        <v>9</v>
      </c>
      <c r="D45" s="8">
        <v>2739</v>
      </c>
      <c r="E45" s="8">
        <v>758</v>
      </c>
    </row>
    <row r="46" spans="1:5">
      <c r="A46" s="4">
        <v>30342</v>
      </c>
      <c r="B46" s="5" t="s">
        <v>6</v>
      </c>
      <c r="C46" s="5" t="s">
        <v>16</v>
      </c>
      <c r="D46" s="5">
        <v>375</v>
      </c>
      <c r="E46" s="5">
        <v>1622</v>
      </c>
    </row>
    <row r="47" spans="1:5">
      <c r="A47" s="7">
        <v>30370</v>
      </c>
      <c r="B47" s="8" t="s">
        <v>6</v>
      </c>
      <c r="C47" s="8" t="s">
        <v>25</v>
      </c>
      <c r="D47" s="8">
        <v>2873</v>
      </c>
      <c r="E47" s="8">
        <v>3340</v>
      </c>
    </row>
    <row r="48" spans="1:5">
      <c r="A48" s="4">
        <v>30426</v>
      </c>
      <c r="B48" s="5" t="s">
        <v>6</v>
      </c>
      <c r="C48" s="5" t="s">
        <v>10</v>
      </c>
      <c r="D48" s="5">
        <v>1285</v>
      </c>
      <c r="E48" s="5">
        <v>681</v>
      </c>
    </row>
    <row r="49" spans="1:5">
      <c r="A49" s="7">
        <v>30501</v>
      </c>
      <c r="B49" s="8" t="s">
        <v>6</v>
      </c>
      <c r="C49" s="8" t="s">
        <v>12</v>
      </c>
      <c r="D49" s="8">
        <v>229</v>
      </c>
      <c r="E49" s="8">
        <v>3051</v>
      </c>
    </row>
    <row r="50" spans="1:5">
      <c r="A50" s="4">
        <v>31005</v>
      </c>
      <c r="B50" s="5" t="s">
        <v>6</v>
      </c>
      <c r="C50" s="5" t="s">
        <v>10</v>
      </c>
      <c r="D50" s="5">
        <v>7</v>
      </c>
      <c r="E50" s="5">
        <v>1795</v>
      </c>
    </row>
    <row r="51" spans="1:5">
      <c r="A51" s="7">
        <v>31036</v>
      </c>
      <c r="B51" s="8" t="s">
        <v>6</v>
      </c>
      <c r="C51" s="8" t="s">
        <v>24</v>
      </c>
      <c r="D51" s="8">
        <v>2207</v>
      </c>
      <c r="E51" s="8">
        <v>3230</v>
      </c>
    </row>
    <row r="52" spans="1:5">
      <c r="A52" s="4">
        <v>30762</v>
      </c>
      <c r="B52" s="5" t="s">
        <v>8</v>
      </c>
      <c r="C52" s="5" t="s">
        <v>15</v>
      </c>
      <c r="D52" s="5">
        <v>2683</v>
      </c>
      <c r="E52" s="5">
        <v>3064</v>
      </c>
    </row>
    <row r="53" spans="1:5">
      <c r="A53" s="7">
        <v>30951</v>
      </c>
      <c r="B53" s="8" t="s">
        <v>6</v>
      </c>
      <c r="C53" s="8" t="s">
        <v>15</v>
      </c>
      <c r="D53" s="8">
        <v>1223</v>
      </c>
      <c r="E53" s="8">
        <v>2373</v>
      </c>
    </row>
    <row r="54" spans="1:5">
      <c r="A54" s="4">
        <v>30958</v>
      </c>
      <c r="B54" s="5" t="s">
        <v>6</v>
      </c>
      <c r="C54" s="5" t="s">
        <v>23</v>
      </c>
      <c r="D54" s="5">
        <v>392</v>
      </c>
      <c r="E54" s="5">
        <v>1917</v>
      </c>
    </row>
    <row r="55" spans="1:5">
      <c r="A55" s="7">
        <v>31392</v>
      </c>
      <c r="B55" s="8" t="s">
        <v>6</v>
      </c>
      <c r="C55" s="8" t="s">
        <v>23</v>
      </c>
      <c r="D55" s="8">
        <v>532</v>
      </c>
      <c r="E55" s="8">
        <v>2379</v>
      </c>
    </row>
    <row r="56" spans="1:5">
      <c r="A56" s="4">
        <v>31406</v>
      </c>
      <c r="B56" s="5" t="s">
        <v>8</v>
      </c>
      <c r="C56" s="5" t="s">
        <v>10</v>
      </c>
      <c r="D56" s="5">
        <v>233</v>
      </c>
      <c r="E56" s="5">
        <v>2289</v>
      </c>
    </row>
    <row r="57" spans="1:5">
      <c r="A57" s="7">
        <v>31445</v>
      </c>
      <c r="B57" s="8" t="s">
        <v>8</v>
      </c>
      <c r="C57" s="8" t="s">
        <v>10</v>
      </c>
      <c r="D57" s="8">
        <v>73</v>
      </c>
      <c r="E57" s="8">
        <v>2414</v>
      </c>
    </row>
    <row r="58" spans="1:5">
      <c r="A58" s="4">
        <v>31744</v>
      </c>
      <c r="B58" s="5" t="s">
        <v>8</v>
      </c>
      <c r="C58" s="5" t="s">
        <v>24</v>
      </c>
      <c r="D58" s="5">
        <v>2852</v>
      </c>
      <c r="E58" s="5">
        <v>626</v>
      </c>
    </row>
    <row r="59" spans="1:5">
      <c r="A59" s="7">
        <v>31772</v>
      </c>
      <c r="B59" s="8" t="s">
        <v>6</v>
      </c>
      <c r="C59" s="8" t="s">
        <v>11</v>
      </c>
      <c r="D59" s="8">
        <v>1845</v>
      </c>
      <c r="E59" s="8">
        <v>1956</v>
      </c>
    </row>
    <row r="60" spans="1:5">
      <c r="D60" s="14">
        <f>AVERAGE(D2:D59)</f>
        <v>1254.8620689655172</v>
      </c>
      <c r="E60" s="14">
        <f>AVERAGE(E2:E59)</f>
        <v>2227.7586206896553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21"/>
  <cols>
    <col min="1" max="1" width="7.36328125" bestFit="1" customWidth="1"/>
    <col min="2" max="2" width="10.26953125" bestFit="1" customWidth="1"/>
    <col min="3" max="3" width="18.81640625" bestFit="1" customWidth="1"/>
    <col min="4" max="4" width="19.453125" bestFit="1" customWidth="1"/>
  </cols>
  <sheetData>
    <row r="1" spans="1:4">
      <c r="A1" s="11" t="s">
        <v>0</v>
      </c>
      <c r="B1" s="12" t="s">
        <v>1</v>
      </c>
      <c r="C1" s="12" t="s">
        <v>2</v>
      </c>
      <c r="D1" s="12" t="s">
        <v>3</v>
      </c>
    </row>
    <row r="2" spans="1:4">
      <c r="A2" s="4">
        <v>28112</v>
      </c>
      <c r="B2" s="5" t="s">
        <v>8</v>
      </c>
      <c r="C2" s="5" t="s">
        <v>24</v>
      </c>
      <c r="D2" s="5">
        <v>953</v>
      </c>
    </row>
    <row r="3" spans="1:4">
      <c r="A3" s="7">
        <v>27997</v>
      </c>
      <c r="B3" s="8" t="s">
        <v>6</v>
      </c>
      <c r="C3" s="8" t="s">
        <v>24</v>
      </c>
      <c r="D3" s="8">
        <v>70</v>
      </c>
    </row>
    <row r="4" spans="1:4">
      <c r="A4" s="4">
        <v>28553</v>
      </c>
      <c r="B4" s="5" t="s">
        <v>6</v>
      </c>
      <c r="C4" s="5" t="s">
        <v>24</v>
      </c>
      <c r="D4" s="5">
        <v>1613</v>
      </c>
    </row>
    <row r="5" spans="1:4">
      <c r="A5" s="7">
        <v>30257</v>
      </c>
      <c r="B5" s="8" t="s">
        <v>6</v>
      </c>
      <c r="C5" s="8" t="s">
        <v>24</v>
      </c>
      <c r="D5" s="8">
        <v>2192</v>
      </c>
    </row>
    <row r="6" spans="1:4">
      <c r="A6" s="4">
        <v>31036</v>
      </c>
      <c r="B6" s="5" t="s">
        <v>6</v>
      </c>
      <c r="C6" s="5" t="s">
        <v>24</v>
      </c>
      <c r="D6" s="5">
        <v>2207</v>
      </c>
    </row>
    <row r="7" spans="1:4">
      <c r="A7" s="7">
        <v>31744</v>
      </c>
      <c r="B7" s="8" t="s">
        <v>8</v>
      </c>
      <c r="C7" s="8" t="s">
        <v>24</v>
      </c>
      <c r="D7" s="8">
        <v>2852</v>
      </c>
    </row>
    <row r="8" spans="1:4">
      <c r="D8" s="14">
        <f>SUM(D2:D7)</f>
        <v>9887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2" sqref="E12"/>
    </sheetView>
  </sheetViews>
  <sheetFormatPr defaultRowHeight="21"/>
  <cols>
    <col min="2" max="2" width="10.26953125" bestFit="1" customWidth="1"/>
    <col min="3" max="3" width="12.6328125" bestFit="1" customWidth="1"/>
  </cols>
  <sheetData>
    <row r="1" spans="1:4">
      <c r="A1" s="11" t="s">
        <v>0</v>
      </c>
      <c r="B1" s="12" t="s">
        <v>1</v>
      </c>
      <c r="C1" s="12" t="s">
        <v>2</v>
      </c>
      <c r="D1" s="12" t="s">
        <v>3</v>
      </c>
    </row>
    <row r="2" spans="1:4">
      <c r="A2" s="4">
        <v>23586</v>
      </c>
      <c r="B2" s="5" t="s">
        <v>8</v>
      </c>
      <c r="C2" s="5" t="s">
        <v>16</v>
      </c>
      <c r="D2" s="5">
        <v>2372</v>
      </c>
    </row>
    <row r="3" spans="1:4">
      <c r="A3" s="7">
        <v>24658</v>
      </c>
      <c r="B3" s="8" t="s">
        <v>8</v>
      </c>
      <c r="C3" s="8" t="s">
        <v>16</v>
      </c>
      <c r="D3" s="8">
        <v>1379</v>
      </c>
    </row>
    <row r="4" spans="1:4">
      <c r="A4" s="4">
        <v>25041</v>
      </c>
      <c r="B4" s="5" t="s">
        <v>8</v>
      </c>
      <c r="C4" s="5" t="s">
        <v>16</v>
      </c>
      <c r="D4" s="5">
        <v>182</v>
      </c>
    </row>
    <row r="5" spans="1:4">
      <c r="A5" s="7">
        <v>27640</v>
      </c>
      <c r="B5" s="8" t="s">
        <v>6</v>
      </c>
      <c r="C5" s="8" t="s">
        <v>16</v>
      </c>
      <c r="D5" s="8">
        <v>1216</v>
      </c>
    </row>
    <row r="6" spans="1:4">
      <c r="A6" s="4">
        <v>28843</v>
      </c>
      <c r="B6" s="5" t="s">
        <v>6</v>
      </c>
      <c r="C6" s="5" t="s">
        <v>16</v>
      </c>
      <c r="D6" s="5">
        <v>1658</v>
      </c>
    </row>
    <row r="7" spans="1:4">
      <c r="A7" s="7">
        <v>30342</v>
      </c>
      <c r="B7" s="8" t="s">
        <v>6</v>
      </c>
      <c r="C7" s="8" t="s">
        <v>16</v>
      </c>
      <c r="D7" s="8">
        <v>375</v>
      </c>
    </row>
    <row r="8" spans="1:4">
      <c r="D8" s="14">
        <f>SUM(D2:D7)</f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9" sqref="A9:B10"/>
    </sheetView>
  </sheetViews>
  <sheetFormatPr defaultRowHeight="21"/>
  <cols>
    <col min="2" max="2" width="10.26953125" bestFit="1" customWidth="1"/>
    <col min="3" max="3" width="12.6328125" bestFit="1" customWidth="1"/>
    <col min="4" max="4" width="19.453125" bestFit="1" customWidth="1"/>
    <col min="5" max="5" width="19.90625" bestFit="1" customWidth="1"/>
    <col min="6" max="6" width="15.6328125" bestFit="1" customWidth="1"/>
  </cols>
  <sheetData>
    <row r="1" spans="1:6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>
      <c r="A2" s="4">
        <v>23319</v>
      </c>
      <c r="B2" s="5" t="s">
        <v>8</v>
      </c>
      <c r="C2" s="5" t="s">
        <v>10</v>
      </c>
      <c r="D2" s="5">
        <v>986</v>
      </c>
      <c r="E2" s="5">
        <v>3275</v>
      </c>
      <c r="F2" s="6">
        <v>1015.25</v>
      </c>
    </row>
    <row r="3" spans="1:6">
      <c r="A3" s="7">
        <v>23586</v>
      </c>
      <c r="B3" s="8" t="s">
        <v>8</v>
      </c>
      <c r="C3" s="8" t="s">
        <v>16</v>
      </c>
      <c r="D3" s="8">
        <v>2372</v>
      </c>
      <c r="E3" s="8">
        <v>1355</v>
      </c>
      <c r="F3" s="9">
        <v>596.20000000000005</v>
      </c>
    </row>
    <row r="4" spans="1:6">
      <c r="A4" s="4">
        <v>24658</v>
      </c>
      <c r="B4" s="5" t="s">
        <v>8</v>
      </c>
      <c r="C4" s="5" t="s">
        <v>16</v>
      </c>
      <c r="D4" s="5">
        <v>1379</v>
      </c>
      <c r="E4" s="5">
        <v>1190</v>
      </c>
      <c r="F4" s="6">
        <v>476</v>
      </c>
    </row>
    <row r="5" spans="1:6">
      <c r="A5" s="7">
        <v>25041</v>
      </c>
      <c r="B5" s="8" t="s">
        <v>8</v>
      </c>
      <c r="C5" s="8" t="s">
        <v>16</v>
      </c>
      <c r="D5" s="8">
        <v>182</v>
      </c>
      <c r="E5" s="8">
        <v>3644</v>
      </c>
      <c r="F5" s="9">
        <v>1093.2</v>
      </c>
    </row>
    <row r="6" spans="1:6">
      <c r="A6" s="4">
        <v>31406</v>
      </c>
      <c r="B6" s="5" t="s">
        <v>8</v>
      </c>
      <c r="C6" s="5" t="s">
        <v>10</v>
      </c>
      <c r="D6" s="5">
        <v>233</v>
      </c>
      <c r="E6" s="5">
        <v>2289</v>
      </c>
      <c r="F6" s="6">
        <v>686.7</v>
      </c>
    </row>
    <row r="7" spans="1:6">
      <c r="A7" s="7">
        <v>31445</v>
      </c>
      <c r="B7" s="8" t="s">
        <v>8</v>
      </c>
      <c r="C7" s="8" t="s">
        <v>10</v>
      </c>
      <c r="D7" s="8">
        <v>73</v>
      </c>
      <c r="E7" s="8">
        <v>2414</v>
      </c>
      <c r="F7" s="9">
        <v>1110.44</v>
      </c>
    </row>
    <row r="9" spans="1:6">
      <c r="A9" s="14">
        <v>3</v>
      </c>
      <c r="B9" s="15" t="s">
        <v>10</v>
      </c>
    </row>
    <row r="10" spans="1:6">
      <c r="A10" s="14">
        <v>3</v>
      </c>
      <c r="B10" s="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Answer 5</vt:lpstr>
      <vt:lpstr>Answer 4</vt:lpstr>
      <vt:lpstr>Answer 3</vt:lpstr>
      <vt:lpstr>Answer 1</vt:lpstr>
      <vt:lpstr>Answer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V Manoj</dc:creator>
  <cp:lastModifiedBy>ismail - [2010]</cp:lastModifiedBy>
  <dcterms:created xsi:type="dcterms:W3CDTF">2024-04-12T07:54:08Z</dcterms:created>
  <dcterms:modified xsi:type="dcterms:W3CDTF">2024-04-12T07:54:08Z</dcterms:modified>
</cp:coreProperties>
</file>