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C8BB028E-54FA-45F0-8909-8A60591EAFB5}" xr6:coauthVersionLast="36" xr6:coauthVersionMax="36" xr10:uidLastSave="{00000000-0000-0000-0000-000000000000}"/>
  <bookViews>
    <workbookView xWindow="0" yWindow="0" windowWidth="23040" windowHeight="8940" xr2:uid="{07B74BE8-D45C-4B4E-B2DD-C4A74D0A1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3" i="1"/>
  <c r="T20" i="1"/>
  <c r="N20" i="1"/>
  <c r="S20" i="1"/>
  <c r="R20" i="1"/>
  <c r="O20" i="1"/>
  <c r="P20" i="1"/>
  <c r="J19" i="1"/>
  <c r="J13" i="1"/>
  <c r="J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4" i="1"/>
  <c r="G2" i="1"/>
  <c r="D16" i="1"/>
  <c r="D12" i="1"/>
  <c r="D7" i="1"/>
  <c r="D3" i="1"/>
</calcChain>
</file>

<file path=xl/sharedStrings.xml><?xml version="1.0" encoding="utf-8"?>
<sst xmlns="http://schemas.openxmlformats.org/spreadsheetml/2006/main" count="12" uniqueCount="12">
  <si>
    <t>VARIANCE</t>
  </si>
  <si>
    <t>MEAN</t>
  </si>
  <si>
    <t>MEDIAN</t>
  </si>
  <si>
    <t>MODE</t>
  </si>
  <si>
    <t>N</t>
  </si>
  <si>
    <t>SUM</t>
  </si>
  <si>
    <t>SQRT</t>
  </si>
  <si>
    <t>Q1</t>
  </si>
  <si>
    <t>Q2</t>
  </si>
  <si>
    <t>Q3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</si>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</sst>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D73A-4CFF-4FB8-A3DC-8F21A251ADFA}">
  <dimension ref="A1:T29"/>
  <sheetViews>
    <sheetView tabSelected="1" workbookViewId="0">
      <selection activeCell="D21" sqref="D21"/>
    </sheetView>
  </sheetViews>
  <sheetFormatPr defaultRowHeight="14.4" x14ac:dyDescent="0.3"/>
  <sheetData>
    <row r="1" spans="1:15" x14ac:dyDescent="0.3">
      <c r="B1">
        <v>2</v>
      </c>
    </row>
    <row r="2" spans="1:15" x14ac:dyDescent="0.3">
      <c r="A2" t="s">
        <v>0</v>
      </c>
      <c r="B2">
        <v>3</v>
      </c>
      <c r="D2" t="s">
        <v>1</v>
      </c>
      <c r="F2">
        <v>2</v>
      </c>
      <c r="G2">
        <f>F2-6</f>
        <v>-4</v>
      </c>
      <c r="H2">
        <f>G2*G2</f>
        <v>16</v>
      </c>
    </row>
    <row r="3" spans="1:15" x14ac:dyDescent="0.3">
      <c r="B3">
        <v>7</v>
      </c>
      <c r="D3">
        <f>AVERAGE(B1:B28)</f>
        <v>12.071428571428571</v>
      </c>
      <c r="F3">
        <v>2</v>
      </c>
      <c r="G3">
        <f t="shared" ref="G3:G29" si="0">F3-6</f>
        <v>-4</v>
      </c>
      <c r="H3">
        <f t="shared" ref="H3:H29" si="1">G3*G3</f>
        <v>16</v>
      </c>
    </row>
    <row r="4" spans="1:15" x14ac:dyDescent="0.3">
      <c r="B4">
        <v>42</v>
      </c>
      <c r="F4">
        <v>3</v>
      </c>
      <c r="G4">
        <f t="shared" si="0"/>
        <v>-3</v>
      </c>
      <c r="H4">
        <f t="shared" si="1"/>
        <v>9</v>
      </c>
    </row>
    <row r="5" spans="1:15" x14ac:dyDescent="0.3">
      <c r="B5">
        <v>23</v>
      </c>
      <c r="F5">
        <v>3</v>
      </c>
      <c r="G5">
        <f t="shared" si="0"/>
        <v>-3</v>
      </c>
      <c r="H5">
        <f t="shared" si="1"/>
        <v>9</v>
      </c>
    </row>
    <row r="6" spans="1:15" x14ac:dyDescent="0.3">
      <c r="B6">
        <v>6</v>
      </c>
      <c r="D6" t="s">
        <v>2</v>
      </c>
      <c r="F6">
        <v>3</v>
      </c>
      <c r="G6">
        <f t="shared" si="0"/>
        <v>-3</v>
      </c>
      <c r="H6">
        <f t="shared" si="1"/>
        <v>9</v>
      </c>
    </row>
    <row r="7" spans="1:15" x14ac:dyDescent="0.3">
      <c r="B7">
        <v>45</v>
      </c>
      <c r="D7">
        <f>MEDIAN(B1:B28)</f>
        <v>6.5</v>
      </c>
      <c r="F7">
        <v>4</v>
      </c>
      <c r="G7">
        <f t="shared" si="0"/>
        <v>-2</v>
      </c>
      <c r="H7">
        <f t="shared" si="1"/>
        <v>4</v>
      </c>
    </row>
    <row r="8" spans="1:15" x14ac:dyDescent="0.3">
      <c r="B8">
        <v>6</v>
      </c>
      <c r="F8">
        <v>4</v>
      </c>
      <c r="G8">
        <f t="shared" si="0"/>
        <v>-2</v>
      </c>
      <c r="H8">
        <f t="shared" si="1"/>
        <v>4</v>
      </c>
      <c r="J8" t="s">
        <v>5</v>
      </c>
    </row>
    <row r="9" spans="1:15" x14ac:dyDescent="0.3">
      <c r="B9">
        <v>4</v>
      </c>
      <c r="F9">
        <v>4</v>
      </c>
      <c r="G9">
        <f t="shared" si="0"/>
        <v>-2</v>
      </c>
      <c r="H9">
        <f t="shared" si="1"/>
        <v>4</v>
      </c>
      <c r="J9">
        <f>SUM(H2:H29)</f>
        <v>5822</v>
      </c>
    </row>
    <row r="10" spans="1:15" x14ac:dyDescent="0.3">
      <c r="B10">
        <v>3</v>
      </c>
      <c r="F10">
        <v>4</v>
      </c>
      <c r="G10">
        <f t="shared" si="0"/>
        <v>-2</v>
      </c>
      <c r="H10">
        <f t="shared" si="1"/>
        <v>4</v>
      </c>
      <c r="M10" t="s">
        <v>7</v>
      </c>
      <c r="N10" t="s">
        <v>8</v>
      </c>
      <c r="O10" t="s">
        <v>9</v>
      </c>
    </row>
    <row r="11" spans="1:15" x14ac:dyDescent="0.3">
      <c r="B11">
        <v>21</v>
      </c>
      <c r="D11" t="s">
        <v>3</v>
      </c>
      <c r="F11">
        <v>6</v>
      </c>
      <c r="G11">
        <f t="shared" si="0"/>
        <v>0</v>
      </c>
      <c r="H11">
        <f t="shared" si="1"/>
        <v>0</v>
      </c>
      <c r="M11">
        <v>4</v>
      </c>
      <c r="N11">
        <v>6</v>
      </c>
      <c r="O11">
        <v>12</v>
      </c>
    </row>
    <row r="12" spans="1:15" x14ac:dyDescent="0.3">
      <c r="B12">
        <v>4</v>
      </c>
      <c r="D12">
        <f>_xlfn.MODE.MULT(B1:B28)</f>
        <v>6</v>
      </c>
      <c r="F12">
        <v>6</v>
      </c>
      <c r="G12">
        <f t="shared" si="0"/>
        <v>0</v>
      </c>
      <c r="H12">
        <f t="shared" si="1"/>
        <v>0</v>
      </c>
    </row>
    <row r="13" spans="1:15" x14ac:dyDescent="0.3">
      <c r="B13">
        <v>3</v>
      </c>
      <c r="F13">
        <v>6</v>
      </c>
      <c r="G13">
        <f t="shared" si="0"/>
        <v>0</v>
      </c>
      <c r="H13">
        <f t="shared" si="1"/>
        <v>0</v>
      </c>
      <c r="J13">
        <f>AVERAGE(H2:H29)</f>
        <v>207.92857142857142</v>
      </c>
    </row>
    <row r="14" spans="1:15" x14ac:dyDescent="0.3">
      <c r="B14">
        <v>4</v>
      </c>
      <c r="F14">
        <v>6</v>
      </c>
      <c r="G14">
        <f t="shared" si="0"/>
        <v>0</v>
      </c>
      <c r="H14">
        <f t="shared" si="1"/>
        <v>0</v>
      </c>
    </row>
    <row r="15" spans="1:15" x14ac:dyDescent="0.3">
      <c r="B15">
        <v>6</v>
      </c>
      <c r="D15" t="s">
        <v>4</v>
      </c>
      <c r="F15">
        <v>6</v>
      </c>
      <c r="G15">
        <f t="shared" si="0"/>
        <v>0</v>
      </c>
      <c r="H15">
        <f t="shared" si="1"/>
        <v>0</v>
      </c>
    </row>
    <row r="16" spans="1:15" x14ac:dyDescent="0.3">
      <c r="B16">
        <v>4</v>
      </c>
      <c r="D16">
        <f>COUNT(B1:B28)</f>
        <v>28</v>
      </c>
      <c r="F16">
        <v>7</v>
      </c>
      <c r="G16">
        <f t="shared" si="0"/>
        <v>1</v>
      </c>
      <c r="H16">
        <f t="shared" si="1"/>
        <v>1</v>
      </c>
    </row>
    <row r="17" spans="2:20" x14ac:dyDescent="0.3">
      <c r="B17">
        <v>15</v>
      </c>
      <c r="F17">
        <v>7</v>
      </c>
      <c r="G17">
        <f t="shared" si="0"/>
        <v>1</v>
      </c>
      <c r="H17">
        <f t="shared" si="1"/>
        <v>1</v>
      </c>
    </row>
    <row r="18" spans="2:20" x14ac:dyDescent="0.3">
      <c r="B18">
        <v>47</v>
      </c>
      <c r="F18">
        <v>7</v>
      </c>
      <c r="G18">
        <f t="shared" si="0"/>
        <v>1</v>
      </c>
      <c r="H18">
        <f t="shared" si="1"/>
        <v>1</v>
      </c>
      <c r="J18" t="s">
        <v>6</v>
      </c>
    </row>
    <row r="19" spans="2:20" x14ac:dyDescent="0.3">
      <c r="B19">
        <v>8</v>
      </c>
      <c r="D19" t="s">
        <v>10</v>
      </c>
      <c r="F19">
        <v>8</v>
      </c>
      <c r="G19">
        <f t="shared" si="0"/>
        <v>2</v>
      </c>
      <c r="H19">
        <f t="shared" si="1"/>
        <v>4</v>
      </c>
      <c r="J19">
        <f>SQRT(J13)</f>
        <v>14.41972854905984</v>
      </c>
    </row>
    <row r="20" spans="2:20" x14ac:dyDescent="0.3">
      <c r="B20">
        <v>9</v>
      </c>
      <c r="D20">
        <f>MIN(B1:B28)</f>
        <v>2</v>
      </c>
      <c r="F20">
        <v>8</v>
      </c>
      <c r="G20">
        <f t="shared" si="0"/>
        <v>2</v>
      </c>
      <c r="H20">
        <f t="shared" si="1"/>
        <v>4</v>
      </c>
      <c r="N20">
        <f>-22.82-14.41</f>
        <v>-37.230000000000004</v>
      </c>
      <c r="O20">
        <f>-8.41-14.41</f>
        <v>-22.82</v>
      </c>
      <c r="P20">
        <f>6-14.41</f>
        <v>-8.41</v>
      </c>
      <c r="Q20">
        <v>6</v>
      </c>
      <c r="R20">
        <f>6+14.41</f>
        <v>20.41</v>
      </c>
      <c r="S20">
        <f>20.41+14.41</f>
        <v>34.82</v>
      </c>
      <c r="T20">
        <f>34.82+14.41</f>
        <v>49.230000000000004</v>
      </c>
    </row>
    <row r="21" spans="2:20" x14ac:dyDescent="0.3">
      <c r="B21">
        <v>7</v>
      </c>
      <c r="F21">
        <v>9</v>
      </c>
      <c r="G21">
        <f t="shared" si="0"/>
        <v>3</v>
      </c>
      <c r="H21">
        <f t="shared" si="1"/>
        <v>9</v>
      </c>
    </row>
    <row r="22" spans="2:20" x14ac:dyDescent="0.3">
      <c r="B22">
        <v>8</v>
      </c>
      <c r="D22" t="s">
        <v>11</v>
      </c>
      <c r="F22">
        <v>9</v>
      </c>
      <c r="G22">
        <f t="shared" si="0"/>
        <v>3</v>
      </c>
      <c r="H22">
        <f t="shared" si="1"/>
        <v>9</v>
      </c>
    </row>
    <row r="23" spans="2:20" x14ac:dyDescent="0.3">
      <c r="B23">
        <v>9</v>
      </c>
      <c r="D23">
        <f>MAX(B1:B28)</f>
        <v>47</v>
      </c>
      <c r="F23">
        <v>15</v>
      </c>
      <c r="G23">
        <f t="shared" si="0"/>
        <v>9</v>
      </c>
      <c r="H23">
        <f t="shared" si="1"/>
        <v>81</v>
      </c>
    </row>
    <row r="24" spans="2:20" x14ac:dyDescent="0.3">
      <c r="B24">
        <v>7</v>
      </c>
      <c r="F24">
        <v>21</v>
      </c>
      <c r="G24">
        <f t="shared" si="0"/>
        <v>15</v>
      </c>
      <c r="H24">
        <f t="shared" si="1"/>
        <v>225</v>
      </c>
    </row>
    <row r="25" spans="2:20" x14ac:dyDescent="0.3">
      <c r="B25">
        <v>2</v>
      </c>
      <c r="F25">
        <v>23</v>
      </c>
      <c r="G25">
        <f t="shared" si="0"/>
        <v>17</v>
      </c>
      <c r="H25">
        <f t="shared" si="1"/>
        <v>289</v>
      </c>
    </row>
    <row r="26" spans="2:20" x14ac:dyDescent="0.3">
      <c r="B26">
        <v>31</v>
      </c>
      <c r="F26">
        <v>31</v>
      </c>
      <c r="G26">
        <f t="shared" si="0"/>
        <v>25</v>
      </c>
      <c r="H26">
        <f t="shared" si="1"/>
        <v>625</v>
      </c>
    </row>
    <row r="27" spans="2:20" x14ac:dyDescent="0.3">
      <c r="B27">
        <v>6</v>
      </c>
      <c r="F27">
        <v>42</v>
      </c>
      <c r="G27">
        <f t="shared" si="0"/>
        <v>36</v>
      </c>
      <c r="H27">
        <f t="shared" si="1"/>
        <v>1296</v>
      </c>
    </row>
    <row r="28" spans="2:20" x14ac:dyDescent="0.3">
      <c r="B28">
        <v>6</v>
      </c>
      <c r="F28">
        <v>45</v>
      </c>
      <c r="G28">
        <f t="shared" si="0"/>
        <v>39</v>
      </c>
      <c r="H28">
        <f t="shared" si="1"/>
        <v>1521</v>
      </c>
    </row>
    <row r="29" spans="2:20" x14ac:dyDescent="0.3">
      <c r="F29">
        <v>47</v>
      </c>
      <c r="G29">
        <f t="shared" si="0"/>
        <v>41</v>
      </c>
      <c r="H29">
        <f t="shared" si="1"/>
        <v>1681</v>
      </c>
    </row>
  </sheetData>
  <sortState ref="F2:F29">
    <sortCondition ref="F2:F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2022-12-27T05:39:59Z</dcterms:created>
  <dcterms:modified xsi:type="dcterms:W3CDTF">2022-12-27T06:42:29Z</dcterms:modified>
</cp:coreProperties>
</file>