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13_ncr:1_{30F27DAC-9F21-4852-9050-FCC60C876274}" xr6:coauthVersionLast="47" xr6:coauthVersionMax="47" xr10:uidLastSave="{00000000-0000-0000-0000-000000000000}"/>
  <bookViews>
    <workbookView xWindow="0" yWindow="0" windowWidth="20490" windowHeight="10590" activeTab="5" xr2:uid="{00000000-000D-0000-FFFF-FFFF00000000}"/>
  </bookViews>
  <sheets>
    <sheet name="2021" sheetId="3" r:id="rId1"/>
    <sheet name="2022" sheetId="2" r:id="rId2"/>
    <sheet name="2023" sheetId="4" r:id="rId3"/>
    <sheet name="NIFTY 50_Data" sheetId="1" r:id="rId4"/>
    <sheet name="forecast" sheetId="6" r:id="rId5"/>
    <sheet name="dashboard" sheetId="5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J7" i="4" l="1"/>
  <c r="J8" i="4" s="1"/>
  <c r="J8" i="2"/>
  <c r="J7" i="2"/>
  <c r="D28" i="6"/>
  <c r="D23" i="6"/>
  <c r="D18" i="6"/>
  <c r="D13" i="6"/>
  <c r="D8" i="6"/>
  <c r="C28" i="6"/>
  <c r="C23" i="6"/>
  <c r="C18" i="6"/>
  <c r="C13" i="6"/>
  <c r="C8" i="6"/>
  <c r="B9" i="5"/>
  <c r="B8" i="5"/>
  <c r="A8" i="5"/>
  <c r="A9" i="5"/>
  <c r="B17" i="6"/>
  <c r="H6" i="4"/>
  <c r="J4" i="4" s="1"/>
  <c r="H5" i="4"/>
  <c r="H4" i="4"/>
  <c r="J5" i="4" s="1"/>
  <c r="J6" i="4" s="1"/>
  <c r="H6" i="2"/>
  <c r="H5" i="2"/>
  <c r="J4" i="2"/>
  <c r="H4" i="2"/>
  <c r="J5" i="2" s="1"/>
  <c r="J6" i="2" s="1"/>
  <c r="J6" i="3"/>
  <c r="J5" i="3"/>
  <c r="J4" i="3"/>
  <c r="H6" i="3"/>
  <c r="H5" i="3"/>
  <c r="H4" i="3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2" i="1"/>
  <c r="B18" i="6" l="1"/>
  <c r="B19" i="6" s="1"/>
  <c r="B20" i="6" s="1"/>
  <c r="B21" i="6" l="1"/>
  <c r="B22" i="6" s="1"/>
  <c r="B23" i="6" l="1"/>
  <c r="B24" i="6" s="1"/>
  <c r="B25" i="6" l="1"/>
  <c r="B26" i="6" s="1"/>
  <c r="B27" i="6" l="1"/>
  <c r="B28" i="6" l="1"/>
  <c r="B29" i="6" s="1"/>
  <c r="B30" i="6" l="1"/>
  <c r="B31" i="6" s="1"/>
  <c r="B3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VISHAL</author>
  </authors>
  <commentList>
    <comment ref="A8" authorId="0" shapeId="0" xr:uid="{AFA5AE82-090A-40F8-81A1-B8EBF0EBB53A}">
      <text>
        <r>
          <rPr>
            <b/>
            <sz val="9"/>
            <color indexed="81"/>
            <rFont val="Tahoma"/>
            <charset val="1"/>
          </rPr>
          <t>VISHAL:</t>
        </r>
        <r>
          <rPr>
            <sz val="9"/>
            <color indexed="81"/>
            <rFont val="Tahoma"/>
            <charset val="1"/>
          </rPr>
          <t xml:space="preserve">
2022 profits</t>
        </r>
      </text>
    </comment>
    <comment ref="A9" authorId="0" shapeId="0" xr:uid="{05F9EE6A-6664-43A5-B0E9-A23C91F37AB5}">
      <text>
        <r>
          <rPr>
            <b/>
            <sz val="9"/>
            <color indexed="81"/>
            <rFont val="Tahoma"/>
            <charset val="1"/>
          </rPr>
          <t>VISHAL:</t>
        </r>
        <r>
          <rPr>
            <sz val="9"/>
            <color indexed="81"/>
            <rFont val="Tahoma"/>
            <charset val="1"/>
          </rPr>
          <t xml:space="preserve">
2023 profit
</t>
        </r>
      </text>
    </comment>
  </commentList>
</comments>
</file>

<file path=xl/sharedStrings.xml><?xml version="1.0" encoding="utf-8"?>
<sst xmlns="http://schemas.openxmlformats.org/spreadsheetml/2006/main" count="57" uniqueCount="23">
  <si>
    <t>Date</t>
  </si>
  <si>
    <t>Open</t>
  </si>
  <si>
    <t>High</t>
  </si>
  <si>
    <t>Low</t>
  </si>
  <si>
    <t>Close</t>
  </si>
  <si>
    <t>prevous day change</t>
  </si>
  <si>
    <t>max</t>
  </si>
  <si>
    <t>mi</t>
  </si>
  <si>
    <t>average</t>
  </si>
  <si>
    <t>buy</t>
  </si>
  <si>
    <t>profit</t>
  </si>
  <si>
    <t>per</t>
  </si>
  <si>
    <t>Row Labels</t>
  </si>
  <si>
    <t>Grand Total</t>
  </si>
  <si>
    <t>2021</t>
  </si>
  <si>
    <t>2022</t>
  </si>
  <si>
    <t>2023</t>
  </si>
  <si>
    <t>Average of Close</t>
  </si>
  <si>
    <t>Nifty  50 data analysis</t>
  </si>
  <si>
    <t>for more detail please check here</t>
  </si>
  <si>
    <t>https://in.tradingview.com/chart/TdhwHPsY/?symbol=NSE%3ANIFTY</t>
  </si>
  <si>
    <t>nifty</t>
  </si>
  <si>
    <t>pre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</si>
</sst>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Algerian"/>
      <family val="5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0" xfId="0" applyBorder="1"/>
    <xf numFmtId="15" fontId="0" fillId="0" borderId="10" xfId="0" applyNumberFormat="1" applyBorder="1"/>
    <xf numFmtId="10" fontId="14" fillId="33" borderId="1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10" xfId="0" applyNumberFormat="1" applyBorder="1"/>
    <xf numFmtId="0" fontId="14" fillId="33" borderId="10" xfId="0" applyFont="1" applyFill="1" applyBorder="1"/>
    <xf numFmtId="0" fontId="18" fillId="0" borderId="0" xfId="0" applyFont="1"/>
    <xf numFmtId="0" fontId="19" fillId="0" borderId="0" xfId="42"/>
    <xf numFmtId="0" fontId="19" fillId="0" borderId="0" xfId="42" applyAlignment="1">
      <alignment horizontal="left" indent="1"/>
    </xf>
    <xf numFmtId="10" fontId="0" fillId="0" borderId="0" xfId="0" applyNumberFormat="1"/>
    <xf numFmtId="14" fontId="0" fillId="34" borderId="10" xfId="0" applyNumberFormat="1" applyFill="1" applyBorder="1"/>
    <xf numFmtId="0" fontId="14" fillId="34" borderId="10" xfId="0" applyFont="1" applyFill="1" applyBorder="1"/>
    <xf numFmtId="0" fontId="0" fillId="34" borderId="10" xfId="0" applyFill="1" applyBorder="1"/>
    <xf numFmtId="9" fontId="14" fillId="33" borderId="10" xfId="43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'NIFTY 50_Data'!$E$1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'NIFTY 50_Data'!$A$2:$A$722</c15:sqref>
                  </c15:fullRef>
                </c:ext>
              </c:extLst>
              <c:f>'NIFTY 50_Data'!$A$2:$A$9</c:f>
              <c:numCache>
                <c:formatCode>d\-mmm\-yy</c:formatCode>
                <c:ptCount val="8"/>
                <c:pt idx="0">
                  <c:v>45259</c:v>
                </c:pt>
                <c:pt idx="1">
                  <c:v>45258</c:v>
                </c:pt>
                <c:pt idx="2">
                  <c:v>45254</c:v>
                </c:pt>
                <c:pt idx="3">
                  <c:v>45253</c:v>
                </c:pt>
                <c:pt idx="4">
                  <c:v>45252</c:v>
                </c:pt>
                <c:pt idx="5">
                  <c:v>45251</c:v>
                </c:pt>
                <c:pt idx="6">
                  <c:v>45250</c:v>
                </c:pt>
                <c:pt idx="7">
                  <c:v>45247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'NIFTY 50_Data'!$E$2:$E$722</c15:sqref>
                  </c15:fullRef>
                </c:ext>
              </c:extLst>
              <c:f>'NIFTY 50_Data'!$E$2:$E$9</c:f>
              <c:numCache>
                <c:formatCode>General</c:formatCode>
                <c:ptCount val="8"/>
                <c:pt idx="0">
                  <c:v>20096.599999999999</c:v>
                </c:pt>
                <c:pt idx="1">
                  <c:v>19889.7</c:v>
                </c:pt>
                <c:pt idx="2">
                  <c:v>19794.7</c:v>
                </c:pt>
                <c:pt idx="3">
                  <c:v>19802</c:v>
                </c:pt>
                <c:pt idx="4">
                  <c:v>19811.849999999999</c:v>
                </c:pt>
                <c:pt idx="5">
                  <c:v>19783.400000000001</c:v>
                </c:pt>
                <c:pt idx="6">
                  <c:v>19694</c:v>
                </c:pt>
                <c:pt idx="7">
                  <c:v>19731.8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2-4613-8F00-2F1089460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896528"/>
        <c:axId val="1676825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'NIFTY 50_Data'!$B$1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'NIFTY 50_Data'!$A$2:$A$722</c15:sqref>
                        </c15:fullRef>
                        <c15:formulaRef>
                          <c15:sqref>'NIFTY 50_Data'!$A$2:$A$9</c15:sqref>
                        </c15:formulaRef>
                      </c:ext>
                    </c:extLst>
                    <c:numCache>
                      <c:formatCode>d\-mmm\-yy</c:formatCode>
                      <c:ptCount val="8"/>
                      <c:pt idx="0">
                        <c:v>45259</c:v>
                      </c:pt>
                      <c:pt idx="1">
                        <c:v>45258</c:v>
                      </c:pt>
                      <c:pt idx="2">
                        <c:v>45254</c:v>
                      </c:pt>
                      <c:pt idx="3">
                        <c:v>45253</c:v>
                      </c:pt>
                      <c:pt idx="4">
                        <c:v>45252</c:v>
                      </c:pt>
                      <c:pt idx="5">
                        <c:v>45251</c:v>
                      </c:pt>
                      <c:pt idx="6">
                        <c:v>45250</c:v>
                      </c:pt>
                      <c:pt idx="7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'NIFTY 50_Data'!$B$2:$B$722</c15:sqref>
                        </c15:fullRef>
                        <c15:formulaRef>
                          <c15:sqref>'NIFTY 50_Data'!$B$2:$B$9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19976.55</c:v>
                      </c:pt>
                      <c:pt idx="1">
                        <c:v>19844.650000000001</c:v>
                      </c:pt>
                      <c:pt idx="2">
                        <c:v>19809.599999999999</c:v>
                      </c:pt>
                      <c:pt idx="3">
                        <c:v>19828.45</c:v>
                      </c:pt>
                      <c:pt idx="4">
                        <c:v>19784</c:v>
                      </c:pt>
                      <c:pt idx="5">
                        <c:v>19770.900000000001</c:v>
                      </c:pt>
                      <c:pt idx="6">
                        <c:v>19731.150000000001</c:v>
                      </c:pt>
                      <c:pt idx="7">
                        <c:v>19674.75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F2-4613-8F00-2F10894602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'NIFTY 50_Data'!$C$1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50_Data'!$A$2:$A$722</c15:sqref>
                        </c15:fullRef>
                        <c15:formulaRef>
                          <c15:sqref>'NIFTY 50_Data'!$A$2:$A$9</c15:sqref>
                        </c15:formulaRef>
                      </c:ext>
                    </c:extLst>
                    <c:numCache>
                      <c:formatCode>d\-mmm\-yy</c:formatCode>
                      <c:ptCount val="8"/>
                      <c:pt idx="0">
                        <c:v>45259</c:v>
                      </c:pt>
                      <c:pt idx="1">
                        <c:v>45258</c:v>
                      </c:pt>
                      <c:pt idx="2">
                        <c:v>45254</c:v>
                      </c:pt>
                      <c:pt idx="3">
                        <c:v>45253</c:v>
                      </c:pt>
                      <c:pt idx="4">
                        <c:v>45252</c:v>
                      </c:pt>
                      <c:pt idx="5">
                        <c:v>45251</c:v>
                      </c:pt>
                      <c:pt idx="6">
                        <c:v>45250</c:v>
                      </c:pt>
                      <c:pt idx="7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50_Data'!$C$2:$C$722</c15:sqref>
                        </c15:fullRef>
                        <c15:formulaRef>
                          <c15:sqref>'NIFTY 50_Data'!$C$2:$C$9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20104.650000000001</c:v>
                      </c:pt>
                      <c:pt idx="1">
                        <c:v>19916.849999999999</c:v>
                      </c:pt>
                      <c:pt idx="2">
                        <c:v>19832.849999999999</c:v>
                      </c:pt>
                      <c:pt idx="3">
                        <c:v>19875.150000000001</c:v>
                      </c:pt>
                      <c:pt idx="4">
                        <c:v>19825.55</c:v>
                      </c:pt>
                      <c:pt idx="5">
                        <c:v>19829.099999999999</c:v>
                      </c:pt>
                      <c:pt idx="6">
                        <c:v>19756.45</c:v>
                      </c:pt>
                      <c:pt idx="7">
                        <c:v>19806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F2-4613-8F00-2F108946027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'NIFTY 50_Data'!$D$1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50_Data'!$A$2:$A$722</c15:sqref>
                        </c15:fullRef>
                        <c15:formulaRef>
                          <c15:sqref>'NIFTY 50_Data'!$A$2:$A$9</c15:sqref>
                        </c15:formulaRef>
                      </c:ext>
                    </c:extLst>
                    <c:numCache>
                      <c:formatCode>d\-mmm\-yy</c:formatCode>
                      <c:ptCount val="8"/>
                      <c:pt idx="0">
                        <c:v>45259</c:v>
                      </c:pt>
                      <c:pt idx="1">
                        <c:v>45258</c:v>
                      </c:pt>
                      <c:pt idx="2">
                        <c:v>45254</c:v>
                      </c:pt>
                      <c:pt idx="3">
                        <c:v>45253</c:v>
                      </c:pt>
                      <c:pt idx="4">
                        <c:v>45252</c:v>
                      </c:pt>
                      <c:pt idx="5">
                        <c:v>45251</c:v>
                      </c:pt>
                      <c:pt idx="6">
                        <c:v>45250</c:v>
                      </c:pt>
                      <c:pt idx="7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50_Data'!$D$2:$D$722</c15:sqref>
                        </c15:fullRef>
                        <c15:formulaRef>
                          <c15:sqref>'NIFTY 50_Data'!$D$2:$D$9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19956.3</c:v>
                      </c:pt>
                      <c:pt idx="1">
                        <c:v>19800</c:v>
                      </c:pt>
                      <c:pt idx="2">
                        <c:v>19768.849999999999</c:v>
                      </c:pt>
                      <c:pt idx="3">
                        <c:v>19786.75</c:v>
                      </c:pt>
                      <c:pt idx="4">
                        <c:v>19703.849999999999</c:v>
                      </c:pt>
                      <c:pt idx="5">
                        <c:v>19754.05</c:v>
                      </c:pt>
                      <c:pt idx="6">
                        <c:v>19670.5</c:v>
                      </c:pt>
                      <c:pt idx="7">
                        <c:v>19667.45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F2-4613-8F00-2F108946027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'NIFTY 50_Data'!$F$1</c15:sqref>
                        </c15:formulaRef>
                      </c:ext>
                    </c:extLst>
                    <c:strCache>
                      <c:ptCount val="1"/>
                      <c:pt idx="0">
                        <c:v>prevous day change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50_Data'!$A$2:$A$722</c15:sqref>
                        </c15:fullRef>
                        <c15:formulaRef>
                          <c15:sqref>'NIFTY 50_Data'!$A$2:$A$9</c15:sqref>
                        </c15:formulaRef>
                      </c:ext>
                    </c:extLst>
                    <c:numCache>
                      <c:formatCode>d\-mmm\-yy</c:formatCode>
                      <c:ptCount val="8"/>
                      <c:pt idx="0">
                        <c:v>45259</c:v>
                      </c:pt>
                      <c:pt idx="1">
                        <c:v>45258</c:v>
                      </c:pt>
                      <c:pt idx="2">
                        <c:v>45254</c:v>
                      </c:pt>
                      <c:pt idx="3">
                        <c:v>45253</c:v>
                      </c:pt>
                      <c:pt idx="4">
                        <c:v>45252</c:v>
                      </c:pt>
                      <c:pt idx="5">
                        <c:v>45251</c:v>
                      </c:pt>
                      <c:pt idx="6">
                        <c:v>45250</c:v>
                      </c:pt>
                      <c:pt idx="7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50_Data'!$F$2:$F$722</c15:sqref>
                        </c15:fullRef>
                        <c15:formulaRef>
                          <c15:sqref>'NIFTY 50_Data'!$F$2:$F$9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206.89999999999782</c:v>
                      </c:pt>
                      <c:pt idx="1">
                        <c:v>95</c:v>
                      </c:pt>
                      <c:pt idx="2">
                        <c:v>-7.2999999999992724</c:v>
                      </c:pt>
                      <c:pt idx="3">
                        <c:v>-9.8499999999985448</c:v>
                      </c:pt>
                      <c:pt idx="4">
                        <c:v>28.44999999999709</c:v>
                      </c:pt>
                      <c:pt idx="5">
                        <c:v>89.400000000001455</c:v>
                      </c:pt>
                      <c:pt idx="6">
                        <c:v>-37.799999999999272</c:v>
                      </c:pt>
                      <c:pt idx="7">
                        <c:v>-33.400000000001455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F2-4613-8F00-2F1089460275}"/>
                  </c:ext>
                </c:extLst>
              </c15:ser>
            </c15:filteredBarSeries>
          </c:ext>
        </c:extLst>
      </c:barChart>
      <c:dateAx>
        <c:axId val="17548965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25760"/>
        <c:crosses val="autoZero"/>
        <c:auto val="1"/>
        <c:lblOffset val="100"/>
        <c:baseTimeUnit val="days"/>
      </c:dateAx>
      <c:valAx>
        <c:axId val="16768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Average of Close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44256</c:v>
                </c:pt>
                <c:pt idx="2">
                  <c:v>44348</c:v>
                </c:pt>
                <c:pt idx="3">
                  <c:v>44440</c:v>
                </c:pt>
                <c:pt idx="4">
                  <c:v>44531</c:v>
                </c:pt>
                <c:pt idx="5">
                  <c:v>44562</c:v>
                </c:pt>
                <c:pt idx="6">
                  <c:v>44621</c:v>
                </c:pt>
                <c:pt idx="7">
                  <c:v>44713</c:v>
                </c:pt>
                <c:pt idx="8">
                  <c:v>44805</c:v>
                </c:pt>
                <c:pt idx="9">
                  <c:v>44896</c:v>
                </c:pt>
                <c:pt idx="10">
                  <c:v>44927</c:v>
                </c:pt>
                <c:pt idx="11">
                  <c:v>44986</c:v>
                </c:pt>
                <c:pt idx="12">
                  <c:v>45078</c:v>
                </c:pt>
                <c:pt idx="13">
                  <c:v>45170</c:v>
                </c:pt>
                <c:pt idx="14">
                  <c:v>45261</c:v>
                </c:pt>
                <c:pt idx="15">
                  <c:v>45292</c:v>
                </c:pt>
                <c:pt idx="16">
                  <c:v>45352</c:v>
                </c:pt>
                <c:pt idx="17">
                  <c:v>45444</c:v>
                </c:pt>
                <c:pt idx="18">
                  <c:v>45536</c:v>
                </c:pt>
                <c:pt idx="19">
                  <c:v>45627</c:v>
                </c:pt>
                <c:pt idx="20">
                  <c:v>45658</c:v>
                </c:pt>
                <c:pt idx="21">
                  <c:v>45717</c:v>
                </c:pt>
                <c:pt idx="22">
                  <c:v>45809</c:v>
                </c:pt>
                <c:pt idx="23">
                  <c:v>45901</c:v>
                </c:pt>
                <c:pt idx="24">
                  <c:v>45992</c:v>
                </c:pt>
                <c:pt idx="25">
                  <c:v>46023</c:v>
                </c:pt>
                <c:pt idx="26">
                  <c:v>46082</c:v>
                </c:pt>
                <c:pt idx="27">
                  <c:v>46174</c:v>
                </c:pt>
                <c:pt idx="28">
                  <c:v>46266</c:v>
                </c:pt>
                <c:pt idx="29">
                  <c:v>46357</c:v>
                </c:pt>
              </c:numCache>
            </c:numRef>
          </c:cat>
          <c:val>
            <c:numRef>
              <c:f>forecast!$B$3:$B$32</c:f>
              <c:numCache>
                <c:formatCode>General</c:formatCode>
                <c:ptCount val="30"/>
                <c:pt idx="0">
                  <c:v>16026.760685483878</c:v>
                </c:pt>
                <c:pt idx="1">
                  <c:v>14694.52459016393</c:v>
                </c:pt>
                <c:pt idx="2">
                  <c:v>15138.927868852463</c:v>
                </c:pt>
                <c:pt idx="3">
                  <c:v>16587.390476190474</c:v>
                </c:pt>
                <c:pt idx="4">
                  <c:v>17615.721428571429</c:v>
                </c:pt>
                <c:pt idx="5">
                  <c:v>17245.430443548386</c:v>
                </c:pt>
                <c:pt idx="6">
                  <c:v>17280.154098360657</c:v>
                </c:pt>
                <c:pt idx="7">
                  <c:v>16503.045967741942</c:v>
                </c:pt>
                <c:pt idx="8">
                  <c:v>17140.445238095239</c:v>
                </c:pt>
                <c:pt idx="9">
                  <c:v>18060.329838709673</c:v>
                </c:pt>
                <c:pt idx="10">
                  <c:v>18696.521999999983</c:v>
                </c:pt>
                <c:pt idx="11">
                  <c:v>17643.009677419352</c:v>
                </c:pt>
                <c:pt idx="12">
                  <c:v>18284.982500000002</c:v>
                </c:pt>
                <c:pt idx="13">
                  <c:v>19597.923809523814</c:v>
                </c:pt>
                <c:pt idx="14">
                  <c:v>19363.742752031481</c:v>
                </c:pt>
                <c:pt idx="15">
                  <c:v>19480.421004995413</c:v>
                </c:pt>
                <c:pt idx="16">
                  <c:v>19807.49334968676</c:v>
                </c:pt>
                <c:pt idx="17">
                  <c:v>20056.274061213975</c:v>
                </c:pt>
                <c:pt idx="18">
                  <c:v>20255.084036774992</c:v>
                </c:pt>
                <c:pt idx="19">
                  <c:v>20574.229310018913</c:v>
                </c:pt>
                <c:pt idx="20">
                  <c:v>20789.128128402634</c:v>
                </c:pt>
                <c:pt idx="21">
                  <c:v>21085.441655038885</c:v>
                </c:pt>
                <c:pt idx="22">
                  <c:v>21526.198999152519</c:v>
                </c:pt>
                <c:pt idx="23">
                  <c:v>21810.648463559861</c:v>
                </c:pt>
                <c:pt idx="24">
                  <c:v>22094.24690770029</c:v>
                </c:pt>
                <c:pt idx="25">
                  <c:v>22216.71665873396</c:v>
                </c:pt>
                <c:pt idx="26">
                  <c:v>22525.881894402613</c:v>
                </c:pt>
                <c:pt idx="27">
                  <c:v>22799.97730190304</c:v>
                </c:pt>
                <c:pt idx="28">
                  <c:v>23074.91396111314</c:v>
                </c:pt>
                <c:pt idx="29">
                  <c:v>23479.507919394906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5-4F7C-AE31-9E3CD74D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722976"/>
        <c:axId val="1676542336"/>
      </c:barChart>
      <c:dateAx>
        <c:axId val="1567722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42336"/>
        <c:crosses val="autoZero"/>
        <c:auto val="1"/>
        <c:lblOffset val="100"/>
        <c:baseTimeUnit val="months"/>
      </c:dateAx>
      <c:valAx>
        <c:axId val="16765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 50_Data.xlsx]dashboard!PivotTable2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dashboard!$A$4:$A$7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dashboard!$B$4:$B$7</c:f>
              <c:numCache>
                <c:formatCode>General</c:formatCode>
                <c:ptCount val="3"/>
                <c:pt idx="0">
                  <c:v>16026.760685483874</c:v>
                </c:pt>
                <c:pt idx="1">
                  <c:v>17245.430443548379</c:v>
                </c:pt>
                <c:pt idx="2">
                  <c:v>18696.522000000001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4B6C-BD0D-2E440C48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0356784"/>
        <c:axId val="1576096960"/>
      </c:barChart>
      <c:catAx>
        <c:axId val="11703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96960"/>
        <c:crosses val="autoZero"/>
        <c:auto val="1"/>
        <c:lblAlgn val="ctr"/>
        <c:lblOffset val="100"/>
        <c:noMultiLvlLbl val="0"/>
      </c:catAx>
      <c:valAx>
        <c:axId val="15760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'NIFTY 50_Data'!$E$1</c:f>
              <c:strCache>
                <c:ptCount val="1"/>
                <c:pt idx="0">
                  <c:v>Close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'NIFTY 50_Data'!$A$2:$A$722</c15:sqref>
                  </c15:fullRef>
                </c:ext>
              </c:extLst>
              <c:f>'NIFTY 50_Data'!$A$2:$A$9</c:f>
              <c:numCache>
                <c:formatCode>d\-mmm\-yy</c:formatCode>
                <c:ptCount val="8"/>
                <c:pt idx="0">
                  <c:v>45259</c:v>
                </c:pt>
                <c:pt idx="1">
                  <c:v>45258</c:v>
                </c:pt>
                <c:pt idx="2">
                  <c:v>45254</c:v>
                </c:pt>
                <c:pt idx="3">
                  <c:v>45253</c:v>
                </c:pt>
                <c:pt idx="4">
                  <c:v>45252</c:v>
                </c:pt>
                <c:pt idx="5">
                  <c:v>45251</c:v>
                </c:pt>
                <c:pt idx="6">
                  <c:v>45250</c:v>
                </c:pt>
                <c:pt idx="7">
                  <c:v>45247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'NIFTY 50_Data'!$E$2:$E$722</c15:sqref>
                  </c15:fullRef>
                </c:ext>
              </c:extLst>
              <c:f>'NIFTY 50_Data'!$E$2:$E$9</c:f>
              <c:numCache>
                <c:formatCode>General</c:formatCode>
                <c:ptCount val="8"/>
                <c:pt idx="0">
                  <c:v>20096.599999999999</c:v>
                </c:pt>
                <c:pt idx="1">
                  <c:v>19889.7</c:v>
                </c:pt>
                <c:pt idx="2">
                  <c:v>19794.7</c:v>
                </c:pt>
                <c:pt idx="3">
                  <c:v>19802</c:v>
                </c:pt>
                <c:pt idx="4">
                  <c:v>19811.849999999999</c:v>
                </c:pt>
                <c:pt idx="5">
                  <c:v>19783.400000000001</c:v>
                </c:pt>
                <c:pt idx="6">
                  <c:v>19694</c:v>
                </c:pt>
                <c:pt idx="7">
                  <c:v>19731.8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0-4A3B-8CC7-8EF68B5B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4896528"/>
        <c:axId val="1676825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'NIFTY 50_Data'!$B$1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'NIFTY 50_Data'!$A$2:$A$722</c15:sqref>
                        </c15:fullRef>
                        <c15:formulaRef>
                          <c15:sqref>'NIFTY 50_Data'!$A$2:$A$9</c15:sqref>
                        </c15:formulaRef>
                      </c:ext>
                    </c:extLst>
                    <c:numCache>
                      <c:formatCode>d\-mmm\-yy</c:formatCode>
                      <c:ptCount val="8"/>
                      <c:pt idx="0">
                        <c:v>45259</c:v>
                      </c:pt>
                      <c:pt idx="1">
                        <c:v>45258</c:v>
                      </c:pt>
                      <c:pt idx="2">
                        <c:v>45254</c:v>
                      </c:pt>
                      <c:pt idx="3">
                        <c:v>45253</c:v>
                      </c:pt>
                      <c:pt idx="4">
                        <c:v>45252</c:v>
                      </c:pt>
                      <c:pt idx="5">
                        <c:v>45251</c:v>
                      </c:pt>
                      <c:pt idx="6">
                        <c:v>45250</c:v>
                      </c:pt>
                      <c:pt idx="7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'NIFTY 50_Data'!$B$2:$B$722</c15:sqref>
                        </c15:fullRef>
                        <c15:formulaRef>
                          <c15:sqref>'NIFTY 50_Data'!$B$2:$B$9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19976.55</c:v>
                      </c:pt>
                      <c:pt idx="1">
                        <c:v>19844.650000000001</c:v>
                      </c:pt>
                      <c:pt idx="2">
                        <c:v>19809.599999999999</c:v>
                      </c:pt>
                      <c:pt idx="3">
                        <c:v>19828.45</c:v>
                      </c:pt>
                      <c:pt idx="4">
                        <c:v>19784</c:v>
                      </c:pt>
                      <c:pt idx="5">
                        <c:v>19770.900000000001</c:v>
                      </c:pt>
                      <c:pt idx="6">
                        <c:v>19731.150000000001</c:v>
                      </c:pt>
                      <c:pt idx="7">
                        <c:v>19674.75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40-4A3B-8CC7-8EF68B5B3DE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'NIFTY 50_Data'!$C$1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50_Data'!$A$2:$A$722</c15:sqref>
                        </c15:fullRef>
                        <c15:formulaRef>
                          <c15:sqref>'NIFTY 50_Data'!$A$2:$A$9</c15:sqref>
                        </c15:formulaRef>
                      </c:ext>
                    </c:extLst>
                    <c:numCache>
                      <c:formatCode>d\-mmm\-yy</c:formatCode>
                      <c:ptCount val="8"/>
                      <c:pt idx="0">
                        <c:v>45259</c:v>
                      </c:pt>
                      <c:pt idx="1">
                        <c:v>45258</c:v>
                      </c:pt>
                      <c:pt idx="2">
                        <c:v>45254</c:v>
                      </c:pt>
                      <c:pt idx="3">
                        <c:v>45253</c:v>
                      </c:pt>
                      <c:pt idx="4">
                        <c:v>45252</c:v>
                      </c:pt>
                      <c:pt idx="5">
                        <c:v>45251</c:v>
                      </c:pt>
                      <c:pt idx="6">
                        <c:v>45250</c:v>
                      </c:pt>
                      <c:pt idx="7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50_Data'!$C$2:$C$722</c15:sqref>
                        </c15:fullRef>
                        <c15:formulaRef>
                          <c15:sqref>'NIFTY 50_Data'!$C$2:$C$9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20104.650000000001</c:v>
                      </c:pt>
                      <c:pt idx="1">
                        <c:v>19916.849999999999</c:v>
                      </c:pt>
                      <c:pt idx="2">
                        <c:v>19832.849999999999</c:v>
                      </c:pt>
                      <c:pt idx="3">
                        <c:v>19875.150000000001</c:v>
                      </c:pt>
                      <c:pt idx="4">
                        <c:v>19825.55</c:v>
                      </c:pt>
                      <c:pt idx="5">
                        <c:v>19829.099999999999</c:v>
                      </c:pt>
                      <c:pt idx="6">
                        <c:v>19756.45</c:v>
                      </c:pt>
                      <c:pt idx="7">
                        <c:v>19806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40-4A3B-8CC7-8EF68B5B3D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'NIFTY 50_Data'!$D$1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50_Data'!$A$2:$A$722</c15:sqref>
                        </c15:fullRef>
                        <c15:formulaRef>
                          <c15:sqref>'NIFTY 50_Data'!$A$2:$A$9</c15:sqref>
                        </c15:formulaRef>
                      </c:ext>
                    </c:extLst>
                    <c:numCache>
                      <c:formatCode>d\-mmm\-yy</c:formatCode>
                      <c:ptCount val="8"/>
                      <c:pt idx="0">
                        <c:v>45259</c:v>
                      </c:pt>
                      <c:pt idx="1">
                        <c:v>45258</c:v>
                      </c:pt>
                      <c:pt idx="2">
                        <c:v>45254</c:v>
                      </c:pt>
                      <c:pt idx="3">
                        <c:v>45253</c:v>
                      </c:pt>
                      <c:pt idx="4">
                        <c:v>45252</c:v>
                      </c:pt>
                      <c:pt idx="5">
                        <c:v>45251</c:v>
                      </c:pt>
                      <c:pt idx="6">
                        <c:v>45250</c:v>
                      </c:pt>
                      <c:pt idx="7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50_Data'!$D$2:$D$722</c15:sqref>
                        </c15:fullRef>
                        <c15:formulaRef>
                          <c15:sqref>'NIFTY 50_Data'!$D$2:$D$9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19956.3</c:v>
                      </c:pt>
                      <c:pt idx="1">
                        <c:v>19800</c:v>
                      </c:pt>
                      <c:pt idx="2">
                        <c:v>19768.849999999999</c:v>
                      </c:pt>
                      <c:pt idx="3">
                        <c:v>19786.75</c:v>
                      </c:pt>
                      <c:pt idx="4">
                        <c:v>19703.849999999999</c:v>
                      </c:pt>
                      <c:pt idx="5">
                        <c:v>19754.05</c:v>
                      </c:pt>
                      <c:pt idx="6">
                        <c:v>19670.5</c:v>
                      </c:pt>
                      <c:pt idx="7">
                        <c:v>19667.45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40-4A3B-8CC7-8EF68B5B3DE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'NIFTY 50_Data'!$F$1</c15:sqref>
                        </c15:formulaRef>
                      </c:ext>
                    </c:extLst>
                    <c:strCache>
                      <c:ptCount val="1"/>
                      <c:pt idx="0">
                        <c:v>prevous day change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50_Data'!$A$2:$A$722</c15:sqref>
                        </c15:fullRef>
                        <c15:formulaRef>
                          <c15:sqref>'NIFTY 50_Data'!$A$2:$A$9</c15:sqref>
                        </c15:formulaRef>
                      </c:ext>
                    </c:extLst>
                    <c:numCache>
                      <c:formatCode>d\-mmm\-yy</c:formatCode>
                      <c:ptCount val="8"/>
                      <c:pt idx="0">
                        <c:v>45259</c:v>
                      </c:pt>
                      <c:pt idx="1">
                        <c:v>45258</c:v>
                      </c:pt>
                      <c:pt idx="2">
                        <c:v>45254</c:v>
                      </c:pt>
                      <c:pt idx="3">
                        <c:v>45253</c:v>
                      </c:pt>
                      <c:pt idx="4">
                        <c:v>45252</c:v>
                      </c:pt>
                      <c:pt idx="5">
                        <c:v>45251</c:v>
                      </c:pt>
                      <c:pt idx="6">
                        <c:v>45250</c:v>
                      </c:pt>
                      <c:pt idx="7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'NIFTY 50_Data'!$F$2:$F$722</c15:sqref>
                        </c15:fullRef>
                        <c15:formulaRef>
                          <c15:sqref>'NIFTY 50_Data'!$F$2:$F$9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206.89999999999782</c:v>
                      </c:pt>
                      <c:pt idx="1">
                        <c:v>95</c:v>
                      </c:pt>
                      <c:pt idx="2">
                        <c:v>-7.2999999999992724</c:v>
                      </c:pt>
                      <c:pt idx="3">
                        <c:v>-9.8499999999985448</c:v>
                      </c:pt>
                      <c:pt idx="4">
                        <c:v>28.44999999999709</c:v>
                      </c:pt>
                      <c:pt idx="5">
                        <c:v>89.400000000001455</c:v>
                      </c:pt>
                      <c:pt idx="6">
                        <c:v>-37.799999999999272</c:v>
                      </c:pt>
                      <c:pt idx="7">
                        <c:v>-33.400000000001455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40-4A3B-8CC7-8EF68B5B3DED}"/>
                  </c:ext>
                </c:extLst>
              </c15:ser>
            </c15:filteredBarSeries>
          </c:ext>
        </c:extLst>
      </c:barChart>
      <c:dateAx>
        <c:axId val="17548965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25760"/>
        <c:crosses val="autoZero"/>
        <c:auto val="1"/>
        <c:lblOffset val="100"/>
        <c:baseTimeUnit val="days"/>
      </c:dateAx>
      <c:valAx>
        <c:axId val="16768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623</xdr:row>
      <xdr:rowOff>185737</xdr:rowOff>
    </xdr:from>
    <xdr:to>
      <xdr:col>14</xdr:col>
      <xdr:colOff>95250</xdr:colOff>
      <xdr:row>638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24A0E-072A-BCD6-AD4A-0091128D9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180974</xdr:rowOff>
    </xdr:from>
    <xdr:to>
      <xdr:col>14</xdr:col>
      <xdr:colOff>409574</xdr:colOff>
      <xdr:row>17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67273-4FF1-8FC6-3C05-EC517C39D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23812</xdr:rowOff>
    </xdr:from>
    <xdr:to>
      <xdr:col>10</xdr:col>
      <xdr:colOff>342900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B800-836D-5862-DB65-5855B46D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3</xdr:row>
      <xdr:rowOff>9525</xdr:rowOff>
    </xdr:from>
    <xdr:to>
      <xdr:col>18</xdr:col>
      <xdr:colOff>47625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5FCF5-E87D-4FE5-912E-501C69239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" refreshedDate="45260.009911574074" createdVersion="8" refreshedVersion="8" minRefreshableVersion="3" recordCount="721" xr:uid="{82CFC2C1-F908-4D07-BDAC-0DBC4A02FA83}">
  <cacheSource type="worksheet">
    <worksheetSource ref="A1:F722" sheet="NIFTY 50_Data"/>
  </cacheSource>
  <cacheFields count="9">
    <cacheField name="Date" numFmtId="15">
      <sharedItems containsSemiMixedTypes="0" containsNonDate="0" containsDate="1" containsString="0" minDate="2021-01-01T00:00:00" maxDate="2023-11-30T00:00:00" count="721">
        <d v="2023-11-29T00:00:00"/>
        <d v="2023-11-28T00:00:00"/>
        <d v="2023-11-24T00:00:00"/>
        <d v="2023-11-23T00:00:00"/>
        <d v="2023-11-22T00:00:00"/>
        <d v="2023-11-21T00:00:00"/>
        <d v="2023-11-20T00:00:00"/>
        <d v="2023-11-17T00:00:00"/>
        <d v="2023-11-16T00:00:00"/>
        <d v="2023-11-15T00:00:00"/>
        <d v="2023-11-13T00:00:00"/>
        <d v="2023-11-12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3T00:00:00"/>
        <d v="2023-10-20T00:00:00"/>
        <d v="2023-10-19T00:00:00"/>
        <d v="2023-10-18T00:00:00"/>
        <d v="2023-10-17T00:00:00"/>
        <d v="2023-10-16T00:00:00"/>
        <d v="2023-10-13T00:00:00"/>
        <d v="2023-10-12T00:00:00"/>
        <d v="2023-10-11T00:00:00"/>
        <d v="2023-10-10T00:00:00"/>
        <d v="2023-10-09T00:00:00"/>
        <d v="2023-10-06T00:00:00"/>
        <d v="2023-10-05T00:00:00"/>
        <d v="2023-10-04T00:00:00"/>
        <d v="2023-10-03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4T00:00:00"/>
        <d v="2023-09-01T00:00:00"/>
        <d v="2023-08-31T00:00:00"/>
        <d v="2023-08-30T00:00:00"/>
        <d v="2023-08-29T00:00:00"/>
        <d v="2023-08-28T00:00:00"/>
        <d v="2023-08-25T00:00:00"/>
        <d v="2023-08-24T00:00:00"/>
        <d v="2023-08-23T00:00:00"/>
        <d v="2023-08-22T00:00:00"/>
        <d v="2023-08-21T00:00:00"/>
        <d v="2023-08-18T00:00:00"/>
        <d v="2023-08-17T00:00:00"/>
        <d v="2023-08-16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4T00:00:00"/>
        <d v="2023-07-03T00:00:00"/>
        <d v="2023-06-30T00:00:00"/>
        <d v="2023-06-28T00:00:00"/>
        <d v="2023-06-27T00:00:00"/>
        <d v="2023-06-26T00:00:00"/>
        <d v="2023-06-23T00:00:00"/>
        <d v="2023-06-22T00:00:00"/>
        <d v="2023-06-21T00:00:00"/>
        <d v="2023-06-20T00:00:00"/>
        <d v="2023-06-19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3T00:00:00"/>
        <d v="2023-04-12T00:00:00"/>
        <d v="2023-04-11T00:00:00"/>
        <d v="2023-04-10T00:00:00"/>
        <d v="2023-04-06T00:00:00"/>
        <d v="2023-04-05T00:00:00"/>
        <d v="2023-04-03T00:00:00"/>
        <d v="2023-03-31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3-01-02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4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5T00:00:00"/>
        <d v="2022-09-02T00:00:00"/>
        <d v="2022-09-0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2T00:00:00"/>
        <d v="2022-08-11T00:00:00"/>
        <d v="2022-08-10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2-28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5T00:00:00"/>
        <d v="2022-01-24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4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5T00:00:00"/>
        <d v="2021-11-24T00:00:00"/>
        <d v="2021-11-23T00:00:00"/>
        <d v="2021-11-22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09T00:00:00"/>
        <d v="2021-09-08T00:00:00"/>
        <d v="2021-09-07T00:00:00"/>
        <d v="2021-09-06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0T00:00:00"/>
        <d v="2021-04-19T00:00:00"/>
        <d v="2021-04-16T00:00:00"/>
        <d v="2021-04-15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5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1-01-01T00:00:00"/>
      </sharedItems>
      <fieldGroup par="8"/>
    </cacheField>
    <cacheField name="Open" numFmtId="0">
      <sharedItems containsSemiMixedTypes="0" containsString="0" containsNumber="1" minValue="13758.6" maxValue="20156.45"/>
    </cacheField>
    <cacheField name="High" numFmtId="0">
      <sharedItems containsSemiMixedTypes="0" containsString="0" containsNumber="1" minValue="13898.25" maxValue="20222.45"/>
    </cacheField>
    <cacheField name="Low" numFmtId="0">
      <sharedItems containsSemiMixedTypes="0" containsString="0" containsNumber="1" minValue="13596.75" maxValue="20129.7"/>
    </cacheField>
    <cacheField name="Close" numFmtId="0">
      <sharedItems containsSemiMixedTypes="0" containsString="0" containsNumber="1" minValue="13634.6" maxValue="20192.349999999999"/>
    </cacheField>
    <cacheField name="prevous day change" numFmtId="0">
      <sharedItems containsSemiMixedTypes="0" containsString="0" containsNumber="1" minValue="-815.29999999999927" maxValue="646.60000000000036"/>
    </cacheField>
    <cacheField name="Months (Date)" numFmtId="0" databaseField="0">
      <fieldGroup base="0">
        <rangePr groupBy="months" startDate="2021-01-01T00:00:00" endDate="2023-11-30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1-2023"/>
        </groupItems>
      </fieldGroup>
    </cacheField>
    <cacheField name="Quarters (Date)" numFmtId="0" databaseField="0">
      <fieldGroup base="0">
        <rangePr groupBy="quarters" startDate="2021-01-01T00:00:00" endDate="2023-11-30T00:00:00"/>
        <groupItems count="6">
          <s v="&lt;01-01-2021"/>
          <s v="Qtr1"/>
          <s v="Qtr2"/>
          <s v="Qtr3"/>
          <s v="Qtr4"/>
          <s v="&gt;30-11-2023"/>
        </groupItems>
      </fieldGroup>
    </cacheField>
    <cacheField name="Years (Date)" numFmtId="0" databaseField="0">
      <fieldGroup base="0">
        <rangePr groupBy="years" startDate="2021-01-01T00:00:00" endDate="2023-11-30T00:00:00"/>
        <groupItems count="5">
          <s v="&lt;01-01-2021"/>
          <s v="2021"/>
          <s v="2022"/>
          <s v="2023"/>
          <s v="&gt;30-1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1">
  <r>
    <x v="0"/>
    <n v="19976.55"/>
    <n v="20104.650000000001"/>
    <n v="19956.3"/>
    <n v="20096.599999999999"/>
    <n v="206.89999999999782"/>
  </r>
  <r>
    <x v="1"/>
    <n v="19844.650000000001"/>
    <n v="19916.849999999999"/>
    <n v="19800"/>
    <n v="19889.7"/>
    <n v="95"/>
  </r>
  <r>
    <x v="2"/>
    <n v="19809.599999999999"/>
    <n v="19832.849999999999"/>
    <n v="19768.849999999999"/>
    <n v="19794.7"/>
    <n v="-7.2999999999992724"/>
  </r>
  <r>
    <x v="3"/>
    <n v="19828.45"/>
    <n v="19875.150000000001"/>
    <n v="19786.75"/>
    <n v="19802"/>
    <n v="-9.8499999999985448"/>
  </r>
  <r>
    <x v="4"/>
    <n v="19784"/>
    <n v="19825.55"/>
    <n v="19703.849999999999"/>
    <n v="19811.849999999999"/>
    <n v="28.44999999999709"/>
  </r>
  <r>
    <x v="5"/>
    <n v="19770.900000000001"/>
    <n v="19829.099999999999"/>
    <n v="19754.05"/>
    <n v="19783.400000000001"/>
    <n v="89.400000000001455"/>
  </r>
  <r>
    <x v="6"/>
    <n v="19731.150000000001"/>
    <n v="19756.45"/>
    <n v="19670.5"/>
    <n v="19694"/>
    <n v="-37.799999999999272"/>
  </r>
  <r>
    <x v="7"/>
    <n v="19674.75"/>
    <n v="19806"/>
    <n v="19667.45"/>
    <n v="19731.8"/>
    <n v="-33.400000000001455"/>
  </r>
  <r>
    <x v="8"/>
    <n v="19674.7"/>
    <n v="19875.25"/>
    <n v="19627"/>
    <n v="19765.2"/>
    <n v="89.75"/>
  </r>
  <r>
    <x v="9"/>
    <n v="19651.400000000001"/>
    <n v="19693.2"/>
    <n v="19579.650000000001"/>
    <n v="19675.45"/>
    <n v="231.90000000000146"/>
  </r>
  <r>
    <x v="10"/>
    <n v="19486.75"/>
    <n v="19494.400000000001"/>
    <n v="19414.75"/>
    <n v="19443.55"/>
    <n v="-82"/>
  </r>
  <r>
    <x v="11"/>
    <n v="19547.25"/>
    <n v="19547.25"/>
    <n v="19510.25"/>
    <n v="19525.55"/>
    <n v="100.20000000000073"/>
  </r>
  <r>
    <x v="12"/>
    <n v="19351.849999999999"/>
    <n v="19451.3"/>
    <n v="19329.45"/>
    <n v="19425.349999999999"/>
    <n v="30.049999999999272"/>
  </r>
  <r>
    <x v="13"/>
    <n v="19457.400000000001"/>
    <n v="19463.900000000001"/>
    <n v="19378.349999999999"/>
    <n v="19395.3"/>
    <n v="-48.200000000000728"/>
  </r>
  <r>
    <x v="14"/>
    <n v="19449.599999999999"/>
    <n v="19464.400000000001"/>
    <n v="19401.5"/>
    <n v="19443.5"/>
    <n v="36.799999999999272"/>
  </r>
  <r>
    <x v="15"/>
    <n v="19404.05"/>
    <n v="19423.5"/>
    <n v="19329.099999999999"/>
    <n v="19406.7"/>
    <n v="-5.0499999999992724"/>
  </r>
  <r>
    <x v="16"/>
    <n v="19345.849999999999"/>
    <n v="19423"/>
    <n v="19309.7"/>
    <n v="19411.75"/>
    <n v="181.15000000000146"/>
  </r>
  <r>
    <x v="17"/>
    <n v="19241"/>
    <n v="19276.25"/>
    <n v="19210.900000000001"/>
    <n v="19230.599999999999"/>
    <n v="97.349999999998545"/>
  </r>
  <r>
    <x v="18"/>
    <n v="19120"/>
    <n v="19175.25"/>
    <n v="19064.150000000001"/>
    <n v="19133.25"/>
    <n v="144.09999999999854"/>
  </r>
  <r>
    <x v="19"/>
    <n v="19064.05"/>
    <n v="19096.05"/>
    <n v="18973.7"/>
    <n v="18989.150000000001"/>
    <n v="-90.44999999999709"/>
  </r>
  <r>
    <x v="20"/>
    <n v="19232.95"/>
    <n v="19233.7"/>
    <n v="19056.45"/>
    <n v="19079.599999999999"/>
    <n v="-61.30000000000291"/>
  </r>
  <r>
    <x v="21"/>
    <n v="19053.400000000001"/>
    <n v="19158.5"/>
    <n v="18940"/>
    <n v="19140.900000000001"/>
    <n v="93.650000000001455"/>
  </r>
  <r>
    <x v="22"/>
    <n v="18928.75"/>
    <n v="19076.150000000001"/>
    <n v="18926.650000000001"/>
    <n v="19047.25"/>
    <n v="190"/>
  </r>
  <r>
    <x v="23"/>
    <n v="19027.25"/>
    <n v="19041.7"/>
    <n v="18837.849999999999"/>
    <n v="18857.25"/>
    <n v="-264.90000000000146"/>
  </r>
  <r>
    <x v="24"/>
    <n v="19286.45"/>
    <n v="19347.3"/>
    <n v="19074.150000000001"/>
    <n v="19122.150000000001"/>
    <n v="-159.59999999999854"/>
  </r>
  <r>
    <x v="25"/>
    <n v="19521.599999999999"/>
    <n v="19556.849999999999"/>
    <n v="19257.849999999999"/>
    <n v="19281.75"/>
    <n v="-260.90000000000146"/>
  </r>
  <r>
    <x v="26"/>
    <n v="19542.150000000001"/>
    <n v="19593.8"/>
    <n v="19518.7"/>
    <n v="19542.650000000001"/>
    <n v="-82.049999999999272"/>
  </r>
  <r>
    <x v="27"/>
    <n v="19545.2"/>
    <n v="19681.8"/>
    <n v="19512.349999999999"/>
    <n v="19624.7"/>
    <n v="-46.399999999997817"/>
  </r>
  <r>
    <x v="28"/>
    <n v="19820.45"/>
    <n v="19840.95"/>
    <n v="19659.95"/>
    <n v="19671.099999999999"/>
    <n v="-140.40000000000146"/>
  </r>
  <r>
    <x v="29"/>
    <n v="19843.2"/>
    <n v="19849.75"/>
    <n v="19775.650000000001"/>
    <n v="19811.5"/>
    <n v="79.75"/>
  </r>
  <r>
    <x v="30"/>
    <n v="19737.25"/>
    <n v="19781.3"/>
    <n v="19691.849999999999"/>
    <n v="19731.75"/>
    <n v="-19.299999999999272"/>
  </r>
  <r>
    <x v="31"/>
    <n v="19654.55"/>
    <n v="19805.400000000001"/>
    <n v="19635.3"/>
    <n v="19751.05"/>
    <n v="-42.950000000000728"/>
  </r>
  <r>
    <x v="32"/>
    <n v="19822.7"/>
    <n v="19843.3"/>
    <n v="19772.650000000001"/>
    <n v="19794"/>
    <n v="-17.349999999998545"/>
  </r>
  <r>
    <x v="33"/>
    <n v="19767"/>
    <n v="19839.2"/>
    <n v="19756.95"/>
    <n v="19811.349999999999"/>
    <n v="121.5"/>
  </r>
  <r>
    <x v="34"/>
    <n v="19565.599999999999"/>
    <n v="19717.8"/>
    <n v="19565.45"/>
    <n v="19689.849999999999"/>
    <n v="177.5"/>
  </r>
  <r>
    <x v="35"/>
    <n v="19539.45"/>
    <n v="19588.95"/>
    <n v="19480.5"/>
    <n v="19512.349999999999"/>
    <n v="-141.15000000000146"/>
  </r>
  <r>
    <x v="36"/>
    <n v="19621.2"/>
    <n v="19675.75"/>
    <n v="19589.400000000001"/>
    <n v="19653.5"/>
    <n v="107.75"/>
  </r>
  <r>
    <x v="37"/>
    <n v="19521.849999999999"/>
    <n v="19576.95"/>
    <n v="19487.3"/>
    <n v="19545.75"/>
    <n v="109.65000000000146"/>
  </r>
  <r>
    <x v="38"/>
    <n v="19446.3"/>
    <n v="19457.8"/>
    <n v="19333.599999999999"/>
    <n v="19436.099999999999"/>
    <n v="-92.650000000001455"/>
  </r>
  <r>
    <x v="39"/>
    <n v="19622.400000000001"/>
    <n v="19623.2"/>
    <n v="19479.650000000001"/>
    <n v="19528.75"/>
    <n v="-109.54999999999927"/>
  </r>
  <r>
    <x v="40"/>
    <n v="19581.2"/>
    <n v="19726.25"/>
    <n v="19551.05"/>
    <n v="19638.3"/>
    <n v="114.75"/>
  </r>
  <r>
    <x v="41"/>
    <n v="19761.8"/>
    <n v="19766.650000000001"/>
    <n v="19492.099999999999"/>
    <n v="19523.55"/>
    <n v="-192.90000000000146"/>
  </r>
  <r>
    <x v="42"/>
    <n v="19637.05"/>
    <n v="19730.7"/>
    <n v="19554"/>
    <n v="19716.45"/>
    <n v="51.75"/>
  </r>
  <r>
    <x v="43"/>
    <n v="19682.8"/>
    <n v="19699.349999999999"/>
    <n v="19637.45"/>
    <n v="19664.7"/>
    <n v="-9.8499999999985448"/>
  </r>
  <r>
    <x v="44"/>
    <n v="19678.2"/>
    <n v="19734.150000000001"/>
    <n v="19601.55"/>
    <n v="19674.55"/>
    <n v="0.2999999999992724"/>
  </r>
  <r>
    <x v="45"/>
    <n v="19744.849999999999"/>
    <n v="19798.650000000001"/>
    <n v="19657.5"/>
    <n v="19674.25"/>
    <n v="-68.099999999998545"/>
  </r>
  <r>
    <x v="46"/>
    <n v="19840.55"/>
    <n v="19848.75"/>
    <n v="19709.95"/>
    <n v="19742.349999999999"/>
    <n v="-159.05000000000291"/>
  </r>
  <r>
    <x v="47"/>
    <n v="19980.75"/>
    <n v="20050.650000000001"/>
    <n v="19878.849999999999"/>
    <n v="19901.400000000001"/>
    <n v="-231.89999999999782"/>
  </r>
  <r>
    <x v="48"/>
    <n v="20155.95"/>
    <n v="20195.349999999999"/>
    <n v="20115.7"/>
    <n v="20133.3"/>
    <n v="-59.049999999999272"/>
  </r>
  <r>
    <x v="49"/>
    <n v="20156.45"/>
    <n v="20222.45"/>
    <n v="20129.7"/>
    <n v="20192.349999999999"/>
    <n v="89.25"/>
  </r>
  <r>
    <x v="50"/>
    <n v="20127.95"/>
    <n v="20167.650000000001"/>
    <n v="20043.45"/>
    <n v="20103.099999999999"/>
    <n v="33.099999999998545"/>
  </r>
  <r>
    <x v="51"/>
    <n v="19989.5"/>
    <n v="20096.900000000001"/>
    <n v="19944.099999999999"/>
    <n v="20070"/>
    <n v="76.799999999999272"/>
  </r>
  <r>
    <x v="52"/>
    <n v="20110.150000000001"/>
    <n v="20110.349999999999"/>
    <n v="19914.650000000001"/>
    <n v="19993.2"/>
    <n v="-3.1499999999978172"/>
  </r>
  <r>
    <x v="53"/>
    <n v="19890"/>
    <n v="20008.150000000001"/>
    <n v="19865.349999999999"/>
    <n v="19996.349999999999"/>
    <n v="176.39999999999782"/>
  </r>
  <r>
    <x v="54"/>
    <n v="19774.8"/>
    <n v="19867.150000000001"/>
    <n v="19728.05"/>
    <n v="19819.95"/>
    <n v="92.900000000001455"/>
  </r>
  <r>
    <x v="55"/>
    <n v="19598.650000000001"/>
    <n v="19737"/>
    <n v="19550.05"/>
    <n v="19727.05"/>
    <n v="116"/>
  </r>
  <r>
    <x v="56"/>
    <n v="19581.2"/>
    <n v="19636.45"/>
    <n v="19491.5"/>
    <n v="19611.05"/>
    <n v="36.149999999997817"/>
  </r>
  <r>
    <x v="57"/>
    <n v="19564.650000000001"/>
    <n v="19587.05"/>
    <n v="19525.75"/>
    <n v="19574.900000000001"/>
    <n v="46.100000000002183"/>
  </r>
  <r>
    <x v="58"/>
    <n v="19525.05"/>
    <n v="19545.150000000001"/>
    <n v="19432.849999999999"/>
    <n v="19528.8"/>
    <n v="93.5"/>
  </r>
  <r>
    <x v="59"/>
    <n v="19258.150000000001"/>
    <n v="19458.55"/>
    <n v="19255.7"/>
    <n v="19435.3"/>
    <n v="181.5"/>
  </r>
  <r>
    <x v="60"/>
    <n v="19375.55"/>
    <n v="19388.2"/>
    <n v="19223.650000000001"/>
    <n v="19253.8"/>
    <n v="-93.650000000001455"/>
  </r>
  <r>
    <x v="61"/>
    <n v="19433.45"/>
    <n v="19452.8"/>
    <n v="19334.75"/>
    <n v="19347.45"/>
    <n v="4.7999999999992724"/>
  </r>
  <r>
    <x v="62"/>
    <n v="19374.849999999999"/>
    <n v="19377.900000000001"/>
    <n v="19309.099999999999"/>
    <n v="19342.650000000001"/>
    <n v="36.600000000002183"/>
  </r>
  <r>
    <x v="63"/>
    <n v="19298.349999999999"/>
    <n v="19366.849999999999"/>
    <n v="19249.7"/>
    <n v="19306.05"/>
    <n v="40.25"/>
  </r>
  <r>
    <x v="64"/>
    <n v="19297.400000000001"/>
    <n v="19339.55"/>
    <n v="19229.7"/>
    <n v="19265.8"/>
    <n v="-120.90000000000146"/>
  </r>
  <r>
    <x v="65"/>
    <n v="19535.150000000001"/>
    <n v="19584.45"/>
    <n v="19369"/>
    <n v="19386.7"/>
    <n v="-57.299999999999272"/>
  </r>
  <r>
    <x v="66"/>
    <n v="19439.2"/>
    <n v="19472.05"/>
    <n v="19366.599999999999"/>
    <n v="19444"/>
    <n v="47.549999999999272"/>
  </r>
  <r>
    <x v="67"/>
    <n v="19417.099999999999"/>
    <n v="19443.5"/>
    <n v="19381.3"/>
    <n v="19396.45"/>
    <n v="2.8500000000021828"/>
  </r>
  <r>
    <x v="68"/>
    <n v="19320.650000000001"/>
    <n v="19425.95"/>
    <n v="19296.3"/>
    <n v="19393.599999999999"/>
    <n v="83.44999999999709"/>
  </r>
  <r>
    <x v="69"/>
    <n v="19301.75"/>
    <n v="19373.8"/>
    <n v="19253.599999999999"/>
    <n v="19310.150000000001"/>
    <n v="-55.099999999998545"/>
  </r>
  <r>
    <x v="70"/>
    <n v="19450.55"/>
    <n v="19461.55"/>
    <n v="19326.25"/>
    <n v="19365.25"/>
    <n v="-99.75"/>
  </r>
  <r>
    <x v="71"/>
    <n v="19369"/>
    <n v="19482.75"/>
    <n v="19317.2"/>
    <n v="19465"/>
    <n v="30.450000000000728"/>
  </r>
  <r>
    <x v="72"/>
    <n v="19383.95"/>
    <n v="19465.849999999999"/>
    <n v="19257.900000000001"/>
    <n v="19434.55"/>
    <n v="6.25"/>
  </r>
  <r>
    <x v="73"/>
    <n v="19554.25"/>
    <n v="19557.75"/>
    <n v="19412.75"/>
    <n v="19428.3"/>
    <n v="-114.79999999999927"/>
  </r>
  <r>
    <x v="74"/>
    <n v="19605.55"/>
    <n v="19623.599999999999"/>
    <n v="19495.400000000001"/>
    <n v="19543.099999999999"/>
    <n v="-89.450000000000728"/>
  </r>
  <r>
    <x v="75"/>
    <n v="19578.8"/>
    <n v="19645.5"/>
    <n v="19467.5"/>
    <n v="19632.55"/>
    <n v="61.700000000000728"/>
  </r>
  <r>
    <x v="76"/>
    <n v="19627.2"/>
    <n v="19634.400000000001"/>
    <n v="19533.099999999999"/>
    <n v="19570.849999999999"/>
    <n v="-26.450000000000728"/>
  </r>
  <r>
    <x v="77"/>
    <n v="19576.849999999999"/>
    <n v="19620.45"/>
    <n v="19524.8"/>
    <n v="19597.3"/>
    <n v="80.299999999999272"/>
  </r>
  <r>
    <x v="78"/>
    <n v="19462.8"/>
    <n v="19538.849999999999"/>
    <n v="19436.45"/>
    <n v="19517"/>
    <n v="135.34999999999854"/>
  </r>
  <r>
    <x v="79"/>
    <n v="19463.75"/>
    <n v="19537.650000000001"/>
    <n v="19296.45"/>
    <n v="19381.650000000001"/>
    <n v="-144.89999999999782"/>
  </r>
  <r>
    <x v="80"/>
    <n v="19655.400000000001"/>
    <n v="19678.25"/>
    <n v="19423.55"/>
    <n v="19526.55"/>
    <n v="-207"/>
  </r>
  <r>
    <x v="81"/>
    <n v="19784"/>
    <n v="19795.599999999999"/>
    <n v="19704.599999999999"/>
    <n v="19733.55"/>
    <n v="-20.25"/>
  </r>
  <r>
    <x v="82"/>
    <n v="19666.349999999999"/>
    <n v="19772.75"/>
    <n v="19597.599999999999"/>
    <n v="19753.8"/>
    <n v="107.75"/>
  </r>
  <r>
    <x v="83"/>
    <n v="19659.75"/>
    <n v="19695.900000000001"/>
    <n v="19563.099999999999"/>
    <n v="19646.05"/>
    <n v="-13.850000000002183"/>
  </r>
  <r>
    <x v="84"/>
    <n v="19850.900000000001"/>
    <n v="19867.55"/>
    <n v="19603.55"/>
    <n v="19659.900000000001"/>
    <n v="-118.39999999999782"/>
  </r>
  <r>
    <x v="85"/>
    <n v="19733.349999999999"/>
    <n v="19825.599999999999"/>
    <n v="19716.7"/>
    <n v="19778.3"/>
    <n v="97.700000000000728"/>
  </r>
  <r>
    <x v="86"/>
    <n v="19729.349999999999"/>
    <n v="19729.349999999999"/>
    <n v="19615.95"/>
    <n v="19680.599999999999"/>
    <n v="8.25"/>
  </r>
  <r>
    <x v="87"/>
    <n v="19748.45"/>
    <n v="19782.75"/>
    <n v="19658.3"/>
    <n v="19672.349999999999"/>
    <n v="-72.650000000001455"/>
  </r>
  <r>
    <x v="88"/>
    <n v="19800.45"/>
    <n v="19887.400000000001"/>
    <n v="19700"/>
    <n v="19745"/>
    <n v="-234.15000000000146"/>
  </r>
  <r>
    <x v="89"/>
    <n v="19831.7"/>
    <n v="19991.849999999999"/>
    <n v="19758.400000000001"/>
    <n v="19979.150000000001"/>
    <n v="146"/>
  </r>
  <r>
    <x v="90"/>
    <n v="19802.95"/>
    <n v="19851.7"/>
    <n v="19727.45"/>
    <n v="19833.150000000001"/>
    <n v="83.900000000001455"/>
  </r>
  <r>
    <x v="91"/>
    <n v="19787.5"/>
    <n v="19819.45"/>
    <n v="19690.2"/>
    <n v="19749.25"/>
    <n v="37.799999999999272"/>
  </r>
  <r>
    <x v="92"/>
    <n v="19612.150000000001"/>
    <n v="19731.849999999999"/>
    <n v="19562.95"/>
    <n v="19711.45"/>
    <n v="146.95000000000073"/>
  </r>
  <r>
    <x v="93"/>
    <n v="19493.45"/>
    <n v="19595.349999999999"/>
    <n v="19433.5"/>
    <n v="19564.5"/>
    <n v="150.75"/>
  </r>
  <r>
    <x v="94"/>
    <n v="19495.2"/>
    <n v="19567"/>
    <n v="19385.8"/>
    <n v="19413.75"/>
    <n v="29.450000000000728"/>
  </r>
  <r>
    <x v="95"/>
    <n v="19497.45"/>
    <n v="19507.7"/>
    <n v="19361.75"/>
    <n v="19384.3"/>
    <n v="-55.100000000002183"/>
  </r>
  <r>
    <x v="96"/>
    <n v="19427.099999999999"/>
    <n v="19515.099999999999"/>
    <n v="19406.45"/>
    <n v="19439.400000000001"/>
    <n v="83.5"/>
  </r>
  <r>
    <x v="97"/>
    <n v="19400.349999999999"/>
    <n v="19435.849999999999"/>
    <n v="19327.099999999999"/>
    <n v="19355.900000000001"/>
    <n v="24.100000000002183"/>
  </r>
  <r>
    <x v="98"/>
    <n v="19422.8"/>
    <n v="19523.599999999999"/>
    <n v="19303.599999999999"/>
    <n v="19331.8"/>
    <n v="-165.5"/>
  </r>
  <r>
    <x v="99"/>
    <n v="19385.7"/>
    <n v="19512.2"/>
    <n v="19373"/>
    <n v="19497.3"/>
    <n v="98.799999999999272"/>
  </r>
  <r>
    <x v="100"/>
    <n v="19405.95"/>
    <n v="19421.599999999999"/>
    <n v="19339.599999999999"/>
    <n v="19398.5"/>
    <n v="9.5"/>
  </r>
  <r>
    <x v="101"/>
    <n v="19406.599999999999"/>
    <n v="19434.150000000001"/>
    <n v="19300"/>
    <n v="19389"/>
    <n v="66.450000000000728"/>
  </r>
  <r>
    <x v="102"/>
    <n v="19246.5"/>
    <n v="19345.099999999999"/>
    <n v="19234.400000000001"/>
    <n v="19322.55"/>
    <n v="133.5"/>
  </r>
  <r>
    <x v="103"/>
    <n v="19076.849999999999"/>
    <n v="19201.7"/>
    <n v="19024.599999999999"/>
    <n v="19189.05"/>
    <n v="216.95000000000073"/>
  </r>
  <r>
    <x v="104"/>
    <n v="18908.150000000001"/>
    <n v="19011.25"/>
    <n v="18861.349999999999"/>
    <n v="18972.099999999999"/>
    <n v="154.69999999999709"/>
  </r>
  <r>
    <x v="105"/>
    <n v="18748.55"/>
    <n v="18829.25"/>
    <n v="18714.25"/>
    <n v="18817.400000000001"/>
    <n v="126.20000000000073"/>
  </r>
  <r>
    <x v="106"/>
    <n v="18682.349999999999"/>
    <n v="18722.05"/>
    <n v="18646.7"/>
    <n v="18691.2"/>
    <n v="25.700000000000728"/>
  </r>
  <r>
    <x v="107"/>
    <n v="18741.849999999999"/>
    <n v="18756.400000000001"/>
    <n v="18647.099999999999"/>
    <n v="18665.5"/>
    <n v="-105.75"/>
  </r>
  <r>
    <x v="108"/>
    <n v="18853.599999999999"/>
    <n v="18886.599999999999"/>
    <n v="18759.5"/>
    <n v="18771.25"/>
    <n v="-85.599999999998545"/>
  </r>
  <r>
    <x v="109"/>
    <n v="18849.400000000001"/>
    <n v="18875.900000000001"/>
    <n v="18794.849999999999"/>
    <n v="18856.849999999999"/>
    <n v="40.149999999997817"/>
  </r>
  <r>
    <x v="110"/>
    <n v="18752.349999999999"/>
    <n v="18839.7"/>
    <n v="18660.650000000001"/>
    <n v="18816.7"/>
    <n v="61.25"/>
  </r>
  <r>
    <x v="111"/>
    <n v="18873.3"/>
    <n v="18881.45"/>
    <n v="18719.150000000001"/>
    <n v="18755.45"/>
    <n v="-70.549999999999272"/>
  </r>
  <r>
    <x v="112"/>
    <n v="18723.3"/>
    <n v="18864.7"/>
    <n v="18710.5"/>
    <n v="18826"/>
    <n v="137.90000000000146"/>
  </r>
  <r>
    <x v="113"/>
    <n v="18774.45"/>
    <n v="18794.099999999999"/>
    <n v="18669.05"/>
    <n v="18688.099999999999"/>
    <n v="-67.80000000000291"/>
  </r>
  <r>
    <x v="114"/>
    <n v="18744.599999999999"/>
    <n v="18769.7"/>
    <n v="18690"/>
    <n v="18755.900000000001"/>
    <n v="39.75"/>
  </r>
  <r>
    <x v="115"/>
    <n v="18631.8"/>
    <n v="18728.900000000001"/>
    <n v="18631.8"/>
    <n v="18716.150000000001"/>
    <n v="114.65000000000146"/>
  </r>
  <r>
    <x v="116"/>
    <n v="18595.05"/>
    <n v="18633.599999999999"/>
    <n v="18559.75"/>
    <n v="18601.5"/>
    <n v="38.099999999998545"/>
  </r>
  <r>
    <x v="117"/>
    <n v="18655.900000000001"/>
    <n v="18676.650000000001"/>
    <n v="18555.400000000001"/>
    <n v="18563.400000000001"/>
    <n v="-71.149999999997817"/>
  </r>
  <r>
    <x v="118"/>
    <n v="18725.349999999999"/>
    <n v="18777.900000000001"/>
    <n v="18615.599999999999"/>
    <n v="18634.55"/>
    <n v="-91.850000000002183"/>
  </r>
  <r>
    <x v="119"/>
    <n v="18665.599999999999"/>
    <n v="18738.95"/>
    <n v="18636"/>
    <n v="18726.400000000001"/>
    <n v="127.40000000000146"/>
  </r>
  <r>
    <x v="120"/>
    <n v="18600.8"/>
    <n v="18622.75"/>
    <n v="18531.599999999999"/>
    <n v="18599"/>
    <n v="5.1500000000014552"/>
  </r>
  <r>
    <x v="121"/>
    <n v="18612"/>
    <n v="18640.150000000001"/>
    <n v="18582.8"/>
    <n v="18593.849999999999"/>
    <n v="59.75"/>
  </r>
  <r>
    <x v="122"/>
    <n v="18550.849999999999"/>
    <n v="18573.7"/>
    <n v="18478.400000000001"/>
    <n v="18534.099999999999"/>
    <n v="46.349999999998545"/>
  </r>
  <r>
    <x v="123"/>
    <n v="18579.400000000001"/>
    <n v="18580.3"/>
    <n v="18464.55"/>
    <n v="18487.75"/>
    <n v="-46.650000000001455"/>
  </r>
  <r>
    <x v="124"/>
    <n v="18594.2"/>
    <n v="18603.900000000001"/>
    <n v="18483.849999999999"/>
    <n v="18534.400000000001"/>
    <n v="-99.44999999999709"/>
  </r>
  <r>
    <x v="125"/>
    <n v="18606.650000000001"/>
    <n v="18662.45"/>
    <n v="18575.5"/>
    <n v="18633.849999999999"/>
    <n v="35.19999999999709"/>
  </r>
  <r>
    <x v="126"/>
    <n v="18619.150000000001"/>
    <n v="18641.2"/>
    <n v="18581.25"/>
    <n v="18598.650000000001"/>
    <n v="99.30000000000291"/>
  </r>
  <r>
    <x v="127"/>
    <n v="18368.349999999999"/>
    <n v="18508.55"/>
    <n v="18333.150000000001"/>
    <n v="18499.349999999999"/>
    <n v="178.19999999999709"/>
  </r>
  <r>
    <x v="128"/>
    <n v="18268.900000000001"/>
    <n v="18338.099999999999"/>
    <n v="18202.400000000001"/>
    <n v="18321.150000000001"/>
    <n v="35.75"/>
  </r>
  <r>
    <x v="129"/>
    <n v="18294.8"/>
    <n v="18392.599999999999"/>
    <n v="18262.95"/>
    <n v="18285.400000000001"/>
    <n v="-62.599999999998545"/>
  </r>
  <r>
    <x v="130"/>
    <n v="18362.900000000001"/>
    <n v="18419.75"/>
    <n v="18324.2"/>
    <n v="18348"/>
    <n v="33.599999999998545"/>
  </r>
  <r>
    <x v="131"/>
    <n v="18201.099999999999"/>
    <n v="18335.25"/>
    <n v="18178.849999999999"/>
    <n v="18314.400000000001"/>
    <n v="111"/>
  </r>
  <r>
    <x v="132"/>
    <n v="18186.150000000001"/>
    <n v="18218.099999999999"/>
    <n v="18060.400000000001"/>
    <n v="18203.400000000001"/>
    <n v="73.450000000000728"/>
  </r>
  <r>
    <x v="133"/>
    <n v="18287.5"/>
    <n v="18297.2"/>
    <n v="18104.849999999999"/>
    <n v="18129.95"/>
    <n v="-51.799999999999272"/>
  </r>
  <r>
    <x v="134"/>
    <n v="18300.45"/>
    <n v="18309"/>
    <n v="18115.349999999999"/>
    <n v="18181.75"/>
    <n v="-104.75"/>
  </r>
  <r>
    <x v="135"/>
    <n v="18432.349999999999"/>
    <n v="18432.349999999999"/>
    <n v="18264.349999999999"/>
    <n v="18286.5"/>
    <n v="-112.34999999999854"/>
  </r>
  <r>
    <x v="136"/>
    <n v="18339.3"/>
    <n v="18458.900000000001"/>
    <n v="18287.900000000001"/>
    <n v="18398.849999999999"/>
    <n v="84.049999999999272"/>
  </r>
  <r>
    <x v="137"/>
    <n v="18273.75"/>
    <n v="18342.75"/>
    <n v="18194.55"/>
    <n v="18314.8"/>
    <n v="17.799999999999272"/>
  </r>
  <r>
    <x v="138"/>
    <n v="18357.8"/>
    <n v="18389.7"/>
    <n v="18270.400000000001"/>
    <n v="18297"/>
    <n v="-18.099999999998545"/>
  </r>
  <r>
    <x v="139"/>
    <n v="18313.599999999999"/>
    <n v="18326.75"/>
    <n v="18211.95"/>
    <n v="18315.099999999999"/>
    <n v="49.149999999997817"/>
  </r>
  <r>
    <x v="140"/>
    <n v="18303.400000000001"/>
    <n v="18344.2"/>
    <n v="18229.650000000001"/>
    <n v="18265.95"/>
    <n v="1.5499999999992724"/>
  </r>
  <r>
    <x v="141"/>
    <n v="18120.599999999999"/>
    <n v="18286.95"/>
    <n v="18100.3"/>
    <n v="18264.400000000001"/>
    <n v="195.40000000000146"/>
  </r>
  <r>
    <x v="142"/>
    <n v="18117.3"/>
    <n v="18216.95"/>
    <n v="18055.45"/>
    <n v="18069"/>
    <n v="-186.79999999999927"/>
  </r>
  <r>
    <x v="143"/>
    <n v="18081"/>
    <n v="18267.45"/>
    <n v="18066.7"/>
    <n v="18255.8"/>
    <n v="165.95000000000073"/>
  </r>
  <r>
    <x v="144"/>
    <n v="18113.8"/>
    <n v="18116.349999999999"/>
    <n v="18042.400000000001"/>
    <n v="18089.849999999999"/>
    <n v="-57.80000000000291"/>
  </r>
  <r>
    <x v="145"/>
    <n v="18124.8"/>
    <n v="18180.25"/>
    <n v="18101.75"/>
    <n v="18147.650000000001"/>
    <n v="82.650000000001455"/>
  </r>
  <r>
    <x v="146"/>
    <n v="17950.400000000001"/>
    <n v="18089.150000000001"/>
    <n v="17885.3"/>
    <n v="18065"/>
    <n v="149.95000000000073"/>
  </r>
  <r>
    <x v="147"/>
    <n v="17813.099999999999"/>
    <n v="17931.599999999999"/>
    <n v="17797.900000000001"/>
    <n v="17915.05"/>
    <n v="101.45000000000073"/>
  </r>
  <r>
    <x v="148"/>
    <n v="17767.3"/>
    <n v="17827.75"/>
    <n v="17711.2"/>
    <n v="17813.599999999999"/>
    <n v="44.349999999998545"/>
  </r>
  <r>
    <x v="149"/>
    <n v="17761.55"/>
    <n v="17807.45"/>
    <n v="17716.849999999999"/>
    <n v="17769.25"/>
    <n v="25.849999999998545"/>
  </r>
  <r>
    <x v="150"/>
    <n v="17707.55"/>
    <n v="17754.5"/>
    <n v="17612.5"/>
    <n v="17743.400000000001"/>
    <n v="119.35000000000218"/>
  </r>
  <r>
    <x v="151"/>
    <n v="17639.75"/>
    <n v="17663.2"/>
    <n v="17553.95"/>
    <n v="17624.05"/>
    <n v="-0.40000000000145519"/>
  </r>
  <r>
    <x v="152"/>
    <n v="17638.599999999999"/>
    <n v="17684.45"/>
    <n v="17584.349999999999"/>
    <n v="17624.45"/>
    <n v="5.7000000000007276"/>
  </r>
  <r>
    <x v="153"/>
    <n v="17653.349999999999"/>
    <n v="17666.150000000001"/>
    <n v="17579.849999999999"/>
    <n v="17618.75"/>
    <n v="-41.400000000001455"/>
  </r>
  <r>
    <x v="154"/>
    <n v="17766.599999999999"/>
    <n v="17766.599999999999"/>
    <n v="17610.2"/>
    <n v="17660.150000000001"/>
    <n v="-46.69999999999709"/>
  </r>
  <r>
    <x v="155"/>
    <n v="17863"/>
    <n v="17863"/>
    <n v="17574.05"/>
    <n v="17706.849999999999"/>
    <n v="-121.15000000000146"/>
  </r>
  <r>
    <x v="156"/>
    <n v="17807.3"/>
    <n v="17842.150000000001"/>
    <n v="17729.650000000001"/>
    <n v="17828"/>
    <n v="15.599999999998545"/>
  </r>
  <r>
    <x v="157"/>
    <n v="17759.55"/>
    <n v="17825.75"/>
    <n v="17717.25"/>
    <n v="17812.400000000001"/>
    <n v="90.100000000002183"/>
  </r>
  <r>
    <x v="158"/>
    <n v="17704.8"/>
    <n v="17748.75"/>
    <n v="17655.150000000001"/>
    <n v="17722.3"/>
    <n v="98.25"/>
  </r>
  <r>
    <x v="159"/>
    <n v="17634.900000000001"/>
    <n v="17694.099999999999"/>
    <n v="17597.95"/>
    <n v="17624.05"/>
    <n v="24.899999999997817"/>
  </r>
  <r>
    <x v="160"/>
    <n v="17533.849999999999"/>
    <n v="17638.7"/>
    <n v="17502.849999999999"/>
    <n v="17599.150000000001"/>
    <n v="42.100000000002183"/>
  </r>
  <r>
    <x v="161"/>
    <n v="17422.3"/>
    <n v="17570.55"/>
    <n v="17402.7"/>
    <n v="17557.05"/>
    <n v="159"/>
  </r>
  <r>
    <x v="162"/>
    <n v="17427.95"/>
    <n v="17428.05"/>
    <n v="17312.75"/>
    <n v="17398.05"/>
    <n v="38.299999999999272"/>
  </r>
  <r>
    <x v="163"/>
    <n v="17210.349999999999"/>
    <n v="17381.599999999999"/>
    <n v="17204.650000000001"/>
    <n v="17359.75"/>
    <n v="279.04999999999927"/>
  </r>
  <r>
    <x v="164"/>
    <n v="16977.3"/>
    <n v="17126.150000000001"/>
    <n v="16940.599999999999"/>
    <n v="17080.7"/>
    <n v="129"/>
  </r>
  <r>
    <x v="165"/>
    <n v="17031.75"/>
    <n v="17061.75"/>
    <n v="16913.75"/>
    <n v="16951.7"/>
    <n v="-34"/>
  </r>
  <r>
    <x v="166"/>
    <n v="16984.3"/>
    <n v="17091"/>
    <n v="16918.55"/>
    <n v="16985.7"/>
    <n v="40.650000000001455"/>
  </r>
  <r>
    <x v="167"/>
    <n v="17076.2"/>
    <n v="17109.45"/>
    <n v="16917.349999999999"/>
    <n v="16945.05"/>
    <n v="-131.85000000000218"/>
  </r>
  <r>
    <x v="168"/>
    <n v="17097.400000000001"/>
    <n v="17205.400000000001"/>
    <n v="17045.3"/>
    <n v="17076.900000000001"/>
    <n v="-75"/>
  </r>
  <r>
    <x v="169"/>
    <n v="17177.45"/>
    <n v="17207.25"/>
    <n v="17107.849999999999"/>
    <n v="17151.900000000001"/>
    <n v="44.400000000001455"/>
  </r>
  <r>
    <x v="170"/>
    <n v="17060.400000000001"/>
    <n v="17127.7"/>
    <n v="17016"/>
    <n v="17107.5"/>
    <n v="119.09999999999854"/>
  </r>
  <r>
    <x v="171"/>
    <n v="17066.599999999999"/>
    <n v="17066.599999999999"/>
    <n v="16828.349999999999"/>
    <n v="16988.400000000001"/>
    <n v="-111.64999999999782"/>
  </r>
  <r>
    <x v="172"/>
    <n v="17111.8"/>
    <n v="17145.8"/>
    <n v="16958.150000000001"/>
    <n v="17100.05"/>
    <n v="114.45000000000073"/>
  </r>
  <r>
    <x v="173"/>
    <n v="16994.650000000001"/>
    <n v="17062.45"/>
    <n v="16850.150000000001"/>
    <n v="16985.599999999999"/>
    <n v="13.44999999999709"/>
  </r>
  <r>
    <x v="174"/>
    <n v="17166.45"/>
    <n v="17211.349999999999"/>
    <n v="16938.900000000001"/>
    <n v="16972.150000000001"/>
    <n v="-71.149999999997817"/>
  </r>
  <r>
    <x v="175"/>
    <n v="17160.55"/>
    <n v="17224.650000000001"/>
    <n v="16987.099999999999"/>
    <n v="17043.3"/>
    <n v="-111"/>
  </r>
  <r>
    <x v="176"/>
    <n v="17421.900000000001"/>
    <n v="17529.900000000001"/>
    <n v="17113.45"/>
    <n v="17154.3"/>
    <n v="-258.60000000000218"/>
  </r>
  <r>
    <x v="177"/>
    <n v="17443.8"/>
    <n v="17451.5"/>
    <n v="17324.349999999999"/>
    <n v="17412.900000000001"/>
    <n v="-176.69999999999709"/>
  </r>
  <r>
    <x v="178"/>
    <n v="17772.05"/>
    <n v="17772.349999999999"/>
    <n v="17573.599999999999"/>
    <n v="17589.599999999999"/>
    <n v="-164.80000000000291"/>
  </r>
  <r>
    <x v="179"/>
    <n v="17665.75"/>
    <n v="17766.5"/>
    <n v="17602.25"/>
    <n v="17754.400000000001"/>
    <n v="42.950000000000728"/>
  </r>
  <r>
    <x v="180"/>
    <n v="17680.349999999999"/>
    <n v="17799.95"/>
    <n v="17671.95"/>
    <n v="17711.45"/>
    <n v="117.10000000000218"/>
  </r>
  <r>
    <x v="181"/>
    <n v="17451.25"/>
    <n v="17644.75"/>
    <n v="17427.7"/>
    <n v="17594.349999999999"/>
    <n v="272.44999999999709"/>
  </r>
  <r>
    <x v="182"/>
    <n v="17421.5"/>
    <n v="17445.8"/>
    <n v="17306"/>
    <n v="17321.900000000001"/>
    <n v="-129"/>
  </r>
  <r>
    <x v="183"/>
    <n v="17360.099999999999"/>
    <n v="17467.75"/>
    <n v="17345.25"/>
    <n v="17450.900000000001"/>
    <n v="146.95000000000073"/>
  </r>
  <r>
    <x v="184"/>
    <n v="17383.25"/>
    <n v="17440.45"/>
    <n v="17255.2"/>
    <n v="17303.95"/>
    <n v="-88.75"/>
  </r>
  <r>
    <x v="185"/>
    <n v="17428.599999999999"/>
    <n v="17451.599999999999"/>
    <n v="17299"/>
    <n v="17392.7"/>
    <n v="-73.099999999998545"/>
  </r>
  <r>
    <x v="186"/>
    <n v="17591.349999999999"/>
    <n v="17599.75"/>
    <n v="17421.8"/>
    <n v="17465.8"/>
    <n v="-45.450000000000728"/>
  </r>
  <r>
    <x v="187"/>
    <n v="17574.650000000001"/>
    <n v="17620.05"/>
    <n v="17455.400000000001"/>
    <n v="17511.25"/>
    <n v="-43.049999999999272"/>
  </r>
  <r>
    <x v="188"/>
    <n v="17755.349999999999"/>
    <n v="17772.5"/>
    <n v="17529.45"/>
    <n v="17554.3"/>
    <n v="-272.40000000000146"/>
  </r>
  <r>
    <x v="189"/>
    <n v="17905.8"/>
    <n v="17924.900000000001"/>
    <n v="17800.3"/>
    <n v="17826.7"/>
    <n v="-17.899999999997817"/>
  </r>
  <r>
    <x v="190"/>
    <n v="17965.55"/>
    <n v="18004.349999999999"/>
    <n v="17818.400000000001"/>
    <n v="17844.599999999999"/>
    <n v="-99.600000000002183"/>
  </r>
  <r>
    <x v="191"/>
    <n v="17974.849999999999"/>
    <n v="18034.25"/>
    <n v="17884.599999999999"/>
    <n v="17944.2"/>
    <n v="-91.649999999997817"/>
  </r>
  <r>
    <x v="192"/>
    <n v="18094.75"/>
    <n v="18134.75"/>
    <n v="18000.650000000001"/>
    <n v="18035.849999999999"/>
    <n v="20"/>
  </r>
  <r>
    <x v="193"/>
    <n v="17896.599999999999"/>
    <n v="18034.099999999999"/>
    <n v="17853.8"/>
    <n v="18015.849999999999"/>
    <n v="86"/>
  </r>
  <r>
    <x v="194"/>
    <n v="17840.349999999999"/>
    <n v="17954.55"/>
    <n v="17800.05"/>
    <n v="17929.849999999999"/>
    <n v="158.94999999999709"/>
  </r>
  <r>
    <x v="195"/>
    <n v="17859.099999999999"/>
    <n v="17880.7"/>
    <n v="17719.75"/>
    <n v="17770.900000000001"/>
    <n v="-85.599999999998545"/>
  </r>
  <r>
    <x v="196"/>
    <n v="17847.55"/>
    <n v="17876.95"/>
    <n v="17801"/>
    <n v="17856.5"/>
    <n v="-36.950000000000728"/>
  </r>
  <r>
    <x v="197"/>
    <n v="17885.5"/>
    <n v="17916.900000000001"/>
    <n v="17779.8"/>
    <n v="17893.45"/>
    <n v="21.75"/>
  </r>
  <r>
    <x v="198"/>
    <n v="17750.3"/>
    <n v="17898.7"/>
    <n v="17744.150000000001"/>
    <n v="17871.7"/>
    <n v="150.20000000000073"/>
  </r>
  <r>
    <x v="199"/>
    <n v="17790.099999999999"/>
    <n v="17811.150000000001"/>
    <n v="17652.55"/>
    <n v="17721.5"/>
    <n v="-43.099999999998545"/>
  </r>
  <r>
    <x v="200"/>
    <n v="17818.55"/>
    <n v="17823.7"/>
    <n v="17698.349999999999"/>
    <n v="17764.599999999999"/>
    <n v="-89.450000000000728"/>
  </r>
  <r>
    <x v="201"/>
    <n v="17721.75"/>
    <n v="17870.3"/>
    <n v="17584.2"/>
    <n v="17854.05"/>
    <n v="243.64999999999782"/>
  </r>
  <r>
    <x v="202"/>
    <n v="17517.099999999999"/>
    <n v="17653.900000000001"/>
    <n v="17445.95"/>
    <n v="17610.400000000001"/>
    <n v="-5.8999999999978172"/>
  </r>
  <r>
    <x v="203"/>
    <n v="17811.599999999999"/>
    <n v="17972.2"/>
    <n v="17353.400000000001"/>
    <n v="17616.3"/>
    <n v="-45.850000000002183"/>
  </r>
  <r>
    <x v="204"/>
    <n v="17731.45"/>
    <n v="17735.7"/>
    <n v="17537.55"/>
    <n v="17662.150000000001"/>
    <n v="13.200000000000728"/>
  </r>
  <r>
    <x v="205"/>
    <n v="17541.95"/>
    <n v="17709.150000000001"/>
    <n v="17405.55"/>
    <n v="17648.95"/>
    <n v="44.600000000002183"/>
  </r>
  <r>
    <x v="206"/>
    <n v="17877.2"/>
    <n v="17884.75"/>
    <n v="17493.55"/>
    <n v="17604.349999999999"/>
    <n v="-287.60000000000218"/>
  </r>
  <r>
    <x v="207"/>
    <n v="18093.349999999999"/>
    <n v="18100.599999999999"/>
    <n v="17846.150000000001"/>
    <n v="17891.95"/>
    <n v="-226.34999999999854"/>
  </r>
  <r>
    <x v="208"/>
    <n v="18183.95"/>
    <n v="18201.25"/>
    <n v="18078.650000000001"/>
    <n v="18118.3"/>
    <n v="-0.25"/>
  </r>
  <r>
    <x v="209"/>
    <n v="18118.45"/>
    <n v="18162.599999999999"/>
    <n v="18063.45"/>
    <n v="18118.55"/>
    <n v="90.899999999997817"/>
  </r>
  <r>
    <x v="210"/>
    <n v="18115.599999999999"/>
    <n v="18145.45"/>
    <n v="18016.2"/>
    <n v="18027.650000000001"/>
    <n v="-80.19999999999709"/>
  </r>
  <r>
    <x v="211"/>
    <n v="18119.8"/>
    <n v="18155.2"/>
    <n v="18063.75"/>
    <n v="18107.849999999999"/>
    <n v="-57.5"/>
  </r>
  <r>
    <x v="212"/>
    <n v="18074.3"/>
    <n v="18183.75"/>
    <n v="18032.45"/>
    <n v="18165.349999999999"/>
    <n v="112.04999999999927"/>
  </r>
  <r>
    <x v="213"/>
    <n v="17922.8"/>
    <n v="18072.05"/>
    <n v="17886.95"/>
    <n v="18053.3"/>
    <n v="158.45000000000073"/>
  </r>
  <r>
    <x v="214"/>
    <n v="18033.150000000001"/>
    <n v="18049.650000000001"/>
    <n v="17853.650000000001"/>
    <n v="17894.849999999999"/>
    <n v="-61.75"/>
  </r>
  <r>
    <x v="215"/>
    <n v="17867.5"/>
    <n v="17999.349999999999"/>
    <n v="17774.25"/>
    <n v="17956.599999999999"/>
    <n v="98.399999999997817"/>
  </r>
  <r>
    <x v="216"/>
    <n v="17920.849999999999"/>
    <n v="17945.8"/>
    <n v="17761.650000000001"/>
    <n v="17858.2"/>
    <n v="-37.5"/>
  </r>
  <r>
    <x v="217"/>
    <n v="17924.25"/>
    <n v="17976.349999999999"/>
    <n v="17824.349999999999"/>
    <n v="17895.7"/>
    <n v="-18.450000000000728"/>
  </r>
  <r>
    <x v="218"/>
    <n v="18121.3"/>
    <n v="18127.599999999999"/>
    <n v="17856"/>
    <n v="17914.150000000001"/>
    <n v="-187.04999999999927"/>
  </r>
  <r>
    <x v="219"/>
    <n v="17952.55"/>
    <n v="18141.400000000001"/>
    <n v="17936.150000000001"/>
    <n v="18101.2"/>
    <n v="241.75"/>
  </r>
  <r>
    <x v="220"/>
    <n v="18008.05"/>
    <n v="18047.400000000001"/>
    <n v="17795.55"/>
    <n v="17859.45"/>
    <n v="-132.70000000000073"/>
  </r>
  <r>
    <x v="221"/>
    <n v="18101.95"/>
    <n v="18120.3"/>
    <n v="17892.599999999999"/>
    <n v="17992.150000000001"/>
    <n v="-50.799999999999272"/>
  </r>
  <r>
    <x v="222"/>
    <n v="18230.650000000001"/>
    <n v="18243"/>
    <n v="18020.599999999999"/>
    <n v="18042.95"/>
    <n v="-189.59999999999854"/>
  </r>
  <r>
    <x v="223"/>
    <n v="18163.2"/>
    <n v="18251.95"/>
    <n v="18149.8"/>
    <n v="18232.55"/>
    <n v="35.099999999998545"/>
  </r>
  <r>
    <x v="224"/>
    <n v="18131.7"/>
    <n v="18215.150000000001"/>
    <n v="18086.5"/>
    <n v="18197.45"/>
    <n v="92.150000000001455"/>
  </r>
  <r>
    <x v="225"/>
    <n v="18259.099999999999"/>
    <n v="18265.25"/>
    <n v="18080.3"/>
    <n v="18105.3"/>
    <n v="-85.700000000000728"/>
  </r>
  <r>
    <x v="226"/>
    <n v="18045.7"/>
    <n v="18229.7"/>
    <n v="17992.8"/>
    <n v="18191"/>
    <n v="68.5"/>
  </r>
  <r>
    <x v="227"/>
    <n v="18084.75"/>
    <n v="18173.099999999999"/>
    <n v="18068.349999999999"/>
    <n v="18122.5"/>
    <n v="-9.7999999999992724"/>
  </r>
  <r>
    <x v="228"/>
    <n v="18089.8"/>
    <n v="18149.25"/>
    <n v="17967.45"/>
    <n v="18132.3"/>
    <n v="117.70000000000073"/>
  </r>
  <r>
    <x v="229"/>
    <n v="17830.400000000001"/>
    <n v="18084.099999999999"/>
    <n v="17774.25"/>
    <n v="18014.599999999999"/>
    <n v="207.79999999999927"/>
  </r>
  <r>
    <x v="230"/>
    <n v="17977.650000000001"/>
    <n v="18050.45"/>
    <n v="17779.5"/>
    <n v="17806.8"/>
    <n v="-320.54999999999927"/>
  </r>
  <r>
    <x v="231"/>
    <n v="18288.8"/>
    <n v="18318.75"/>
    <n v="18068.599999999999"/>
    <n v="18127.349999999999"/>
    <n v="-71.75"/>
  </r>
  <r>
    <x v="232"/>
    <n v="18435.150000000001"/>
    <n v="18473.349999999999"/>
    <n v="18162.75"/>
    <n v="18199.099999999999"/>
    <n v="-186.20000000000073"/>
  </r>
  <r>
    <x v="233"/>
    <n v="18340.3"/>
    <n v="18404.900000000001"/>
    <n v="18202.650000000001"/>
    <n v="18385.3"/>
    <n v="-35.150000000001455"/>
  </r>
  <r>
    <x v="234"/>
    <n v="18288.099999999999"/>
    <n v="18431.650000000001"/>
    <n v="18244.55"/>
    <n v="18420.45"/>
    <n v="151.45000000000073"/>
  </r>
  <r>
    <x v="235"/>
    <n v="18319.099999999999"/>
    <n v="18440.95"/>
    <n v="18255.150000000001"/>
    <n v="18269"/>
    <n v="-145.90000000000146"/>
  </r>
  <r>
    <x v="236"/>
    <n v="18614.400000000001"/>
    <n v="18652.900000000001"/>
    <n v="18387.7"/>
    <n v="18414.900000000001"/>
    <n v="-245.39999999999782"/>
  </r>
  <r>
    <x v="237"/>
    <n v="18671.25"/>
    <n v="18696.099999999999"/>
    <n v="18632.900000000001"/>
    <n v="18660.3"/>
    <n v="52.299999999999272"/>
  </r>
  <r>
    <x v="238"/>
    <n v="18524.400000000001"/>
    <n v="18617.25"/>
    <n v="18490.2"/>
    <n v="18608"/>
    <n v="110.84999999999854"/>
  </r>
  <r>
    <x v="239"/>
    <n v="18402.150000000001"/>
    <n v="18521.55"/>
    <n v="18345.7"/>
    <n v="18497.150000000001"/>
    <n v="0.55000000000291038"/>
  </r>
  <r>
    <x v="240"/>
    <n v="18662.400000000001"/>
    <n v="18664.7"/>
    <n v="18410.099999999999"/>
    <n v="18496.599999999999"/>
    <n v="-112.75"/>
  </r>
  <r>
    <x v="241"/>
    <n v="18570.849999999999"/>
    <n v="18625"/>
    <n v="18536.95"/>
    <n v="18609.349999999999"/>
    <n v="48.849999999998545"/>
  </r>
  <r>
    <x v="242"/>
    <n v="18638.849999999999"/>
    <n v="18668.3"/>
    <n v="18528.400000000001"/>
    <n v="18560.5"/>
    <n v="-82.25"/>
  </r>
  <r>
    <x v="243"/>
    <n v="18600.650000000001"/>
    <n v="18654.900000000001"/>
    <n v="18577.900000000001"/>
    <n v="18642.75"/>
    <n v="-58.299999999999272"/>
  </r>
  <r>
    <x v="244"/>
    <n v="18719.55"/>
    <n v="18728.599999999999"/>
    <n v="18591.349999999999"/>
    <n v="18701.05"/>
    <n v="4.9500000000007276"/>
  </r>
  <r>
    <x v="245"/>
    <n v="18752.400000000001"/>
    <n v="18781.95"/>
    <n v="18639.2"/>
    <n v="18696.099999999999"/>
    <n v="-116.40000000000146"/>
  </r>
  <r>
    <x v="246"/>
    <n v="18871.95"/>
    <n v="18887.599999999999"/>
    <n v="18778.2"/>
    <n v="18812.5"/>
    <n v="54.150000000001455"/>
  </r>
  <r>
    <x v="247"/>
    <n v="18625.7"/>
    <n v="18816.05"/>
    <n v="18616.55"/>
    <n v="18758.349999999999"/>
    <n v="140.29999999999927"/>
  </r>
  <r>
    <x v="248"/>
    <n v="18552.45"/>
    <n v="18678.099999999999"/>
    <n v="18552.150000000001"/>
    <n v="18618.05"/>
    <n v="55.299999999999272"/>
  </r>
  <r>
    <x v="249"/>
    <n v="18430.55"/>
    <n v="18614.25"/>
    <n v="18365.599999999999"/>
    <n v="18562.75"/>
    <n v="50"/>
  </r>
  <r>
    <x v="250"/>
    <n v="18528.45"/>
    <n v="18534.900000000001"/>
    <n v="18445.099999999999"/>
    <n v="18512.75"/>
    <n v="28.650000000001455"/>
  </r>
  <r>
    <x v="251"/>
    <n v="18326.099999999999"/>
    <n v="18529.7"/>
    <n v="18294.25"/>
    <n v="18484.099999999999"/>
    <n v="216.84999999999854"/>
  </r>
  <r>
    <x v="252"/>
    <n v="18325.2"/>
    <n v="18325.400000000001"/>
    <n v="18246"/>
    <n v="18267.25"/>
    <n v="23.049999999999272"/>
  </r>
  <r>
    <x v="253"/>
    <n v="18179.150000000001"/>
    <n v="18261.849999999999"/>
    <n v="18137.7"/>
    <n v="18244.2"/>
    <n v="84.25"/>
  </r>
  <r>
    <x v="254"/>
    <n v="18246.400000000001"/>
    <n v="18262.3"/>
    <n v="18133.349999999999"/>
    <n v="18159.95"/>
    <n v="-147.70000000000073"/>
  </r>
  <r>
    <x v="255"/>
    <n v="18382.95"/>
    <n v="18394.599999999999"/>
    <n v="18209.8"/>
    <n v="18307.650000000001"/>
    <n v="-36.25"/>
  </r>
  <r>
    <x v="256"/>
    <n v="18358.7"/>
    <n v="18417.599999999999"/>
    <n v="18312.95"/>
    <n v="18343.900000000001"/>
    <n v="-65.75"/>
  </r>
  <r>
    <x v="257"/>
    <n v="18398.25"/>
    <n v="18442.150000000001"/>
    <n v="18344.150000000001"/>
    <n v="18409.650000000001"/>
    <n v="6.25"/>
  </r>
  <r>
    <x v="258"/>
    <n v="18362.75"/>
    <n v="18427.95"/>
    <n v="18282"/>
    <n v="18403.400000000001"/>
    <n v="74.25"/>
  </r>
  <r>
    <x v="259"/>
    <n v="18376.400000000001"/>
    <n v="18399.45"/>
    <n v="18311.400000000001"/>
    <n v="18329.150000000001"/>
    <n v="-20.549999999999272"/>
  </r>
  <r>
    <x v="260"/>
    <n v="18272.349999999999"/>
    <n v="18362.3"/>
    <n v="18259.349999999999"/>
    <n v="18349.7"/>
    <n v="321.5"/>
  </r>
  <r>
    <x v="261"/>
    <n v="18044.349999999999"/>
    <n v="18103.099999999999"/>
    <n v="17969.400000000001"/>
    <n v="18028.2"/>
    <n v="-128.79999999999927"/>
  </r>
  <r>
    <x v="262"/>
    <n v="18288.25"/>
    <n v="18296.400000000001"/>
    <n v="18117.5"/>
    <n v="18157"/>
    <n v="-45.799999999999272"/>
  </r>
  <r>
    <x v="263"/>
    <n v="18211.75"/>
    <n v="18255.5"/>
    <n v="18064.75"/>
    <n v="18202.8"/>
    <n v="85.649999999997817"/>
  </r>
  <r>
    <x v="264"/>
    <n v="18053.400000000001"/>
    <n v="18135.099999999999"/>
    <n v="18017.150000000001"/>
    <n v="18117.150000000001"/>
    <n v="64.450000000000728"/>
  </r>
  <r>
    <x v="265"/>
    <n v="17968.349999999999"/>
    <n v="18106.3"/>
    <n v="17959.2"/>
    <n v="18052.7"/>
    <n v="-30.149999999997817"/>
  </r>
  <r>
    <x v="266"/>
    <n v="18177.900000000001"/>
    <n v="18178.75"/>
    <n v="18048.650000000001"/>
    <n v="18082.849999999999"/>
    <n v="-62.55000000000291"/>
  </r>
  <r>
    <x v="267"/>
    <n v="18130.7"/>
    <n v="18175.8"/>
    <n v="18060.150000000001"/>
    <n v="18145.400000000001"/>
    <n v="133.20000000000073"/>
  </r>
  <r>
    <x v="268"/>
    <n v="17910.2"/>
    <n v="18022.8"/>
    <n v="17899.900000000001"/>
    <n v="18012.2"/>
    <n v="225.40000000000146"/>
  </r>
  <r>
    <x v="269"/>
    <n v="17756.400000000001"/>
    <n v="17838.900000000001"/>
    <n v="17723.7"/>
    <n v="17786.8"/>
    <n v="49.849999999998545"/>
  </r>
  <r>
    <x v="270"/>
    <n v="17771.400000000001"/>
    <n v="17783.900000000001"/>
    <n v="17654.5"/>
    <n v="17736.95"/>
    <n v="80.600000000002183"/>
  </r>
  <r>
    <x v="271"/>
    <n v="17808.3"/>
    <n v="17811.5"/>
    <n v="17637"/>
    <n v="17656.349999999999"/>
    <n v="-74.400000000001455"/>
  </r>
  <r>
    <x v="272"/>
    <n v="17736.349999999999"/>
    <n v="17777.55"/>
    <n v="17707.400000000001"/>
    <n v="17730.75"/>
    <n v="154.45000000000073"/>
  </r>
  <r>
    <x v="273"/>
    <n v="17622.849999999999"/>
    <n v="17670.150000000001"/>
    <n v="17520.75"/>
    <n v="17576.3"/>
    <n v="12.349999999998545"/>
  </r>
  <r>
    <x v="274"/>
    <n v="17423.099999999999"/>
    <n v="17584.150000000001"/>
    <n v="17421"/>
    <n v="17563.95"/>
    <n v="51.700000000000728"/>
  </r>
  <r>
    <x v="275"/>
    <n v="17568.150000000001"/>
    <n v="17607.599999999999"/>
    <n v="17472.849999999999"/>
    <n v="17512.25"/>
    <n v="25.299999999999272"/>
  </r>
  <r>
    <x v="276"/>
    <n v="17438.75"/>
    <n v="17527.8"/>
    <n v="17434.05"/>
    <n v="17486.95"/>
    <n v="175.15000000000146"/>
  </r>
  <r>
    <x v="277"/>
    <n v="17144.8"/>
    <n v="17328.55"/>
    <n v="17098.55"/>
    <n v="17311.8"/>
    <n v="126.09999999999854"/>
  </r>
  <r>
    <x v="278"/>
    <n v="17322.3"/>
    <n v="17348.55"/>
    <n v="17169.75"/>
    <n v="17185.7"/>
    <n v="171.35000000000218"/>
  </r>
  <r>
    <x v="279"/>
    <n v="17087.349999999999"/>
    <n v="17112.349999999999"/>
    <n v="16956.95"/>
    <n v="17014.349999999999"/>
    <n v="-109.25"/>
  </r>
  <r>
    <x v="280"/>
    <n v="17025.55"/>
    <n v="17142.349999999999"/>
    <n v="16960.05"/>
    <n v="17123.599999999999"/>
    <n v="140.04999999999927"/>
  </r>
  <r>
    <x v="281"/>
    <n v="17256.05"/>
    <n v="17261.8"/>
    <n v="16950.3"/>
    <n v="16983.55"/>
    <n v="-257.45000000000073"/>
  </r>
  <r>
    <x v="282"/>
    <n v="17094.349999999999"/>
    <n v="17280.150000000001"/>
    <n v="17064.7"/>
    <n v="17241"/>
    <n v="-73.650000000001455"/>
  </r>
  <r>
    <x v="283"/>
    <n v="17287.2"/>
    <n v="17337.349999999999"/>
    <n v="17216.95"/>
    <n v="17314.650000000001"/>
    <n v="-17.149999999997817"/>
  </r>
  <r>
    <x v="284"/>
    <n v="17379.25"/>
    <n v="17428.8"/>
    <n v="17315.650000000001"/>
    <n v="17331.8"/>
    <n v="57.5"/>
  </r>
  <r>
    <x v="285"/>
    <n v="17147.45"/>
    <n v="17287.3"/>
    <n v="17117.3"/>
    <n v="17274.3"/>
    <n v="386.95000000000073"/>
  </r>
  <r>
    <x v="286"/>
    <n v="17102.099999999999"/>
    <n v="17114.650000000001"/>
    <n v="16855.55"/>
    <n v="16887.349999999999"/>
    <n v="-207"/>
  </r>
  <r>
    <x v="287"/>
    <n v="16798.05"/>
    <n v="17187.099999999999"/>
    <n v="16747.7"/>
    <n v="17094.349999999999"/>
    <n v="276.25"/>
  </r>
  <r>
    <x v="288"/>
    <n v="16993.599999999999"/>
    <n v="17026.05"/>
    <n v="16788.599999999999"/>
    <n v="16818.099999999999"/>
    <n v="-40.5"/>
  </r>
  <r>
    <x v="289"/>
    <n v="16870.55"/>
    <n v="17037.599999999999"/>
    <n v="16820.400000000001"/>
    <n v="16858.599999999999"/>
    <n v="-148.80000000000291"/>
  </r>
  <r>
    <x v="290"/>
    <n v="17110.900000000001"/>
    <n v="17176.45"/>
    <n v="16942.349999999999"/>
    <n v="17007.400000000001"/>
    <n v="-8.8999999999978172"/>
  </r>
  <r>
    <x v="291"/>
    <n v="17156.3"/>
    <n v="17196.400000000001"/>
    <n v="16978.3"/>
    <n v="17016.3"/>
    <n v="-311.04999999999927"/>
  </r>
  <r>
    <x v="292"/>
    <n v="17593.849999999999"/>
    <n v="17642.150000000001"/>
    <n v="17291.650000000001"/>
    <n v="17327.349999999999"/>
    <n v="-302.45000000000073"/>
  </r>
  <r>
    <x v="293"/>
    <n v="17609.650000000001"/>
    <n v="17722.75"/>
    <n v="17532.45"/>
    <n v="17629.8"/>
    <n v="-88.549999999999272"/>
  </r>
  <r>
    <x v="294"/>
    <n v="17766.349999999999"/>
    <n v="17838.7"/>
    <n v="17663.599999999999"/>
    <n v="17718.349999999999"/>
    <n v="-97.900000000001455"/>
  </r>
  <r>
    <x v="295"/>
    <n v="17770.400000000001"/>
    <n v="17919.3"/>
    <n v="17744.400000000001"/>
    <n v="17816.25"/>
    <n v="194"/>
  </r>
  <r>
    <x v="296"/>
    <n v="17540.650000000001"/>
    <n v="17667.2"/>
    <n v="17429.7"/>
    <n v="17622.25"/>
    <n v="91.400000000001455"/>
  </r>
  <r>
    <x v="297"/>
    <n v="17796.8"/>
    <n v="17820.05"/>
    <n v="17497.25"/>
    <n v="17530.849999999999"/>
    <n v="-346.55000000000291"/>
  </r>
  <r>
    <x v="298"/>
    <n v="18046.349999999999"/>
    <n v="18096.150000000001"/>
    <n v="17861.5"/>
    <n v="17877.400000000001"/>
    <n v="-126.34999999999854"/>
  </r>
  <r>
    <x v="299"/>
    <n v="17771.150000000001"/>
    <n v="18091.55"/>
    <n v="17771.150000000001"/>
    <n v="18003.75"/>
    <n v="-66.299999999999272"/>
  </r>
  <r>
    <x v="300"/>
    <n v="18044.45"/>
    <n v="18088.3"/>
    <n v="18015.45"/>
    <n v="18070.05"/>
    <n v="133.70000000000073"/>
  </r>
  <r>
    <x v="301"/>
    <n v="17890.849999999999"/>
    <n v="17980.55"/>
    <n v="17889.150000000001"/>
    <n v="17936.349999999999"/>
    <n v="103"/>
  </r>
  <r>
    <x v="302"/>
    <n v="17923.349999999999"/>
    <n v="17925.95"/>
    <n v="17786"/>
    <n v="17833.349999999999"/>
    <n v="34.599999999998545"/>
  </r>
  <r>
    <x v="303"/>
    <n v="17748.150000000001"/>
    <n v="17807.650000000001"/>
    <n v="17691.95"/>
    <n v="17798.75"/>
    <n v="174.34999999999854"/>
  </r>
  <r>
    <x v="304"/>
    <n v="17519.400000000001"/>
    <n v="17650.75"/>
    <n v="17484.3"/>
    <n v="17624.400000000001"/>
    <n v="-31.19999999999709"/>
  </r>
  <r>
    <x v="305"/>
    <n v="17695.7"/>
    <n v="17764.650000000001"/>
    <n v="17587.650000000001"/>
    <n v="17655.599999999999"/>
    <n v="-10.200000000000728"/>
  </r>
  <r>
    <x v="306"/>
    <n v="17546.45"/>
    <n v="17683.150000000001"/>
    <n v="17540.349999999999"/>
    <n v="17665.8"/>
    <n v="126.34999999999854"/>
  </r>
  <r>
    <x v="307"/>
    <n v="17598.400000000001"/>
    <n v="17643.849999999999"/>
    <n v="17476.45"/>
    <n v="17539.45"/>
    <n v="-3.3499999999985448"/>
  </r>
  <r>
    <x v="308"/>
    <n v="17485.7"/>
    <n v="17695.599999999999"/>
    <n v="17468.45"/>
    <n v="17542.8"/>
    <n v="-216.5"/>
  </r>
  <r>
    <x v="309"/>
    <n v="17414.95"/>
    <n v="17777.650000000001"/>
    <n v="17401.5"/>
    <n v="17759.3"/>
    <n v="446.39999999999782"/>
  </r>
  <r>
    <x v="310"/>
    <n v="17188.650000000001"/>
    <n v="17380.150000000001"/>
    <n v="17166.2"/>
    <n v="17312.900000000001"/>
    <n v="-246"/>
  </r>
  <r>
    <x v="311"/>
    <n v="17619.3"/>
    <n v="17685.849999999999"/>
    <n v="17519.349999999999"/>
    <n v="17558.900000000001"/>
    <n v="36.450000000000728"/>
  </r>
  <r>
    <x v="312"/>
    <n v="17679"/>
    <n v="17726.5"/>
    <n v="17487.45"/>
    <n v="17522.45"/>
    <n v="-82.5"/>
  </r>
  <r>
    <x v="313"/>
    <n v="17525.45"/>
    <n v="17623.650000000001"/>
    <n v="17499.25"/>
    <n v="17604.95"/>
    <n v="27.450000000000728"/>
  </r>
  <r>
    <x v="314"/>
    <n v="17357.349999999999"/>
    <n v="17625.55"/>
    <n v="17345.2"/>
    <n v="17577.5"/>
    <n v="86.799999999999272"/>
  </r>
  <r>
    <x v="315"/>
    <n v="17682.900000000001"/>
    <n v="17690.05"/>
    <n v="17467.349999999999"/>
    <n v="17490.7"/>
    <n v="-267.75"/>
  </r>
  <r>
    <x v="316"/>
    <n v="17966.55"/>
    <n v="17992.2"/>
    <n v="17710.75"/>
    <n v="17758.45"/>
    <n v="-198.04999999999927"/>
  </r>
  <r>
    <x v="317"/>
    <n v="17898.650000000001"/>
    <n v="17968.45"/>
    <n v="17852.05"/>
    <n v="17956.5"/>
    <n v="12.25"/>
  </r>
  <r>
    <x v="318"/>
    <n v="17868.150000000001"/>
    <n v="17965.95"/>
    <n v="17833.349999999999"/>
    <n v="17944.25"/>
    <n v="119"/>
  </r>
  <r>
    <x v="319"/>
    <n v="17797.2"/>
    <n v="17839.099999999999"/>
    <n v="17764.05"/>
    <n v="17825.25"/>
    <n v="127.09999999999854"/>
  </r>
  <r>
    <x v="320"/>
    <n v="17659.650000000001"/>
    <n v="17724.650000000001"/>
    <n v="17597.849999999999"/>
    <n v="17698.150000000001"/>
    <n v="39.150000000001455"/>
  </r>
  <r>
    <x v="321"/>
    <n v="17711.650000000001"/>
    <n v="17719.3"/>
    <n v="17631.95"/>
    <n v="17659"/>
    <n v="124.25"/>
  </r>
  <r>
    <x v="322"/>
    <n v="17566.099999999999"/>
    <n v="17566.099999999999"/>
    <n v="17442.8"/>
    <n v="17534.75"/>
    <n v="9.6500000000014552"/>
  </r>
  <r>
    <x v="323"/>
    <n v="17401.5"/>
    <n v="17548.8"/>
    <n v="17359.75"/>
    <n v="17525.099999999999"/>
    <n v="127.59999999999854"/>
  </r>
  <r>
    <x v="324"/>
    <n v="17423.650000000001"/>
    <n v="17474.400000000001"/>
    <n v="17348.75"/>
    <n v="17397.5"/>
    <n v="15.5"/>
  </r>
  <r>
    <x v="325"/>
    <n v="17463.099999999999"/>
    <n v="17490.7"/>
    <n v="17161.25"/>
    <n v="17382"/>
    <n v="-6.1500000000014552"/>
  </r>
  <r>
    <x v="326"/>
    <n v="17349.25"/>
    <n v="17407.5"/>
    <n v="17225.849999999999"/>
    <n v="17388.150000000001"/>
    <n v="42.700000000000728"/>
  </r>
  <r>
    <x v="327"/>
    <n v="17310.150000000001"/>
    <n v="17390.150000000001"/>
    <n v="17215.849999999999"/>
    <n v="17345.45"/>
    <n v="5.4000000000014552"/>
  </r>
  <r>
    <x v="328"/>
    <n v="17243.2"/>
    <n v="17356.25"/>
    <n v="17154.8"/>
    <n v="17340.05"/>
    <n v="181.79999999999927"/>
  </r>
  <r>
    <x v="329"/>
    <n v="17079.5"/>
    <n v="17172.8"/>
    <n v="17018.150000000001"/>
    <n v="17158.25"/>
    <n v="228.65000000000146"/>
  </r>
  <r>
    <x v="330"/>
    <n v="16774.849999999999"/>
    <n v="16947.650000000001"/>
    <n v="16746.25"/>
    <n v="16929.599999999999"/>
    <n v="287.79999999999927"/>
  </r>
  <r>
    <x v="331"/>
    <n v="16475.349999999999"/>
    <n v="16653.45"/>
    <n v="16438.75"/>
    <n v="16641.8"/>
    <n v="157.95000000000073"/>
  </r>
  <r>
    <x v="332"/>
    <n v="16632.900000000001"/>
    <n v="16636.099999999999"/>
    <n v="16463.3"/>
    <n v="16483.849999999999"/>
    <n v="-147.15000000000146"/>
  </r>
  <r>
    <x v="333"/>
    <n v="16662.55"/>
    <n v="16706.05"/>
    <n v="16564.25"/>
    <n v="16631"/>
    <n v="-88.450000000000728"/>
  </r>
  <r>
    <x v="334"/>
    <n v="16661.25"/>
    <n v="16752.25"/>
    <n v="16610.900000000001"/>
    <n v="16719.45"/>
    <n v="114.20000000000073"/>
  </r>
  <r>
    <x v="335"/>
    <n v="16523.55"/>
    <n v="16626.95"/>
    <n v="16483.900000000001"/>
    <n v="16605.25"/>
    <n v="84.400000000001455"/>
  </r>
  <r>
    <x v="336"/>
    <n v="16562.8"/>
    <n v="16588"/>
    <n v="16490.95"/>
    <n v="16520.849999999999"/>
    <n v="180.29999999999927"/>
  </r>
  <r>
    <x v="337"/>
    <n v="16187.05"/>
    <n v="16359.5"/>
    <n v="16187.05"/>
    <n v="16340.55"/>
    <n v="62.049999999999272"/>
  </r>
  <r>
    <x v="338"/>
    <n v="16151.4"/>
    <n v="16287.95"/>
    <n v="16142.2"/>
    <n v="16278.5"/>
    <n v="229.29999999999927"/>
  </r>
  <r>
    <x v="339"/>
    <n v="16010.8"/>
    <n v="16066.95"/>
    <n v="15927.3"/>
    <n v="16049.2"/>
    <n v="110.55000000000109"/>
  </r>
  <r>
    <x v="340"/>
    <n v="16018.85"/>
    <n v="16070.85"/>
    <n v="15858.2"/>
    <n v="15938.65"/>
    <n v="-28"/>
  </r>
  <r>
    <x v="341"/>
    <n v="16128.2"/>
    <n v="16140"/>
    <n v="15950.15"/>
    <n v="15966.65"/>
    <n v="-91.649999999999636"/>
  </r>
  <r>
    <x v="342"/>
    <n v="16126.2"/>
    <n v="16158.75"/>
    <n v="16031.15"/>
    <n v="16058.3"/>
    <n v="-157.70000000000073"/>
  </r>
  <r>
    <x v="343"/>
    <n v="16136.15"/>
    <n v="16248.55"/>
    <n v="16115.5"/>
    <n v="16216"/>
    <n v="-4.6000000000003638"/>
  </r>
  <r>
    <x v="344"/>
    <n v="16273.65"/>
    <n v="16275.5"/>
    <n v="16157.9"/>
    <n v="16220.6"/>
    <n v="87.700000000000728"/>
  </r>
  <r>
    <x v="345"/>
    <n v="16113.75"/>
    <n v="16150.5"/>
    <n v="16045.95"/>
    <n v="16132.9"/>
    <n v="143.10000000000036"/>
  </r>
  <r>
    <x v="346"/>
    <n v="15818.2"/>
    <n v="16011.35"/>
    <n v="15800.9"/>
    <n v="15989.8"/>
    <n v="178.94999999999891"/>
  </r>
  <r>
    <x v="347"/>
    <n v="15909.15"/>
    <n v="16025.75"/>
    <n v="15785.45"/>
    <n v="15810.85"/>
    <n v="-24.5"/>
  </r>
  <r>
    <x v="348"/>
    <n v="15710.5"/>
    <n v="15852.35"/>
    <n v="15661.8"/>
    <n v="15835.35"/>
    <n v="83.300000000001091"/>
  </r>
  <r>
    <x v="349"/>
    <n v="15703.7"/>
    <n v="15793.95"/>
    <n v="15511.05"/>
    <n v="15752.05"/>
    <n v="-28.200000000000728"/>
  </r>
  <r>
    <x v="350"/>
    <n v="15774.5"/>
    <n v="15890"/>
    <n v="15728.85"/>
    <n v="15780.25"/>
    <n v="-18.850000000000364"/>
  </r>
  <r>
    <x v="351"/>
    <n v="15701.7"/>
    <n v="15861.6"/>
    <n v="15687.8"/>
    <n v="15799.1"/>
    <n v="-51.100000000000364"/>
  </r>
  <r>
    <x v="352"/>
    <n v="15757.45"/>
    <n v="15892.1"/>
    <n v="15710.15"/>
    <n v="15850.2"/>
    <n v="18.150000000001455"/>
  </r>
  <r>
    <x v="353"/>
    <n v="15926.2"/>
    <n v="15927.45"/>
    <n v="15815.5"/>
    <n v="15832.05"/>
    <n v="132.79999999999927"/>
  </r>
  <r>
    <x v="354"/>
    <n v="15657.4"/>
    <n v="15749.25"/>
    <n v="15619.45"/>
    <n v="15699.25"/>
    <n v="142.60000000000036"/>
  </r>
  <r>
    <x v="355"/>
    <n v="15451.55"/>
    <n v="15628.45"/>
    <n v="15367.5"/>
    <n v="15556.65"/>
    <n v="143.35000000000036"/>
  </r>
  <r>
    <x v="356"/>
    <n v="15545.65"/>
    <n v="15565.4"/>
    <n v="15385.95"/>
    <n v="15413.3"/>
    <n v="-225.5"/>
  </r>
  <r>
    <x v="357"/>
    <n v="15455.95"/>
    <n v="15707.25"/>
    <n v="15419.85"/>
    <n v="15638.8"/>
    <n v="288.64999999999964"/>
  </r>
  <r>
    <x v="358"/>
    <n v="15334.5"/>
    <n v="15382.5"/>
    <n v="15191.1"/>
    <n v="15350.15"/>
    <n v="56.649999999999636"/>
  </r>
  <r>
    <x v="359"/>
    <n v="15272.65"/>
    <n v="15400.4"/>
    <n v="15183.4"/>
    <n v="15293.5"/>
    <n v="-67.100000000000364"/>
  </r>
  <r>
    <x v="360"/>
    <n v="15832.25"/>
    <n v="15863.15"/>
    <n v="15335.1"/>
    <n v="15360.6"/>
    <n v="-331.54999999999927"/>
  </r>
  <r>
    <x v="361"/>
    <n v="15729.25"/>
    <n v="15783.65"/>
    <n v="15678.9"/>
    <n v="15692.15"/>
    <n v="-39.950000000000728"/>
  </r>
  <r>
    <x v="362"/>
    <n v="15674.25"/>
    <n v="15858"/>
    <n v="15659.45"/>
    <n v="15732.1"/>
    <n v="-42.299999999999272"/>
  </r>
  <r>
    <x v="363"/>
    <n v="15877.55"/>
    <n v="15886.15"/>
    <n v="15684"/>
    <n v="15774.4"/>
    <n v="-427.39999999999964"/>
  </r>
  <r>
    <x v="364"/>
    <n v="16283.95"/>
    <n v="16324.7"/>
    <n v="16172.6"/>
    <n v="16201.8"/>
    <n v="-276.29999999999927"/>
  </r>
  <r>
    <x v="365"/>
    <n v="16263.85"/>
    <n v="16492.8"/>
    <n v="16243.85"/>
    <n v="16478.099999999999"/>
    <n v="121.84999999999854"/>
  </r>
  <r>
    <x v="366"/>
    <n v="16474.95"/>
    <n v="16514.3"/>
    <n v="16293.35"/>
    <n v="16356.25"/>
    <n v="-60.099999999998545"/>
  </r>
  <r>
    <x v="367"/>
    <n v="16469.599999999999"/>
    <n v="16487.25"/>
    <n v="16347.1"/>
    <n v="16416.349999999999"/>
    <n v="-153.20000000000073"/>
  </r>
  <r>
    <x v="368"/>
    <n v="16530.7"/>
    <n v="16610.95"/>
    <n v="16444.55"/>
    <n v="16569.55"/>
    <n v="-14.75"/>
  </r>
  <r>
    <x v="369"/>
    <n v="16761.650000000001"/>
    <n v="16793.849999999999"/>
    <n v="16567.900000000001"/>
    <n v="16584.3"/>
    <n v="-43.700000000000728"/>
  </r>
  <r>
    <x v="370"/>
    <n v="16481.650000000001"/>
    <n v="16646.400000000001"/>
    <n v="16443.05"/>
    <n v="16628"/>
    <n v="105.25"/>
  </r>
  <r>
    <x v="371"/>
    <n v="16594.400000000001"/>
    <n v="16649.2"/>
    <n v="16438.849999999999"/>
    <n v="16522.75"/>
    <n v="-61.799999999999272"/>
  </r>
  <r>
    <x v="372"/>
    <n v="16578.45"/>
    <n v="16690.75"/>
    <n v="16521.900000000001"/>
    <n v="16584.55"/>
    <n v="-76.850000000002183"/>
  </r>
  <r>
    <x v="373"/>
    <n v="16527.900000000001"/>
    <n v="16695.5"/>
    <n v="16506.150000000001"/>
    <n v="16661.400000000001"/>
    <n v="308.95000000000073"/>
  </r>
  <r>
    <x v="374"/>
    <n v="16296.6"/>
    <n v="16370.6"/>
    <n v="16221.95"/>
    <n v="16352.45"/>
    <n v="182.30000000000109"/>
  </r>
  <r>
    <x v="375"/>
    <n v="16105"/>
    <n v="16204.45"/>
    <n v="15903.7"/>
    <n v="16170.15"/>
    <n v="144.35000000000036"/>
  </r>
  <r>
    <x v="376"/>
    <n v="16196.35"/>
    <n v="16223.35"/>
    <n v="16006.95"/>
    <n v="16025.8"/>
    <n v="-99.350000000000364"/>
  </r>
  <r>
    <x v="377"/>
    <n v="16225.55"/>
    <n v="16262.8"/>
    <n v="16078.6"/>
    <n v="16125.15"/>
    <n v="-89.550000000001091"/>
  </r>
  <r>
    <x v="378"/>
    <n v="16290.95"/>
    <n v="16414.7"/>
    <n v="16185.75"/>
    <n v="16214.7"/>
    <n v="-51.449999999998909"/>
  </r>
  <r>
    <x v="379"/>
    <n v="16043.8"/>
    <n v="16283.05"/>
    <n v="16003.85"/>
    <n v="16266.15"/>
    <n v="456.75"/>
  </r>
  <r>
    <x v="380"/>
    <n v="15917.4"/>
    <n v="15984.75"/>
    <n v="15775.2"/>
    <n v="15809.4"/>
    <n v="-430.89999999999964"/>
  </r>
  <r>
    <x v="381"/>
    <n v="16318.15"/>
    <n v="16399.8"/>
    <n v="16211.2"/>
    <n v="16240.3"/>
    <n v="-19"/>
  </r>
  <r>
    <x v="382"/>
    <n v="15912.6"/>
    <n v="16284.25"/>
    <n v="15900.8"/>
    <n v="16259.3"/>
    <n v="417"/>
  </r>
  <r>
    <x v="383"/>
    <n v="15845.1"/>
    <n v="15977.95"/>
    <n v="15739.65"/>
    <n v="15842.3"/>
    <n v="60.149999999999636"/>
  </r>
  <r>
    <x v="384"/>
    <n v="15977"/>
    <n v="16083.6"/>
    <n v="15740.85"/>
    <n v="15782.15"/>
    <n v="-25.850000000000364"/>
  </r>
  <r>
    <x v="385"/>
    <n v="16021.1"/>
    <n v="16041.95"/>
    <n v="15735.75"/>
    <n v="15808"/>
    <n v="-359.10000000000036"/>
  </r>
  <r>
    <x v="386"/>
    <n v="16270.05"/>
    <n v="16318.75"/>
    <n v="15992.6"/>
    <n v="16167.1"/>
    <n v="-72.949999999998909"/>
  </r>
  <r>
    <x v="387"/>
    <n v="16248.9"/>
    <n v="16404.55"/>
    <n v="16197.3"/>
    <n v="16240.05"/>
    <n v="-61.800000000001091"/>
  </r>
  <r>
    <x v="388"/>
    <n v="16227.7"/>
    <n v="16403.7"/>
    <n v="16142.1"/>
    <n v="16301.85"/>
    <n v="-109.39999999999964"/>
  </r>
  <r>
    <x v="389"/>
    <n v="16415.55"/>
    <n v="16484.2"/>
    <n v="16340.9"/>
    <n v="16411.25"/>
    <n v="-271.40000000000146"/>
  </r>
  <r>
    <x v="390"/>
    <n v="16854.75"/>
    <n v="16945.7"/>
    <n v="16651.849999999999"/>
    <n v="16682.650000000001"/>
    <n v="5.0500000000029104"/>
  </r>
  <r>
    <x v="391"/>
    <n v="17096.599999999999"/>
    <n v="17132.849999999999"/>
    <n v="16623.95"/>
    <n v="16677.599999999999"/>
    <n v="-391.5"/>
  </r>
  <r>
    <x v="392"/>
    <n v="16924.45"/>
    <n v="17092.25"/>
    <n v="16917.25"/>
    <n v="17069.099999999999"/>
    <n v="-33.450000000000728"/>
  </r>
  <r>
    <x v="393"/>
    <n v="17329.25"/>
    <n v="17377.650000000001"/>
    <n v="17053.25"/>
    <n v="17102.55"/>
    <n v="-142.5"/>
  </r>
  <r>
    <x v="394"/>
    <n v="17189.5"/>
    <n v="17322.5"/>
    <n v="17071.05"/>
    <n v="17245.05"/>
    <n v="206.64999999999782"/>
  </r>
  <r>
    <x v="395"/>
    <n v="17073.349999999999"/>
    <n v="17110.7"/>
    <n v="16958.45"/>
    <n v="17038.400000000001"/>
    <n v="-162.39999999999782"/>
  </r>
  <r>
    <x v="396"/>
    <n v="17121.3"/>
    <n v="17223.849999999999"/>
    <n v="17064.45"/>
    <n v="17200.8"/>
    <n v="246.84999999999854"/>
  </r>
  <r>
    <x v="397"/>
    <n v="17009.05"/>
    <n v="17054.3"/>
    <n v="16888.7"/>
    <n v="16953.95"/>
    <n v="-218"/>
  </r>
  <r>
    <x v="398"/>
    <n v="17242.75"/>
    <n v="17315.3"/>
    <n v="17149.2"/>
    <n v="17171.95"/>
    <n v="-220.64999999999782"/>
  </r>
  <r>
    <x v="399"/>
    <n v="17234.599999999999"/>
    <n v="17414.7"/>
    <n v="17215.5"/>
    <n v="17392.599999999999"/>
    <n v="256.04999999999927"/>
  </r>
  <r>
    <x v="400"/>
    <n v="17045.25"/>
    <n v="17186.900000000001"/>
    <n v="16978.95"/>
    <n v="17136.55"/>
    <n v="177.89999999999782"/>
  </r>
  <r>
    <x v="401"/>
    <n v="17258.95"/>
    <n v="17275.650000000001"/>
    <n v="16824.7"/>
    <n v="16958.650000000001"/>
    <n v="-215"/>
  </r>
  <r>
    <x v="402"/>
    <n v="17183.45"/>
    <n v="17237.75"/>
    <n v="17067.849999999999"/>
    <n v="17173.650000000001"/>
    <n v="-302"/>
  </r>
  <r>
    <x v="403"/>
    <n v="17599.900000000001"/>
    <n v="17663.650000000001"/>
    <n v="17457.400000000001"/>
    <n v="17475.650000000001"/>
    <n v="-54.649999999997817"/>
  </r>
  <r>
    <x v="404"/>
    <n v="17584.849999999999"/>
    <n v="17595.3"/>
    <n v="17442.349999999999"/>
    <n v="17530.3"/>
    <n v="-144.65000000000146"/>
  </r>
  <r>
    <x v="405"/>
    <n v="17740.900000000001"/>
    <n v="17779.05"/>
    <n v="17650.95"/>
    <n v="17674.95"/>
    <n v="-109.39999999999782"/>
  </r>
  <r>
    <x v="406"/>
    <n v="17698.150000000001"/>
    <n v="17842.75"/>
    <n v="17600.55"/>
    <n v="17784.349999999999"/>
    <n v="144.79999999999927"/>
  </r>
  <r>
    <x v="407"/>
    <n v="17723.3"/>
    <n v="17787.5"/>
    <n v="17623.7"/>
    <n v="17639.55"/>
    <n v="-168.10000000000218"/>
  </r>
  <r>
    <x v="408"/>
    <n v="17842.75"/>
    <n v="17901"/>
    <n v="17779.849999999999"/>
    <n v="17807.650000000001"/>
    <n v="-149.75"/>
  </r>
  <r>
    <x v="409"/>
    <n v="18080.599999999999"/>
    <n v="18095.45"/>
    <n v="17921.55"/>
    <n v="17957.400000000001"/>
    <n v="-96"/>
  </r>
  <r>
    <x v="410"/>
    <n v="17809.099999999999"/>
    <n v="18114.650000000001"/>
    <n v="17791.400000000001"/>
    <n v="18053.400000000001"/>
    <n v="382.95000000000073"/>
  </r>
  <r>
    <x v="411"/>
    <n v="17436.900000000001"/>
    <n v="17703.7"/>
    <n v="17422.7"/>
    <n v="17670.45"/>
    <n v="205.70000000000073"/>
  </r>
  <r>
    <x v="412"/>
    <n v="17519.2"/>
    <n v="17559.8"/>
    <n v="17435.2"/>
    <n v="17464.75"/>
    <n v="-33.5"/>
  </r>
  <r>
    <x v="413"/>
    <n v="17468.150000000001"/>
    <n v="17522.5"/>
    <n v="17387.2"/>
    <n v="17498.25"/>
    <n v="172.95000000000073"/>
  </r>
  <r>
    <x v="414"/>
    <n v="17297.2"/>
    <n v="17343.650000000001"/>
    <n v="17235.7"/>
    <n v="17325.3"/>
    <n v="103.29999999999927"/>
  </r>
  <r>
    <x v="415"/>
    <n v="17181.849999999999"/>
    <n v="17235.099999999999"/>
    <n v="17003.900000000001"/>
    <n v="17222"/>
    <n v="69"/>
  </r>
  <r>
    <x v="416"/>
    <n v="17289"/>
    <n v="17294.900000000001"/>
    <n v="17076.55"/>
    <n v="17153"/>
    <n v="-69.75"/>
  </r>
  <r>
    <x v="417"/>
    <n v="17094.95"/>
    <n v="17291.75"/>
    <n v="17091.150000000001"/>
    <n v="17222.75"/>
    <n v="-22.900000000001455"/>
  </r>
  <r>
    <x v="418"/>
    <n v="17405.05"/>
    <n v="17442.400000000001"/>
    <n v="17199.599999999999"/>
    <n v="17245.650000000001"/>
    <n v="-69.849999999998545"/>
  </r>
  <r>
    <x v="419"/>
    <n v="17120.400000000001"/>
    <n v="17334.400000000001"/>
    <n v="17006.3"/>
    <n v="17315.5"/>
    <n v="197.90000000000146"/>
  </r>
  <r>
    <x v="420"/>
    <n v="17329.5"/>
    <n v="17353.349999999999"/>
    <n v="17096.400000000001"/>
    <n v="17117.599999999999"/>
    <n v="-169.45000000000073"/>
  </r>
  <r>
    <x v="421"/>
    <n v="17202.900000000001"/>
    <n v="17344.599999999999"/>
    <n v="17175.75"/>
    <n v="17287.05"/>
    <n v="311.70000000000073"/>
  </r>
  <r>
    <x v="422"/>
    <n v="16876.650000000001"/>
    <n v="16987.900000000001"/>
    <n v="16837.849999999999"/>
    <n v="16975.349999999999"/>
    <n v="312.34999999999854"/>
  </r>
  <r>
    <x v="423"/>
    <n v="16900.650000000001"/>
    <n v="16927.75"/>
    <n v="16555"/>
    <n v="16663"/>
    <n v="-208.29999999999927"/>
  </r>
  <r>
    <x v="424"/>
    <n v="16633.7"/>
    <n v="16887.95"/>
    <n v="16606.5"/>
    <n v="16871.3"/>
    <n v="240.84999999999854"/>
  </r>
  <r>
    <x v="425"/>
    <n v="16528.8"/>
    <n v="16694.400000000001"/>
    <n v="16470.900000000001"/>
    <n v="16630.45"/>
    <n v="35.549999999999272"/>
  </r>
  <r>
    <x v="426"/>
    <n v="16757.099999999999"/>
    <n v="16757.3"/>
    <n v="16447.900000000001"/>
    <n v="16594.900000000001"/>
    <n v="249.55000000000109"/>
  </r>
  <r>
    <x v="427"/>
    <n v="16078"/>
    <n v="16418.05"/>
    <n v="15990"/>
    <n v="16345.35"/>
    <n v="331.89999999999964"/>
  </r>
  <r>
    <x v="428"/>
    <n v="15747.75"/>
    <n v="16028.75"/>
    <n v="15671.45"/>
    <n v="16013.45"/>
    <n v="150.30000000000109"/>
  </r>
  <r>
    <x v="429"/>
    <n v="15867.95"/>
    <n v="15944.6"/>
    <n v="15711.45"/>
    <n v="15863.15"/>
    <n v="-382.20000000000073"/>
  </r>
  <r>
    <x v="430"/>
    <n v="16339.45"/>
    <n v="16456"/>
    <n v="16133.8"/>
    <n v="16245.35"/>
    <n v="-252.69999999999891"/>
  </r>
  <r>
    <x v="431"/>
    <n v="16723.2"/>
    <n v="16768.95"/>
    <n v="16442.95"/>
    <n v="16498.05"/>
    <n v="-107.90000000000146"/>
  </r>
  <r>
    <x v="432"/>
    <n v="16593.099999999999"/>
    <n v="16678.5"/>
    <n v="16478.650000000001"/>
    <n v="16605.95"/>
    <n v="-187.95000000000073"/>
  </r>
  <r>
    <x v="433"/>
    <n v="16481.599999999999"/>
    <n v="16815.900000000001"/>
    <n v="16356.3"/>
    <n v="16793.900000000001"/>
    <n v="135.5"/>
  </r>
  <r>
    <x v="434"/>
    <n v="16515.650000000001"/>
    <n v="16748.8"/>
    <n v="16478.3"/>
    <n v="16658.400000000001"/>
    <n v="410.45000000000073"/>
  </r>
  <r>
    <x v="435"/>
    <n v="16548.900000000001"/>
    <n v="16705.25"/>
    <n v="16203.25"/>
    <n v="16247.95"/>
    <n v="-815.29999999999927"/>
  </r>
  <r>
    <x v="436"/>
    <n v="17194.5"/>
    <n v="17220.7"/>
    <n v="17027.849999999999"/>
    <n v="17063.25"/>
    <n v="-28.950000000000728"/>
  </r>
  <r>
    <x v="437"/>
    <n v="16847.95"/>
    <n v="17148.55"/>
    <n v="16843.8"/>
    <n v="17092.2"/>
    <n v="-114.45000000000073"/>
  </r>
  <r>
    <x v="438"/>
    <n v="17192.25"/>
    <n v="17351.05"/>
    <n v="17070.7"/>
    <n v="17206.650000000001"/>
    <n v="-69.649999999997817"/>
  </r>
  <r>
    <x v="439"/>
    <n v="17236.05"/>
    <n v="17380.8"/>
    <n v="17219.2"/>
    <n v="17276.3"/>
    <n v="-28.299999999999272"/>
  </r>
  <r>
    <x v="440"/>
    <n v="17396.55"/>
    <n v="17442.900000000001"/>
    <n v="17235.849999999999"/>
    <n v="17304.599999999999"/>
    <n v="-17.600000000002183"/>
  </r>
  <r>
    <x v="441"/>
    <n v="17408.45"/>
    <n v="17490.599999999999"/>
    <n v="17257.7"/>
    <n v="17322.2"/>
    <n v="-30.25"/>
  </r>
  <r>
    <x v="442"/>
    <n v="16933.25"/>
    <n v="17375"/>
    <n v="16839.25"/>
    <n v="17352.45"/>
    <n v="509.65000000000146"/>
  </r>
  <r>
    <x v="443"/>
    <n v="17076.150000000001"/>
    <n v="17099.5"/>
    <n v="16809.650000000001"/>
    <n v="16842.8"/>
    <n v="-531.95000000000073"/>
  </r>
  <r>
    <x v="444"/>
    <n v="17451"/>
    <n v="17454.75"/>
    <n v="17303"/>
    <n v="17374.75"/>
    <n v="-231.09999999999854"/>
  </r>
  <r>
    <x v="445"/>
    <n v="17554.099999999999"/>
    <n v="17639.45"/>
    <n v="17427.150000000001"/>
    <n v="17605.849999999999"/>
    <n v="142.04999999999927"/>
  </r>
  <r>
    <x v="446"/>
    <n v="17370.099999999999"/>
    <n v="17477.150000000001"/>
    <n v="17339"/>
    <n v="17463.8"/>
    <n v="197.04999999999927"/>
  </r>
  <r>
    <x v="447"/>
    <n v="17279.849999999999"/>
    <n v="17306.45"/>
    <n v="17043.650000000001"/>
    <n v="17266.75"/>
    <n v="53.150000000001455"/>
  </r>
  <r>
    <x v="448"/>
    <n v="17456.3"/>
    <n v="17536.75"/>
    <n v="17119.400000000001"/>
    <n v="17213.599999999999"/>
    <n v="-302.70000000000073"/>
  </r>
  <r>
    <x v="449"/>
    <n v="17590.2"/>
    <n v="17617.8"/>
    <n v="17462.55"/>
    <n v="17516.3"/>
    <n v="-43.900000000001455"/>
  </r>
  <r>
    <x v="450"/>
    <n v="17767.75"/>
    <n v="17781.150000000001"/>
    <n v="17511.150000000001"/>
    <n v="17560.2"/>
    <n v="-219.79999999999927"/>
  </r>
  <r>
    <x v="451"/>
    <n v="17706.2"/>
    <n v="17794.599999999999"/>
    <n v="17674.8"/>
    <n v="17780"/>
    <n v="203.15000000000146"/>
  </r>
  <r>
    <x v="452"/>
    <n v="17529.45"/>
    <n v="17622.400000000001"/>
    <n v="17244.55"/>
    <n v="17576.849999999999"/>
    <n v="237"/>
  </r>
  <r>
    <x v="453"/>
    <n v="17301.05"/>
    <n v="17410"/>
    <n v="17264.150000000001"/>
    <n v="17339.849999999999"/>
    <n v="237.89999999999782"/>
  </r>
  <r>
    <x v="454"/>
    <n v="17208.3"/>
    <n v="17373.5"/>
    <n v="17077.099999999999"/>
    <n v="17101.95"/>
    <n v="-8.2000000000007276"/>
  </r>
  <r>
    <x v="455"/>
    <n v="17062"/>
    <n v="17182.5"/>
    <n v="16866.75"/>
    <n v="17110.150000000001"/>
    <n v="-167.79999999999927"/>
  </r>
  <r>
    <x v="456"/>
    <n v="17001.55"/>
    <n v="17309.150000000001"/>
    <n v="16836.8"/>
    <n v="17277.95"/>
    <n v="128.85000000000218"/>
  </r>
  <r>
    <x v="457"/>
    <n v="17575.150000000001"/>
    <n v="17599.400000000001"/>
    <n v="16997.849999999999"/>
    <n v="17149.099999999999"/>
    <n v="-468.05000000000291"/>
  </r>
  <r>
    <x v="458"/>
    <n v="17613.7"/>
    <n v="17707.599999999999"/>
    <n v="17485.849999999999"/>
    <n v="17617.150000000001"/>
    <n v="-139.84999999999854"/>
  </r>
  <r>
    <x v="459"/>
    <n v="17921"/>
    <n v="17943.7"/>
    <n v="17648.45"/>
    <n v="17757"/>
    <n v="-181.40000000000146"/>
  </r>
  <r>
    <x v="460"/>
    <n v="18129.2"/>
    <n v="18129.2"/>
    <n v="17884.900000000001"/>
    <n v="17938.400000000001"/>
    <n v="-174.64999999999782"/>
  </r>
  <r>
    <x v="461"/>
    <n v="18337.2"/>
    <n v="18350.95"/>
    <n v="18085.900000000001"/>
    <n v="18113.05"/>
    <n v="-195.04999999999927"/>
  </r>
  <r>
    <x v="462"/>
    <n v="18235.650000000001"/>
    <n v="18321.55"/>
    <n v="18228.75"/>
    <n v="18308.099999999999"/>
    <n v="52.349999999998545"/>
  </r>
  <r>
    <x v="463"/>
    <n v="18185"/>
    <n v="18286.95"/>
    <n v="18119.650000000001"/>
    <n v="18255.75"/>
    <n v="-2.0499999999992724"/>
  </r>
  <r>
    <x v="464"/>
    <n v="18257"/>
    <n v="18272.25"/>
    <n v="18163.8"/>
    <n v="18257.8"/>
    <n v="45.450000000000728"/>
  </r>
  <r>
    <x v="465"/>
    <n v="18170.400000000001"/>
    <n v="18227.95"/>
    <n v="18128.8"/>
    <n v="18212.349999999999"/>
    <n v="156.59999999999854"/>
  </r>
  <r>
    <x v="466"/>
    <n v="17997.75"/>
    <n v="18081.25"/>
    <n v="17964.400000000001"/>
    <n v="18055.75"/>
    <n v="52.450000000000728"/>
  </r>
  <r>
    <x v="467"/>
    <n v="17913.3"/>
    <n v="18017.45"/>
    <n v="17879.150000000001"/>
    <n v="18003.3"/>
    <n v="190.59999999999854"/>
  </r>
  <r>
    <x v="468"/>
    <n v="17797.599999999999"/>
    <n v="17905"/>
    <n v="17704.55"/>
    <n v="17812.7"/>
    <n v="66.799999999999272"/>
  </r>
  <r>
    <x v="469"/>
    <n v="17768.5"/>
    <n v="17797.95"/>
    <n v="17655.55"/>
    <n v="17745.900000000001"/>
    <n v="-179.34999999999854"/>
  </r>
  <r>
    <x v="470"/>
    <n v="17820.099999999999"/>
    <n v="17944.7"/>
    <n v="17748.849999999999"/>
    <n v="17925.25"/>
    <n v="120"/>
  </r>
  <r>
    <x v="471"/>
    <n v="17681.400000000001"/>
    <n v="17827.599999999999"/>
    <n v="17593.55"/>
    <n v="17805.25"/>
    <n v="179.54999999999927"/>
  </r>
  <r>
    <x v="472"/>
    <n v="17387.150000000001"/>
    <n v="17646.650000000001"/>
    <n v="17383.3"/>
    <n v="17625.7"/>
    <n v="271.65000000000146"/>
  </r>
  <r>
    <x v="473"/>
    <n v="17244.5"/>
    <n v="17400.8"/>
    <n v="17238.5"/>
    <n v="17354.05"/>
    <n v="150.09999999999854"/>
  </r>
  <r>
    <x v="474"/>
    <n v="17201.45"/>
    <n v="17264.05"/>
    <n v="17146.349999999999"/>
    <n v="17203.95"/>
    <n v="-9.6499999999978172"/>
  </r>
  <r>
    <x v="475"/>
    <n v="17220.099999999999"/>
    <n v="17285.95"/>
    <n v="17176.650000000001"/>
    <n v="17213.599999999999"/>
    <n v="-19.650000000001455"/>
  </r>
  <r>
    <x v="476"/>
    <n v="17177.599999999999"/>
    <n v="17250.25"/>
    <n v="17161.150000000001"/>
    <n v="17233.25"/>
    <n v="147"/>
  </r>
  <r>
    <x v="477"/>
    <n v="16937.75"/>
    <n v="17112.05"/>
    <n v="16833.2"/>
    <n v="17086.25"/>
    <n v="82.5"/>
  </r>
  <r>
    <x v="478"/>
    <n v="17149.5"/>
    <n v="17155.599999999999"/>
    <n v="16909.599999999999"/>
    <n v="17003.75"/>
    <n v="-68.849999999998545"/>
  </r>
  <r>
    <x v="479"/>
    <n v="17066.8"/>
    <n v="17118.650000000001"/>
    <n v="17015.55"/>
    <n v="17072.599999999999"/>
    <n v="117.14999999999782"/>
  </r>
  <r>
    <x v="480"/>
    <n v="16865.55"/>
    <n v="16971"/>
    <n v="16819.5"/>
    <n v="16955.45"/>
    <n v="184.60000000000218"/>
  </r>
  <r>
    <x v="481"/>
    <n v="16773.150000000001"/>
    <n v="16936.400000000001"/>
    <n v="16688.25"/>
    <n v="16770.849999999999"/>
    <n v="156.64999999999782"/>
  </r>
  <r>
    <x v="482"/>
    <n v="16824.25"/>
    <n v="16840.099999999999"/>
    <n v="16410.2"/>
    <n v="16614.2"/>
    <n v="-371"/>
  </r>
  <r>
    <x v="483"/>
    <n v="17276"/>
    <n v="17298.150000000001"/>
    <n v="16966.45"/>
    <n v="16985.2"/>
    <n v="-263.20000000000073"/>
  </r>
  <r>
    <x v="484"/>
    <n v="17373"/>
    <n v="17379.349999999999"/>
    <n v="17184.95"/>
    <n v="17248.400000000001"/>
    <n v="27"/>
  </r>
  <r>
    <x v="485"/>
    <n v="17323.650000000001"/>
    <n v="17351.2"/>
    <n v="17192.2"/>
    <n v="17221.400000000001"/>
    <n v="-103.5"/>
  </r>
  <r>
    <x v="486"/>
    <n v="17283.2"/>
    <n v="17376.2"/>
    <n v="17225.8"/>
    <n v="17324.900000000001"/>
    <n v="-43.349999999998545"/>
  </r>
  <r>
    <x v="487"/>
    <n v="17619.099999999999"/>
    <n v="17639.5"/>
    <n v="17355.95"/>
    <n v="17368.25"/>
    <n v="-143.04999999999927"/>
  </r>
  <r>
    <x v="488"/>
    <n v="17476.05"/>
    <n v="17534.349999999999"/>
    <n v="17405.25"/>
    <n v="17511.3"/>
    <n v="-5.5499999999992724"/>
  </r>
  <r>
    <x v="489"/>
    <n v="17524.400000000001"/>
    <n v="17543.25"/>
    <n v="17379.599999999999"/>
    <n v="17516.849999999999"/>
    <n v="47.099999999998545"/>
  </r>
  <r>
    <x v="490"/>
    <n v="17315.25"/>
    <n v="17484.599999999999"/>
    <n v="17308.95"/>
    <n v="17469.75"/>
    <n v="293.04999999999927"/>
  </r>
  <r>
    <x v="491"/>
    <n v="17044.099999999999"/>
    <n v="17251.650000000001"/>
    <n v="16987.75"/>
    <n v="17176.7"/>
    <n v="264.45000000000073"/>
  </r>
  <r>
    <x v="492"/>
    <n v="17209.05"/>
    <n v="17216.75"/>
    <n v="16891.7"/>
    <n v="16912.25"/>
    <n v="-284.45000000000073"/>
  </r>
  <r>
    <x v="493"/>
    <n v="17424.900000000001"/>
    <n v="17489.8"/>
    <n v="17180.8"/>
    <n v="17196.7"/>
    <n v="-204.95000000000073"/>
  </r>
  <r>
    <x v="494"/>
    <n v="17183.2"/>
    <n v="17420.349999999999"/>
    <n v="17149.3"/>
    <n v="17401.650000000001"/>
    <n v="234.75"/>
  </r>
  <r>
    <x v="495"/>
    <n v="17104.400000000001"/>
    <n v="17213.05"/>
    <n v="17064.25"/>
    <n v="17166.900000000001"/>
    <n v="183.70000000000073"/>
  </r>
  <r>
    <x v="496"/>
    <n v="17051.150000000001"/>
    <n v="17324.650000000001"/>
    <n v="16931.400000000001"/>
    <n v="16983.2"/>
    <n v="-70.75"/>
  </r>
  <r>
    <x v="497"/>
    <n v="17055.8"/>
    <n v="17160.7"/>
    <n v="16782.400000000001"/>
    <n v="17053.95"/>
    <n v="27.5"/>
  </r>
  <r>
    <x v="498"/>
    <n v="17338.75"/>
    <n v="17355.400000000001"/>
    <n v="16985.7"/>
    <n v="17026.45"/>
    <n v="-509.79999999999927"/>
  </r>
  <r>
    <x v="499"/>
    <n v="17417.3"/>
    <n v="17564.349999999999"/>
    <n v="17351.7"/>
    <n v="17536.25"/>
    <n v="121.20000000000073"/>
  </r>
  <r>
    <x v="500"/>
    <n v="17550.05"/>
    <n v="17600.599999999999"/>
    <n v="17354"/>
    <n v="17415.05"/>
    <n v="-88.299999999999272"/>
  </r>
  <r>
    <x v="501"/>
    <n v="17281.75"/>
    <n v="17553.7"/>
    <n v="17216.099999999999"/>
    <n v="17503.349999999999"/>
    <n v="86.799999999999272"/>
  </r>
  <r>
    <x v="502"/>
    <n v="17796.25"/>
    <n v="17805.25"/>
    <n v="17280.45"/>
    <n v="17416.55"/>
    <n v="-348.25"/>
  </r>
  <r>
    <x v="503"/>
    <n v="17890.55"/>
    <n v="17945.599999999999"/>
    <n v="17688.5"/>
    <n v="17764.8"/>
    <n v="-133.85000000000218"/>
  </r>
  <r>
    <x v="504"/>
    <n v="17939.349999999999"/>
    <n v="18022.650000000001"/>
    <n v="17879.25"/>
    <n v="17898.650000000001"/>
    <n v="-100.54999999999927"/>
  </r>
  <r>
    <x v="505"/>
    <n v="18127.05"/>
    <n v="18132.650000000001"/>
    <n v="17958.8"/>
    <n v="17999.2"/>
    <n v="-110.25"/>
  </r>
  <r>
    <x v="506"/>
    <n v="18140.95"/>
    <n v="18210.150000000001"/>
    <n v="18071.3"/>
    <n v="18109.45"/>
    <n v="6.7000000000007276"/>
  </r>
  <r>
    <x v="507"/>
    <n v="17977.599999999999"/>
    <n v="18123"/>
    <n v="17905.900000000001"/>
    <n v="18102.75"/>
    <n v="229.15000000000146"/>
  </r>
  <r>
    <x v="508"/>
    <n v="17967.45"/>
    <n v="17971.349999999999"/>
    <n v="17798.2"/>
    <n v="17873.599999999999"/>
    <n v="-143.60000000000218"/>
  </r>
  <r>
    <x v="509"/>
    <n v="17973.45"/>
    <n v="18061.25"/>
    <n v="17915"/>
    <n v="18017.2"/>
    <n v="-27.049999999999272"/>
  </r>
  <r>
    <x v="510"/>
    <n v="18084.349999999999"/>
    <n v="18112.599999999999"/>
    <n v="17983.05"/>
    <n v="18044.25"/>
    <n v="-24.299999999999272"/>
  </r>
  <r>
    <x v="511"/>
    <n v="18040.2"/>
    <n v="18087.8"/>
    <n v="17836.099999999999"/>
    <n v="18068.55"/>
    <n v="151.75"/>
  </r>
  <r>
    <x v="512"/>
    <n v="17935.05"/>
    <n v="17947.55"/>
    <n v="17900.599999999999"/>
    <n v="17916.8"/>
    <n v="87.599999999998545"/>
  </r>
  <r>
    <x v="513"/>
    <n v="17947.95"/>
    <n v="17988.75"/>
    <n v="17757.95"/>
    <n v="17829.2"/>
    <n v="-59.75"/>
  </r>
  <r>
    <x v="514"/>
    <n v="17970.900000000001"/>
    <n v="18012.25"/>
    <n v="17847.599999999999"/>
    <n v="17888.95"/>
    <n v="-40.700000000000728"/>
  </r>
  <r>
    <x v="515"/>
    <n v="17783.150000000001"/>
    <n v="17954.099999999999"/>
    <n v="17697.099999999999"/>
    <n v="17929.650000000001"/>
    <n v="258"/>
  </r>
  <r>
    <x v="516"/>
    <n v="17833.05"/>
    <n v="17915.849999999999"/>
    <n v="17613.099999999999"/>
    <n v="17671.650000000001"/>
    <n v="-185.59999999999854"/>
  </r>
  <r>
    <x v="517"/>
    <n v="18187.650000000001"/>
    <n v="18190.7"/>
    <n v="17799.45"/>
    <n v="17857.25"/>
    <n v="-353.70000000000073"/>
  </r>
  <r>
    <x v="518"/>
    <n v="18295.849999999999"/>
    <n v="18342.05"/>
    <n v="18167.900000000001"/>
    <n v="18210.95"/>
    <n v="-57.450000000000728"/>
  </r>
  <r>
    <x v="519"/>
    <n v="18154.5"/>
    <n v="18310.45"/>
    <n v="18099.3"/>
    <n v="18268.400000000001"/>
    <n v="143"/>
  </r>
  <r>
    <x v="520"/>
    <n v="18229.5"/>
    <n v="18241.400000000001"/>
    <n v="17968.5"/>
    <n v="18125.400000000001"/>
    <n v="10.5"/>
  </r>
  <r>
    <x v="521"/>
    <n v="18230.7"/>
    <n v="18314.25"/>
    <n v="18034.349999999999"/>
    <n v="18114.900000000001"/>
    <n v="-63.19999999999709"/>
  </r>
  <r>
    <x v="522"/>
    <n v="18382.7"/>
    <n v="18384.2"/>
    <n v="18048"/>
    <n v="18178.099999999999"/>
    <n v="-88.5"/>
  </r>
  <r>
    <x v="523"/>
    <n v="18439.900000000001"/>
    <n v="18458.3"/>
    <n v="18209.349999999999"/>
    <n v="18266.599999999999"/>
    <n v="-152.15000000000146"/>
  </r>
  <r>
    <x v="524"/>
    <n v="18602.349999999999"/>
    <n v="18604.45"/>
    <n v="18377.7"/>
    <n v="18418.75"/>
    <n v="-58.299999999999272"/>
  </r>
  <r>
    <x v="525"/>
    <n v="18500.099999999999"/>
    <n v="18543.150000000001"/>
    <n v="18445.3"/>
    <n v="18477.05"/>
    <n v="138.5"/>
  </r>
  <r>
    <x v="526"/>
    <n v="18272.849999999999"/>
    <n v="18350.75"/>
    <n v="18248.7"/>
    <n v="18338.55"/>
    <n v="176.79999999999927"/>
  </r>
  <r>
    <x v="527"/>
    <n v="18097.849999999999"/>
    <n v="18197.8"/>
    <n v="18050.75"/>
    <n v="18161.75"/>
    <n v="169.79999999999927"/>
  </r>
  <r>
    <x v="528"/>
    <n v="17915.8"/>
    <n v="18008.650000000001"/>
    <n v="17864.95"/>
    <n v="17991.95"/>
    <n v="46"/>
  </r>
  <r>
    <x v="529"/>
    <n v="17867.55"/>
    <n v="18041.95"/>
    <n v="17839.099999999999"/>
    <n v="17945.95"/>
    <n v="50.75"/>
  </r>
  <r>
    <x v="530"/>
    <n v="17886.849999999999"/>
    <n v="17941.849999999999"/>
    <n v="17840.349999999999"/>
    <n v="17895.2"/>
    <n v="104.85000000000218"/>
  </r>
  <r>
    <x v="531"/>
    <n v="17810.55"/>
    <n v="17857.55"/>
    <n v="17763.8"/>
    <n v="17790.349999999999"/>
    <n v="144.34999999999854"/>
  </r>
  <r>
    <x v="532"/>
    <n v="17861.5"/>
    <n v="17884.599999999999"/>
    <n v="17613.150000000001"/>
    <n v="17646"/>
    <n v="-176.29999999999927"/>
  </r>
  <r>
    <x v="533"/>
    <n v="17661.349999999999"/>
    <n v="17833.45"/>
    <n v="17640.900000000001"/>
    <n v="17822.3"/>
    <n v="131.04999999999927"/>
  </r>
  <r>
    <x v="534"/>
    <n v="17615.55"/>
    <n v="17750.900000000001"/>
    <n v="17581.349999999999"/>
    <n v="17691.25"/>
    <n v="159.20000000000073"/>
  </r>
  <r>
    <x v="535"/>
    <n v="17531.900000000001"/>
    <n v="17557.150000000001"/>
    <n v="17452.900000000001"/>
    <n v="17532.05"/>
    <n v="-86.100000000002183"/>
  </r>
  <r>
    <x v="536"/>
    <n v="17718.900000000001"/>
    <n v="17742.150000000001"/>
    <n v="17585.349999999999"/>
    <n v="17618.150000000001"/>
    <n v="-93.149999999997817"/>
  </r>
  <r>
    <x v="537"/>
    <n v="17657.95"/>
    <n v="17781.75"/>
    <n v="17608.150000000001"/>
    <n v="17711.3"/>
    <n v="-37.299999999999272"/>
  </r>
  <r>
    <x v="538"/>
    <n v="17906.45"/>
    <n v="17912.849999999999"/>
    <n v="17576.099999999999"/>
    <n v="17748.599999999999"/>
    <n v="-106.5"/>
  </r>
  <r>
    <x v="539"/>
    <n v="17932.2"/>
    <n v="17943.5"/>
    <n v="17802.900000000001"/>
    <n v="17855.099999999999"/>
    <n v="1.8999999999978172"/>
  </r>
  <r>
    <x v="540"/>
    <n v="17897.45"/>
    <n v="17947.650000000001"/>
    <n v="17819.400000000001"/>
    <n v="17853.2"/>
    <n v="30.25"/>
  </r>
  <r>
    <x v="541"/>
    <n v="17670.849999999999"/>
    <n v="17843.900000000001"/>
    <n v="17646.55"/>
    <n v="17822.95"/>
    <n v="276.29999999999927"/>
  </r>
  <r>
    <x v="542"/>
    <n v="17580.900000000001"/>
    <n v="17610.45"/>
    <n v="17524"/>
    <n v="17546.650000000001"/>
    <n v="-15.349999999998545"/>
  </r>
  <r>
    <x v="543"/>
    <n v="17450.5"/>
    <n v="17578.349999999999"/>
    <n v="17326.099999999999"/>
    <n v="17562"/>
    <n v="165.09999999999854"/>
  </r>
  <r>
    <x v="544"/>
    <n v="17443.849999999999"/>
    <n v="17622.75"/>
    <n v="17361.8"/>
    <n v="17396.900000000001"/>
    <n v="-188.25"/>
  </r>
  <r>
    <x v="545"/>
    <n v="17709.650000000001"/>
    <n v="17792.95"/>
    <n v="17537.650000000001"/>
    <n v="17585.150000000001"/>
    <n v="-44.349999999998545"/>
  </r>
  <r>
    <x v="546"/>
    <n v="17539.2"/>
    <n v="17644.599999999999"/>
    <n v="17510.45"/>
    <n v="17629.5"/>
    <n v="110.04999999999927"/>
  </r>
  <r>
    <x v="547"/>
    <n v="17387.650000000001"/>
    <n v="17532.7"/>
    <n v="17386.900000000001"/>
    <n v="17519.45"/>
    <n v="139.45000000000073"/>
  </r>
  <r>
    <x v="548"/>
    <n v="17420.349999999999"/>
    <n v="17438.55"/>
    <n v="17367.05"/>
    <n v="17380"/>
    <n v="24.700000000000728"/>
  </r>
  <r>
    <x v="549"/>
    <n v="17363.55"/>
    <n v="17378.349999999999"/>
    <n v="17269.150000000001"/>
    <n v="17355.3"/>
    <n v="-13.950000000000728"/>
  </r>
  <r>
    <x v="550"/>
    <n v="17312.849999999999"/>
    <n v="17379.650000000001"/>
    <n v="17302.7"/>
    <n v="17369.25"/>
    <n v="15.75"/>
  </r>
  <r>
    <x v="551"/>
    <n v="17375.75"/>
    <n v="17383.400000000001"/>
    <n v="17254.2"/>
    <n v="17353.5"/>
    <n v="-8.5999999999985448"/>
  </r>
  <r>
    <x v="552"/>
    <n v="17401.55"/>
    <n v="17436.5"/>
    <n v="17287"/>
    <n v="17362.099999999999"/>
    <n v="-15.700000000000728"/>
  </r>
  <r>
    <x v="553"/>
    <n v="17399.349999999999"/>
    <n v="17429.55"/>
    <n v="17345.55"/>
    <n v="17377.8"/>
    <n v="54.200000000000728"/>
  </r>
  <r>
    <x v="554"/>
    <n v="17262.45"/>
    <n v="17340.099999999999"/>
    <n v="17212.2"/>
    <n v="17323.599999999999"/>
    <n v="89.44999999999709"/>
  </r>
  <r>
    <x v="555"/>
    <n v="17095.400000000001"/>
    <n v="17245.5"/>
    <n v="17059.7"/>
    <n v="17234.150000000001"/>
    <n v="157.90000000000146"/>
  </r>
  <r>
    <x v="556"/>
    <n v="17185.599999999999"/>
    <n v="17225.75"/>
    <n v="17055.05"/>
    <n v="17076.25"/>
    <n v="-55.950000000000728"/>
  </r>
  <r>
    <x v="557"/>
    <n v="16947.5"/>
    <n v="17153.5"/>
    <n v="16915.849999999999"/>
    <n v="17132.2"/>
    <n v="201.15000000000146"/>
  </r>
  <r>
    <x v="558"/>
    <n v="16775.849999999999"/>
    <n v="16951.5"/>
    <n v="16764.849999999999"/>
    <n v="16931.05"/>
    <n v="225.84999999999854"/>
  </r>
  <r>
    <x v="559"/>
    <n v="16642.55"/>
    <n v="16722.05"/>
    <n v="16565.599999999999"/>
    <n v="16705.2"/>
    <n v="68.299999999999272"/>
  </r>
  <r>
    <x v="560"/>
    <n v="16627.95"/>
    <n v="16683.7"/>
    <n v="16603.400000000001"/>
    <n v="16636.900000000001"/>
    <n v="2.25"/>
  </r>
  <r>
    <x v="561"/>
    <n v="16654"/>
    <n v="16712.45"/>
    <n v="16617.5"/>
    <n v="16634.650000000001"/>
    <n v="10.05000000000291"/>
  </r>
  <r>
    <x v="562"/>
    <n v="16561.400000000001"/>
    <n v="16647.099999999999"/>
    <n v="16495.3"/>
    <n v="16624.599999999999"/>
    <n v="128.14999999999782"/>
  </r>
  <r>
    <x v="563"/>
    <n v="16592.25"/>
    <n v="16592.5"/>
    <n v="16395.7"/>
    <n v="16496.45"/>
    <n v="45.950000000000728"/>
  </r>
  <r>
    <x v="564"/>
    <n v="16382.5"/>
    <n v="16509.55"/>
    <n v="16376.05"/>
    <n v="16450.5"/>
    <n v="-118.34999999999854"/>
  </r>
  <r>
    <x v="565"/>
    <n v="16691.95"/>
    <n v="16701.849999999999"/>
    <n v="16535.849999999999"/>
    <n v="16568.849999999999"/>
    <n v="-45.75"/>
  </r>
  <r>
    <x v="566"/>
    <n v="16545.25"/>
    <n v="16628.55"/>
    <n v="16495.400000000001"/>
    <n v="16614.599999999999"/>
    <n v="51.549999999999272"/>
  </r>
  <r>
    <x v="567"/>
    <n v="16518.400000000001"/>
    <n v="16589.400000000001"/>
    <n v="16480.75"/>
    <n v="16563.05"/>
    <n v="33.950000000000728"/>
  </r>
  <r>
    <x v="568"/>
    <n v="16385.7"/>
    <n v="16543.599999999999"/>
    <n v="16376.3"/>
    <n v="16529.099999999999"/>
    <n v="164.69999999999891"/>
  </r>
  <r>
    <x v="569"/>
    <n v="16303.65"/>
    <n v="16375.5"/>
    <n v="16286.9"/>
    <n v="16364.4"/>
    <n v="82.149999999999636"/>
  </r>
  <r>
    <x v="570"/>
    <n v="16327.3"/>
    <n v="16338.75"/>
    <n v="16162.55"/>
    <n v="16282.25"/>
    <n v="2.1499999999996362"/>
  </r>
  <r>
    <x v="571"/>
    <n v="16274.8"/>
    <n v="16359.25"/>
    <n v="16202.25"/>
    <n v="16280.1"/>
    <n v="21.850000000000364"/>
  </r>
  <r>
    <x v="572"/>
    <n v="16281.35"/>
    <n v="16320.75"/>
    <n v="16179.05"/>
    <n v="16258.25"/>
    <n v="20.049999999999272"/>
  </r>
  <r>
    <x v="573"/>
    <n v="16304.4"/>
    <n v="16336.75"/>
    <n v="16223.3"/>
    <n v="16238.2"/>
    <n v="-56.399999999999636"/>
  </r>
  <r>
    <x v="574"/>
    <n v="16288.95"/>
    <n v="16349.45"/>
    <n v="16210.3"/>
    <n v="16294.6"/>
    <n v="35.800000000001091"/>
  </r>
  <r>
    <x v="575"/>
    <n v="16195.25"/>
    <n v="16290.2"/>
    <n v="16176.15"/>
    <n v="16258.8"/>
    <n v="128.04999999999927"/>
  </r>
  <r>
    <x v="576"/>
    <n v="15951.55"/>
    <n v="16146.9"/>
    <n v="15914.35"/>
    <n v="16130.75"/>
    <n v="245.60000000000036"/>
  </r>
  <r>
    <x v="577"/>
    <n v="15874.9"/>
    <n v="15892.9"/>
    <n v="15834.65"/>
    <n v="15885.15"/>
    <n v="122.10000000000036"/>
  </r>
  <r>
    <x v="578"/>
    <n v="15800.6"/>
    <n v="15862.8"/>
    <n v="15744.85"/>
    <n v="15763.05"/>
    <n v="-15.400000000001455"/>
  </r>
  <r>
    <x v="579"/>
    <n v="15762.7"/>
    <n v="15817.35"/>
    <n v="15737.8"/>
    <n v="15778.45"/>
    <n v="69.050000000001091"/>
  </r>
  <r>
    <x v="580"/>
    <n v="15761.55"/>
    <n v="15767.5"/>
    <n v="15513.45"/>
    <n v="15709.4"/>
    <n v="-37.050000000001091"/>
  </r>
  <r>
    <x v="581"/>
    <n v="15860.5"/>
    <n v="15881.55"/>
    <n v="15701"/>
    <n v="15746.45"/>
    <n v="-78"/>
  </r>
  <r>
    <x v="582"/>
    <n v="15849.3"/>
    <n v="15893.35"/>
    <n v="15797"/>
    <n v="15824.45"/>
    <n v="-31.599999999998545"/>
  </r>
  <r>
    <x v="583"/>
    <n v="15856.8"/>
    <n v="15899.8"/>
    <n v="15768.4"/>
    <n v="15856.05"/>
    <n v="32"/>
  </r>
  <r>
    <x v="584"/>
    <n v="15736.6"/>
    <n v="15834.8"/>
    <n v="15726.4"/>
    <n v="15824.05"/>
    <n v="191.94999999999891"/>
  </r>
  <r>
    <x v="585"/>
    <n v="15703.95"/>
    <n v="15728.45"/>
    <n v="15578.55"/>
    <n v="15632.1"/>
    <n v="-120.29999999999927"/>
  </r>
  <r>
    <x v="586"/>
    <n v="15754.5"/>
    <n v="15836.9"/>
    <n v="15707.5"/>
    <n v="15752.4"/>
    <n v="-171"/>
  </r>
  <r>
    <x v="587"/>
    <n v="15958.35"/>
    <n v="15962.25"/>
    <n v="15882.6"/>
    <n v="15923.4"/>
    <n v="-0.80000000000109139"/>
  </r>
  <r>
    <x v="588"/>
    <n v="15872.15"/>
    <n v="15952.35"/>
    <n v="15855"/>
    <n v="15924.2"/>
    <n v="70.25"/>
  </r>
  <r>
    <x v="589"/>
    <n v="15808.7"/>
    <n v="15877.35"/>
    <n v="15764.2"/>
    <n v="15853.95"/>
    <n v="41.600000000000364"/>
  </r>
  <r>
    <x v="590"/>
    <n v="15794"/>
    <n v="15820.8"/>
    <n v="15744.6"/>
    <n v="15812.35"/>
    <n v="119.75"/>
  </r>
  <r>
    <x v="591"/>
    <n v="15766.8"/>
    <n v="15789.2"/>
    <n v="15644.75"/>
    <n v="15692.6"/>
    <n v="2.8000000000010914"/>
  </r>
  <r>
    <x v="592"/>
    <n v="15688.25"/>
    <n v="15730.85"/>
    <n v="15632.75"/>
    <n v="15689.8"/>
    <n v="-38.100000000000364"/>
  </r>
  <r>
    <x v="593"/>
    <n v="15855.4"/>
    <n v="15885.75"/>
    <n v="15682.9"/>
    <n v="15727.9"/>
    <n v="-151.75"/>
  </r>
  <r>
    <x v="594"/>
    <n v="15819.6"/>
    <n v="15893.55"/>
    <n v="15779.7"/>
    <n v="15879.65"/>
    <n v="61.399999999999636"/>
  </r>
  <r>
    <x v="595"/>
    <n v="15813.75"/>
    <n v="15914.2"/>
    <n v="15801"/>
    <n v="15818.25"/>
    <n v="-16.100000000000364"/>
  </r>
  <r>
    <x v="596"/>
    <n v="15793.4"/>
    <n v="15845.95"/>
    <n v="15762.05"/>
    <n v="15834.35"/>
    <n v="112.14999999999964"/>
  </r>
  <r>
    <x v="597"/>
    <n v="15705.85"/>
    <n v="15738.35"/>
    <n v="15635.95"/>
    <n v="15722.2"/>
    <n v="42.200000000000728"/>
  </r>
  <r>
    <x v="598"/>
    <n v="15755.05"/>
    <n v="15755.55"/>
    <n v="15667.05"/>
    <n v="15680"/>
    <n v="-41.5"/>
  </r>
  <r>
    <x v="599"/>
    <n v="15776.9"/>
    <n v="15839.1"/>
    <n v="15708.75"/>
    <n v="15721.5"/>
    <n v="-26.950000000000728"/>
  </r>
  <r>
    <x v="600"/>
    <n v="15807.5"/>
    <n v="15835.9"/>
    <n v="15724.05"/>
    <n v="15748.45"/>
    <n v="-66.25"/>
  </r>
  <r>
    <x v="601"/>
    <n v="15915.35"/>
    <n v="15915.65"/>
    <n v="15792.15"/>
    <n v="15814.7"/>
    <n v="-45.649999999999636"/>
  </r>
  <r>
    <x v="602"/>
    <n v="15839.35"/>
    <n v="15870.8"/>
    <n v="15772.3"/>
    <n v="15860.35"/>
    <n v="69.899999999999636"/>
  </r>
  <r>
    <x v="603"/>
    <n v="15737.3"/>
    <n v="15821.4"/>
    <n v="15702.7"/>
    <n v="15790.45"/>
    <n v="103.5"/>
  </r>
  <r>
    <x v="604"/>
    <n v="15862.8"/>
    <n v="15862.95"/>
    <n v="15673.95"/>
    <n v="15686.95"/>
    <n v="-85.799999999999272"/>
  </r>
  <r>
    <x v="605"/>
    <n v="15840.5"/>
    <n v="15895.75"/>
    <n v="15752.1"/>
    <n v="15772.75"/>
    <n v="26.25"/>
  </r>
  <r>
    <x v="606"/>
    <n v="15525.85"/>
    <n v="15765.15"/>
    <n v="15505.65"/>
    <n v="15746.5"/>
    <n v="63.149999999999636"/>
  </r>
  <r>
    <x v="607"/>
    <n v="15756.5"/>
    <n v="15761.5"/>
    <n v="15450.9"/>
    <n v="15683.35"/>
    <n v="-8.0499999999992724"/>
  </r>
  <r>
    <x v="608"/>
    <n v="15648.3"/>
    <n v="15769.35"/>
    <n v="15616.75"/>
    <n v="15691.4"/>
    <n v="-76.149999999999636"/>
  </r>
  <r>
    <x v="609"/>
    <n v="15847.5"/>
    <n v="15880.85"/>
    <n v="15742.6"/>
    <n v="15767.55"/>
    <n v="-101.70000000000073"/>
  </r>
  <r>
    <x v="610"/>
    <n v="15866.95"/>
    <n v="15901.6"/>
    <n v="15842.4"/>
    <n v="15869.25"/>
    <n v="57.399999999999636"/>
  </r>
  <r>
    <x v="611"/>
    <n v="15791.4"/>
    <n v="15823.05"/>
    <n v="15606.5"/>
    <n v="15811.85"/>
    <n v="12.5"/>
  </r>
  <r>
    <x v="612"/>
    <n v="15796.45"/>
    <n v="15835.55"/>
    <n v="15749.8"/>
    <n v="15799.35"/>
    <n v="61.600000000000364"/>
  </r>
  <r>
    <x v="613"/>
    <n v="15692.1"/>
    <n v="15751.25"/>
    <n v="15648.5"/>
    <n v="15737.75"/>
    <n v="102.39999999999964"/>
  </r>
  <r>
    <x v="614"/>
    <n v="15766.3"/>
    <n v="15800.45"/>
    <n v="15566.9"/>
    <n v="15635.35"/>
    <n v="-104.75"/>
  </r>
  <r>
    <x v="615"/>
    <n v="15773.9"/>
    <n v="15778.8"/>
    <n v="15680"/>
    <n v="15740.1"/>
    <n v="-11.549999999999272"/>
  </r>
  <r>
    <x v="616"/>
    <n v="15725.1"/>
    <n v="15773.45"/>
    <n v="15678.1"/>
    <n v="15751.65"/>
    <n v="81.399999999999636"/>
  </r>
  <r>
    <x v="617"/>
    <n v="15712.5"/>
    <n v="15733.6"/>
    <n v="15622.35"/>
    <n v="15670.25"/>
    <n v="-20.100000000000364"/>
  </r>
  <r>
    <x v="618"/>
    <n v="15655.55"/>
    <n v="15705.1"/>
    <n v="15611"/>
    <n v="15690.35"/>
    <n v="114.14999999999964"/>
  </r>
  <r>
    <x v="619"/>
    <n v="15520.35"/>
    <n v="15597.45"/>
    <n v="15459.85"/>
    <n v="15576.2"/>
    <n v="1.3500000000003638"/>
  </r>
  <r>
    <x v="620"/>
    <n v="15629.65"/>
    <n v="15660.75"/>
    <n v="15528.3"/>
    <n v="15574.85"/>
    <n v="-7.9499999999989086"/>
  </r>
  <r>
    <x v="621"/>
    <n v="15437.75"/>
    <n v="15606.35"/>
    <n v="15374"/>
    <n v="15582.8"/>
    <n v="147.14999999999964"/>
  </r>
  <r>
    <x v="622"/>
    <n v="15421.2"/>
    <n v="15469.65"/>
    <n v="15394.75"/>
    <n v="15435.65"/>
    <n v="97.799999999999272"/>
  </r>
  <r>
    <x v="623"/>
    <n v="15323.95"/>
    <n v="15384.55"/>
    <n v="15272.5"/>
    <n v="15337.85"/>
    <n v="36.399999999999636"/>
  </r>
  <r>
    <x v="624"/>
    <n v="15257.05"/>
    <n v="15319.9"/>
    <n v="15194.95"/>
    <n v="15301.45"/>
    <n v="93"/>
  </r>
  <r>
    <x v="625"/>
    <n v="15291.75"/>
    <n v="15293.85"/>
    <n v="15163.4"/>
    <n v="15208.45"/>
    <n v="10.75"/>
  </r>
  <r>
    <x v="626"/>
    <n v="15211.35"/>
    <n v="15256.25"/>
    <n v="15145.45"/>
    <n v="15197.7"/>
    <n v="22.400000000001455"/>
  </r>
  <r>
    <x v="627"/>
    <n v="14987.8"/>
    <n v="15190"/>
    <n v="14985.85"/>
    <n v="15175.3"/>
    <n v="269.25"/>
  </r>
  <r>
    <x v="628"/>
    <n v="15042.6"/>
    <n v="15069.8"/>
    <n v="14884.9"/>
    <n v="14906.05"/>
    <n v="-124.10000000000036"/>
  </r>
  <r>
    <x v="629"/>
    <n v="15058.6"/>
    <n v="15133.4"/>
    <n v="15008.85"/>
    <n v="15030.15"/>
    <n v="-77.950000000000728"/>
  </r>
  <r>
    <x v="630"/>
    <n v="15067.2"/>
    <n v="15137.25"/>
    <n v="15043.7"/>
    <n v="15108.1"/>
    <n v="184.95000000000073"/>
  </r>
  <r>
    <x v="631"/>
    <n v="14756.25"/>
    <n v="14938"/>
    <n v="14725.35"/>
    <n v="14923.15"/>
    <n v="245.35000000000036"/>
  </r>
  <r>
    <x v="632"/>
    <n v="14749.4"/>
    <n v="14749.65"/>
    <n v="14591.9"/>
    <n v="14677.8"/>
    <n v="-18.700000000000728"/>
  </r>
  <r>
    <x v="633"/>
    <n v="14823.55"/>
    <n v="14824.05"/>
    <n v="14649.7"/>
    <n v="14696.5"/>
    <n v="-154.25"/>
  </r>
  <r>
    <x v="634"/>
    <n v="14789.7"/>
    <n v="14900"/>
    <n v="14771.4"/>
    <n v="14850.75"/>
    <n v="-91.600000000000364"/>
  </r>
  <r>
    <x v="635"/>
    <n v="14928.25"/>
    <n v="14966.9"/>
    <n v="14892.5"/>
    <n v="14942.35"/>
    <n v="119.20000000000073"/>
  </r>
  <r>
    <x v="636"/>
    <n v="14816.85"/>
    <n v="14863.05"/>
    <n v="14765.5"/>
    <n v="14823.15"/>
    <n v="98.350000000000364"/>
  </r>
  <r>
    <x v="637"/>
    <n v="14668.35"/>
    <n v="14743.9"/>
    <n v="14611.5"/>
    <n v="14724.8"/>
    <n v="106.94999999999891"/>
  </r>
  <r>
    <x v="638"/>
    <n v="14604.15"/>
    <n v="14637.9"/>
    <n v="14506.6"/>
    <n v="14617.85"/>
    <n v="121.35000000000036"/>
  </r>
  <r>
    <x v="639"/>
    <n v="14687.25"/>
    <n v="14723.4"/>
    <n v="14461.5"/>
    <n v="14496.5"/>
    <n v="-137.64999999999964"/>
  </r>
  <r>
    <x v="640"/>
    <n v="14481.05"/>
    <n v="14673.85"/>
    <n v="14416.25"/>
    <n v="14634.15"/>
    <n v="3.0499999999992724"/>
  </r>
  <r>
    <x v="641"/>
    <n v="14747.35"/>
    <n v="14855.45"/>
    <n v="14601.7"/>
    <n v="14631.1"/>
    <n v="-263.79999999999927"/>
  </r>
  <r>
    <x v="642"/>
    <n v="14979"/>
    <n v="15044.35"/>
    <n v="14814.45"/>
    <n v="14894.9"/>
    <n v="30.350000000000364"/>
  </r>
  <r>
    <x v="643"/>
    <n v="14710.5"/>
    <n v="14890.25"/>
    <n v="14694.95"/>
    <n v="14864.55"/>
    <n v="211.5"/>
  </r>
  <r>
    <x v="644"/>
    <n v="14493.8"/>
    <n v="14667.55"/>
    <n v="14484.85"/>
    <n v="14653.05"/>
    <n v="168.04999999999927"/>
  </r>
  <r>
    <x v="645"/>
    <n v="14449.45"/>
    <n v="14557.5"/>
    <n v="14421.3"/>
    <n v="14485"/>
    <n v="143.64999999999964"/>
  </r>
  <r>
    <x v="646"/>
    <n v="14326.35"/>
    <n v="14461.15"/>
    <n v="14273.3"/>
    <n v="14341.35"/>
    <n v="-64.799999999999272"/>
  </r>
  <r>
    <x v="647"/>
    <n v="14219.15"/>
    <n v="14424.75"/>
    <n v="14151.4"/>
    <n v="14406.15"/>
    <n v="109.75"/>
  </r>
  <r>
    <x v="648"/>
    <n v="14526.7"/>
    <n v="14526.95"/>
    <n v="14207.3"/>
    <n v="14296.4"/>
    <n v="-63.050000000001091"/>
  </r>
  <r>
    <x v="649"/>
    <n v="14306.6"/>
    <n v="14382.3"/>
    <n v="14191.4"/>
    <n v="14359.45"/>
    <n v="-258.39999999999964"/>
  </r>
  <r>
    <x v="650"/>
    <n v="14599.6"/>
    <n v="14697.7"/>
    <n v="14559"/>
    <n v="14617.85"/>
    <n v="36.399999999999636"/>
  </r>
  <r>
    <x v="651"/>
    <n v="14522.4"/>
    <n v="14597.55"/>
    <n v="14353.2"/>
    <n v="14581.45"/>
    <n v="76.650000000001455"/>
  </r>
  <r>
    <x v="652"/>
    <n v="14364.9"/>
    <n v="14528.9"/>
    <n v="14274.9"/>
    <n v="14504.8"/>
    <n v="194"/>
  </r>
  <r>
    <x v="653"/>
    <n v="14644.65"/>
    <n v="14652.5"/>
    <n v="14248.7"/>
    <n v="14310.8"/>
    <n v="-524.05000000000109"/>
  </r>
  <r>
    <x v="654"/>
    <n v="14882.65"/>
    <n v="14918.45"/>
    <n v="14785.65"/>
    <n v="14834.85"/>
    <n v="-38.949999999998909"/>
  </r>
  <r>
    <x v="655"/>
    <n v="14875.65"/>
    <n v="14984.15"/>
    <n v="14821.1"/>
    <n v="14873.8"/>
    <n v="54.75"/>
  </r>
  <r>
    <x v="656"/>
    <n v="14716.45"/>
    <n v="14879.8"/>
    <n v="14649.85"/>
    <n v="14819.05"/>
    <n v="135.54999999999927"/>
  </r>
  <r>
    <x v="657"/>
    <n v="14737"/>
    <n v="14779.1"/>
    <n v="14573.9"/>
    <n v="14683.5"/>
    <n v="45.700000000000728"/>
  </r>
  <r>
    <x v="658"/>
    <n v="14837.7"/>
    <n v="14849.85"/>
    <n v="14459.5"/>
    <n v="14637.8"/>
    <n v="-229.55000000000109"/>
  </r>
  <r>
    <x v="659"/>
    <n v="14798.4"/>
    <n v="14883.2"/>
    <n v="14692.45"/>
    <n v="14867.35"/>
    <n v="176.64999999999964"/>
  </r>
  <r>
    <x v="660"/>
    <n v="14811.85"/>
    <n v="14813.75"/>
    <n v="14670.25"/>
    <n v="14690.7"/>
    <n v="-154.39999999999964"/>
  </r>
  <r>
    <x v="661"/>
    <n v="14628.5"/>
    <n v="14876.3"/>
    <n v="14617.6"/>
    <n v="14845.1"/>
    <n v="337.80000000000109"/>
  </r>
  <r>
    <x v="662"/>
    <n v="14506.3"/>
    <n v="14572.9"/>
    <n v="14414.25"/>
    <n v="14507.3"/>
    <n v="182.39999999999964"/>
  </r>
  <r>
    <x v="663"/>
    <n v="14570.9"/>
    <n v="14575.6"/>
    <n v="14264.4"/>
    <n v="14324.9"/>
    <n v="-224.5"/>
  </r>
  <r>
    <x v="664"/>
    <n v="14712.45"/>
    <n v="14752.35"/>
    <n v="14535"/>
    <n v="14549.4"/>
    <n v="-265.35000000000036"/>
  </r>
  <r>
    <x v="665"/>
    <n v="14768.55"/>
    <n v="14878.6"/>
    <n v="14707"/>
    <n v="14814.75"/>
    <n v="78.350000000000364"/>
  </r>
  <r>
    <x v="666"/>
    <n v="14736.3"/>
    <n v="14763.9"/>
    <n v="14597.85"/>
    <n v="14736.4"/>
    <n v="-7.6000000000003638"/>
  </r>
  <r>
    <x v="667"/>
    <n v="14471.15"/>
    <n v="14788.25"/>
    <n v="14350.1"/>
    <n v="14744"/>
    <n v="186.14999999999964"/>
  </r>
  <r>
    <x v="668"/>
    <n v="14855.5"/>
    <n v="14875.2"/>
    <n v="14478.6"/>
    <n v="14557.85"/>
    <n v="-163.44999999999891"/>
  </r>
  <r>
    <x v="669"/>
    <n v="14946.55"/>
    <n v="14956.55"/>
    <n v="14696.05"/>
    <n v="14721.3"/>
    <n v="-189.15000000000146"/>
  </r>
  <r>
    <x v="670"/>
    <n v="14996.1"/>
    <n v="15051.6"/>
    <n v="14890.65"/>
    <n v="14910.45"/>
    <n v="-19.049999999999272"/>
  </r>
  <r>
    <x v="671"/>
    <n v="15048.4"/>
    <n v="15048.4"/>
    <n v="14745.85"/>
    <n v="14929.5"/>
    <n v="-101.45000000000073"/>
  </r>
  <r>
    <x v="672"/>
    <n v="15321.15"/>
    <n v="15336.3"/>
    <n v="14953.6"/>
    <n v="15030.95"/>
    <n v="-143.84999999999854"/>
  </r>
  <r>
    <x v="673"/>
    <n v="15202.15"/>
    <n v="15218.45"/>
    <n v="15100.85"/>
    <n v="15174.8"/>
    <n v="76.399999999999636"/>
  </r>
  <r>
    <x v="674"/>
    <n v="15049.9"/>
    <n v="15126.85"/>
    <n v="14925.45"/>
    <n v="15098.4"/>
    <n v="142.19999999999891"/>
  </r>
  <r>
    <x v="675"/>
    <n v="15002.45"/>
    <n v="15111.15"/>
    <n v="14919.9"/>
    <n v="14956.2"/>
    <n v="18.100000000000364"/>
  </r>
  <r>
    <x v="676"/>
    <n v="14977.95"/>
    <n v="15092.35"/>
    <n v="14862.1"/>
    <n v="14938.1"/>
    <n v="-142.64999999999964"/>
  </r>
  <r>
    <x v="677"/>
    <n v="15026.75"/>
    <n v="15202.35"/>
    <n v="14980.2"/>
    <n v="15080.75"/>
    <n v="-164.85000000000036"/>
  </r>
  <r>
    <x v="678"/>
    <n v="15064.4"/>
    <n v="15273.15"/>
    <n v="14995.8"/>
    <n v="15245.6"/>
    <n v="326.5"/>
  </r>
  <r>
    <x v="679"/>
    <n v="14865.3"/>
    <n v="14959.1"/>
    <n v="14760.8"/>
    <n v="14919.1"/>
    <n v="157.55000000000109"/>
  </r>
  <r>
    <x v="680"/>
    <n v="14702.5"/>
    <n v="14806.8"/>
    <n v="14638.55"/>
    <n v="14761.55"/>
    <n v="232.39999999999964"/>
  </r>
  <r>
    <x v="681"/>
    <n v="14888.6"/>
    <n v="14919.45"/>
    <n v="14467.75"/>
    <n v="14529.15"/>
    <n v="-568.20000000000073"/>
  </r>
  <r>
    <x v="682"/>
    <n v="15079.85"/>
    <n v="15176.5"/>
    <n v="15065.35"/>
    <n v="15097.35"/>
    <n v="115.35000000000036"/>
  </r>
  <r>
    <x v="683"/>
    <n v="14729.15"/>
    <n v="15008.8"/>
    <n v="14723.05"/>
    <n v="14982"/>
    <n v="274.20000000000073"/>
  </r>
  <r>
    <x v="684"/>
    <n v="14782.25"/>
    <n v="14854.5"/>
    <n v="14651.85"/>
    <n v="14707.8"/>
    <n v="32.099999999998545"/>
  </r>
  <r>
    <x v="685"/>
    <n v="14999.05"/>
    <n v="15010.1"/>
    <n v="14635.05"/>
    <n v="14675.7"/>
    <n v="-306.04999999999927"/>
  </r>
  <r>
    <x v="686"/>
    <n v="15074.8"/>
    <n v="15144.05"/>
    <n v="14898.2"/>
    <n v="14981.75"/>
    <n v="-137.20000000000073"/>
  </r>
  <r>
    <x v="687"/>
    <n v="15238.7"/>
    <n v="15250.75"/>
    <n v="15078.05"/>
    <n v="15118.95"/>
    <n v="-89.949999999998909"/>
  </r>
  <r>
    <x v="688"/>
    <n v="15279.9"/>
    <n v="15314.3"/>
    <n v="15170.75"/>
    <n v="15208.9"/>
    <n v="-104.55000000000109"/>
  </r>
  <r>
    <x v="689"/>
    <n v="15371.45"/>
    <n v="15431.75"/>
    <n v="15242.2"/>
    <n v="15313.45"/>
    <n v="-1.25"/>
  </r>
  <r>
    <x v="690"/>
    <n v="15270.3"/>
    <n v="15340.15"/>
    <n v="15243.4"/>
    <n v="15314.7"/>
    <n v="151.40000000000146"/>
  </r>
  <r>
    <x v="691"/>
    <n v="15186.2"/>
    <n v="15243.5"/>
    <n v="15081"/>
    <n v="15163.3"/>
    <n v="-10"/>
  </r>
  <r>
    <x v="692"/>
    <n v="15073.25"/>
    <n v="15188.5"/>
    <n v="15065.4"/>
    <n v="15173.3"/>
    <n v="66.799999999999272"/>
  </r>
  <r>
    <x v="693"/>
    <n v="15119.05"/>
    <n v="15168.25"/>
    <n v="14977.2"/>
    <n v="15106.5"/>
    <n v="-2.7999999999992724"/>
  </r>
  <r>
    <x v="694"/>
    <n v="15164.15"/>
    <n v="15257.1"/>
    <n v="15064.3"/>
    <n v="15109.3"/>
    <n v="-6.5"/>
  </r>
  <r>
    <x v="695"/>
    <n v="15064.3"/>
    <n v="15159.9"/>
    <n v="15041.05"/>
    <n v="15115.8"/>
    <n v="191.54999999999927"/>
  </r>
  <r>
    <x v="696"/>
    <n v="14952.6"/>
    <n v="15014.65"/>
    <n v="14864.75"/>
    <n v="14924.25"/>
    <n v="28.600000000000364"/>
  </r>
  <r>
    <x v="697"/>
    <n v="14789.05"/>
    <n v="14913.7"/>
    <n v="14714.75"/>
    <n v="14895.65"/>
    <n v="105.69999999999891"/>
  </r>
  <r>
    <x v="698"/>
    <n v="14754.9"/>
    <n v="14868.85"/>
    <n v="14574.15"/>
    <n v="14789.95"/>
    <n v="142.10000000000036"/>
  </r>
  <r>
    <x v="699"/>
    <n v="14481.1"/>
    <n v="14731.7"/>
    <n v="14469.15"/>
    <n v="14647.85"/>
    <n v="366.64999999999964"/>
  </r>
  <r>
    <x v="700"/>
    <n v="13758.6"/>
    <n v="14336.35"/>
    <n v="13661.75"/>
    <n v="14281.2"/>
    <n v="646.60000000000036"/>
  </r>
  <r>
    <x v="701"/>
    <n v="13946.6"/>
    <n v="13966.85"/>
    <n v="13596.75"/>
    <n v="13634.6"/>
    <n v="-182.94999999999891"/>
  </r>
  <r>
    <x v="702"/>
    <n v="13810.4"/>
    <n v="13898.25"/>
    <n v="13713.25"/>
    <n v="13817.55"/>
    <n v="-149.95000000000073"/>
  </r>
  <r>
    <x v="703"/>
    <n v="14237.95"/>
    <n v="14237.95"/>
    <n v="13929.3"/>
    <n v="13967.5"/>
    <n v="-271.39999999999964"/>
  </r>
  <r>
    <x v="704"/>
    <n v="14477.8"/>
    <n v="14491.1"/>
    <n v="14218.6"/>
    <n v="14238.9"/>
    <n v="-133"/>
  </r>
  <r>
    <x v="705"/>
    <n v="14583.4"/>
    <n v="14619.9"/>
    <n v="14357.75"/>
    <n v="14371.9"/>
    <n v="-218.45000000000073"/>
  </r>
  <r>
    <x v="706"/>
    <n v="14730.95"/>
    <n v="14753.55"/>
    <n v="14517.25"/>
    <n v="14590.35"/>
    <n v="-54.350000000000364"/>
  </r>
  <r>
    <x v="707"/>
    <n v="14538.3"/>
    <n v="14666.45"/>
    <n v="14517.55"/>
    <n v="14644.7"/>
    <n v="123.55000000000109"/>
  </r>
  <r>
    <x v="708"/>
    <n v="14371.65"/>
    <n v="14546.05"/>
    <n v="14350.85"/>
    <n v="14521.15"/>
    <n v="239.85000000000036"/>
  </r>
  <r>
    <x v="709"/>
    <n v="14453.3"/>
    <n v="14459.15"/>
    <n v="14222.8"/>
    <n v="14281.3"/>
    <n v="-152.40000000000146"/>
  </r>
  <r>
    <x v="710"/>
    <n v="14594.35"/>
    <n v="14617.45"/>
    <n v="14357.85"/>
    <n v="14433.7"/>
    <n v="-161.89999999999964"/>
  </r>
  <r>
    <x v="711"/>
    <n v="14550.05"/>
    <n v="14617.8"/>
    <n v="14471.5"/>
    <n v="14595.6"/>
    <n v="30.75"/>
  </r>
  <r>
    <x v="712"/>
    <n v="14639.8"/>
    <n v="14653.35"/>
    <n v="14435.7"/>
    <n v="14564.85"/>
    <n v="1.3999999999996362"/>
  </r>
  <r>
    <x v="713"/>
    <n v="14473.8"/>
    <n v="14590.65"/>
    <n v="14432.85"/>
    <n v="14563.45"/>
    <n v="78.700000000000728"/>
  </r>
  <r>
    <x v="714"/>
    <n v="14474.05"/>
    <n v="14498.2"/>
    <n v="14383.1"/>
    <n v="14484.75"/>
    <n v="137.5"/>
  </r>
  <r>
    <x v="715"/>
    <n v="14258.4"/>
    <n v="14367.3"/>
    <n v="14221.65"/>
    <n v="14347.25"/>
    <n v="209.89999999999964"/>
  </r>
  <r>
    <x v="716"/>
    <n v="14253.75"/>
    <n v="14256.25"/>
    <n v="14123.1"/>
    <n v="14137.35"/>
    <n v="-8.8999999999996362"/>
  </r>
  <r>
    <x v="717"/>
    <n v="14240.95"/>
    <n v="14244.15"/>
    <n v="14039.9"/>
    <n v="14146.25"/>
    <n v="-53.25"/>
  </r>
  <r>
    <x v="718"/>
    <n v="14075.15"/>
    <n v="14215.6"/>
    <n v="14048.15"/>
    <n v="14199.5"/>
    <n v="66.600000000000364"/>
  </r>
  <r>
    <x v="719"/>
    <n v="14104.35"/>
    <n v="14147.95"/>
    <n v="13953.75"/>
    <n v="14132.9"/>
    <n v="114.39999999999964"/>
  </r>
  <r>
    <x v="720"/>
    <n v="13996.1"/>
    <n v="14049.85"/>
    <n v="13991.35"/>
    <n v="14018.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E0B59-A8F2-4017-A6F7-7FF9EA16F8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9">
    <pivotField axis="axisRow" numFmtId="15" showAll="0">
      <items count="722"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8"/>
    <field x="7"/>
    <field x="6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Close" fld="4" subtotal="average" baseField="8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in.tradingview.com/chart/TdhwHPsY/?symbol=NSE%3ANIFTY" TargetMode="Externa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9"/>
  <sheetViews>
    <sheetView workbookViewId="0">
      <selection activeCell="H6" sqref="H6"/>
    </sheetView>
  </sheetViews>
  <sheetFormatPr defaultRowHeight="15" x14ac:dyDescent="0.25"/>
  <cols>
    <col min="1" max="1" width="10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2">
        <v>44561</v>
      </c>
      <c r="B2" s="1">
        <v>17244.5</v>
      </c>
      <c r="C2" s="1">
        <v>17400.8</v>
      </c>
      <c r="D2" s="1">
        <v>17238.5</v>
      </c>
      <c r="E2" s="1">
        <v>17354.05</v>
      </c>
    </row>
    <row r="3" spans="1:10" x14ac:dyDescent="0.25">
      <c r="A3" s="2">
        <v>44560</v>
      </c>
      <c r="B3" s="1">
        <v>17201.45</v>
      </c>
      <c r="C3" s="1">
        <v>17264.05</v>
      </c>
      <c r="D3" s="1">
        <v>17146.349999999999</v>
      </c>
      <c r="E3" s="1">
        <v>17203.95</v>
      </c>
    </row>
    <row r="4" spans="1:10" x14ac:dyDescent="0.25">
      <c r="A4" s="2">
        <v>44559</v>
      </c>
      <c r="B4" s="1">
        <v>17220.099999999999</v>
      </c>
      <c r="C4" s="1">
        <v>17285.95</v>
      </c>
      <c r="D4" s="1">
        <v>17176.650000000001</v>
      </c>
      <c r="E4" s="1">
        <v>17213.599999999999</v>
      </c>
      <c r="G4" s="1" t="s">
        <v>6</v>
      </c>
      <c r="H4" s="1">
        <f>MAX(E:E)</f>
        <v>18477.05</v>
      </c>
      <c r="I4" s="1" t="s">
        <v>9</v>
      </c>
      <c r="J4" s="1">
        <f>+H6</f>
        <v>16026.760685483874</v>
      </c>
    </row>
    <row r="5" spans="1:10" x14ac:dyDescent="0.25">
      <c r="A5" s="2">
        <v>44558</v>
      </c>
      <c r="B5" s="1">
        <v>17177.599999999999</v>
      </c>
      <c r="C5" s="1">
        <v>17250.25</v>
      </c>
      <c r="D5" s="1">
        <v>17161.150000000001</v>
      </c>
      <c r="E5" s="1">
        <v>17233.25</v>
      </c>
      <c r="G5" s="1" t="s">
        <v>7</v>
      </c>
      <c r="H5" s="1">
        <f>MIN(E:E)</f>
        <v>13634.6</v>
      </c>
      <c r="I5" s="1" t="s">
        <v>10</v>
      </c>
      <c r="J5" s="1">
        <f>+H4-J4</f>
        <v>2450.2893145161252</v>
      </c>
    </row>
    <row r="6" spans="1:10" x14ac:dyDescent="0.25">
      <c r="A6" s="2">
        <v>44557</v>
      </c>
      <c r="B6" s="1">
        <v>16937.75</v>
      </c>
      <c r="C6" s="1">
        <v>17112.05</v>
      </c>
      <c r="D6" s="1">
        <v>16833.2</v>
      </c>
      <c r="E6" s="1">
        <v>17086.25</v>
      </c>
      <c r="G6" s="1" t="s">
        <v>8</v>
      </c>
      <c r="H6" s="1">
        <f>AVERAGE(E:E)</f>
        <v>16026.760685483874</v>
      </c>
      <c r="I6" s="1" t="s">
        <v>11</v>
      </c>
      <c r="J6" s="3">
        <f>+J5/J4</f>
        <v>0.15288737147834605</v>
      </c>
    </row>
    <row r="7" spans="1:10" x14ac:dyDescent="0.25">
      <c r="A7" s="2">
        <v>44554</v>
      </c>
      <c r="B7" s="1">
        <v>17149.5</v>
      </c>
      <c r="C7" s="1">
        <v>17155.599999999999</v>
      </c>
      <c r="D7" s="1">
        <v>16909.599999999999</v>
      </c>
      <c r="E7" s="1">
        <v>17003.75</v>
      </c>
    </row>
    <row r="8" spans="1:10" x14ac:dyDescent="0.25">
      <c r="A8" s="2">
        <v>44553</v>
      </c>
      <c r="B8" s="1">
        <v>17066.8</v>
      </c>
      <c r="C8" s="1">
        <v>17118.650000000001</v>
      </c>
      <c r="D8" s="1">
        <v>17015.55</v>
      </c>
      <c r="E8" s="1">
        <v>17072.599999999999</v>
      </c>
    </row>
    <row r="9" spans="1:10" x14ac:dyDescent="0.25">
      <c r="A9" s="2">
        <v>44552</v>
      </c>
      <c r="B9" s="1">
        <v>16865.55</v>
      </c>
      <c r="C9" s="1">
        <v>16971</v>
      </c>
      <c r="D9" s="1">
        <v>16819.5</v>
      </c>
      <c r="E9" s="1">
        <v>16955.45</v>
      </c>
    </row>
    <row r="10" spans="1:10" x14ac:dyDescent="0.25">
      <c r="A10" s="2">
        <v>44551</v>
      </c>
      <c r="B10" s="1">
        <v>16773.150000000001</v>
      </c>
      <c r="C10" s="1">
        <v>16936.400000000001</v>
      </c>
      <c r="D10" s="1">
        <v>16688.25</v>
      </c>
      <c r="E10" s="1">
        <v>16770.849999999999</v>
      </c>
    </row>
    <row r="11" spans="1:10" x14ac:dyDescent="0.25">
      <c r="A11" s="2">
        <v>44550</v>
      </c>
      <c r="B11" s="1">
        <v>16824.25</v>
      </c>
      <c r="C11" s="1">
        <v>16840.099999999999</v>
      </c>
      <c r="D11" s="1">
        <v>16410.2</v>
      </c>
      <c r="E11" s="1">
        <v>16614.2</v>
      </c>
    </row>
    <row r="12" spans="1:10" x14ac:dyDescent="0.25">
      <c r="A12" s="2">
        <v>44547</v>
      </c>
      <c r="B12" s="1">
        <v>17276</v>
      </c>
      <c r="C12" s="1">
        <v>17298.150000000001</v>
      </c>
      <c r="D12" s="1">
        <v>16966.45</v>
      </c>
      <c r="E12" s="1">
        <v>16985.2</v>
      </c>
    </row>
    <row r="13" spans="1:10" x14ac:dyDescent="0.25">
      <c r="A13" s="2">
        <v>44546</v>
      </c>
      <c r="B13" s="1">
        <v>17373</v>
      </c>
      <c r="C13" s="1">
        <v>17379.349999999999</v>
      </c>
      <c r="D13" s="1">
        <v>17184.95</v>
      </c>
      <c r="E13" s="1">
        <v>17248.400000000001</v>
      </c>
    </row>
    <row r="14" spans="1:10" x14ac:dyDescent="0.25">
      <c r="A14" s="2">
        <v>44545</v>
      </c>
      <c r="B14" s="1">
        <v>17323.650000000001</v>
      </c>
      <c r="C14" s="1">
        <v>17351.2</v>
      </c>
      <c r="D14" s="1">
        <v>17192.2</v>
      </c>
      <c r="E14" s="1">
        <v>17221.400000000001</v>
      </c>
    </row>
    <row r="15" spans="1:10" x14ac:dyDescent="0.25">
      <c r="A15" s="2">
        <v>44544</v>
      </c>
      <c r="B15" s="1">
        <v>17283.2</v>
      </c>
      <c r="C15" s="1">
        <v>17376.2</v>
      </c>
      <c r="D15" s="1">
        <v>17225.8</v>
      </c>
      <c r="E15" s="1">
        <v>17324.900000000001</v>
      </c>
    </row>
    <row r="16" spans="1:10" x14ac:dyDescent="0.25">
      <c r="A16" s="2">
        <v>44543</v>
      </c>
      <c r="B16" s="1">
        <v>17619.099999999999</v>
      </c>
      <c r="C16" s="1">
        <v>17639.5</v>
      </c>
      <c r="D16" s="1">
        <v>17355.95</v>
      </c>
      <c r="E16" s="1">
        <v>17368.25</v>
      </c>
    </row>
    <row r="17" spans="1:5" x14ac:dyDescent="0.25">
      <c r="A17" s="2">
        <v>44540</v>
      </c>
      <c r="B17" s="1">
        <v>17476.05</v>
      </c>
      <c r="C17" s="1">
        <v>17534.349999999999</v>
      </c>
      <c r="D17" s="1">
        <v>17405.25</v>
      </c>
      <c r="E17" s="1">
        <v>17511.3</v>
      </c>
    </row>
    <row r="18" spans="1:5" x14ac:dyDescent="0.25">
      <c r="A18" s="2">
        <v>44539</v>
      </c>
      <c r="B18" s="1">
        <v>17524.400000000001</v>
      </c>
      <c r="C18" s="1">
        <v>17543.25</v>
      </c>
      <c r="D18" s="1">
        <v>17379.599999999999</v>
      </c>
      <c r="E18" s="1">
        <v>17516.849999999999</v>
      </c>
    </row>
    <row r="19" spans="1:5" x14ac:dyDescent="0.25">
      <c r="A19" s="2">
        <v>44538</v>
      </c>
      <c r="B19" s="1">
        <v>17315.25</v>
      </c>
      <c r="C19" s="1">
        <v>17484.599999999999</v>
      </c>
      <c r="D19" s="1">
        <v>17308.95</v>
      </c>
      <c r="E19" s="1">
        <v>17469.75</v>
      </c>
    </row>
    <row r="20" spans="1:5" x14ac:dyDescent="0.25">
      <c r="A20" s="2">
        <v>44537</v>
      </c>
      <c r="B20" s="1">
        <v>17044.099999999999</v>
      </c>
      <c r="C20" s="1">
        <v>17251.650000000001</v>
      </c>
      <c r="D20" s="1">
        <v>16987.75</v>
      </c>
      <c r="E20" s="1">
        <v>17176.7</v>
      </c>
    </row>
    <row r="21" spans="1:5" x14ac:dyDescent="0.25">
      <c r="A21" s="2">
        <v>44536</v>
      </c>
      <c r="B21" s="1">
        <v>17209.05</v>
      </c>
      <c r="C21" s="1">
        <v>17216.75</v>
      </c>
      <c r="D21" s="1">
        <v>16891.7</v>
      </c>
      <c r="E21" s="1">
        <v>16912.25</v>
      </c>
    </row>
    <row r="22" spans="1:5" x14ac:dyDescent="0.25">
      <c r="A22" s="2">
        <v>44533</v>
      </c>
      <c r="B22" s="1">
        <v>17424.900000000001</v>
      </c>
      <c r="C22" s="1">
        <v>17489.8</v>
      </c>
      <c r="D22" s="1">
        <v>17180.8</v>
      </c>
      <c r="E22" s="1">
        <v>17196.7</v>
      </c>
    </row>
    <row r="23" spans="1:5" x14ac:dyDescent="0.25">
      <c r="A23" s="2">
        <v>44532</v>
      </c>
      <c r="B23" s="1">
        <v>17183.2</v>
      </c>
      <c r="C23" s="1">
        <v>17420.349999999999</v>
      </c>
      <c r="D23" s="1">
        <v>17149.3</v>
      </c>
      <c r="E23" s="1">
        <v>17401.650000000001</v>
      </c>
    </row>
    <row r="24" spans="1:5" x14ac:dyDescent="0.25">
      <c r="A24" s="2">
        <v>44531</v>
      </c>
      <c r="B24" s="1">
        <v>17104.400000000001</v>
      </c>
      <c r="C24" s="1">
        <v>17213.05</v>
      </c>
      <c r="D24" s="1">
        <v>17064.25</v>
      </c>
      <c r="E24" s="1">
        <v>17166.900000000001</v>
      </c>
    </row>
    <row r="25" spans="1:5" x14ac:dyDescent="0.25">
      <c r="A25" s="2">
        <v>44530</v>
      </c>
      <c r="B25" s="1">
        <v>17051.150000000001</v>
      </c>
      <c r="C25" s="1">
        <v>17324.650000000001</v>
      </c>
      <c r="D25" s="1">
        <v>16931.400000000001</v>
      </c>
      <c r="E25" s="1">
        <v>16983.2</v>
      </c>
    </row>
    <row r="26" spans="1:5" x14ac:dyDescent="0.25">
      <c r="A26" s="2">
        <v>44529</v>
      </c>
      <c r="B26" s="1">
        <v>17055.8</v>
      </c>
      <c r="C26" s="1">
        <v>17160.7</v>
      </c>
      <c r="D26" s="1">
        <v>16782.400000000001</v>
      </c>
      <c r="E26" s="1">
        <v>17053.95</v>
      </c>
    </row>
    <row r="27" spans="1:5" x14ac:dyDescent="0.25">
      <c r="A27" s="2">
        <v>44526</v>
      </c>
      <c r="B27" s="1">
        <v>17338.75</v>
      </c>
      <c r="C27" s="1">
        <v>17355.400000000001</v>
      </c>
      <c r="D27" s="1">
        <v>16985.7</v>
      </c>
      <c r="E27" s="1">
        <v>17026.45</v>
      </c>
    </row>
    <row r="28" spans="1:5" x14ac:dyDescent="0.25">
      <c r="A28" s="2">
        <v>44525</v>
      </c>
      <c r="B28" s="1">
        <v>17417.3</v>
      </c>
      <c r="C28" s="1">
        <v>17564.349999999999</v>
      </c>
      <c r="D28" s="1">
        <v>17351.7</v>
      </c>
      <c r="E28" s="1">
        <v>17536.25</v>
      </c>
    </row>
    <row r="29" spans="1:5" x14ac:dyDescent="0.25">
      <c r="A29" s="2">
        <v>44524</v>
      </c>
      <c r="B29" s="1">
        <v>17550.05</v>
      </c>
      <c r="C29" s="1">
        <v>17600.599999999999</v>
      </c>
      <c r="D29" s="1">
        <v>17354</v>
      </c>
      <c r="E29" s="1">
        <v>17415.05</v>
      </c>
    </row>
    <row r="30" spans="1:5" x14ac:dyDescent="0.25">
      <c r="A30" s="2">
        <v>44523</v>
      </c>
      <c r="B30" s="1">
        <v>17281.75</v>
      </c>
      <c r="C30" s="1">
        <v>17553.7</v>
      </c>
      <c r="D30" s="1">
        <v>17216.099999999999</v>
      </c>
      <c r="E30" s="1">
        <v>17503.349999999999</v>
      </c>
    </row>
    <row r="31" spans="1:5" x14ac:dyDescent="0.25">
      <c r="A31" s="2">
        <v>44522</v>
      </c>
      <c r="B31" s="1">
        <v>17796.25</v>
      </c>
      <c r="C31" s="1">
        <v>17805.25</v>
      </c>
      <c r="D31" s="1">
        <v>17280.45</v>
      </c>
      <c r="E31" s="1">
        <v>17416.55</v>
      </c>
    </row>
    <row r="32" spans="1:5" x14ac:dyDescent="0.25">
      <c r="A32" s="2">
        <v>44518</v>
      </c>
      <c r="B32" s="1">
        <v>17890.55</v>
      </c>
      <c r="C32" s="1">
        <v>17945.599999999999</v>
      </c>
      <c r="D32" s="1">
        <v>17688.5</v>
      </c>
      <c r="E32" s="1">
        <v>17764.8</v>
      </c>
    </row>
    <row r="33" spans="1:5" x14ac:dyDescent="0.25">
      <c r="A33" s="2">
        <v>44517</v>
      </c>
      <c r="B33" s="1">
        <v>17939.349999999999</v>
      </c>
      <c r="C33" s="1">
        <v>18022.650000000001</v>
      </c>
      <c r="D33" s="1">
        <v>17879.25</v>
      </c>
      <c r="E33" s="1">
        <v>17898.650000000001</v>
      </c>
    </row>
    <row r="34" spans="1:5" x14ac:dyDescent="0.25">
      <c r="A34" s="2">
        <v>44516</v>
      </c>
      <c r="B34" s="1">
        <v>18127.05</v>
      </c>
      <c r="C34" s="1">
        <v>18132.650000000001</v>
      </c>
      <c r="D34" s="1">
        <v>17958.8</v>
      </c>
      <c r="E34" s="1">
        <v>17999.2</v>
      </c>
    </row>
    <row r="35" spans="1:5" x14ac:dyDescent="0.25">
      <c r="A35" s="2">
        <v>44515</v>
      </c>
      <c r="B35" s="1">
        <v>18140.95</v>
      </c>
      <c r="C35" s="1">
        <v>18210.150000000001</v>
      </c>
      <c r="D35" s="1">
        <v>18071.3</v>
      </c>
      <c r="E35" s="1">
        <v>18109.45</v>
      </c>
    </row>
    <row r="36" spans="1:5" x14ac:dyDescent="0.25">
      <c r="A36" s="2">
        <v>44512</v>
      </c>
      <c r="B36" s="1">
        <v>17977.599999999999</v>
      </c>
      <c r="C36" s="1">
        <v>18123</v>
      </c>
      <c r="D36" s="1">
        <v>17905.900000000001</v>
      </c>
      <c r="E36" s="1">
        <v>18102.75</v>
      </c>
    </row>
    <row r="37" spans="1:5" x14ac:dyDescent="0.25">
      <c r="A37" s="2">
        <v>44511</v>
      </c>
      <c r="B37" s="1">
        <v>17967.45</v>
      </c>
      <c r="C37" s="1">
        <v>17971.349999999999</v>
      </c>
      <c r="D37" s="1">
        <v>17798.2</v>
      </c>
      <c r="E37" s="1">
        <v>17873.599999999999</v>
      </c>
    </row>
    <row r="38" spans="1:5" x14ac:dyDescent="0.25">
      <c r="A38" s="2">
        <v>44510</v>
      </c>
      <c r="B38" s="1">
        <v>17973.45</v>
      </c>
      <c r="C38" s="1">
        <v>18061.25</v>
      </c>
      <c r="D38" s="1">
        <v>17915</v>
      </c>
      <c r="E38" s="1">
        <v>18017.2</v>
      </c>
    </row>
    <row r="39" spans="1:5" x14ac:dyDescent="0.25">
      <c r="A39" s="2">
        <v>44509</v>
      </c>
      <c r="B39" s="1">
        <v>18084.349999999999</v>
      </c>
      <c r="C39" s="1">
        <v>18112.599999999999</v>
      </c>
      <c r="D39" s="1">
        <v>17983.05</v>
      </c>
      <c r="E39" s="1">
        <v>18044.25</v>
      </c>
    </row>
    <row r="40" spans="1:5" x14ac:dyDescent="0.25">
      <c r="A40" s="2">
        <v>44508</v>
      </c>
      <c r="B40" s="1">
        <v>18040.2</v>
      </c>
      <c r="C40" s="1">
        <v>18087.8</v>
      </c>
      <c r="D40" s="1">
        <v>17836.099999999999</v>
      </c>
      <c r="E40" s="1">
        <v>18068.55</v>
      </c>
    </row>
    <row r="41" spans="1:5" x14ac:dyDescent="0.25">
      <c r="A41" s="2">
        <v>44504</v>
      </c>
      <c r="B41" s="1">
        <v>17935.05</v>
      </c>
      <c r="C41" s="1">
        <v>17947.55</v>
      </c>
      <c r="D41" s="1">
        <v>17900.599999999999</v>
      </c>
      <c r="E41" s="1">
        <v>17916.8</v>
      </c>
    </row>
    <row r="42" spans="1:5" x14ac:dyDescent="0.25">
      <c r="A42" s="2">
        <v>44503</v>
      </c>
      <c r="B42" s="1">
        <v>17947.95</v>
      </c>
      <c r="C42" s="1">
        <v>17988.75</v>
      </c>
      <c r="D42" s="1">
        <v>17757.95</v>
      </c>
      <c r="E42" s="1">
        <v>17829.2</v>
      </c>
    </row>
    <row r="43" spans="1:5" x14ac:dyDescent="0.25">
      <c r="A43" s="2">
        <v>44502</v>
      </c>
      <c r="B43" s="1">
        <v>17970.900000000001</v>
      </c>
      <c r="C43" s="1">
        <v>18012.25</v>
      </c>
      <c r="D43" s="1">
        <v>17847.599999999999</v>
      </c>
      <c r="E43" s="1">
        <v>17888.95</v>
      </c>
    </row>
    <row r="44" spans="1:5" x14ac:dyDescent="0.25">
      <c r="A44" s="2">
        <v>44501</v>
      </c>
      <c r="B44" s="1">
        <v>17783.150000000001</v>
      </c>
      <c r="C44" s="1">
        <v>17954.099999999999</v>
      </c>
      <c r="D44" s="1">
        <v>17697.099999999999</v>
      </c>
      <c r="E44" s="1">
        <v>17929.650000000001</v>
      </c>
    </row>
    <row r="45" spans="1:5" x14ac:dyDescent="0.25">
      <c r="A45" s="2">
        <v>44498</v>
      </c>
      <c r="B45" s="1">
        <v>17833.05</v>
      </c>
      <c r="C45" s="1">
        <v>17915.849999999999</v>
      </c>
      <c r="D45" s="1">
        <v>17613.099999999999</v>
      </c>
      <c r="E45" s="1">
        <v>17671.650000000001</v>
      </c>
    </row>
    <row r="46" spans="1:5" x14ac:dyDescent="0.25">
      <c r="A46" s="2">
        <v>44497</v>
      </c>
      <c r="B46" s="1">
        <v>18187.650000000001</v>
      </c>
      <c r="C46" s="1">
        <v>18190.7</v>
      </c>
      <c r="D46" s="1">
        <v>17799.45</v>
      </c>
      <c r="E46" s="1">
        <v>17857.25</v>
      </c>
    </row>
    <row r="47" spans="1:5" x14ac:dyDescent="0.25">
      <c r="A47" s="2">
        <v>44496</v>
      </c>
      <c r="B47" s="1">
        <v>18295.849999999999</v>
      </c>
      <c r="C47" s="1">
        <v>18342.05</v>
      </c>
      <c r="D47" s="1">
        <v>18167.900000000001</v>
      </c>
      <c r="E47" s="1">
        <v>18210.95</v>
      </c>
    </row>
    <row r="48" spans="1:5" x14ac:dyDescent="0.25">
      <c r="A48" s="2">
        <v>44495</v>
      </c>
      <c r="B48" s="1">
        <v>18154.5</v>
      </c>
      <c r="C48" s="1">
        <v>18310.45</v>
      </c>
      <c r="D48" s="1">
        <v>18099.3</v>
      </c>
      <c r="E48" s="1">
        <v>18268.400000000001</v>
      </c>
    </row>
    <row r="49" spans="1:5" x14ac:dyDescent="0.25">
      <c r="A49" s="2">
        <v>44494</v>
      </c>
      <c r="B49" s="1">
        <v>18229.5</v>
      </c>
      <c r="C49" s="1">
        <v>18241.400000000001</v>
      </c>
      <c r="D49" s="1">
        <v>17968.5</v>
      </c>
      <c r="E49" s="1">
        <v>18125.400000000001</v>
      </c>
    </row>
    <row r="50" spans="1:5" x14ac:dyDescent="0.25">
      <c r="A50" s="2">
        <v>44491</v>
      </c>
      <c r="B50" s="1">
        <v>18230.7</v>
      </c>
      <c r="C50" s="1">
        <v>18314.25</v>
      </c>
      <c r="D50" s="1">
        <v>18034.349999999999</v>
      </c>
      <c r="E50" s="1">
        <v>18114.900000000001</v>
      </c>
    </row>
    <row r="51" spans="1:5" x14ac:dyDescent="0.25">
      <c r="A51" s="2">
        <v>44490</v>
      </c>
      <c r="B51" s="1">
        <v>18382.7</v>
      </c>
      <c r="C51" s="1">
        <v>18384.2</v>
      </c>
      <c r="D51" s="1">
        <v>18048</v>
      </c>
      <c r="E51" s="1">
        <v>18178.099999999999</v>
      </c>
    </row>
    <row r="52" spans="1:5" x14ac:dyDescent="0.25">
      <c r="A52" s="2">
        <v>44489</v>
      </c>
      <c r="B52" s="1">
        <v>18439.900000000001</v>
      </c>
      <c r="C52" s="1">
        <v>18458.3</v>
      </c>
      <c r="D52" s="1">
        <v>18209.349999999999</v>
      </c>
      <c r="E52" s="1">
        <v>18266.599999999999</v>
      </c>
    </row>
    <row r="53" spans="1:5" x14ac:dyDescent="0.25">
      <c r="A53" s="2">
        <v>44488</v>
      </c>
      <c r="B53" s="1">
        <v>18602.349999999999</v>
      </c>
      <c r="C53" s="1">
        <v>18604.45</v>
      </c>
      <c r="D53" s="1">
        <v>18377.7</v>
      </c>
      <c r="E53" s="1">
        <v>18418.75</v>
      </c>
    </row>
    <row r="54" spans="1:5" x14ac:dyDescent="0.25">
      <c r="A54" s="2">
        <v>44487</v>
      </c>
      <c r="B54" s="1">
        <v>18500.099999999999</v>
      </c>
      <c r="C54" s="1">
        <v>18543.150000000001</v>
      </c>
      <c r="D54" s="1">
        <v>18445.3</v>
      </c>
      <c r="E54" s="1">
        <v>18477.05</v>
      </c>
    </row>
    <row r="55" spans="1:5" x14ac:dyDescent="0.25">
      <c r="A55" s="2">
        <v>44483</v>
      </c>
      <c r="B55" s="1">
        <v>18272.849999999999</v>
      </c>
      <c r="C55" s="1">
        <v>18350.75</v>
      </c>
      <c r="D55" s="1">
        <v>18248.7</v>
      </c>
      <c r="E55" s="1">
        <v>18338.55</v>
      </c>
    </row>
    <row r="56" spans="1:5" x14ac:dyDescent="0.25">
      <c r="A56" s="2">
        <v>44482</v>
      </c>
      <c r="B56" s="1">
        <v>18097.849999999999</v>
      </c>
      <c r="C56" s="1">
        <v>18197.8</v>
      </c>
      <c r="D56" s="1">
        <v>18050.75</v>
      </c>
      <c r="E56" s="1">
        <v>18161.75</v>
      </c>
    </row>
    <row r="57" spans="1:5" x14ac:dyDescent="0.25">
      <c r="A57" s="2">
        <v>44481</v>
      </c>
      <c r="B57" s="1">
        <v>17915.8</v>
      </c>
      <c r="C57" s="1">
        <v>18008.650000000001</v>
      </c>
      <c r="D57" s="1">
        <v>17864.95</v>
      </c>
      <c r="E57" s="1">
        <v>17991.95</v>
      </c>
    </row>
    <row r="58" spans="1:5" x14ac:dyDescent="0.25">
      <c r="A58" s="2">
        <v>44480</v>
      </c>
      <c r="B58" s="1">
        <v>17867.55</v>
      </c>
      <c r="C58" s="1">
        <v>18041.95</v>
      </c>
      <c r="D58" s="1">
        <v>17839.099999999999</v>
      </c>
      <c r="E58" s="1">
        <v>17945.95</v>
      </c>
    </row>
    <row r="59" spans="1:5" x14ac:dyDescent="0.25">
      <c r="A59" s="2">
        <v>44477</v>
      </c>
      <c r="B59" s="1">
        <v>17886.849999999999</v>
      </c>
      <c r="C59" s="1">
        <v>17941.849999999999</v>
      </c>
      <c r="D59" s="1">
        <v>17840.349999999999</v>
      </c>
      <c r="E59" s="1">
        <v>17895.2</v>
      </c>
    </row>
    <row r="60" spans="1:5" x14ac:dyDescent="0.25">
      <c r="A60" s="2">
        <v>44476</v>
      </c>
      <c r="B60" s="1">
        <v>17810.55</v>
      </c>
      <c r="C60" s="1">
        <v>17857.55</v>
      </c>
      <c r="D60" s="1">
        <v>17763.8</v>
      </c>
      <c r="E60" s="1">
        <v>17790.349999999999</v>
      </c>
    </row>
    <row r="61" spans="1:5" x14ac:dyDescent="0.25">
      <c r="A61" s="2">
        <v>44475</v>
      </c>
      <c r="B61" s="1">
        <v>17861.5</v>
      </c>
      <c r="C61" s="1">
        <v>17884.599999999999</v>
      </c>
      <c r="D61" s="1">
        <v>17613.150000000001</v>
      </c>
      <c r="E61" s="1">
        <v>17646</v>
      </c>
    </row>
    <row r="62" spans="1:5" x14ac:dyDescent="0.25">
      <c r="A62" s="2">
        <v>44474</v>
      </c>
      <c r="B62" s="1">
        <v>17661.349999999999</v>
      </c>
      <c r="C62" s="1">
        <v>17833.45</v>
      </c>
      <c r="D62" s="1">
        <v>17640.900000000001</v>
      </c>
      <c r="E62" s="1">
        <v>17822.3</v>
      </c>
    </row>
    <row r="63" spans="1:5" x14ac:dyDescent="0.25">
      <c r="A63" s="2">
        <v>44473</v>
      </c>
      <c r="B63" s="1">
        <v>17615.55</v>
      </c>
      <c r="C63" s="1">
        <v>17750.900000000001</v>
      </c>
      <c r="D63" s="1">
        <v>17581.349999999999</v>
      </c>
      <c r="E63" s="1">
        <v>17691.25</v>
      </c>
    </row>
    <row r="64" spans="1:5" x14ac:dyDescent="0.25">
      <c r="A64" s="2">
        <v>44470</v>
      </c>
      <c r="B64" s="1">
        <v>17531.900000000001</v>
      </c>
      <c r="C64" s="1">
        <v>17557.150000000001</v>
      </c>
      <c r="D64" s="1">
        <v>17452.900000000001</v>
      </c>
      <c r="E64" s="1">
        <v>17532.05</v>
      </c>
    </row>
    <row r="65" spans="1:5" x14ac:dyDescent="0.25">
      <c r="A65" s="2">
        <v>44469</v>
      </c>
      <c r="B65" s="1">
        <v>17718.900000000001</v>
      </c>
      <c r="C65" s="1">
        <v>17742.150000000001</v>
      </c>
      <c r="D65" s="1">
        <v>17585.349999999999</v>
      </c>
      <c r="E65" s="1">
        <v>17618.150000000001</v>
      </c>
    </row>
    <row r="66" spans="1:5" x14ac:dyDescent="0.25">
      <c r="A66" s="2">
        <v>44468</v>
      </c>
      <c r="B66" s="1">
        <v>17657.95</v>
      </c>
      <c r="C66" s="1">
        <v>17781.75</v>
      </c>
      <c r="D66" s="1">
        <v>17608.150000000001</v>
      </c>
      <c r="E66" s="1">
        <v>17711.3</v>
      </c>
    </row>
    <row r="67" spans="1:5" x14ac:dyDescent="0.25">
      <c r="A67" s="2">
        <v>44467</v>
      </c>
      <c r="B67" s="1">
        <v>17906.45</v>
      </c>
      <c r="C67" s="1">
        <v>17912.849999999999</v>
      </c>
      <c r="D67" s="1">
        <v>17576.099999999999</v>
      </c>
      <c r="E67" s="1">
        <v>17748.599999999999</v>
      </c>
    </row>
    <row r="68" spans="1:5" x14ac:dyDescent="0.25">
      <c r="A68" s="2">
        <v>44466</v>
      </c>
      <c r="B68" s="1">
        <v>17932.2</v>
      </c>
      <c r="C68" s="1">
        <v>17943.5</v>
      </c>
      <c r="D68" s="1">
        <v>17802.900000000001</v>
      </c>
      <c r="E68" s="1">
        <v>17855.099999999999</v>
      </c>
    </row>
    <row r="69" spans="1:5" x14ac:dyDescent="0.25">
      <c r="A69" s="2">
        <v>44463</v>
      </c>
      <c r="B69" s="1">
        <v>17897.45</v>
      </c>
      <c r="C69" s="1">
        <v>17947.650000000001</v>
      </c>
      <c r="D69" s="1">
        <v>17819.400000000001</v>
      </c>
      <c r="E69" s="1">
        <v>17853.2</v>
      </c>
    </row>
    <row r="70" spans="1:5" x14ac:dyDescent="0.25">
      <c r="A70" s="2">
        <v>44462</v>
      </c>
      <c r="B70" s="1">
        <v>17670.849999999999</v>
      </c>
      <c r="C70" s="1">
        <v>17843.900000000001</v>
      </c>
      <c r="D70" s="1">
        <v>17646.55</v>
      </c>
      <c r="E70" s="1">
        <v>17822.95</v>
      </c>
    </row>
    <row r="71" spans="1:5" x14ac:dyDescent="0.25">
      <c r="A71" s="2">
        <v>44461</v>
      </c>
      <c r="B71" s="1">
        <v>17580.900000000001</v>
      </c>
      <c r="C71" s="1">
        <v>17610.45</v>
      </c>
      <c r="D71" s="1">
        <v>17524</v>
      </c>
      <c r="E71" s="1">
        <v>17546.650000000001</v>
      </c>
    </row>
    <row r="72" spans="1:5" x14ac:dyDescent="0.25">
      <c r="A72" s="2">
        <v>44460</v>
      </c>
      <c r="B72" s="1">
        <v>17450.5</v>
      </c>
      <c r="C72" s="1">
        <v>17578.349999999999</v>
      </c>
      <c r="D72" s="1">
        <v>17326.099999999999</v>
      </c>
      <c r="E72" s="1">
        <v>17562</v>
      </c>
    </row>
    <row r="73" spans="1:5" x14ac:dyDescent="0.25">
      <c r="A73" s="2">
        <v>44459</v>
      </c>
      <c r="B73" s="1">
        <v>17443.849999999999</v>
      </c>
      <c r="C73" s="1">
        <v>17622.75</v>
      </c>
      <c r="D73" s="1">
        <v>17361.8</v>
      </c>
      <c r="E73" s="1">
        <v>17396.900000000001</v>
      </c>
    </row>
    <row r="74" spans="1:5" x14ac:dyDescent="0.25">
      <c r="A74" s="2">
        <v>44456</v>
      </c>
      <c r="B74" s="1">
        <v>17709.650000000001</v>
      </c>
      <c r="C74" s="1">
        <v>17792.95</v>
      </c>
      <c r="D74" s="1">
        <v>17537.650000000001</v>
      </c>
      <c r="E74" s="1">
        <v>17585.150000000001</v>
      </c>
    </row>
    <row r="75" spans="1:5" x14ac:dyDescent="0.25">
      <c r="A75" s="2">
        <v>44455</v>
      </c>
      <c r="B75" s="1">
        <v>17539.2</v>
      </c>
      <c r="C75" s="1">
        <v>17644.599999999999</v>
      </c>
      <c r="D75" s="1">
        <v>17510.45</v>
      </c>
      <c r="E75" s="1">
        <v>17629.5</v>
      </c>
    </row>
    <row r="76" spans="1:5" x14ac:dyDescent="0.25">
      <c r="A76" s="2">
        <v>44454</v>
      </c>
      <c r="B76" s="1">
        <v>17387.650000000001</v>
      </c>
      <c r="C76" s="1">
        <v>17532.7</v>
      </c>
      <c r="D76" s="1">
        <v>17386.900000000001</v>
      </c>
      <c r="E76" s="1">
        <v>17519.45</v>
      </c>
    </row>
    <row r="77" spans="1:5" x14ac:dyDescent="0.25">
      <c r="A77" s="2">
        <v>44453</v>
      </c>
      <c r="B77" s="1">
        <v>17420.349999999999</v>
      </c>
      <c r="C77" s="1">
        <v>17438.55</v>
      </c>
      <c r="D77" s="1">
        <v>17367.05</v>
      </c>
      <c r="E77" s="1">
        <v>17380</v>
      </c>
    </row>
    <row r="78" spans="1:5" x14ac:dyDescent="0.25">
      <c r="A78" s="2">
        <v>44452</v>
      </c>
      <c r="B78" s="1">
        <v>17363.55</v>
      </c>
      <c r="C78" s="1">
        <v>17378.349999999999</v>
      </c>
      <c r="D78" s="1">
        <v>17269.150000000001</v>
      </c>
      <c r="E78" s="1">
        <v>17355.3</v>
      </c>
    </row>
    <row r="79" spans="1:5" x14ac:dyDescent="0.25">
      <c r="A79" s="2">
        <v>44448</v>
      </c>
      <c r="B79" s="1">
        <v>17312.849999999999</v>
      </c>
      <c r="C79" s="1">
        <v>17379.650000000001</v>
      </c>
      <c r="D79" s="1">
        <v>17302.7</v>
      </c>
      <c r="E79" s="1">
        <v>17369.25</v>
      </c>
    </row>
    <row r="80" spans="1:5" x14ac:dyDescent="0.25">
      <c r="A80" s="2">
        <v>44447</v>
      </c>
      <c r="B80" s="1">
        <v>17375.75</v>
      </c>
      <c r="C80" s="1">
        <v>17383.400000000001</v>
      </c>
      <c r="D80" s="1">
        <v>17254.2</v>
      </c>
      <c r="E80" s="1">
        <v>17353.5</v>
      </c>
    </row>
    <row r="81" spans="1:5" x14ac:dyDescent="0.25">
      <c r="A81" s="2">
        <v>44446</v>
      </c>
      <c r="B81" s="1">
        <v>17401.55</v>
      </c>
      <c r="C81" s="1">
        <v>17436.5</v>
      </c>
      <c r="D81" s="1">
        <v>17287</v>
      </c>
      <c r="E81" s="1">
        <v>17362.099999999999</v>
      </c>
    </row>
    <row r="82" spans="1:5" x14ac:dyDescent="0.25">
      <c r="A82" s="2">
        <v>44445</v>
      </c>
      <c r="B82" s="1">
        <v>17399.349999999999</v>
      </c>
      <c r="C82" s="1">
        <v>17429.55</v>
      </c>
      <c r="D82" s="1">
        <v>17345.55</v>
      </c>
      <c r="E82" s="1">
        <v>17377.8</v>
      </c>
    </row>
    <row r="83" spans="1:5" x14ac:dyDescent="0.25">
      <c r="A83" s="2">
        <v>44442</v>
      </c>
      <c r="B83" s="1">
        <v>17262.45</v>
      </c>
      <c r="C83" s="1">
        <v>17340.099999999999</v>
      </c>
      <c r="D83" s="1">
        <v>17212.2</v>
      </c>
      <c r="E83" s="1">
        <v>17323.599999999999</v>
      </c>
    </row>
    <row r="84" spans="1:5" x14ac:dyDescent="0.25">
      <c r="A84" s="2">
        <v>44441</v>
      </c>
      <c r="B84" s="1">
        <v>17095.400000000001</v>
      </c>
      <c r="C84" s="1">
        <v>17245.5</v>
      </c>
      <c r="D84" s="1">
        <v>17059.7</v>
      </c>
      <c r="E84" s="1">
        <v>17234.150000000001</v>
      </c>
    </row>
    <row r="85" spans="1:5" x14ac:dyDescent="0.25">
      <c r="A85" s="2">
        <v>44440</v>
      </c>
      <c r="B85" s="1">
        <v>17185.599999999999</v>
      </c>
      <c r="C85" s="1">
        <v>17225.75</v>
      </c>
      <c r="D85" s="1">
        <v>17055.05</v>
      </c>
      <c r="E85" s="1">
        <v>17076.25</v>
      </c>
    </row>
    <row r="86" spans="1:5" x14ac:dyDescent="0.25">
      <c r="A86" s="2">
        <v>44439</v>
      </c>
      <c r="B86" s="1">
        <v>16947.5</v>
      </c>
      <c r="C86" s="1">
        <v>17153.5</v>
      </c>
      <c r="D86" s="1">
        <v>16915.849999999999</v>
      </c>
      <c r="E86" s="1">
        <v>17132.2</v>
      </c>
    </row>
    <row r="87" spans="1:5" x14ac:dyDescent="0.25">
      <c r="A87" s="2">
        <v>44438</v>
      </c>
      <c r="B87" s="1">
        <v>16775.849999999999</v>
      </c>
      <c r="C87" s="1">
        <v>16951.5</v>
      </c>
      <c r="D87" s="1">
        <v>16764.849999999999</v>
      </c>
      <c r="E87" s="1">
        <v>16931.05</v>
      </c>
    </row>
    <row r="88" spans="1:5" x14ac:dyDescent="0.25">
      <c r="A88" s="2">
        <v>44435</v>
      </c>
      <c r="B88" s="1">
        <v>16642.55</v>
      </c>
      <c r="C88" s="1">
        <v>16722.05</v>
      </c>
      <c r="D88" s="1">
        <v>16565.599999999999</v>
      </c>
      <c r="E88" s="1">
        <v>16705.2</v>
      </c>
    </row>
    <row r="89" spans="1:5" x14ac:dyDescent="0.25">
      <c r="A89" s="2">
        <v>44434</v>
      </c>
      <c r="B89" s="1">
        <v>16627.95</v>
      </c>
      <c r="C89" s="1">
        <v>16683.7</v>
      </c>
      <c r="D89" s="1">
        <v>16603.400000000001</v>
      </c>
      <c r="E89" s="1">
        <v>16636.900000000001</v>
      </c>
    </row>
    <row r="90" spans="1:5" x14ac:dyDescent="0.25">
      <c r="A90" s="2">
        <v>44433</v>
      </c>
      <c r="B90" s="1">
        <v>16654</v>
      </c>
      <c r="C90" s="1">
        <v>16712.45</v>
      </c>
      <c r="D90" s="1">
        <v>16617.5</v>
      </c>
      <c r="E90" s="1">
        <v>16634.650000000001</v>
      </c>
    </row>
    <row r="91" spans="1:5" x14ac:dyDescent="0.25">
      <c r="A91" s="2">
        <v>44432</v>
      </c>
      <c r="B91" s="1">
        <v>16561.400000000001</v>
      </c>
      <c r="C91" s="1">
        <v>16647.099999999999</v>
      </c>
      <c r="D91" s="1">
        <v>16495.3</v>
      </c>
      <c r="E91" s="1">
        <v>16624.599999999999</v>
      </c>
    </row>
    <row r="92" spans="1:5" x14ac:dyDescent="0.25">
      <c r="A92" s="2">
        <v>44431</v>
      </c>
      <c r="B92" s="1">
        <v>16592.25</v>
      </c>
      <c r="C92" s="1">
        <v>16592.5</v>
      </c>
      <c r="D92" s="1">
        <v>16395.7</v>
      </c>
      <c r="E92" s="1">
        <v>16496.45</v>
      </c>
    </row>
    <row r="93" spans="1:5" x14ac:dyDescent="0.25">
      <c r="A93" s="2">
        <v>44428</v>
      </c>
      <c r="B93" s="1">
        <v>16382.5</v>
      </c>
      <c r="C93" s="1">
        <v>16509.55</v>
      </c>
      <c r="D93" s="1">
        <v>16376.05</v>
      </c>
      <c r="E93" s="1">
        <v>16450.5</v>
      </c>
    </row>
    <row r="94" spans="1:5" x14ac:dyDescent="0.25">
      <c r="A94" s="2">
        <v>44426</v>
      </c>
      <c r="B94" s="1">
        <v>16691.95</v>
      </c>
      <c r="C94" s="1">
        <v>16701.849999999999</v>
      </c>
      <c r="D94" s="1">
        <v>16535.849999999999</v>
      </c>
      <c r="E94" s="1">
        <v>16568.849999999999</v>
      </c>
    </row>
    <row r="95" spans="1:5" x14ac:dyDescent="0.25">
      <c r="A95" s="2">
        <v>44425</v>
      </c>
      <c r="B95" s="1">
        <v>16545.25</v>
      </c>
      <c r="C95" s="1">
        <v>16628.55</v>
      </c>
      <c r="D95" s="1">
        <v>16495.400000000001</v>
      </c>
      <c r="E95" s="1">
        <v>16614.599999999999</v>
      </c>
    </row>
    <row r="96" spans="1:5" x14ac:dyDescent="0.25">
      <c r="A96" s="2">
        <v>44424</v>
      </c>
      <c r="B96" s="1">
        <v>16518.400000000001</v>
      </c>
      <c r="C96" s="1">
        <v>16589.400000000001</v>
      </c>
      <c r="D96" s="1">
        <v>16480.75</v>
      </c>
      <c r="E96" s="1">
        <v>16563.05</v>
      </c>
    </row>
    <row r="97" spans="1:5" x14ac:dyDescent="0.25">
      <c r="A97" s="2">
        <v>44421</v>
      </c>
      <c r="B97" s="1">
        <v>16385.7</v>
      </c>
      <c r="C97" s="1">
        <v>16543.599999999999</v>
      </c>
      <c r="D97" s="1">
        <v>16376.3</v>
      </c>
      <c r="E97" s="1">
        <v>16529.099999999999</v>
      </c>
    </row>
    <row r="98" spans="1:5" x14ac:dyDescent="0.25">
      <c r="A98" s="2">
        <v>44420</v>
      </c>
      <c r="B98" s="1">
        <v>16303.65</v>
      </c>
      <c r="C98" s="1">
        <v>16375.5</v>
      </c>
      <c r="D98" s="1">
        <v>16286.9</v>
      </c>
      <c r="E98" s="1">
        <v>16364.4</v>
      </c>
    </row>
    <row r="99" spans="1:5" x14ac:dyDescent="0.25">
      <c r="A99" s="2">
        <v>44419</v>
      </c>
      <c r="B99" s="1">
        <v>16327.3</v>
      </c>
      <c r="C99" s="1">
        <v>16338.75</v>
      </c>
      <c r="D99" s="1">
        <v>16162.55</v>
      </c>
      <c r="E99" s="1">
        <v>16282.25</v>
      </c>
    </row>
    <row r="100" spans="1:5" x14ac:dyDescent="0.25">
      <c r="A100" s="2">
        <v>44418</v>
      </c>
      <c r="B100" s="1">
        <v>16274.8</v>
      </c>
      <c r="C100" s="1">
        <v>16359.25</v>
      </c>
      <c r="D100" s="1">
        <v>16202.25</v>
      </c>
      <c r="E100" s="1">
        <v>16280.1</v>
      </c>
    </row>
    <row r="101" spans="1:5" x14ac:dyDescent="0.25">
      <c r="A101" s="2">
        <v>44417</v>
      </c>
      <c r="B101" s="1">
        <v>16281.35</v>
      </c>
      <c r="C101" s="1">
        <v>16320.75</v>
      </c>
      <c r="D101" s="1">
        <v>16179.05</v>
      </c>
      <c r="E101" s="1">
        <v>16258.25</v>
      </c>
    </row>
    <row r="102" spans="1:5" x14ac:dyDescent="0.25">
      <c r="A102" s="2">
        <v>44414</v>
      </c>
      <c r="B102" s="1">
        <v>16304.4</v>
      </c>
      <c r="C102" s="1">
        <v>16336.75</v>
      </c>
      <c r="D102" s="1">
        <v>16223.3</v>
      </c>
      <c r="E102" s="1">
        <v>16238.2</v>
      </c>
    </row>
    <row r="103" spans="1:5" x14ac:dyDescent="0.25">
      <c r="A103" s="2">
        <v>44413</v>
      </c>
      <c r="B103" s="1">
        <v>16288.95</v>
      </c>
      <c r="C103" s="1">
        <v>16349.45</v>
      </c>
      <c r="D103" s="1">
        <v>16210.3</v>
      </c>
      <c r="E103" s="1">
        <v>16294.6</v>
      </c>
    </row>
    <row r="104" spans="1:5" x14ac:dyDescent="0.25">
      <c r="A104" s="2">
        <v>44412</v>
      </c>
      <c r="B104" s="1">
        <v>16195.25</v>
      </c>
      <c r="C104" s="1">
        <v>16290.2</v>
      </c>
      <c r="D104" s="1">
        <v>16176.15</v>
      </c>
      <c r="E104" s="1">
        <v>16258.8</v>
      </c>
    </row>
    <row r="105" spans="1:5" x14ac:dyDescent="0.25">
      <c r="A105" s="2">
        <v>44411</v>
      </c>
      <c r="B105" s="1">
        <v>15951.55</v>
      </c>
      <c r="C105" s="1">
        <v>16146.9</v>
      </c>
      <c r="D105" s="1">
        <v>15914.35</v>
      </c>
      <c r="E105" s="1">
        <v>16130.75</v>
      </c>
    </row>
    <row r="106" spans="1:5" x14ac:dyDescent="0.25">
      <c r="A106" s="2">
        <v>44410</v>
      </c>
      <c r="B106" s="1">
        <v>15874.9</v>
      </c>
      <c r="C106" s="1">
        <v>15892.9</v>
      </c>
      <c r="D106" s="1">
        <v>15834.65</v>
      </c>
      <c r="E106" s="1">
        <v>15885.15</v>
      </c>
    </row>
    <row r="107" spans="1:5" x14ac:dyDescent="0.25">
      <c r="A107" s="2">
        <v>44407</v>
      </c>
      <c r="B107" s="1">
        <v>15800.6</v>
      </c>
      <c r="C107" s="1">
        <v>15862.8</v>
      </c>
      <c r="D107" s="1">
        <v>15744.85</v>
      </c>
      <c r="E107" s="1">
        <v>15763.05</v>
      </c>
    </row>
    <row r="108" spans="1:5" x14ac:dyDescent="0.25">
      <c r="A108" s="2">
        <v>44406</v>
      </c>
      <c r="B108" s="1">
        <v>15762.7</v>
      </c>
      <c r="C108" s="1">
        <v>15817.35</v>
      </c>
      <c r="D108" s="1">
        <v>15737.8</v>
      </c>
      <c r="E108" s="1">
        <v>15778.45</v>
      </c>
    </row>
    <row r="109" spans="1:5" x14ac:dyDescent="0.25">
      <c r="A109" s="2">
        <v>44405</v>
      </c>
      <c r="B109" s="1">
        <v>15761.55</v>
      </c>
      <c r="C109" s="1">
        <v>15767.5</v>
      </c>
      <c r="D109" s="1">
        <v>15513.45</v>
      </c>
      <c r="E109" s="1">
        <v>15709.4</v>
      </c>
    </row>
    <row r="110" spans="1:5" x14ac:dyDescent="0.25">
      <c r="A110" s="2">
        <v>44404</v>
      </c>
      <c r="B110" s="1">
        <v>15860.5</v>
      </c>
      <c r="C110" s="1">
        <v>15881.55</v>
      </c>
      <c r="D110" s="1">
        <v>15701</v>
      </c>
      <c r="E110" s="1">
        <v>15746.45</v>
      </c>
    </row>
    <row r="111" spans="1:5" x14ac:dyDescent="0.25">
      <c r="A111" s="2">
        <v>44403</v>
      </c>
      <c r="B111" s="1">
        <v>15849.3</v>
      </c>
      <c r="C111" s="1">
        <v>15893.35</v>
      </c>
      <c r="D111" s="1">
        <v>15797</v>
      </c>
      <c r="E111" s="1">
        <v>15824.45</v>
      </c>
    </row>
    <row r="112" spans="1:5" x14ac:dyDescent="0.25">
      <c r="A112" s="2">
        <v>44400</v>
      </c>
      <c r="B112" s="1">
        <v>15856.8</v>
      </c>
      <c r="C112" s="1">
        <v>15899.8</v>
      </c>
      <c r="D112" s="1">
        <v>15768.4</v>
      </c>
      <c r="E112" s="1">
        <v>15856.05</v>
      </c>
    </row>
    <row r="113" spans="1:5" x14ac:dyDescent="0.25">
      <c r="A113" s="2">
        <v>44399</v>
      </c>
      <c r="B113" s="1">
        <v>15736.6</v>
      </c>
      <c r="C113" s="1">
        <v>15834.8</v>
      </c>
      <c r="D113" s="1">
        <v>15726.4</v>
      </c>
      <c r="E113" s="1">
        <v>15824.05</v>
      </c>
    </row>
    <row r="114" spans="1:5" x14ac:dyDescent="0.25">
      <c r="A114" s="2">
        <v>44397</v>
      </c>
      <c r="B114" s="1">
        <v>15703.95</v>
      </c>
      <c r="C114" s="1">
        <v>15728.45</v>
      </c>
      <c r="D114" s="1">
        <v>15578.55</v>
      </c>
      <c r="E114" s="1">
        <v>15632.1</v>
      </c>
    </row>
    <row r="115" spans="1:5" x14ac:dyDescent="0.25">
      <c r="A115" s="2">
        <v>44396</v>
      </c>
      <c r="B115" s="1">
        <v>15754.5</v>
      </c>
      <c r="C115" s="1">
        <v>15836.9</v>
      </c>
      <c r="D115" s="1">
        <v>15707.5</v>
      </c>
      <c r="E115" s="1">
        <v>15752.4</v>
      </c>
    </row>
    <row r="116" spans="1:5" x14ac:dyDescent="0.25">
      <c r="A116" s="2">
        <v>44393</v>
      </c>
      <c r="B116" s="1">
        <v>15958.35</v>
      </c>
      <c r="C116" s="1">
        <v>15962.25</v>
      </c>
      <c r="D116" s="1">
        <v>15882.6</v>
      </c>
      <c r="E116" s="1">
        <v>15923.4</v>
      </c>
    </row>
    <row r="117" spans="1:5" x14ac:dyDescent="0.25">
      <c r="A117" s="2">
        <v>44392</v>
      </c>
      <c r="B117" s="1">
        <v>15872.15</v>
      </c>
      <c r="C117" s="1">
        <v>15952.35</v>
      </c>
      <c r="D117" s="1">
        <v>15855</v>
      </c>
      <c r="E117" s="1">
        <v>15924.2</v>
      </c>
    </row>
    <row r="118" spans="1:5" x14ac:dyDescent="0.25">
      <c r="A118" s="2">
        <v>44391</v>
      </c>
      <c r="B118" s="1">
        <v>15808.7</v>
      </c>
      <c r="C118" s="1">
        <v>15877.35</v>
      </c>
      <c r="D118" s="1">
        <v>15764.2</v>
      </c>
      <c r="E118" s="1">
        <v>15853.95</v>
      </c>
    </row>
    <row r="119" spans="1:5" x14ac:dyDescent="0.25">
      <c r="A119" s="2">
        <v>44390</v>
      </c>
      <c r="B119" s="1">
        <v>15794</v>
      </c>
      <c r="C119" s="1">
        <v>15820.8</v>
      </c>
      <c r="D119" s="1">
        <v>15744.6</v>
      </c>
      <c r="E119" s="1">
        <v>15812.35</v>
      </c>
    </row>
    <row r="120" spans="1:5" x14ac:dyDescent="0.25">
      <c r="A120" s="2">
        <v>44389</v>
      </c>
      <c r="B120" s="1">
        <v>15766.8</v>
      </c>
      <c r="C120" s="1">
        <v>15789.2</v>
      </c>
      <c r="D120" s="1">
        <v>15644.75</v>
      </c>
      <c r="E120" s="1">
        <v>15692.6</v>
      </c>
    </row>
    <row r="121" spans="1:5" x14ac:dyDescent="0.25">
      <c r="A121" s="2">
        <v>44386</v>
      </c>
      <c r="B121" s="1">
        <v>15688.25</v>
      </c>
      <c r="C121" s="1">
        <v>15730.85</v>
      </c>
      <c r="D121" s="1">
        <v>15632.75</v>
      </c>
      <c r="E121" s="1">
        <v>15689.8</v>
      </c>
    </row>
    <row r="122" spans="1:5" x14ac:dyDescent="0.25">
      <c r="A122" s="2">
        <v>44385</v>
      </c>
      <c r="B122" s="1">
        <v>15855.4</v>
      </c>
      <c r="C122" s="1">
        <v>15885.75</v>
      </c>
      <c r="D122" s="1">
        <v>15682.9</v>
      </c>
      <c r="E122" s="1">
        <v>15727.9</v>
      </c>
    </row>
    <row r="123" spans="1:5" x14ac:dyDescent="0.25">
      <c r="A123" s="2">
        <v>44384</v>
      </c>
      <c r="B123" s="1">
        <v>15819.6</v>
      </c>
      <c r="C123" s="1">
        <v>15893.55</v>
      </c>
      <c r="D123" s="1">
        <v>15779.7</v>
      </c>
      <c r="E123" s="1">
        <v>15879.65</v>
      </c>
    </row>
    <row r="124" spans="1:5" x14ac:dyDescent="0.25">
      <c r="A124" s="2">
        <v>44383</v>
      </c>
      <c r="B124" s="1">
        <v>15813.75</v>
      </c>
      <c r="C124" s="1">
        <v>15914.2</v>
      </c>
      <c r="D124" s="1">
        <v>15801</v>
      </c>
      <c r="E124" s="1">
        <v>15818.25</v>
      </c>
    </row>
    <row r="125" spans="1:5" x14ac:dyDescent="0.25">
      <c r="A125" s="2">
        <v>44382</v>
      </c>
      <c r="B125" s="1">
        <v>15793.4</v>
      </c>
      <c r="C125" s="1">
        <v>15845.95</v>
      </c>
      <c r="D125" s="1">
        <v>15762.05</v>
      </c>
      <c r="E125" s="1">
        <v>15834.35</v>
      </c>
    </row>
    <row r="126" spans="1:5" x14ac:dyDescent="0.25">
      <c r="A126" s="2">
        <v>44379</v>
      </c>
      <c r="B126" s="1">
        <v>15705.85</v>
      </c>
      <c r="C126" s="1">
        <v>15738.35</v>
      </c>
      <c r="D126" s="1">
        <v>15635.95</v>
      </c>
      <c r="E126" s="1">
        <v>15722.2</v>
      </c>
    </row>
    <row r="127" spans="1:5" x14ac:dyDescent="0.25">
      <c r="A127" s="2">
        <v>44378</v>
      </c>
      <c r="B127" s="1">
        <v>15755.05</v>
      </c>
      <c r="C127" s="1">
        <v>15755.55</v>
      </c>
      <c r="D127" s="1">
        <v>15667.05</v>
      </c>
      <c r="E127" s="1">
        <v>15680</v>
      </c>
    </row>
    <row r="128" spans="1:5" x14ac:dyDescent="0.25">
      <c r="A128" s="2">
        <v>44377</v>
      </c>
      <c r="B128" s="1">
        <v>15776.9</v>
      </c>
      <c r="C128" s="1">
        <v>15839.1</v>
      </c>
      <c r="D128" s="1">
        <v>15708.75</v>
      </c>
      <c r="E128" s="1">
        <v>15721.5</v>
      </c>
    </row>
    <row r="129" spans="1:5" x14ac:dyDescent="0.25">
      <c r="A129" s="2">
        <v>44376</v>
      </c>
      <c r="B129" s="1">
        <v>15807.5</v>
      </c>
      <c r="C129" s="1">
        <v>15835.9</v>
      </c>
      <c r="D129" s="1">
        <v>15724.05</v>
      </c>
      <c r="E129" s="1">
        <v>15748.45</v>
      </c>
    </row>
    <row r="130" spans="1:5" x14ac:dyDescent="0.25">
      <c r="A130" s="2">
        <v>44375</v>
      </c>
      <c r="B130" s="1">
        <v>15915.35</v>
      </c>
      <c r="C130" s="1">
        <v>15915.65</v>
      </c>
      <c r="D130" s="1">
        <v>15792.15</v>
      </c>
      <c r="E130" s="1">
        <v>15814.7</v>
      </c>
    </row>
    <row r="131" spans="1:5" x14ac:dyDescent="0.25">
      <c r="A131" s="2">
        <v>44372</v>
      </c>
      <c r="B131" s="1">
        <v>15839.35</v>
      </c>
      <c r="C131" s="1">
        <v>15870.8</v>
      </c>
      <c r="D131" s="1">
        <v>15772.3</v>
      </c>
      <c r="E131" s="1">
        <v>15860.35</v>
      </c>
    </row>
    <row r="132" spans="1:5" x14ac:dyDescent="0.25">
      <c r="A132" s="2">
        <v>44371</v>
      </c>
      <c r="B132" s="1">
        <v>15737.3</v>
      </c>
      <c r="C132" s="1">
        <v>15821.4</v>
      </c>
      <c r="D132" s="1">
        <v>15702.7</v>
      </c>
      <c r="E132" s="1">
        <v>15790.45</v>
      </c>
    </row>
    <row r="133" spans="1:5" x14ac:dyDescent="0.25">
      <c r="A133" s="2">
        <v>44370</v>
      </c>
      <c r="B133" s="1">
        <v>15862.8</v>
      </c>
      <c r="C133" s="1">
        <v>15862.95</v>
      </c>
      <c r="D133" s="1">
        <v>15673.95</v>
      </c>
      <c r="E133" s="1">
        <v>15686.95</v>
      </c>
    </row>
    <row r="134" spans="1:5" x14ac:dyDescent="0.25">
      <c r="A134" s="2">
        <v>44369</v>
      </c>
      <c r="B134" s="1">
        <v>15840.5</v>
      </c>
      <c r="C134" s="1">
        <v>15895.75</v>
      </c>
      <c r="D134" s="1">
        <v>15752.1</v>
      </c>
      <c r="E134" s="1">
        <v>15772.75</v>
      </c>
    </row>
    <row r="135" spans="1:5" x14ac:dyDescent="0.25">
      <c r="A135" s="2">
        <v>44368</v>
      </c>
      <c r="B135" s="1">
        <v>15525.85</v>
      </c>
      <c r="C135" s="1">
        <v>15765.15</v>
      </c>
      <c r="D135" s="1">
        <v>15505.65</v>
      </c>
      <c r="E135" s="1">
        <v>15746.5</v>
      </c>
    </row>
    <row r="136" spans="1:5" x14ac:dyDescent="0.25">
      <c r="A136" s="2">
        <v>44365</v>
      </c>
      <c r="B136" s="1">
        <v>15756.5</v>
      </c>
      <c r="C136" s="1">
        <v>15761.5</v>
      </c>
      <c r="D136" s="1">
        <v>15450.9</v>
      </c>
      <c r="E136" s="1">
        <v>15683.35</v>
      </c>
    </row>
    <row r="137" spans="1:5" x14ac:dyDescent="0.25">
      <c r="A137" s="2">
        <v>44364</v>
      </c>
      <c r="B137" s="1">
        <v>15648.3</v>
      </c>
      <c r="C137" s="1">
        <v>15769.35</v>
      </c>
      <c r="D137" s="1">
        <v>15616.75</v>
      </c>
      <c r="E137" s="1">
        <v>15691.4</v>
      </c>
    </row>
    <row r="138" spans="1:5" x14ac:dyDescent="0.25">
      <c r="A138" s="2">
        <v>44363</v>
      </c>
      <c r="B138" s="1">
        <v>15847.5</v>
      </c>
      <c r="C138" s="1">
        <v>15880.85</v>
      </c>
      <c r="D138" s="1">
        <v>15742.6</v>
      </c>
      <c r="E138" s="1">
        <v>15767.55</v>
      </c>
    </row>
    <row r="139" spans="1:5" x14ac:dyDescent="0.25">
      <c r="A139" s="2">
        <v>44362</v>
      </c>
      <c r="B139" s="1">
        <v>15866.95</v>
      </c>
      <c r="C139" s="1">
        <v>15901.6</v>
      </c>
      <c r="D139" s="1">
        <v>15842.4</v>
      </c>
      <c r="E139" s="1">
        <v>15869.25</v>
      </c>
    </row>
    <row r="140" spans="1:5" x14ac:dyDescent="0.25">
      <c r="A140" s="2">
        <v>44361</v>
      </c>
      <c r="B140" s="1">
        <v>15791.4</v>
      </c>
      <c r="C140" s="1">
        <v>15823.05</v>
      </c>
      <c r="D140" s="1">
        <v>15606.5</v>
      </c>
      <c r="E140" s="1">
        <v>15811.85</v>
      </c>
    </row>
    <row r="141" spans="1:5" x14ac:dyDescent="0.25">
      <c r="A141" s="2">
        <v>44358</v>
      </c>
      <c r="B141" s="1">
        <v>15796.45</v>
      </c>
      <c r="C141" s="1">
        <v>15835.55</v>
      </c>
      <c r="D141" s="1">
        <v>15749.8</v>
      </c>
      <c r="E141" s="1">
        <v>15799.35</v>
      </c>
    </row>
    <row r="142" spans="1:5" x14ac:dyDescent="0.25">
      <c r="A142" s="2">
        <v>44357</v>
      </c>
      <c r="B142" s="1">
        <v>15692.1</v>
      </c>
      <c r="C142" s="1">
        <v>15751.25</v>
      </c>
      <c r="D142" s="1">
        <v>15648.5</v>
      </c>
      <c r="E142" s="1">
        <v>15737.75</v>
      </c>
    </row>
    <row r="143" spans="1:5" x14ac:dyDescent="0.25">
      <c r="A143" s="2">
        <v>44356</v>
      </c>
      <c r="B143" s="1">
        <v>15766.3</v>
      </c>
      <c r="C143" s="1">
        <v>15800.45</v>
      </c>
      <c r="D143" s="1">
        <v>15566.9</v>
      </c>
      <c r="E143" s="1">
        <v>15635.35</v>
      </c>
    </row>
    <row r="144" spans="1:5" x14ac:dyDescent="0.25">
      <c r="A144" s="2">
        <v>44355</v>
      </c>
      <c r="B144" s="1">
        <v>15773.9</v>
      </c>
      <c r="C144" s="1">
        <v>15778.8</v>
      </c>
      <c r="D144" s="1">
        <v>15680</v>
      </c>
      <c r="E144" s="1">
        <v>15740.1</v>
      </c>
    </row>
    <row r="145" spans="1:5" x14ac:dyDescent="0.25">
      <c r="A145" s="2">
        <v>44354</v>
      </c>
      <c r="B145" s="1">
        <v>15725.1</v>
      </c>
      <c r="C145" s="1">
        <v>15773.45</v>
      </c>
      <c r="D145" s="1">
        <v>15678.1</v>
      </c>
      <c r="E145" s="1">
        <v>15751.65</v>
      </c>
    </row>
    <row r="146" spans="1:5" x14ac:dyDescent="0.25">
      <c r="A146" s="2">
        <v>44351</v>
      </c>
      <c r="B146" s="1">
        <v>15712.5</v>
      </c>
      <c r="C146" s="1">
        <v>15733.6</v>
      </c>
      <c r="D146" s="1">
        <v>15622.35</v>
      </c>
      <c r="E146" s="1">
        <v>15670.25</v>
      </c>
    </row>
    <row r="147" spans="1:5" x14ac:dyDescent="0.25">
      <c r="A147" s="2">
        <v>44350</v>
      </c>
      <c r="B147" s="1">
        <v>15655.55</v>
      </c>
      <c r="C147" s="1">
        <v>15705.1</v>
      </c>
      <c r="D147" s="1">
        <v>15611</v>
      </c>
      <c r="E147" s="1">
        <v>15690.35</v>
      </c>
    </row>
    <row r="148" spans="1:5" x14ac:dyDescent="0.25">
      <c r="A148" s="2">
        <v>44349</v>
      </c>
      <c r="B148" s="1">
        <v>15520.35</v>
      </c>
      <c r="C148" s="1">
        <v>15597.45</v>
      </c>
      <c r="D148" s="1">
        <v>15459.85</v>
      </c>
      <c r="E148" s="1">
        <v>15576.2</v>
      </c>
    </row>
    <row r="149" spans="1:5" x14ac:dyDescent="0.25">
      <c r="A149" s="2">
        <v>44348</v>
      </c>
      <c r="B149" s="1">
        <v>15629.65</v>
      </c>
      <c r="C149" s="1">
        <v>15660.75</v>
      </c>
      <c r="D149" s="1">
        <v>15528.3</v>
      </c>
      <c r="E149" s="1">
        <v>15574.85</v>
      </c>
    </row>
    <row r="150" spans="1:5" x14ac:dyDescent="0.25">
      <c r="A150" s="2">
        <v>44347</v>
      </c>
      <c r="B150" s="1">
        <v>15437.75</v>
      </c>
      <c r="C150" s="1">
        <v>15606.35</v>
      </c>
      <c r="D150" s="1">
        <v>15374</v>
      </c>
      <c r="E150" s="1">
        <v>15582.8</v>
      </c>
    </row>
    <row r="151" spans="1:5" x14ac:dyDescent="0.25">
      <c r="A151" s="2">
        <v>44344</v>
      </c>
      <c r="B151" s="1">
        <v>15421.2</v>
      </c>
      <c r="C151" s="1">
        <v>15469.65</v>
      </c>
      <c r="D151" s="1">
        <v>15394.75</v>
      </c>
      <c r="E151" s="1">
        <v>15435.65</v>
      </c>
    </row>
    <row r="152" spans="1:5" x14ac:dyDescent="0.25">
      <c r="A152" s="2">
        <v>44343</v>
      </c>
      <c r="B152" s="1">
        <v>15323.95</v>
      </c>
      <c r="C152" s="1">
        <v>15384.55</v>
      </c>
      <c r="D152" s="1">
        <v>15272.5</v>
      </c>
      <c r="E152" s="1">
        <v>15337.85</v>
      </c>
    </row>
    <row r="153" spans="1:5" x14ac:dyDescent="0.25">
      <c r="A153" s="2">
        <v>44342</v>
      </c>
      <c r="B153" s="1">
        <v>15257.05</v>
      </c>
      <c r="C153" s="1">
        <v>15319.9</v>
      </c>
      <c r="D153" s="1">
        <v>15194.95</v>
      </c>
      <c r="E153" s="1">
        <v>15301.45</v>
      </c>
    </row>
    <row r="154" spans="1:5" x14ac:dyDescent="0.25">
      <c r="A154" s="2">
        <v>44341</v>
      </c>
      <c r="B154" s="1">
        <v>15291.75</v>
      </c>
      <c r="C154" s="1">
        <v>15293.85</v>
      </c>
      <c r="D154" s="1">
        <v>15163.4</v>
      </c>
      <c r="E154" s="1">
        <v>15208.45</v>
      </c>
    </row>
    <row r="155" spans="1:5" x14ac:dyDescent="0.25">
      <c r="A155" s="2">
        <v>44340</v>
      </c>
      <c r="B155" s="1">
        <v>15211.35</v>
      </c>
      <c r="C155" s="1">
        <v>15256.25</v>
      </c>
      <c r="D155" s="1">
        <v>15145.45</v>
      </c>
      <c r="E155" s="1">
        <v>15197.7</v>
      </c>
    </row>
    <row r="156" spans="1:5" x14ac:dyDescent="0.25">
      <c r="A156" s="2">
        <v>44337</v>
      </c>
      <c r="B156" s="1">
        <v>14987.8</v>
      </c>
      <c r="C156" s="1">
        <v>15190</v>
      </c>
      <c r="D156" s="1">
        <v>14985.85</v>
      </c>
      <c r="E156" s="1">
        <v>15175.3</v>
      </c>
    </row>
    <row r="157" spans="1:5" x14ac:dyDescent="0.25">
      <c r="A157" s="2">
        <v>44336</v>
      </c>
      <c r="B157" s="1">
        <v>15042.6</v>
      </c>
      <c r="C157" s="1">
        <v>15069.8</v>
      </c>
      <c r="D157" s="1">
        <v>14884.9</v>
      </c>
      <c r="E157" s="1">
        <v>14906.05</v>
      </c>
    </row>
    <row r="158" spans="1:5" x14ac:dyDescent="0.25">
      <c r="A158" s="2">
        <v>44335</v>
      </c>
      <c r="B158" s="1">
        <v>15058.6</v>
      </c>
      <c r="C158" s="1">
        <v>15133.4</v>
      </c>
      <c r="D158" s="1">
        <v>15008.85</v>
      </c>
      <c r="E158" s="1">
        <v>15030.15</v>
      </c>
    </row>
    <row r="159" spans="1:5" x14ac:dyDescent="0.25">
      <c r="A159" s="2">
        <v>44334</v>
      </c>
      <c r="B159" s="1">
        <v>15067.2</v>
      </c>
      <c r="C159" s="1">
        <v>15137.25</v>
      </c>
      <c r="D159" s="1">
        <v>15043.7</v>
      </c>
      <c r="E159" s="1">
        <v>15108.1</v>
      </c>
    </row>
    <row r="160" spans="1:5" x14ac:dyDescent="0.25">
      <c r="A160" s="2">
        <v>44333</v>
      </c>
      <c r="B160" s="1">
        <v>14756.25</v>
      </c>
      <c r="C160" s="1">
        <v>14938</v>
      </c>
      <c r="D160" s="1">
        <v>14725.35</v>
      </c>
      <c r="E160" s="1">
        <v>14923.15</v>
      </c>
    </row>
    <row r="161" spans="1:5" x14ac:dyDescent="0.25">
      <c r="A161" s="2">
        <v>44330</v>
      </c>
      <c r="B161" s="1">
        <v>14749.4</v>
      </c>
      <c r="C161" s="1">
        <v>14749.65</v>
      </c>
      <c r="D161" s="1">
        <v>14591.9</v>
      </c>
      <c r="E161" s="1">
        <v>14677.8</v>
      </c>
    </row>
    <row r="162" spans="1:5" x14ac:dyDescent="0.25">
      <c r="A162" s="2">
        <v>44328</v>
      </c>
      <c r="B162" s="1">
        <v>14823.55</v>
      </c>
      <c r="C162" s="1">
        <v>14824.05</v>
      </c>
      <c r="D162" s="1">
        <v>14649.7</v>
      </c>
      <c r="E162" s="1">
        <v>14696.5</v>
      </c>
    </row>
    <row r="163" spans="1:5" x14ac:dyDescent="0.25">
      <c r="A163" s="2">
        <v>44327</v>
      </c>
      <c r="B163" s="1">
        <v>14789.7</v>
      </c>
      <c r="C163" s="1">
        <v>14900</v>
      </c>
      <c r="D163" s="1">
        <v>14771.4</v>
      </c>
      <c r="E163" s="1">
        <v>14850.75</v>
      </c>
    </row>
    <row r="164" spans="1:5" x14ac:dyDescent="0.25">
      <c r="A164" s="2">
        <v>44326</v>
      </c>
      <c r="B164" s="1">
        <v>14928.25</v>
      </c>
      <c r="C164" s="1">
        <v>14966.9</v>
      </c>
      <c r="D164" s="1">
        <v>14892.5</v>
      </c>
      <c r="E164" s="1">
        <v>14942.35</v>
      </c>
    </row>
    <row r="165" spans="1:5" x14ac:dyDescent="0.25">
      <c r="A165" s="2">
        <v>44323</v>
      </c>
      <c r="B165" s="1">
        <v>14816.85</v>
      </c>
      <c r="C165" s="1">
        <v>14863.05</v>
      </c>
      <c r="D165" s="1">
        <v>14765.5</v>
      </c>
      <c r="E165" s="1">
        <v>14823.15</v>
      </c>
    </row>
    <row r="166" spans="1:5" x14ac:dyDescent="0.25">
      <c r="A166" s="2">
        <v>44322</v>
      </c>
      <c r="B166" s="1">
        <v>14668.35</v>
      </c>
      <c r="C166" s="1">
        <v>14743.9</v>
      </c>
      <c r="D166" s="1">
        <v>14611.5</v>
      </c>
      <c r="E166" s="1">
        <v>14724.8</v>
      </c>
    </row>
    <row r="167" spans="1:5" x14ac:dyDescent="0.25">
      <c r="A167" s="2">
        <v>44321</v>
      </c>
      <c r="B167" s="1">
        <v>14604.15</v>
      </c>
      <c r="C167" s="1">
        <v>14637.9</v>
      </c>
      <c r="D167" s="1">
        <v>14506.6</v>
      </c>
      <c r="E167" s="1">
        <v>14617.85</v>
      </c>
    </row>
    <row r="168" spans="1:5" x14ac:dyDescent="0.25">
      <c r="A168" s="2">
        <v>44320</v>
      </c>
      <c r="B168" s="1">
        <v>14687.25</v>
      </c>
      <c r="C168" s="1">
        <v>14723.4</v>
      </c>
      <c r="D168" s="1">
        <v>14461.5</v>
      </c>
      <c r="E168" s="1">
        <v>14496.5</v>
      </c>
    </row>
    <row r="169" spans="1:5" x14ac:dyDescent="0.25">
      <c r="A169" s="2">
        <v>44319</v>
      </c>
      <c r="B169" s="1">
        <v>14481.05</v>
      </c>
      <c r="C169" s="1">
        <v>14673.85</v>
      </c>
      <c r="D169" s="1">
        <v>14416.25</v>
      </c>
      <c r="E169" s="1">
        <v>14634.15</v>
      </c>
    </row>
    <row r="170" spans="1:5" x14ac:dyDescent="0.25">
      <c r="A170" s="2">
        <v>44316</v>
      </c>
      <c r="B170" s="1">
        <v>14747.35</v>
      </c>
      <c r="C170" s="1">
        <v>14855.45</v>
      </c>
      <c r="D170" s="1">
        <v>14601.7</v>
      </c>
      <c r="E170" s="1">
        <v>14631.1</v>
      </c>
    </row>
    <row r="171" spans="1:5" x14ac:dyDescent="0.25">
      <c r="A171" s="2">
        <v>44315</v>
      </c>
      <c r="B171" s="1">
        <v>14979</v>
      </c>
      <c r="C171" s="1">
        <v>15044.35</v>
      </c>
      <c r="D171" s="1">
        <v>14814.45</v>
      </c>
      <c r="E171" s="1">
        <v>14894.9</v>
      </c>
    </row>
    <row r="172" spans="1:5" x14ac:dyDescent="0.25">
      <c r="A172" s="2">
        <v>44314</v>
      </c>
      <c r="B172" s="1">
        <v>14710.5</v>
      </c>
      <c r="C172" s="1">
        <v>14890.25</v>
      </c>
      <c r="D172" s="1">
        <v>14694.95</v>
      </c>
      <c r="E172" s="1">
        <v>14864.55</v>
      </c>
    </row>
    <row r="173" spans="1:5" x14ac:dyDescent="0.25">
      <c r="A173" s="2">
        <v>44313</v>
      </c>
      <c r="B173" s="1">
        <v>14493.8</v>
      </c>
      <c r="C173" s="1">
        <v>14667.55</v>
      </c>
      <c r="D173" s="1">
        <v>14484.85</v>
      </c>
      <c r="E173" s="1">
        <v>14653.05</v>
      </c>
    </row>
    <row r="174" spans="1:5" x14ac:dyDescent="0.25">
      <c r="A174" s="2">
        <v>44312</v>
      </c>
      <c r="B174" s="1">
        <v>14449.45</v>
      </c>
      <c r="C174" s="1">
        <v>14557.5</v>
      </c>
      <c r="D174" s="1">
        <v>14421.3</v>
      </c>
      <c r="E174" s="1">
        <v>14485</v>
      </c>
    </row>
    <row r="175" spans="1:5" x14ac:dyDescent="0.25">
      <c r="A175" s="2">
        <v>44309</v>
      </c>
      <c r="B175" s="1">
        <v>14326.35</v>
      </c>
      <c r="C175" s="1">
        <v>14461.15</v>
      </c>
      <c r="D175" s="1">
        <v>14273.3</v>
      </c>
      <c r="E175" s="1">
        <v>14341.35</v>
      </c>
    </row>
    <row r="176" spans="1:5" x14ac:dyDescent="0.25">
      <c r="A176" s="2">
        <v>44308</v>
      </c>
      <c r="B176" s="1">
        <v>14219.15</v>
      </c>
      <c r="C176" s="1">
        <v>14424.75</v>
      </c>
      <c r="D176" s="1">
        <v>14151.4</v>
      </c>
      <c r="E176" s="1">
        <v>14406.15</v>
      </c>
    </row>
    <row r="177" spans="1:5" x14ac:dyDescent="0.25">
      <c r="A177" s="2">
        <v>44306</v>
      </c>
      <c r="B177" s="1">
        <v>14526.7</v>
      </c>
      <c r="C177" s="1">
        <v>14526.95</v>
      </c>
      <c r="D177" s="1">
        <v>14207.3</v>
      </c>
      <c r="E177" s="1">
        <v>14296.4</v>
      </c>
    </row>
    <row r="178" spans="1:5" x14ac:dyDescent="0.25">
      <c r="A178" s="2">
        <v>44305</v>
      </c>
      <c r="B178" s="1">
        <v>14306.6</v>
      </c>
      <c r="C178" s="1">
        <v>14382.3</v>
      </c>
      <c r="D178" s="1">
        <v>14191.4</v>
      </c>
      <c r="E178" s="1">
        <v>14359.45</v>
      </c>
    </row>
    <row r="179" spans="1:5" x14ac:dyDescent="0.25">
      <c r="A179" s="2">
        <v>44302</v>
      </c>
      <c r="B179" s="1">
        <v>14599.6</v>
      </c>
      <c r="C179" s="1">
        <v>14697.7</v>
      </c>
      <c r="D179" s="1">
        <v>14559</v>
      </c>
      <c r="E179" s="1">
        <v>14617.85</v>
      </c>
    </row>
    <row r="180" spans="1:5" x14ac:dyDescent="0.25">
      <c r="A180" s="2">
        <v>44301</v>
      </c>
      <c r="B180" s="1">
        <v>14522.4</v>
      </c>
      <c r="C180" s="1">
        <v>14597.55</v>
      </c>
      <c r="D180" s="1">
        <v>14353.2</v>
      </c>
      <c r="E180" s="1">
        <v>14581.45</v>
      </c>
    </row>
    <row r="181" spans="1:5" x14ac:dyDescent="0.25">
      <c r="A181" s="2">
        <v>44299</v>
      </c>
      <c r="B181" s="1">
        <v>14364.9</v>
      </c>
      <c r="C181" s="1">
        <v>14528.9</v>
      </c>
      <c r="D181" s="1">
        <v>14274.9</v>
      </c>
      <c r="E181" s="1">
        <v>14504.8</v>
      </c>
    </row>
    <row r="182" spans="1:5" x14ac:dyDescent="0.25">
      <c r="A182" s="2">
        <v>44298</v>
      </c>
      <c r="B182" s="1">
        <v>14644.65</v>
      </c>
      <c r="C182" s="1">
        <v>14652.5</v>
      </c>
      <c r="D182" s="1">
        <v>14248.7</v>
      </c>
      <c r="E182" s="1">
        <v>14310.8</v>
      </c>
    </row>
    <row r="183" spans="1:5" x14ac:dyDescent="0.25">
      <c r="A183" s="2">
        <v>44295</v>
      </c>
      <c r="B183" s="1">
        <v>14882.65</v>
      </c>
      <c r="C183" s="1">
        <v>14918.45</v>
      </c>
      <c r="D183" s="1">
        <v>14785.65</v>
      </c>
      <c r="E183" s="1">
        <v>14834.85</v>
      </c>
    </row>
    <row r="184" spans="1:5" x14ac:dyDescent="0.25">
      <c r="A184" s="2">
        <v>44294</v>
      </c>
      <c r="B184" s="1">
        <v>14875.65</v>
      </c>
      <c r="C184" s="1">
        <v>14984.15</v>
      </c>
      <c r="D184" s="1">
        <v>14821.1</v>
      </c>
      <c r="E184" s="1">
        <v>14873.8</v>
      </c>
    </row>
    <row r="185" spans="1:5" x14ac:dyDescent="0.25">
      <c r="A185" s="2">
        <v>44293</v>
      </c>
      <c r="B185" s="1">
        <v>14716.45</v>
      </c>
      <c r="C185" s="1">
        <v>14879.8</v>
      </c>
      <c r="D185" s="1">
        <v>14649.85</v>
      </c>
      <c r="E185" s="1">
        <v>14819.05</v>
      </c>
    </row>
    <row r="186" spans="1:5" x14ac:dyDescent="0.25">
      <c r="A186" s="2">
        <v>44292</v>
      </c>
      <c r="B186" s="1">
        <v>14737</v>
      </c>
      <c r="C186" s="1">
        <v>14779.1</v>
      </c>
      <c r="D186" s="1">
        <v>14573.9</v>
      </c>
      <c r="E186" s="1">
        <v>14683.5</v>
      </c>
    </row>
    <row r="187" spans="1:5" x14ac:dyDescent="0.25">
      <c r="A187" s="2">
        <v>44291</v>
      </c>
      <c r="B187" s="1">
        <v>14837.7</v>
      </c>
      <c r="C187" s="1">
        <v>14849.85</v>
      </c>
      <c r="D187" s="1">
        <v>14459.5</v>
      </c>
      <c r="E187" s="1">
        <v>14637.8</v>
      </c>
    </row>
    <row r="188" spans="1:5" x14ac:dyDescent="0.25">
      <c r="A188" s="2">
        <v>44287</v>
      </c>
      <c r="B188" s="1">
        <v>14798.4</v>
      </c>
      <c r="C188" s="1">
        <v>14883.2</v>
      </c>
      <c r="D188" s="1">
        <v>14692.45</v>
      </c>
      <c r="E188" s="1">
        <v>14867.35</v>
      </c>
    </row>
    <row r="189" spans="1:5" x14ac:dyDescent="0.25">
      <c r="A189" s="2">
        <v>44286</v>
      </c>
      <c r="B189" s="1">
        <v>14811.85</v>
      </c>
      <c r="C189" s="1">
        <v>14813.75</v>
      </c>
      <c r="D189" s="1">
        <v>14670.25</v>
      </c>
      <c r="E189" s="1">
        <v>14690.7</v>
      </c>
    </row>
    <row r="190" spans="1:5" x14ac:dyDescent="0.25">
      <c r="A190" s="2">
        <v>44285</v>
      </c>
      <c r="B190" s="1">
        <v>14628.5</v>
      </c>
      <c r="C190" s="1">
        <v>14876.3</v>
      </c>
      <c r="D190" s="1">
        <v>14617.6</v>
      </c>
      <c r="E190" s="1">
        <v>14845.1</v>
      </c>
    </row>
    <row r="191" spans="1:5" x14ac:dyDescent="0.25">
      <c r="A191" s="2">
        <v>44281</v>
      </c>
      <c r="B191" s="1">
        <v>14506.3</v>
      </c>
      <c r="C191" s="1">
        <v>14572.9</v>
      </c>
      <c r="D191" s="1">
        <v>14414.25</v>
      </c>
      <c r="E191" s="1">
        <v>14507.3</v>
      </c>
    </row>
    <row r="192" spans="1:5" x14ac:dyDescent="0.25">
      <c r="A192" s="2">
        <v>44280</v>
      </c>
      <c r="B192" s="1">
        <v>14570.9</v>
      </c>
      <c r="C192" s="1">
        <v>14575.6</v>
      </c>
      <c r="D192" s="1">
        <v>14264.4</v>
      </c>
      <c r="E192" s="1">
        <v>14324.9</v>
      </c>
    </row>
    <row r="193" spans="1:5" x14ac:dyDescent="0.25">
      <c r="A193" s="2">
        <v>44279</v>
      </c>
      <c r="B193" s="1">
        <v>14712.45</v>
      </c>
      <c r="C193" s="1">
        <v>14752.35</v>
      </c>
      <c r="D193" s="1">
        <v>14535</v>
      </c>
      <c r="E193" s="1">
        <v>14549.4</v>
      </c>
    </row>
    <row r="194" spans="1:5" x14ac:dyDescent="0.25">
      <c r="A194" s="2">
        <v>44278</v>
      </c>
      <c r="B194" s="1">
        <v>14768.55</v>
      </c>
      <c r="C194" s="1">
        <v>14878.6</v>
      </c>
      <c r="D194" s="1">
        <v>14707</v>
      </c>
      <c r="E194" s="1">
        <v>14814.75</v>
      </c>
    </row>
    <row r="195" spans="1:5" x14ac:dyDescent="0.25">
      <c r="A195" s="2">
        <v>44277</v>
      </c>
      <c r="B195" s="1">
        <v>14736.3</v>
      </c>
      <c r="C195" s="1">
        <v>14763.9</v>
      </c>
      <c r="D195" s="1">
        <v>14597.85</v>
      </c>
      <c r="E195" s="1">
        <v>14736.4</v>
      </c>
    </row>
    <row r="196" spans="1:5" x14ac:dyDescent="0.25">
      <c r="A196" s="2">
        <v>44274</v>
      </c>
      <c r="B196" s="1">
        <v>14471.15</v>
      </c>
      <c r="C196" s="1">
        <v>14788.25</v>
      </c>
      <c r="D196" s="1">
        <v>14350.1</v>
      </c>
      <c r="E196" s="1">
        <v>14744</v>
      </c>
    </row>
    <row r="197" spans="1:5" x14ac:dyDescent="0.25">
      <c r="A197" s="2">
        <v>44273</v>
      </c>
      <c r="B197" s="1">
        <v>14855.5</v>
      </c>
      <c r="C197" s="1">
        <v>14875.2</v>
      </c>
      <c r="D197" s="1">
        <v>14478.6</v>
      </c>
      <c r="E197" s="1">
        <v>14557.85</v>
      </c>
    </row>
    <row r="198" spans="1:5" x14ac:dyDescent="0.25">
      <c r="A198" s="2">
        <v>44272</v>
      </c>
      <c r="B198" s="1">
        <v>14946.55</v>
      </c>
      <c r="C198" s="1">
        <v>14956.55</v>
      </c>
      <c r="D198" s="1">
        <v>14696.05</v>
      </c>
      <c r="E198" s="1">
        <v>14721.3</v>
      </c>
    </row>
    <row r="199" spans="1:5" x14ac:dyDescent="0.25">
      <c r="A199" s="2">
        <v>44271</v>
      </c>
      <c r="B199" s="1">
        <v>14996.1</v>
      </c>
      <c r="C199" s="1">
        <v>15051.6</v>
      </c>
      <c r="D199" s="1">
        <v>14890.65</v>
      </c>
      <c r="E199" s="1">
        <v>14910.45</v>
      </c>
    </row>
    <row r="200" spans="1:5" x14ac:dyDescent="0.25">
      <c r="A200" s="2">
        <v>44270</v>
      </c>
      <c r="B200" s="1">
        <v>15048.4</v>
      </c>
      <c r="C200" s="1">
        <v>15048.4</v>
      </c>
      <c r="D200" s="1">
        <v>14745.85</v>
      </c>
      <c r="E200" s="1">
        <v>14929.5</v>
      </c>
    </row>
    <row r="201" spans="1:5" x14ac:dyDescent="0.25">
      <c r="A201" s="2">
        <v>44267</v>
      </c>
      <c r="B201" s="1">
        <v>15321.15</v>
      </c>
      <c r="C201" s="1">
        <v>15336.3</v>
      </c>
      <c r="D201" s="1">
        <v>14953.6</v>
      </c>
      <c r="E201" s="1">
        <v>15030.95</v>
      </c>
    </row>
    <row r="202" spans="1:5" x14ac:dyDescent="0.25">
      <c r="A202" s="2">
        <v>44265</v>
      </c>
      <c r="B202" s="1">
        <v>15202.15</v>
      </c>
      <c r="C202" s="1">
        <v>15218.45</v>
      </c>
      <c r="D202" s="1">
        <v>15100.85</v>
      </c>
      <c r="E202" s="1">
        <v>15174.8</v>
      </c>
    </row>
    <row r="203" spans="1:5" x14ac:dyDescent="0.25">
      <c r="A203" s="2">
        <v>44264</v>
      </c>
      <c r="B203" s="1">
        <v>15049.9</v>
      </c>
      <c r="C203" s="1">
        <v>15126.85</v>
      </c>
      <c r="D203" s="1">
        <v>14925.45</v>
      </c>
      <c r="E203" s="1">
        <v>15098.4</v>
      </c>
    </row>
    <row r="204" spans="1:5" x14ac:dyDescent="0.25">
      <c r="A204" s="2">
        <v>44263</v>
      </c>
      <c r="B204" s="1">
        <v>15002.45</v>
      </c>
      <c r="C204" s="1">
        <v>15111.15</v>
      </c>
      <c r="D204" s="1">
        <v>14919.9</v>
      </c>
      <c r="E204" s="1">
        <v>14956.2</v>
      </c>
    </row>
    <row r="205" spans="1:5" x14ac:dyDescent="0.25">
      <c r="A205" s="2">
        <v>44260</v>
      </c>
      <c r="B205" s="1">
        <v>14977.95</v>
      </c>
      <c r="C205" s="1">
        <v>15092.35</v>
      </c>
      <c r="D205" s="1">
        <v>14862.1</v>
      </c>
      <c r="E205" s="1">
        <v>14938.1</v>
      </c>
    </row>
    <row r="206" spans="1:5" x14ac:dyDescent="0.25">
      <c r="A206" s="2">
        <v>44259</v>
      </c>
      <c r="B206" s="1">
        <v>15026.75</v>
      </c>
      <c r="C206" s="1">
        <v>15202.35</v>
      </c>
      <c r="D206" s="1">
        <v>14980.2</v>
      </c>
      <c r="E206" s="1">
        <v>15080.75</v>
      </c>
    </row>
    <row r="207" spans="1:5" x14ac:dyDescent="0.25">
      <c r="A207" s="2">
        <v>44258</v>
      </c>
      <c r="B207" s="1">
        <v>15064.4</v>
      </c>
      <c r="C207" s="1">
        <v>15273.15</v>
      </c>
      <c r="D207" s="1">
        <v>14995.8</v>
      </c>
      <c r="E207" s="1">
        <v>15245.6</v>
      </c>
    </row>
    <row r="208" spans="1:5" x14ac:dyDescent="0.25">
      <c r="A208" s="2">
        <v>44257</v>
      </c>
      <c r="B208" s="1">
        <v>14865.3</v>
      </c>
      <c r="C208" s="1">
        <v>14959.1</v>
      </c>
      <c r="D208" s="1">
        <v>14760.8</v>
      </c>
      <c r="E208" s="1">
        <v>14919.1</v>
      </c>
    </row>
    <row r="209" spans="1:5" x14ac:dyDescent="0.25">
      <c r="A209" s="2">
        <v>44256</v>
      </c>
      <c r="B209" s="1">
        <v>14702.5</v>
      </c>
      <c r="C209" s="1">
        <v>14806.8</v>
      </c>
      <c r="D209" s="1">
        <v>14638.55</v>
      </c>
      <c r="E209" s="1">
        <v>14761.55</v>
      </c>
    </row>
    <row r="210" spans="1:5" x14ac:dyDescent="0.25">
      <c r="A210" s="2">
        <v>44253</v>
      </c>
      <c r="B210" s="1">
        <v>14888.6</v>
      </c>
      <c r="C210" s="1">
        <v>14919.45</v>
      </c>
      <c r="D210" s="1">
        <v>14467.75</v>
      </c>
      <c r="E210" s="1">
        <v>14529.15</v>
      </c>
    </row>
    <row r="211" spans="1:5" x14ac:dyDescent="0.25">
      <c r="A211" s="2">
        <v>44252</v>
      </c>
      <c r="B211" s="1">
        <v>15079.85</v>
      </c>
      <c r="C211" s="1">
        <v>15176.5</v>
      </c>
      <c r="D211" s="1">
        <v>15065.35</v>
      </c>
      <c r="E211" s="1">
        <v>15097.35</v>
      </c>
    </row>
    <row r="212" spans="1:5" x14ac:dyDescent="0.25">
      <c r="A212" s="2">
        <v>44251</v>
      </c>
      <c r="B212" s="1">
        <v>14729.15</v>
      </c>
      <c r="C212" s="1">
        <v>15008.8</v>
      </c>
      <c r="D212" s="1">
        <v>14723.05</v>
      </c>
      <c r="E212" s="1">
        <v>14982</v>
      </c>
    </row>
    <row r="213" spans="1:5" x14ac:dyDescent="0.25">
      <c r="A213" s="2">
        <v>44250</v>
      </c>
      <c r="B213" s="1">
        <v>14782.25</v>
      </c>
      <c r="C213" s="1">
        <v>14854.5</v>
      </c>
      <c r="D213" s="1">
        <v>14651.85</v>
      </c>
      <c r="E213" s="1">
        <v>14707.8</v>
      </c>
    </row>
    <row r="214" spans="1:5" x14ac:dyDescent="0.25">
      <c r="A214" s="2">
        <v>44249</v>
      </c>
      <c r="B214" s="1">
        <v>14999.05</v>
      </c>
      <c r="C214" s="1">
        <v>15010.1</v>
      </c>
      <c r="D214" s="1">
        <v>14635.05</v>
      </c>
      <c r="E214" s="1">
        <v>14675.7</v>
      </c>
    </row>
    <row r="215" spans="1:5" x14ac:dyDescent="0.25">
      <c r="A215" s="2">
        <v>44246</v>
      </c>
      <c r="B215" s="1">
        <v>15074.8</v>
      </c>
      <c r="C215" s="1">
        <v>15144.05</v>
      </c>
      <c r="D215" s="1">
        <v>14898.2</v>
      </c>
      <c r="E215" s="1">
        <v>14981.75</v>
      </c>
    </row>
    <row r="216" spans="1:5" x14ac:dyDescent="0.25">
      <c r="A216" s="2">
        <v>44245</v>
      </c>
      <c r="B216" s="1">
        <v>15238.7</v>
      </c>
      <c r="C216" s="1">
        <v>15250.75</v>
      </c>
      <c r="D216" s="1">
        <v>15078.05</v>
      </c>
      <c r="E216" s="1">
        <v>15118.95</v>
      </c>
    </row>
    <row r="217" spans="1:5" x14ac:dyDescent="0.25">
      <c r="A217" s="2">
        <v>44244</v>
      </c>
      <c r="B217" s="1">
        <v>15279.9</v>
      </c>
      <c r="C217" s="1">
        <v>15314.3</v>
      </c>
      <c r="D217" s="1">
        <v>15170.75</v>
      </c>
      <c r="E217" s="1">
        <v>15208.9</v>
      </c>
    </row>
    <row r="218" spans="1:5" x14ac:dyDescent="0.25">
      <c r="A218" s="2">
        <v>44243</v>
      </c>
      <c r="B218" s="1">
        <v>15371.45</v>
      </c>
      <c r="C218" s="1">
        <v>15431.75</v>
      </c>
      <c r="D218" s="1">
        <v>15242.2</v>
      </c>
      <c r="E218" s="1">
        <v>15313.45</v>
      </c>
    </row>
    <row r="219" spans="1:5" x14ac:dyDescent="0.25">
      <c r="A219" s="2">
        <v>44242</v>
      </c>
      <c r="B219" s="1">
        <v>15270.3</v>
      </c>
      <c r="C219" s="1">
        <v>15340.15</v>
      </c>
      <c r="D219" s="1">
        <v>15243.4</v>
      </c>
      <c r="E219" s="1">
        <v>15314.7</v>
      </c>
    </row>
    <row r="220" spans="1:5" x14ac:dyDescent="0.25">
      <c r="A220" s="2">
        <v>44239</v>
      </c>
      <c r="B220" s="1">
        <v>15186.2</v>
      </c>
      <c r="C220" s="1">
        <v>15243.5</v>
      </c>
      <c r="D220" s="1">
        <v>15081</v>
      </c>
      <c r="E220" s="1">
        <v>15163.3</v>
      </c>
    </row>
    <row r="221" spans="1:5" x14ac:dyDescent="0.25">
      <c r="A221" s="2">
        <v>44238</v>
      </c>
      <c r="B221" s="1">
        <v>15073.25</v>
      </c>
      <c r="C221" s="1">
        <v>15188.5</v>
      </c>
      <c r="D221" s="1">
        <v>15065.4</v>
      </c>
      <c r="E221" s="1">
        <v>15173.3</v>
      </c>
    </row>
    <row r="222" spans="1:5" x14ac:dyDescent="0.25">
      <c r="A222" s="2">
        <v>44237</v>
      </c>
      <c r="B222" s="1">
        <v>15119.05</v>
      </c>
      <c r="C222" s="1">
        <v>15168.25</v>
      </c>
      <c r="D222" s="1">
        <v>14977.2</v>
      </c>
      <c r="E222" s="1">
        <v>15106.5</v>
      </c>
    </row>
    <row r="223" spans="1:5" x14ac:dyDescent="0.25">
      <c r="A223" s="2">
        <v>44236</v>
      </c>
      <c r="B223" s="1">
        <v>15164.15</v>
      </c>
      <c r="C223" s="1">
        <v>15257.1</v>
      </c>
      <c r="D223" s="1">
        <v>15064.3</v>
      </c>
      <c r="E223" s="1">
        <v>15109.3</v>
      </c>
    </row>
    <row r="224" spans="1:5" x14ac:dyDescent="0.25">
      <c r="A224" s="2">
        <v>44235</v>
      </c>
      <c r="B224" s="1">
        <v>15064.3</v>
      </c>
      <c r="C224" s="1">
        <v>15159.9</v>
      </c>
      <c r="D224" s="1">
        <v>15041.05</v>
      </c>
      <c r="E224" s="1">
        <v>15115.8</v>
      </c>
    </row>
    <row r="225" spans="1:5" x14ac:dyDescent="0.25">
      <c r="A225" s="2">
        <v>44232</v>
      </c>
      <c r="B225" s="1">
        <v>14952.6</v>
      </c>
      <c r="C225" s="1">
        <v>15014.65</v>
      </c>
      <c r="D225" s="1">
        <v>14864.75</v>
      </c>
      <c r="E225" s="1">
        <v>14924.25</v>
      </c>
    </row>
    <row r="226" spans="1:5" x14ac:dyDescent="0.25">
      <c r="A226" s="2">
        <v>44231</v>
      </c>
      <c r="B226" s="1">
        <v>14789.05</v>
      </c>
      <c r="C226" s="1">
        <v>14913.7</v>
      </c>
      <c r="D226" s="1">
        <v>14714.75</v>
      </c>
      <c r="E226" s="1">
        <v>14895.65</v>
      </c>
    </row>
    <row r="227" spans="1:5" x14ac:dyDescent="0.25">
      <c r="A227" s="2">
        <v>44230</v>
      </c>
      <c r="B227" s="1">
        <v>14754.9</v>
      </c>
      <c r="C227" s="1">
        <v>14868.85</v>
      </c>
      <c r="D227" s="1">
        <v>14574.15</v>
      </c>
      <c r="E227" s="1">
        <v>14789.95</v>
      </c>
    </row>
    <row r="228" spans="1:5" x14ac:dyDescent="0.25">
      <c r="A228" s="2">
        <v>44229</v>
      </c>
      <c r="B228" s="1">
        <v>14481.1</v>
      </c>
      <c r="C228" s="1">
        <v>14731.7</v>
      </c>
      <c r="D228" s="1">
        <v>14469.15</v>
      </c>
      <c r="E228" s="1">
        <v>14647.85</v>
      </c>
    </row>
    <row r="229" spans="1:5" x14ac:dyDescent="0.25">
      <c r="A229" s="2">
        <v>44228</v>
      </c>
      <c r="B229" s="1">
        <v>13758.6</v>
      </c>
      <c r="C229" s="1">
        <v>14336.35</v>
      </c>
      <c r="D229" s="1">
        <v>13661.75</v>
      </c>
      <c r="E229" s="1">
        <v>14281.2</v>
      </c>
    </row>
    <row r="230" spans="1:5" x14ac:dyDescent="0.25">
      <c r="A230" s="2">
        <v>44225</v>
      </c>
      <c r="B230" s="1">
        <v>13946.6</v>
      </c>
      <c r="C230" s="1">
        <v>13966.85</v>
      </c>
      <c r="D230" s="1">
        <v>13596.75</v>
      </c>
      <c r="E230" s="1">
        <v>13634.6</v>
      </c>
    </row>
    <row r="231" spans="1:5" x14ac:dyDescent="0.25">
      <c r="A231" s="2">
        <v>44224</v>
      </c>
      <c r="B231" s="1">
        <v>13810.4</v>
      </c>
      <c r="C231" s="1">
        <v>13898.25</v>
      </c>
      <c r="D231" s="1">
        <v>13713.25</v>
      </c>
      <c r="E231" s="1">
        <v>13817.55</v>
      </c>
    </row>
    <row r="232" spans="1:5" x14ac:dyDescent="0.25">
      <c r="A232" s="2">
        <v>44223</v>
      </c>
      <c r="B232" s="1">
        <v>14237.95</v>
      </c>
      <c r="C232" s="1">
        <v>14237.95</v>
      </c>
      <c r="D232" s="1">
        <v>13929.3</v>
      </c>
      <c r="E232" s="1">
        <v>13967.5</v>
      </c>
    </row>
    <row r="233" spans="1:5" x14ac:dyDescent="0.25">
      <c r="A233" s="2">
        <v>44221</v>
      </c>
      <c r="B233" s="1">
        <v>14477.8</v>
      </c>
      <c r="C233" s="1">
        <v>14491.1</v>
      </c>
      <c r="D233" s="1">
        <v>14218.6</v>
      </c>
      <c r="E233" s="1">
        <v>14238.9</v>
      </c>
    </row>
    <row r="234" spans="1:5" x14ac:dyDescent="0.25">
      <c r="A234" s="2">
        <v>44218</v>
      </c>
      <c r="B234" s="1">
        <v>14583.4</v>
      </c>
      <c r="C234" s="1">
        <v>14619.9</v>
      </c>
      <c r="D234" s="1">
        <v>14357.75</v>
      </c>
      <c r="E234" s="1">
        <v>14371.9</v>
      </c>
    </row>
    <row r="235" spans="1:5" x14ac:dyDescent="0.25">
      <c r="A235" s="2">
        <v>44217</v>
      </c>
      <c r="B235" s="1">
        <v>14730.95</v>
      </c>
      <c r="C235" s="1">
        <v>14753.55</v>
      </c>
      <c r="D235" s="1">
        <v>14517.25</v>
      </c>
      <c r="E235" s="1">
        <v>14590.35</v>
      </c>
    </row>
    <row r="236" spans="1:5" x14ac:dyDescent="0.25">
      <c r="A236" s="2">
        <v>44216</v>
      </c>
      <c r="B236" s="1">
        <v>14538.3</v>
      </c>
      <c r="C236" s="1">
        <v>14666.45</v>
      </c>
      <c r="D236" s="1">
        <v>14517.55</v>
      </c>
      <c r="E236" s="1">
        <v>14644.7</v>
      </c>
    </row>
    <row r="237" spans="1:5" x14ac:dyDescent="0.25">
      <c r="A237" s="2">
        <v>44215</v>
      </c>
      <c r="B237" s="1">
        <v>14371.65</v>
      </c>
      <c r="C237" s="1">
        <v>14546.05</v>
      </c>
      <c r="D237" s="1">
        <v>14350.85</v>
      </c>
      <c r="E237" s="1">
        <v>14521.15</v>
      </c>
    </row>
    <row r="238" spans="1:5" x14ac:dyDescent="0.25">
      <c r="A238" s="2">
        <v>44214</v>
      </c>
      <c r="B238" s="1">
        <v>14453.3</v>
      </c>
      <c r="C238" s="1">
        <v>14459.15</v>
      </c>
      <c r="D238" s="1">
        <v>14222.8</v>
      </c>
      <c r="E238" s="1">
        <v>14281.3</v>
      </c>
    </row>
    <row r="239" spans="1:5" x14ac:dyDescent="0.25">
      <c r="A239" s="2">
        <v>44211</v>
      </c>
      <c r="B239" s="1">
        <v>14594.35</v>
      </c>
      <c r="C239" s="1">
        <v>14617.45</v>
      </c>
      <c r="D239" s="1">
        <v>14357.85</v>
      </c>
      <c r="E239" s="1">
        <v>14433.7</v>
      </c>
    </row>
    <row r="240" spans="1:5" x14ac:dyDescent="0.25">
      <c r="A240" s="2">
        <v>44210</v>
      </c>
      <c r="B240" s="1">
        <v>14550.05</v>
      </c>
      <c r="C240" s="1">
        <v>14617.8</v>
      </c>
      <c r="D240" s="1">
        <v>14471.5</v>
      </c>
      <c r="E240" s="1">
        <v>14595.6</v>
      </c>
    </row>
    <row r="241" spans="1:5" x14ac:dyDescent="0.25">
      <c r="A241" s="2">
        <v>44209</v>
      </c>
      <c r="B241" s="1">
        <v>14639.8</v>
      </c>
      <c r="C241" s="1">
        <v>14653.35</v>
      </c>
      <c r="D241" s="1">
        <v>14435.7</v>
      </c>
      <c r="E241" s="1">
        <v>14564.85</v>
      </c>
    </row>
    <row r="242" spans="1:5" x14ac:dyDescent="0.25">
      <c r="A242" s="2">
        <v>44208</v>
      </c>
      <c r="B242" s="1">
        <v>14473.8</v>
      </c>
      <c r="C242" s="1">
        <v>14590.65</v>
      </c>
      <c r="D242" s="1">
        <v>14432.85</v>
      </c>
      <c r="E242" s="1">
        <v>14563.45</v>
      </c>
    </row>
    <row r="243" spans="1:5" x14ac:dyDescent="0.25">
      <c r="A243" s="2">
        <v>44207</v>
      </c>
      <c r="B243" s="1">
        <v>14474.05</v>
      </c>
      <c r="C243" s="1">
        <v>14498.2</v>
      </c>
      <c r="D243" s="1">
        <v>14383.1</v>
      </c>
      <c r="E243" s="1">
        <v>14484.75</v>
      </c>
    </row>
    <row r="244" spans="1:5" x14ac:dyDescent="0.25">
      <c r="A244" s="2">
        <v>44204</v>
      </c>
      <c r="B244" s="1">
        <v>14258.4</v>
      </c>
      <c r="C244" s="1">
        <v>14367.3</v>
      </c>
      <c r="D244" s="1">
        <v>14221.65</v>
      </c>
      <c r="E244" s="1">
        <v>14347.25</v>
      </c>
    </row>
    <row r="245" spans="1:5" x14ac:dyDescent="0.25">
      <c r="A245" s="2">
        <v>44203</v>
      </c>
      <c r="B245" s="1">
        <v>14253.75</v>
      </c>
      <c r="C245" s="1">
        <v>14256.25</v>
      </c>
      <c r="D245" s="1">
        <v>14123.1</v>
      </c>
      <c r="E245" s="1">
        <v>14137.35</v>
      </c>
    </row>
    <row r="246" spans="1:5" x14ac:dyDescent="0.25">
      <c r="A246" s="2">
        <v>44202</v>
      </c>
      <c r="B246" s="1">
        <v>14240.95</v>
      </c>
      <c r="C246" s="1">
        <v>14244.15</v>
      </c>
      <c r="D246" s="1">
        <v>14039.9</v>
      </c>
      <c r="E246" s="1">
        <v>14146.25</v>
      </c>
    </row>
    <row r="247" spans="1:5" x14ac:dyDescent="0.25">
      <c r="A247" s="2">
        <v>44201</v>
      </c>
      <c r="B247" s="1">
        <v>14075.15</v>
      </c>
      <c r="C247" s="1">
        <v>14215.6</v>
      </c>
      <c r="D247" s="1">
        <v>14048.15</v>
      </c>
      <c r="E247" s="1">
        <v>14199.5</v>
      </c>
    </row>
    <row r="248" spans="1:5" x14ac:dyDescent="0.25">
      <c r="A248" s="2">
        <v>44200</v>
      </c>
      <c r="B248" s="1">
        <v>14104.35</v>
      </c>
      <c r="C248" s="1">
        <v>14147.95</v>
      </c>
      <c r="D248" s="1">
        <v>13953.75</v>
      </c>
      <c r="E248" s="1">
        <v>14132.9</v>
      </c>
    </row>
    <row r="249" spans="1:5" x14ac:dyDescent="0.25">
      <c r="A249" s="2">
        <v>44197</v>
      </c>
      <c r="B249" s="1">
        <v>13996.1</v>
      </c>
      <c r="C249" s="1">
        <v>14049.85</v>
      </c>
      <c r="D249" s="1">
        <v>13991.35</v>
      </c>
      <c r="E249" s="1">
        <v>14018.5</v>
      </c>
    </row>
  </sheetData>
  <conditionalFormatting sqref="B1:E1048576">
    <cfRule type="cellIs" dxfId="9" priority="1" operator="lessThan">
      <formula>$H$6</formula>
    </cfRule>
    <cfRule type="cellIs" dxfId="8" priority="2" operator="greaterThan">
      <formula>$H$6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9"/>
  <sheetViews>
    <sheetView workbookViewId="0">
      <selection activeCell="J8" sqref="J8"/>
    </sheetView>
  </sheetViews>
  <sheetFormatPr defaultRowHeight="15" x14ac:dyDescent="0.25"/>
  <cols>
    <col min="1" max="1" width="10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2">
        <v>44925</v>
      </c>
      <c r="B2" s="1">
        <v>18259.099999999999</v>
      </c>
      <c r="C2" s="1">
        <v>18265.25</v>
      </c>
      <c r="D2" s="1">
        <v>18080.3</v>
      </c>
      <c r="E2" s="1">
        <v>18105.3</v>
      </c>
    </row>
    <row r="3" spans="1:10" x14ac:dyDescent="0.25">
      <c r="A3" s="2">
        <v>44924</v>
      </c>
      <c r="B3" s="1">
        <v>18045.7</v>
      </c>
      <c r="C3" s="1">
        <v>18229.7</v>
      </c>
      <c r="D3" s="1">
        <v>17992.8</v>
      </c>
      <c r="E3" s="1">
        <v>18191</v>
      </c>
    </row>
    <row r="4" spans="1:10" x14ac:dyDescent="0.25">
      <c r="A4" s="2">
        <v>44923</v>
      </c>
      <c r="B4" s="1">
        <v>18084.75</v>
      </c>
      <c r="C4" s="1">
        <v>18173.099999999999</v>
      </c>
      <c r="D4" s="1">
        <v>18068.349999999999</v>
      </c>
      <c r="E4" s="1">
        <v>18122.5</v>
      </c>
      <c r="G4" s="1" t="s">
        <v>6</v>
      </c>
      <c r="H4" s="1">
        <f>MAX(E:E)</f>
        <v>18812.5</v>
      </c>
      <c r="I4" s="1" t="s">
        <v>9</v>
      </c>
      <c r="J4" s="1">
        <f>+H6</f>
        <v>17245.430443548379</v>
      </c>
    </row>
    <row r="5" spans="1:10" x14ac:dyDescent="0.25">
      <c r="A5" s="2">
        <v>44922</v>
      </c>
      <c r="B5" s="1">
        <v>18089.8</v>
      </c>
      <c r="C5" s="1">
        <v>18149.25</v>
      </c>
      <c r="D5" s="1">
        <v>17967.45</v>
      </c>
      <c r="E5" s="1">
        <v>18132.3</v>
      </c>
      <c r="G5" s="1" t="s">
        <v>7</v>
      </c>
      <c r="H5" s="1">
        <f>MIN(E:E)</f>
        <v>15293.5</v>
      </c>
      <c r="I5" s="1" t="s">
        <v>10</v>
      </c>
      <c r="J5" s="1">
        <f>+H4-J4</f>
        <v>1567.0695564516209</v>
      </c>
    </row>
    <row r="6" spans="1:10" x14ac:dyDescent="0.25">
      <c r="A6" s="2">
        <v>44921</v>
      </c>
      <c r="B6" s="1">
        <v>17830.400000000001</v>
      </c>
      <c r="C6" s="1">
        <v>18084.099999999999</v>
      </c>
      <c r="D6" s="1">
        <v>17774.25</v>
      </c>
      <c r="E6" s="1">
        <v>18014.599999999999</v>
      </c>
      <c r="G6" s="1" t="s">
        <v>8</v>
      </c>
      <c r="H6" s="1">
        <f>AVERAGE(E:E)</f>
        <v>17245.430443548379</v>
      </c>
      <c r="I6" s="1" t="s">
        <v>11</v>
      </c>
      <c r="J6" s="3">
        <f>+J5/J4</f>
        <v>9.0868683248081589E-2</v>
      </c>
    </row>
    <row r="7" spans="1:10" x14ac:dyDescent="0.25">
      <c r="A7" s="2">
        <v>44918</v>
      </c>
      <c r="B7" s="1">
        <v>17977.650000000001</v>
      </c>
      <c r="C7" s="1">
        <v>18050.45</v>
      </c>
      <c r="D7" s="1">
        <v>17779.5</v>
      </c>
      <c r="E7" s="1">
        <v>17806.8</v>
      </c>
      <c r="G7" s="1" t="s">
        <v>22</v>
      </c>
      <c r="H7" s="1">
        <v>16026.760685483874</v>
      </c>
      <c r="I7" s="1" t="s">
        <v>10</v>
      </c>
      <c r="J7" s="1">
        <f>+H4-H7</f>
        <v>2785.7393145161259</v>
      </c>
    </row>
    <row r="8" spans="1:10" x14ac:dyDescent="0.25">
      <c r="A8" s="2">
        <v>44917</v>
      </c>
      <c r="B8" s="1">
        <v>18288.8</v>
      </c>
      <c r="C8" s="1">
        <v>18318.75</v>
      </c>
      <c r="D8" s="1">
        <v>18068.599999999999</v>
      </c>
      <c r="E8" s="1">
        <v>18127.349999999999</v>
      </c>
      <c r="G8" s="1"/>
      <c r="H8" s="1"/>
      <c r="I8" s="1" t="s">
        <v>11</v>
      </c>
      <c r="J8" s="15">
        <f>+J7/H7</f>
        <v>0.17381798912360935</v>
      </c>
    </row>
    <row r="9" spans="1:10" x14ac:dyDescent="0.25">
      <c r="A9" s="2">
        <v>44916</v>
      </c>
      <c r="B9" s="1">
        <v>18435.150000000001</v>
      </c>
      <c r="C9" s="1">
        <v>18473.349999999999</v>
      </c>
      <c r="D9" s="1">
        <v>18162.75</v>
      </c>
      <c r="E9" s="1">
        <v>18199.099999999999</v>
      </c>
    </row>
    <row r="10" spans="1:10" x14ac:dyDescent="0.25">
      <c r="A10" s="2">
        <v>44915</v>
      </c>
      <c r="B10" s="1">
        <v>18340.3</v>
      </c>
      <c r="C10" s="1">
        <v>18404.900000000001</v>
      </c>
      <c r="D10" s="1">
        <v>18202.650000000001</v>
      </c>
      <c r="E10" s="1">
        <v>18385.3</v>
      </c>
    </row>
    <row r="11" spans="1:10" x14ac:dyDescent="0.25">
      <c r="A11" s="2">
        <v>44914</v>
      </c>
      <c r="B11" s="1">
        <v>18288.099999999999</v>
      </c>
      <c r="C11" s="1">
        <v>18431.650000000001</v>
      </c>
      <c r="D11" s="1">
        <v>18244.55</v>
      </c>
      <c r="E11" s="1">
        <v>18420.45</v>
      </c>
    </row>
    <row r="12" spans="1:10" x14ac:dyDescent="0.25">
      <c r="A12" s="2">
        <v>44911</v>
      </c>
      <c r="B12" s="1">
        <v>18319.099999999999</v>
      </c>
      <c r="C12" s="1">
        <v>18440.95</v>
      </c>
      <c r="D12" s="1">
        <v>18255.150000000001</v>
      </c>
      <c r="E12" s="1">
        <v>18269</v>
      </c>
    </row>
    <row r="13" spans="1:10" x14ac:dyDescent="0.25">
      <c r="A13" s="2">
        <v>44910</v>
      </c>
      <c r="B13" s="1">
        <v>18614.400000000001</v>
      </c>
      <c r="C13" s="1">
        <v>18652.900000000001</v>
      </c>
      <c r="D13" s="1">
        <v>18387.7</v>
      </c>
      <c r="E13" s="1">
        <v>18414.900000000001</v>
      </c>
    </row>
    <row r="14" spans="1:10" x14ac:dyDescent="0.25">
      <c r="A14" s="2">
        <v>44909</v>
      </c>
      <c r="B14" s="1">
        <v>18671.25</v>
      </c>
      <c r="C14" s="1">
        <v>18696.099999999999</v>
      </c>
      <c r="D14" s="1">
        <v>18632.900000000001</v>
      </c>
      <c r="E14" s="1">
        <v>18660.3</v>
      </c>
    </row>
    <row r="15" spans="1:10" x14ac:dyDescent="0.25">
      <c r="A15" s="2">
        <v>44908</v>
      </c>
      <c r="B15" s="1">
        <v>18524.400000000001</v>
      </c>
      <c r="C15" s="1">
        <v>18617.25</v>
      </c>
      <c r="D15" s="1">
        <v>18490.2</v>
      </c>
      <c r="E15" s="1">
        <v>18608</v>
      </c>
    </row>
    <row r="16" spans="1:10" x14ac:dyDescent="0.25">
      <c r="A16" s="2">
        <v>44907</v>
      </c>
      <c r="B16" s="1">
        <v>18402.150000000001</v>
      </c>
      <c r="C16" s="1">
        <v>18521.55</v>
      </c>
      <c r="D16" s="1">
        <v>18345.7</v>
      </c>
      <c r="E16" s="1">
        <v>18497.150000000001</v>
      </c>
    </row>
    <row r="17" spans="1:5" x14ac:dyDescent="0.25">
      <c r="A17" s="2">
        <v>44904</v>
      </c>
      <c r="B17" s="1">
        <v>18662.400000000001</v>
      </c>
      <c r="C17" s="1">
        <v>18664.7</v>
      </c>
      <c r="D17" s="1">
        <v>18410.099999999999</v>
      </c>
      <c r="E17" s="1">
        <v>18496.599999999999</v>
      </c>
    </row>
    <row r="18" spans="1:5" x14ac:dyDescent="0.25">
      <c r="A18" s="2">
        <v>44903</v>
      </c>
      <c r="B18" s="1">
        <v>18570.849999999999</v>
      </c>
      <c r="C18" s="1">
        <v>18625</v>
      </c>
      <c r="D18" s="1">
        <v>18536.95</v>
      </c>
      <c r="E18" s="1">
        <v>18609.349999999999</v>
      </c>
    </row>
    <row r="19" spans="1:5" x14ac:dyDescent="0.25">
      <c r="A19" s="2">
        <v>44902</v>
      </c>
      <c r="B19" s="1">
        <v>18638.849999999999</v>
      </c>
      <c r="C19" s="1">
        <v>18668.3</v>
      </c>
      <c r="D19" s="1">
        <v>18528.400000000001</v>
      </c>
      <c r="E19" s="1">
        <v>18560.5</v>
      </c>
    </row>
    <row r="20" spans="1:5" x14ac:dyDescent="0.25">
      <c r="A20" s="2">
        <v>44901</v>
      </c>
      <c r="B20" s="1">
        <v>18600.650000000001</v>
      </c>
      <c r="C20" s="1">
        <v>18654.900000000001</v>
      </c>
      <c r="D20" s="1">
        <v>18577.900000000001</v>
      </c>
      <c r="E20" s="1">
        <v>18642.75</v>
      </c>
    </row>
    <row r="21" spans="1:5" x14ac:dyDescent="0.25">
      <c r="A21" s="2">
        <v>44900</v>
      </c>
      <c r="B21" s="1">
        <v>18719.55</v>
      </c>
      <c r="C21" s="1">
        <v>18728.599999999999</v>
      </c>
      <c r="D21" s="1">
        <v>18591.349999999999</v>
      </c>
      <c r="E21" s="1">
        <v>18701.05</v>
      </c>
    </row>
    <row r="22" spans="1:5" x14ac:dyDescent="0.25">
      <c r="A22" s="2">
        <v>44897</v>
      </c>
      <c r="B22" s="1">
        <v>18752.400000000001</v>
      </c>
      <c r="C22" s="1">
        <v>18781.95</v>
      </c>
      <c r="D22" s="1">
        <v>18639.2</v>
      </c>
      <c r="E22" s="1">
        <v>18696.099999999999</v>
      </c>
    </row>
    <row r="23" spans="1:5" x14ac:dyDescent="0.25">
      <c r="A23" s="2">
        <v>44896</v>
      </c>
      <c r="B23" s="1">
        <v>18871.95</v>
      </c>
      <c r="C23" s="1">
        <v>18887.599999999999</v>
      </c>
      <c r="D23" s="1">
        <v>18778.2</v>
      </c>
      <c r="E23" s="1">
        <v>18812.5</v>
      </c>
    </row>
    <row r="24" spans="1:5" x14ac:dyDescent="0.25">
      <c r="A24" s="2">
        <v>44895</v>
      </c>
      <c r="B24" s="1">
        <v>18625.7</v>
      </c>
      <c r="C24" s="1">
        <v>18816.05</v>
      </c>
      <c r="D24" s="1">
        <v>18616.55</v>
      </c>
      <c r="E24" s="1">
        <v>18758.349999999999</v>
      </c>
    </row>
    <row r="25" spans="1:5" x14ac:dyDescent="0.25">
      <c r="A25" s="2">
        <v>44894</v>
      </c>
      <c r="B25" s="1">
        <v>18552.45</v>
      </c>
      <c r="C25" s="1">
        <v>18678.099999999999</v>
      </c>
      <c r="D25" s="1">
        <v>18552.150000000001</v>
      </c>
      <c r="E25" s="1">
        <v>18618.05</v>
      </c>
    </row>
    <row r="26" spans="1:5" x14ac:dyDescent="0.25">
      <c r="A26" s="2">
        <v>44893</v>
      </c>
      <c r="B26" s="1">
        <v>18430.55</v>
      </c>
      <c r="C26" s="1">
        <v>18614.25</v>
      </c>
      <c r="D26" s="1">
        <v>18365.599999999999</v>
      </c>
      <c r="E26" s="1">
        <v>18562.75</v>
      </c>
    </row>
    <row r="27" spans="1:5" x14ac:dyDescent="0.25">
      <c r="A27" s="2">
        <v>44890</v>
      </c>
      <c r="B27" s="1">
        <v>18528.45</v>
      </c>
      <c r="C27" s="1">
        <v>18534.900000000001</v>
      </c>
      <c r="D27" s="1">
        <v>18445.099999999999</v>
      </c>
      <c r="E27" s="1">
        <v>18512.75</v>
      </c>
    </row>
    <row r="28" spans="1:5" x14ac:dyDescent="0.25">
      <c r="A28" s="2">
        <v>44889</v>
      </c>
      <c r="B28" s="1">
        <v>18326.099999999999</v>
      </c>
      <c r="C28" s="1">
        <v>18529.7</v>
      </c>
      <c r="D28" s="1">
        <v>18294.25</v>
      </c>
      <c r="E28" s="1">
        <v>18484.099999999999</v>
      </c>
    </row>
    <row r="29" spans="1:5" x14ac:dyDescent="0.25">
      <c r="A29" s="2">
        <v>44888</v>
      </c>
      <c r="B29" s="1">
        <v>18325.2</v>
      </c>
      <c r="C29" s="1">
        <v>18325.400000000001</v>
      </c>
      <c r="D29" s="1">
        <v>18246</v>
      </c>
      <c r="E29" s="1">
        <v>18267.25</v>
      </c>
    </row>
    <row r="30" spans="1:5" x14ac:dyDescent="0.25">
      <c r="A30" s="2">
        <v>44887</v>
      </c>
      <c r="B30" s="1">
        <v>18179.150000000001</v>
      </c>
      <c r="C30" s="1">
        <v>18261.849999999999</v>
      </c>
      <c r="D30" s="1">
        <v>18137.7</v>
      </c>
      <c r="E30" s="1">
        <v>18244.2</v>
      </c>
    </row>
    <row r="31" spans="1:5" x14ac:dyDescent="0.25">
      <c r="A31" s="2">
        <v>44886</v>
      </c>
      <c r="B31" s="1">
        <v>18246.400000000001</v>
      </c>
      <c r="C31" s="1">
        <v>18262.3</v>
      </c>
      <c r="D31" s="1">
        <v>18133.349999999999</v>
      </c>
      <c r="E31" s="1">
        <v>18159.95</v>
      </c>
    </row>
    <row r="32" spans="1:5" x14ac:dyDescent="0.25">
      <c r="A32" s="2">
        <v>44883</v>
      </c>
      <c r="B32" s="1">
        <v>18382.95</v>
      </c>
      <c r="C32" s="1">
        <v>18394.599999999999</v>
      </c>
      <c r="D32" s="1">
        <v>18209.8</v>
      </c>
      <c r="E32" s="1">
        <v>18307.650000000001</v>
      </c>
    </row>
    <row r="33" spans="1:5" x14ac:dyDescent="0.25">
      <c r="A33" s="2">
        <v>44882</v>
      </c>
      <c r="B33" s="1">
        <v>18358.7</v>
      </c>
      <c r="C33" s="1">
        <v>18417.599999999999</v>
      </c>
      <c r="D33" s="1">
        <v>18312.95</v>
      </c>
      <c r="E33" s="1">
        <v>18343.900000000001</v>
      </c>
    </row>
    <row r="34" spans="1:5" x14ac:dyDescent="0.25">
      <c r="A34" s="2">
        <v>44881</v>
      </c>
      <c r="B34" s="1">
        <v>18398.25</v>
      </c>
      <c r="C34" s="1">
        <v>18442.150000000001</v>
      </c>
      <c r="D34" s="1">
        <v>18344.150000000001</v>
      </c>
      <c r="E34" s="1">
        <v>18409.650000000001</v>
      </c>
    </row>
    <row r="35" spans="1:5" x14ac:dyDescent="0.25">
      <c r="A35" s="2">
        <v>44880</v>
      </c>
      <c r="B35" s="1">
        <v>18362.75</v>
      </c>
      <c r="C35" s="1">
        <v>18427.95</v>
      </c>
      <c r="D35" s="1">
        <v>18282</v>
      </c>
      <c r="E35" s="1">
        <v>18403.400000000001</v>
      </c>
    </row>
    <row r="36" spans="1:5" x14ac:dyDescent="0.25">
      <c r="A36" s="2">
        <v>44879</v>
      </c>
      <c r="B36" s="1">
        <v>18376.400000000001</v>
      </c>
      <c r="C36" s="1">
        <v>18399.45</v>
      </c>
      <c r="D36" s="1">
        <v>18311.400000000001</v>
      </c>
      <c r="E36" s="1">
        <v>18329.150000000001</v>
      </c>
    </row>
    <row r="37" spans="1:5" x14ac:dyDescent="0.25">
      <c r="A37" s="2">
        <v>44876</v>
      </c>
      <c r="B37" s="1">
        <v>18272.349999999999</v>
      </c>
      <c r="C37" s="1">
        <v>18362.3</v>
      </c>
      <c r="D37" s="1">
        <v>18259.349999999999</v>
      </c>
      <c r="E37" s="1">
        <v>18349.7</v>
      </c>
    </row>
    <row r="38" spans="1:5" x14ac:dyDescent="0.25">
      <c r="A38" s="2">
        <v>44875</v>
      </c>
      <c r="B38" s="1">
        <v>18044.349999999999</v>
      </c>
      <c r="C38" s="1">
        <v>18103.099999999999</v>
      </c>
      <c r="D38" s="1">
        <v>17969.400000000001</v>
      </c>
      <c r="E38" s="1">
        <v>18028.2</v>
      </c>
    </row>
    <row r="39" spans="1:5" x14ac:dyDescent="0.25">
      <c r="A39" s="2">
        <v>44874</v>
      </c>
      <c r="B39" s="1">
        <v>18288.25</v>
      </c>
      <c r="C39" s="1">
        <v>18296.400000000001</v>
      </c>
      <c r="D39" s="1">
        <v>18117.5</v>
      </c>
      <c r="E39" s="1">
        <v>18157</v>
      </c>
    </row>
    <row r="40" spans="1:5" x14ac:dyDescent="0.25">
      <c r="A40" s="2">
        <v>44872</v>
      </c>
      <c r="B40" s="1">
        <v>18211.75</v>
      </c>
      <c r="C40" s="1">
        <v>18255.5</v>
      </c>
      <c r="D40" s="1">
        <v>18064.75</v>
      </c>
      <c r="E40" s="1">
        <v>18202.8</v>
      </c>
    </row>
    <row r="41" spans="1:5" x14ac:dyDescent="0.25">
      <c r="A41" s="2">
        <v>44869</v>
      </c>
      <c r="B41" s="1">
        <v>18053.400000000001</v>
      </c>
      <c r="C41" s="1">
        <v>18135.099999999999</v>
      </c>
      <c r="D41" s="1">
        <v>18017.150000000001</v>
      </c>
      <c r="E41" s="1">
        <v>18117.150000000001</v>
      </c>
    </row>
    <row r="42" spans="1:5" x14ac:dyDescent="0.25">
      <c r="A42" s="2">
        <v>44868</v>
      </c>
      <c r="B42" s="1">
        <v>17968.349999999999</v>
      </c>
      <c r="C42" s="1">
        <v>18106.3</v>
      </c>
      <c r="D42" s="1">
        <v>17959.2</v>
      </c>
      <c r="E42" s="1">
        <v>18052.7</v>
      </c>
    </row>
    <row r="43" spans="1:5" x14ac:dyDescent="0.25">
      <c r="A43" s="2">
        <v>44867</v>
      </c>
      <c r="B43" s="1">
        <v>18177.900000000001</v>
      </c>
      <c r="C43" s="1">
        <v>18178.75</v>
      </c>
      <c r="D43" s="1">
        <v>18048.650000000001</v>
      </c>
      <c r="E43" s="1">
        <v>18082.849999999999</v>
      </c>
    </row>
    <row r="44" spans="1:5" x14ac:dyDescent="0.25">
      <c r="A44" s="2">
        <v>44866</v>
      </c>
      <c r="B44" s="1">
        <v>18130.7</v>
      </c>
      <c r="C44" s="1">
        <v>18175.8</v>
      </c>
      <c r="D44" s="1">
        <v>18060.150000000001</v>
      </c>
      <c r="E44" s="1">
        <v>18145.400000000001</v>
      </c>
    </row>
    <row r="45" spans="1:5" x14ac:dyDescent="0.25">
      <c r="A45" s="2">
        <v>44865</v>
      </c>
      <c r="B45" s="1">
        <v>17910.2</v>
      </c>
      <c r="C45" s="1">
        <v>18022.8</v>
      </c>
      <c r="D45" s="1">
        <v>17899.900000000001</v>
      </c>
      <c r="E45" s="1">
        <v>18012.2</v>
      </c>
    </row>
    <row r="46" spans="1:5" x14ac:dyDescent="0.25">
      <c r="A46" s="2">
        <v>44862</v>
      </c>
      <c r="B46" s="1">
        <v>17756.400000000001</v>
      </c>
      <c r="C46" s="1">
        <v>17838.900000000001</v>
      </c>
      <c r="D46" s="1">
        <v>17723.7</v>
      </c>
      <c r="E46" s="1">
        <v>17786.8</v>
      </c>
    </row>
    <row r="47" spans="1:5" x14ac:dyDescent="0.25">
      <c r="A47" s="2">
        <v>44861</v>
      </c>
      <c r="B47" s="1">
        <v>17771.400000000001</v>
      </c>
      <c r="C47" s="1">
        <v>17783.900000000001</v>
      </c>
      <c r="D47" s="1">
        <v>17654.5</v>
      </c>
      <c r="E47" s="1">
        <v>17736.95</v>
      </c>
    </row>
    <row r="48" spans="1:5" x14ac:dyDescent="0.25">
      <c r="A48" s="2">
        <v>44859</v>
      </c>
      <c r="B48" s="1">
        <v>17808.3</v>
      </c>
      <c r="C48" s="1">
        <v>17811.5</v>
      </c>
      <c r="D48" s="1">
        <v>17637</v>
      </c>
      <c r="E48" s="1">
        <v>17656.349999999999</v>
      </c>
    </row>
    <row r="49" spans="1:5" x14ac:dyDescent="0.25">
      <c r="A49" s="2">
        <v>44858</v>
      </c>
      <c r="B49" s="1">
        <v>17736.349999999999</v>
      </c>
      <c r="C49" s="1">
        <v>17777.55</v>
      </c>
      <c r="D49" s="1">
        <v>17707.400000000001</v>
      </c>
      <c r="E49" s="1">
        <v>17730.75</v>
      </c>
    </row>
    <row r="50" spans="1:5" x14ac:dyDescent="0.25">
      <c r="A50" s="2">
        <v>44855</v>
      </c>
      <c r="B50" s="1">
        <v>17622.849999999999</v>
      </c>
      <c r="C50" s="1">
        <v>17670.150000000001</v>
      </c>
      <c r="D50" s="1">
        <v>17520.75</v>
      </c>
      <c r="E50" s="1">
        <v>17576.3</v>
      </c>
    </row>
    <row r="51" spans="1:5" x14ac:dyDescent="0.25">
      <c r="A51" s="2">
        <v>44854</v>
      </c>
      <c r="B51" s="1">
        <v>17423.099999999999</v>
      </c>
      <c r="C51" s="1">
        <v>17584.150000000001</v>
      </c>
      <c r="D51" s="1">
        <v>17421</v>
      </c>
      <c r="E51" s="1">
        <v>17563.95</v>
      </c>
    </row>
    <row r="52" spans="1:5" x14ac:dyDescent="0.25">
      <c r="A52" s="2">
        <v>44853</v>
      </c>
      <c r="B52" s="1">
        <v>17568.150000000001</v>
      </c>
      <c r="C52" s="1">
        <v>17607.599999999999</v>
      </c>
      <c r="D52" s="1">
        <v>17472.849999999999</v>
      </c>
      <c r="E52" s="1">
        <v>17512.25</v>
      </c>
    </row>
    <row r="53" spans="1:5" x14ac:dyDescent="0.25">
      <c r="A53" s="2">
        <v>44852</v>
      </c>
      <c r="B53" s="1">
        <v>17438.75</v>
      </c>
      <c r="C53" s="1">
        <v>17527.8</v>
      </c>
      <c r="D53" s="1">
        <v>17434.05</v>
      </c>
      <c r="E53" s="1">
        <v>17486.95</v>
      </c>
    </row>
    <row r="54" spans="1:5" x14ac:dyDescent="0.25">
      <c r="A54" s="2">
        <v>44851</v>
      </c>
      <c r="B54" s="1">
        <v>17144.8</v>
      </c>
      <c r="C54" s="1">
        <v>17328.55</v>
      </c>
      <c r="D54" s="1">
        <v>17098.55</v>
      </c>
      <c r="E54" s="1">
        <v>17311.8</v>
      </c>
    </row>
    <row r="55" spans="1:5" x14ac:dyDescent="0.25">
      <c r="A55" s="2">
        <v>44848</v>
      </c>
      <c r="B55" s="1">
        <v>17322.3</v>
      </c>
      <c r="C55" s="1">
        <v>17348.55</v>
      </c>
      <c r="D55" s="1">
        <v>17169.75</v>
      </c>
      <c r="E55" s="1">
        <v>17185.7</v>
      </c>
    </row>
    <row r="56" spans="1:5" x14ac:dyDescent="0.25">
      <c r="A56" s="2">
        <v>44847</v>
      </c>
      <c r="B56" s="1">
        <v>17087.349999999999</v>
      </c>
      <c r="C56" s="1">
        <v>17112.349999999999</v>
      </c>
      <c r="D56" s="1">
        <v>16956.95</v>
      </c>
      <c r="E56" s="1">
        <v>17014.349999999999</v>
      </c>
    </row>
    <row r="57" spans="1:5" x14ac:dyDescent="0.25">
      <c r="A57" s="2">
        <v>44846</v>
      </c>
      <c r="B57" s="1">
        <v>17025.55</v>
      </c>
      <c r="C57" s="1">
        <v>17142.349999999999</v>
      </c>
      <c r="D57" s="1">
        <v>16960.05</v>
      </c>
      <c r="E57" s="1">
        <v>17123.599999999999</v>
      </c>
    </row>
    <row r="58" spans="1:5" x14ac:dyDescent="0.25">
      <c r="A58" s="2">
        <v>44845</v>
      </c>
      <c r="B58" s="1">
        <v>17256.05</v>
      </c>
      <c r="C58" s="1">
        <v>17261.8</v>
      </c>
      <c r="D58" s="1">
        <v>16950.3</v>
      </c>
      <c r="E58" s="1">
        <v>16983.55</v>
      </c>
    </row>
    <row r="59" spans="1:5" x14ac:dyDescent="0.25">
      <c r="A59" s="2">
        <v>44844</v>
      </c>
      <c r="B59" s="1">
        <v>17094.349999999999</v>
      </c>
      <c r="C59" s="1">
        <v>17280.150000000001</v>
      </c>
      <c r="D59" s="1">
        <v>17064.7</v>
      </c>
      <c r="E59" s="1">
        <v>17241</v>
      </c>
    </row>
    <row r="60" spans="1:5" x14ac:dyDescent="0.25">
      <c r="A60" s="2">
        <v>44841</v>
      </c>
      <c r="B60" s="1">
        <v>17287.2</v>
      </c>
      <c r="C60" s="1">
        <v>17337.349999999999</v>
      </c>
      <c r="D60" s="1">
        <v>17216.95</v>
      </c>
      <c r="E60" s="1">
        <v>17314.650000000001</v>
      </c>
    </row>
    <row r="61" spans="1:5" x14ac:dyDescent="0.25">
      <c r="A61" s="2">
        <v>44840</v>
      </c>
      <c r="B61" s="1">
        <v>17379.25</v>
      </c>
      <c r="C61" s="1">
        <v>17428.8</v>
      </c>
      <c r="D61" s="1">
        <v>17315.650000000001</v>
      </c>
      <c r="E61" s="1">
        <v>17331.8</v>
      </c>
    </row>
    <row r="62" spans="1:5" x14ac:dyDescent="0.25">
      <c r="A62" s="2">
        <v>44838</v>
      </c>
      <c r="B62" s="1">
        <v>17147.45</v>
      </c>
      <c r="C62" s="1">
        <v>17287.3</v>
      </c>
      <c r="D62" s="1">
        <v>17117.3</v>
      </c>
      <c r="E62" s="1">
        <v>17274.3</v>
      </c>
    </row>
    <row r="63" spans="1:5" x14ac:dyDescent="0.25">
      <c r="A63" s="2">
        <v>44837</v>
      </c>
      <c r="B63" s="1">
        <v>17102.099999999999</v>
      </c>
      <c r="C63" s="1">
        <v>17114.650000000001</v>
      </c>
      <c r="D63" s="1">
        <v>16855.55</v>
      </c>
      <c r="E63" s="1">
        <v>16887.349999999999</v>
      </c>
    </row>
    <row r="64" spans="1:5" x14ac:dyDescent="0.25">
      <c r="A64" s="2">
        <v>44834</v>
      </c>
      <c r="B64" s="1">
        <v>16798.05</v>
      </c>
      <c r="C64" s="1">
        <v>17187.099999999999</v>
      </c>
      <c r="D64" s="1">
        <v>16747.7</v>
      </c>
      <c r="E64" s="1">
        <v>17094.349999999999</v>
      </c>
    </row>
    <row r="65" spans="1:5" x14ac:dyDescent="0.25">
      <c r="A65" s="2">
        <v>44833</v>
      </c>
      <c r="B65" s="1">
        <v>16993.599999999999</v>
      </c>
      <c r="C65" s="1">
        <v>17026.05</v>
      </c>
      <c r="D65" s="1">
        <v>16788.599999999999</v>
      </c>
      <c r="E65" s="1">
        <v>16818.099999999999</v>
      </c>
    </row>
    <row r="66" spans="1:5" x14ac:dyDescent="0.25">
      <c r="A66" s="2">
        <v>44832</v>
      </c>
      <c r="B66" s="1">
        <v>16870.55</v>
      </c>
      <c r="C66" s="1">
        <v>17037.599999999999</v>
      </c>
      <c r="D66" s="1">
        <v>16820.400000000001</v>
      </c>
      <c r="E66" s="1">
        <v>16858.599999999999</v>
      </c>
    </row>
    <row r="67" spans="1:5" x14ac:dyDescent="0.25">
      <c r="A67" s="2">
        <v>44831</v>
      </c>
      <c r="B67" s="1">
        <v>17110.900000000001</v>
      </c>
      <c r="C67" s="1">
        <v>17176.45</v>
      </c>
      <c r="D67" s="1">
        <v>16942.349999999999</v>
      </c>
      <c r="E67" s="1">
        <v>17007.400000000001</v>
      </c>
    </row>
    <row r="68" spans="1:5" x14ac:dyDescent="0.25">
      <c r="A68" s="2">
        <v>44830</v>
      </c>
      <c r="B68" s="1">
        <v>17156.3</v>
      </c>
      <c r="C68" s="1">
        <v>17196.400000000001</v>
      </c>
      <c r="D68" s="1">
        <v>16978.3</v>
      </c>
      <c r="E68" s="1">
        <v>17016.3</v>
      </c>
    </row>
    <row r="69" spans="1:5" x14ac:dyDescent="0.25">
      <c r="A69" s="2">
        <v>44827</v>
      </c>
      <c r="B69" s="1">
        <v>17593.849999999999</v>
      </c>
      <c r="C69" s="1">
        <v>17642.150000000001</v>
      </c>
      <c r="D69" s="1">
        <v>17291.650000000001</v>
      </c>
      <c r="E69" s="1">
        <v>17327.349999999999</v>
      </c>
    </row>
    <row r="70" spans="1:5" x14ac:dyDescent="0.25">
      <c r="A70" s="2">
        <v>44826</v>
      </c>
      <c r="B70" s="1">
        <v>17609.650000000001</v>
      </c>
      <c r="C70" s="1">
        <v>17722.75</v>
      </c>
      <c r="D70" s="1">
        <v>17532.45</v>
      </c>
      <c r="E70" s="1">
        <v>17629.8</v>
      </c>
    </row>
    <row r="71" spans="1:5" x14ac:dyDescent="0.25">
      <c r="A71" s="2">
        <v>44825</v>
      </c>
      <c r="B71" s="1">
        <v>17766.349999999999</v>
      </c>
      <c r="C71" s="1">
        <v>17838.7</v>
      </c>
      <c r="D71" s="1">
        <v>17663.599999999999</v>
      </c>
      <c r="E71" s="1">
        <v>17718.349999999999</v>
      </c>
    </row>
    <row r="72" spans="1:5" x14ac:dyDescent="0.25">
      <c r="A72" s="2">
        <v>44824</v>
      </c>
      <c r="B72" s="1">
        <v>17770.400000000001</v>
      </c>
      <c r="C72" s="1">
        <v>17919.3</v>
      </c>
      <c r="D72" s="1">
        <v>17744.400000000001</v>
      </c>
      <c r="E72" s="1">
        <v>17816.25</v>
      </c>
    </row>
    <row r="73" spans="1:5" x14ac:dyDescent="0.25">
      <c r="A73" s="2">
        <v>44823</v>
      </c>
      <c r="B73" s="1">
        <v>17540.650000000001</v>
      </c>
      <c r="C73" s="1">
        <v>17667.2</v>
      </c>
      <c r="D73" s="1">
        <v>17429.7</v>
      </c>
      <c r="E73" s="1">
        <v>17622.25</v>
      </c>
    </row>
    <row r="74" spans="1:5" x14ac:dyDescent="0.25">
      <c r="A74" s="2">
        <v>44820</v>
      </c>
      <c r="B74" s="1">
        <v>17796.8</v>
      </c>
      <c r="C74" s="1">
        <v>17820.05</v>
      </c>
      <c r="D74" s="1">
        <v>17497.25</v>
      </c>
      <c r="E74" s="1">
        <v>17530.849999999999</v>
      </c>
    </row>
    <row r="75" spans="1:5" x14ac:dyDescent="0.25">
      <c r="A75" s="2">
        <v>44819</v>
      </c>
      <c r="B75" s="1">
        <v>18046.349999999999</v>
      </c>
      <c r="C75" s="1">
        <v>18096.150000000001</v>
      </c>
      <c r="D75" s="1">
        <v>17861.5</v>
      </c>
      <c r="E75" s="1">
        <v>17877.400000000001</v>
      </c>
    </row>
    <row r="76" spans="1:5" x14ac:dyDescent="0.25">
      <c r="A76" s="2">
        <v>44818</v>
      </c>
      <c r="B76" s="1">
        <v>17771.150000000001</v>
      </c>
      <c r="C76" s="1">
        <v>18091.55</v>
      </c>
      <c r="D76" s="1">
        <v>17771.150000000001</v>
      </c>
      <c r="E76" s="1">
        <v>18003.75</v>
      </c>
    </row>
    <row r="77" spans="1:5" x14ac:dyDescent="0.25">
      <c r="A77" s="2">
        <v>44817</v>
      </c>
      <c r="B77" s="1">
        <v>18044.45</v>
      </c>
      <c r="C77" s="1">
        <v>18088.3</v>
      </c>
      <c r="D77" s="1">
        <v>18015.45</v>
      </c>
      <c r="E77" s="1">
        <v>18070.05</v>
      </c>
    </row>
    <row r="78" spans="1:5" x14ac:dyDescent="0.25">
      <c r="A78" s="2">
        <v>44816</v>
      </c>
      <c r="B78" s="1">
        <v>17890.849999999999</v>
      </c>
      <c r="C78" s="1">
        <v>17980.55</v>
      </c>
      <c r="D78" s="1">
        <v>17889.150000000001</v>
      </c>
      <c r="E78" s="1">
        <v>17936.349999999999</v>
      </c>
    </row>
    <row r="79" spans="1:5" x14ac:dyDescent="0.25">
      <c r="A79" s="2">
        <v>44813</v>
      </c>
      <c r="B79" s="1">
        <v>17923.349999999999</v>
      </c>
      <c r="C79" s="1">
        <v>17925.95</v>
      </c>
      <c r="D79" s="1">
        <v>17786</v>
      </c>
      <c r="E79" s="1">
        <v>17833.349999999999</v>
      </c>
    </row>
    <row r="80" spans="1:5" x14ac:dyDescent="0.25">
      <c r="A80" s="2">
        <v>44812</v>
      </c>
      <c r="B80" s="1">
        <v>17748.150000000001</v>
      </c>
      <c r="C80" s="1">
        <v>17807.650000000001</v>
      </c>
      <c r="D80" s="1">
        <v>17691.95</v>
      </c>
      <c r="E80" s="1">
        <v>17798.75</v>
      </c>
    </row>
    <row r="81" spans="1:5" x14ac:dyDescent="0.25">
      <c r="A81" s="2">
        <v>44811</v>
      </c>
      <c r="B81" s="1">
        <v>17519.400000000001</v>
      </c>
      <c r="C81" s="1">
        <v>17650.75</v>
      </c>
      <c r="D81" s="1">
        <v>17484.3</v>
      </c>
      <c r="E81" s="1">
        <v>17624.400000000001</v>
      </c>
    </row>
    <row r="82" spans="1:5" x14ac:dyDescent="0.25">
      <c r="A82" s="2">
        <v>44810</v>
      </c>
      <c r="B82" s="1">
        <v>17695.7</v>
      </c>
      <c r="C82" s="1">
        <v>17764.650000000001</v>
      </c>
      <c r="D82" s="1">
        <v>17587.650000000001</v>
      </c>
      <c r="E82" s="1">
        <v>17655.599999999999</v>
      </c>
    </row>
    <row r="83" spans="1:5" x14ac:dyDescent="0.25">
      <c r="A83" s="2">
        <v>44809</v>
      </c>
      <c r="B83" s="1">
        <v>17546.45</v>
      </c>
      <c r="C83" s="1">
        <v>17683.150000000001</v>
      </c>
      <c r="D83" s="1">
        <v>17540.349999999999</v>
      </c>
      <c r="E83" s="1">
        <v>17665.8</v>
      </c>
    </row>
    <row r="84" spans="1:5" x14ac:dyDescent="0.25">
      <c r="A84" s="2">
        <v>44806</v>
      </c>
      <c r="B84" s="1">
        <v>17598.400000000001</v>
      </c>
      <c r="C84" s="1">
        <v>17643.849999999999</v>
      </c>
      <c r="D84" s="1">
        <v>17476.45</v>
      </c>
      <c r="E84" s="1">
        <v>17539.45</v>
      </c>
    </row>
    <row r="85" spans="1:5" x14ac:dyDescent="0.25">
      <c r="A85" s="2">
        <v>44805</v>
      </c>
      <c r="B85" s="1">
        <v>17485.7</v>
      </c>
      <c r="C85" s="1">
        <v>17695.599999999999</v>
      </c>
      <c r="D85" s="1">
        <v>17468.45</v>
      </c>
      <c r="E85" s="1">
        <v>17542.8</v>
      </c>
    </row>
    <row r="86" spans="1:5" x14ac:dyDescent="0.25">
      <c r="A86" s="2">
        <v>44803</v>
      </c>
      <c r="B86" s="1">
        <v>17414.95</v>
      </c>
      <c r="C86" s="1">
        <v>17777.650000000001</v>
      </c>
      <c r="D86" s="1">
        <v>17401.5</v>
      </c>
      <c r="E86" s="1">
        <v>17759.3</v>
      </c>
    </row>
    <row r="87" spans="1:5" x14ac:dyDescent="0.25">
      <c r="A87" s="2">
        <v>44802</v>
      </c>
      <c r="B87" s="1">
        <v>17188.650000000001</v>
      </c>
      <c r="C87" s="1">
        <v>17380.150000000001</v>
      </c>
      <c r="D87" s="1">
        <v>17166.2</v>
      </c>
      <c r="E87" s="1">
        <v>17312.900000000001</v>
      </c>
    </row>
    <row r="88" spans="1:5" x14ac:dyDescent="0.25">
      <c r="A88" s="2">
        <v>44799</v>
      </c>
      <c r="B88" s="1">
        <v>17619.3</v>
      </c>
      <c r="C88" s="1">
        <v>17685.849999999999</v>
      </c>
      <c r="D88" s="1">
        <v>17519.349999999999</v>
      </c>
      <c r="E88" s="1">
        <v>17558.900000000001</v>
      </c>
    </row>
    <row r="89" spans="1:5" x14ac:dyDescent="0.25">
      <c r="A89" s="2">
        <v>44798</v>
      </c>
      <c r="B89" s="1">
        <v>17679</v>
      </c>
      <c r="C89" s="1">
        <v>17726.5</v>
      </c>
      <c r="D89" s="1">
        <v>17487.45</v>
      </c>
      <c r="E89" s="1">
        <v>17522.45</v>
      </c>
    </row>
    <row r="90" spans="1:5" x14ac:dyDescent="0.25">
      <c r="A90" s="2">
        <v>44797</v>
      </c>
      <c r="B90" s="1">
        <v>17525.45</v>
      </c>
      <c r="C90" s="1">
        <v>17623.650000000001</v>
      </c>
      <c r="D90" s="1">
        <v>17499.25</v>
      </c>
      <c r="E90" s="1">
        <v>17604.95</v>
      </c>
    </row>
    <row r="91" spans="1:5" x14ac:dyDescent="0.25">
      <c r="A91" s="2">
        <v>44796</v>
      </c>
      <c r="B91" s="1">
        <v>17357.349999999999</v>
      </c>
      <c r="C91" s="1">
        <v>17625.55</v>
      </c>
      <c r="D91" s="1">
        <v>17345.2</v>
      </c>
      <c r="E91" s="1">
        <v>17577.5</v>
      </c>
    </row>
    <row r="92" spans="1:5" x14ac:dyDescent="0.25">
      <c r="A92" s="2">
        <v>44795</v>
      </c>
      <c r="B92" s="1">
        <v>17682.900000000001</v>
      </c>
      <c r="C92" s="1">
        <v>17690.05</v>
      </c>
      <c r="D92" s="1">
        <v>17467.349999999999</v>
      </c>
      <c r="E92" s="1">
        <v>17490.7</v>
      </c>
    </row>
    <row r="93" spans="1:5" x14ac:dyDescent="0.25">
      <c r="A93" s="2">
        <v>44792</v>
      </c>
      <c r="B93" s="1">
        <v>17966.55</v>
      </c>
      <c r="C93" s="1">
        <v>17992.2</v>
      </c>
      <c r="D93" s="1">
        <v>17710.75</v>
      </c>
      <c r="E93" s="1">
        <v>17758.45</v>
      </c>
    </row>
    <row r="94" spans="1:5" x14ac:dyDescent="0.25">
      <c r="A94" s="2">
        <v>44791</v>
      </c>
      <c r="B94" s="1">
        <v>17898.650000000001</v>
      </c>
      <c r="C94" s="1">
        <v>17968.45</v>
      </c>
      <c r="D94" s="1">
        <v>17852.05</v>
      </c>
      <c r="E94" s="1">
        <v>17956.5</v>
      </c>
    </row>
    <row r="95" spans="1:5" x14ac:dyDescent="0.25">
      <c r="A95" s="2">
        <v>44790</v>
      </c>
      <c r="B95" s="1">
        <v>17868.150000000001</v>
      </c>
      <c r="C95" s="1">
        <v>17965.95</v>
      </c>
      <c r="D95" s="1">
        <v>17833.349999999999</v>
      </c>
      <c r="E95" s="1">
        <v>17944.25</v>
      </c>
    </row>
    <row r="96" spans="1:5" x14ac:dyDescent="0.25">
      <c r="A96" s="2">
        <v>44789</v>
      </c>
      <c r="B96" s="1">
        <v>17797.2</v>
      </c>
      <c r="C96" s="1">
        <v>17839.099999999999</v>
      </c>
      <c r="D96" s="1">
        <v>17764.05</v>
      </c>
      <c r="E96" s="1">
        <v>17825.25</v>
      </c>
    </row>
    <row r="97" spans="1:5" x14ac:dyDescent="0.25">
      <c r="A97" s="2">
        <v>44785</v>
      </c>
      <c r="B97" s="1">
        <v>17659.650000000001</v>
      </c>
      <c r="C97" s="1">
        <v>17724.650000000001</v>
      </c>
      <c r="D97" s="1">
        <v>17597.849999999999</v>
      </c>
      <c r="E97" s="1">
        <v>17698.150000000001</v>
      </c>
    </row>
    <row r="98" spans="1:5" x14ac:dyDescent="0.25">
      <c r="A98" s="2">
        <v>44784</v>
      </c>
      <c r="B98" s="1">
        <v>17711.650000000001</v>
      </c>
      <c r="C98" s="1">
        <v>17719.3</v>
      </c>
      <c r="D98" s="1">
        <v>17631.95</v>
      </c>
      <c r="E98" s="1">
        <v>17659</v>
      </c>
    </row>
    <row r="99" spans="1:5" x14ac:dyDescent="0.25">
      <c r="A99" s="2">
        <v>44783</v>
      </c>
      <c r="B99" s="1">
        <v>17566.099999999999</v>
      </c>
      <c r="C99" s="1">
        <v>17566.099999999999</v>
      </c>
      <c r="D99" s="1">
        <v>17442.8</v>
      </c>
      <c r="E99" s="1">
        <v>17534.75</v>
      </c>
    </row>
    <row r="100" spans="1:5" x14ac:dyDescent="0.25">
      <c r="A100" s="2">
        <v>44781</v>
      </c>
      <c r="B100" s="1">
        <v>17401.5</v>
      </c>
      <c r="C100" s="1">
        <v>17548.8</v>
      </c>
      <c r="D100" s="1">
        <v>17359.75</v>
      </c>
      <c r="E100" s="1">
        <v>17525.099999999999</v>
      </c>
    </row>
    <row r="101" spans="1:5" x14ac:dyDescent="0.25">
      <c r="A101" s="2">
        <v>44778</v>
      </c>
      <c r="B101" s="1">
        <v>17423.650000000001</v>
      </c>
      <c r="C101" s="1">
        <v>17474.400000000001</v>
      </c>
      <c r="D101" s="1">
        <v>17348.75</v>
      </c>
      <c r="E101" s="1">
        <v>17397.5</v>
      </c>
    </row>
    <row r="102" spans="1:5" x14ac:dyDescent="0.25">
      <c r="A102" s="2">
        <v>44777</v>
      </c>
      <c r="B102" s="1">
        <v>17463.099999999999</v>
      </c>
      <c r="C102" s="1">
        <v>17490.7</v>
      </c>
      <c r="D102" s="1">
        <v>17161.25</v>
      </c>
      <c r="E102" s="1">
        <v>17382</v>
      </c>
    </row>
    <row r="103" spans="1:5" x14ac:dyDescent="0.25">
      <c r="A103" s="2">
        <v>44776</v>
      </c>
      <c r="B103" s="1">
        <v>17349.25</v>
      </c>
      <c r="C103" s="1">
        <v>17407.5</v>
      </c>
      <c r="D103" s="1">
        <v>17225.849999999999</v>
      </c>
      <c r="E103" s="1">
        <v>17388.150000000001</v>
      </c>
    </row>
    <row r="104" spans="1:5" x14ac:dyDescent="0.25">
      <c r="A104" s="2">
        <v>44775</v>
      </c>
      <c r="B104" s="1">
        <v>17310.150000000001</v>
      </c>
      <c r="C104" s="1">
        <v>17390.150000000001</v>
      </c>
      <c r="D104" s="1">
        <v>17215.849999999999</v>
      </c>
      <c r="E104" s="1">
        <v>17345.45</v>
      </c>
    </row>
    <row r="105" spans="1:5" x14ac:dyDescent="0.25">
      <c r="A105" s="2">
        <v>44774</v>
      </c>
      <c r="B105" s="1">
        <v>17243.2</v>
      </c>
      <c r="C105" s="1">
        <v>17356.25</v>
      </c>
      <c r="D105" s="1">
        <v>17154.8</v>
      </c>
      <c r="E105" s="1">
        <v>17340.05</v>
      </c>
    </row>
    <row r="106" spans="1:5" x14ac:dyDescent="0.25">
      <c r="A106" s="2">
        <v>44771</v>
      </c>
      <c r="B106" s="1">
        <v>17079.5</v>
      </c>
      <c r="C106" s="1">
        <v>17172.8</v>
      </c>
      <c r="D106" s="1">
        <v>17018.150000000001</v>
      </c>
      <c r="E106" s="1">
        <v>17158.25</v>
      </c>
    </row>
    <row r="107" spans="1:5" x14ac:dyDescent="0.25">
      <c r="A107" s="2">
        <v>44770</v>
      </c>
      <c r="B107" s="1">
        <v>16774.849999999999</v>
      </c>
      <c r="C107" s="1">
        <v>16947.650000000001</v>
      </c>
      <c r="D107" s="1">
        <v>16746.25</v>
      </c>
      <c r="E107" s="1">
        <v>16929.599999999999</v>
      </c>
    </row>
    <row r="108" spans="1:5" x14ac:dyDescent="0.25">
      <c r="A108" s="2">
        <v>44769</v>
      </c>
      <c r="B108" s="1">
        <v>16475.349999999999</v>
      </c>
      <c r="C108" s="1">
        <v>16653.45</v>
      </c>
      <c r="D108" s="1">
        <v>16438.75</v>
      </c>
      <c r="E108" s="1">
        <v>16641.8</v>
      </c>
    </row>
    <row r="109" spans="1:5" x14ac:dyDescent="0.25">
      <c r="A109" s="2">
        <v>44768</v>
      </c>
      <c r="B109" s="1">
        <v>16632.900000000001</v>
      </c>
      <c r="C109" s="1">
        <v>16636.099999999999</v>
      </c>
      <c r="D109" s="1">
        <v>16463.3</v>
      </c>
      <c r="E109" s="1">
        <v>16483.849999999999</v>
      </c>
    </row>
    <row r="110" spans="1:5" x14ac:dyDescent="0.25">
      <c r="A110" s="2">
        <v>44767</v>
      </c>
      <c r="B110" s="1">
        <v>16662.55</v>
      </c>
      <c r="C110" s="1">
        <v>16706.05</v>
      </c>
      <c r="D110" s="1">
        <v>16564.25</v>
      </c>
      <c r="E110" s="1">
        <v>16631</v>
      </c>
    </row>
    <row r="111" spans="1:5" x14ac:dyDescent="0.25">
      <c r="A111" s="2">
        <v>44764</v>
      </c>
      <c r="B111" s="1">
        <v>16661.25</v>
      </c>
      <c r="C111" s="1">
        <v>16752.25</v>
      </c>
      <c r="D111" s="1">
        <v>16610.900000000001</v>
      </c>
      <c r="E111" s="1">
        <v>16719.45</v>
      </c>
    </row>
    <row r="112" spans="1:5" x14ac:dyDescent="0.25">
      <c r="A112" s="2">
        <v>44763</v>
      </c>
      <c r="B112" s="1">
        <v>16523.55</v>
      </c>
      <c r="C112" s="1">
        <v>16626.95</v>
      </c>
      <c r="D112" s="1">
        <v>16483.900000000001</v>
      </c>
      <c r="E112" s="1">
        <v>16605.25</v>
      </c>
    </row>
    <row r="113" spans="1:5" x14ac:dyDescent="0.25">
      <c r="A113" s="2">
        <v>44762</v>
      </c>
      <c r="B113" s="1">
        <v>16562.8</v>
      </c>
      <c r="C113" s="1">
        <v>16588</v>
      </c>
      <c r="D113" s="1">
        <v>16490.95</v>
      </c>
      <c r="E113" s="1">
        <v>16520.849999999999</v>
      </c>
    </row>
    <row r="114" spans="1:5" x14ac:dyDescent="0.25">
      <c r="A114" s="2">
        <v>44761</v>
      </c>
      <c r="B114" s="1">
        <v>16187.05</v>
      </c>
      <c r="C114" s="1">
        <v>16359.5</v>
      </c>
      <c r="D114" s="1">
        <v>16187.05</v>
      </c>
      <c r="E114" s="1">
        <v>16340.55</v>
      </c>
    </row>
    <row r="115" spans="1:5" x14ac:dyDescent="0.25">
      <c r="A115" s="2">
        <v>44760</v>
      </c>
      <c r="B115" s="1">
        <v>16151.4</v>
      </c>
      <c r="C115" s="1">
        <v>16287.95</v>
      </c>
      <c r="D115" s="1">
        <v>16142.2</v>
      </c>
      <c r="E115" s="1">
        <v>16278.5</v>
      </c>
    </row>
    <row r="116" spans="1:5" x14ac:dyDescent="0.25">
      <c r="A116" s="2">
        <v>44757</v>
      </c>
      <c r="B116" s="1">
        <v>16010.8</v>
      </c>
      <c r="C116" s="1">
        <v>16066.95</v>
      </c>
      <c r="D116" s="1">
        <v>15927.3</v>
      </c>
      <c r="E116" s="1">
        <v>16049.2</v>
      </c>
    </row>
    <row r="117" spans="1:5" x14ac:dyDescent="0.25">
      <c r="A117" s="2">
        <v>44756</v>
      </c>
      <c r="B117" s="1">
        <v>16018.85</v>
      </c>
      <c r="C117" s="1">
        <v>16070.85</v>
      </c>
      <c r="D117" s="1">
        <v>15858.2</v>
      </c>
      <c r="E117" s="1">
        <v>15938.65</v>
      </c>
    </row>
    <row r="118" spans="1:5" x14ac:dyDescent="0.25">
      <c r="A118" s="2">
        <v>44755</v>
      </c>
      <c r="B118" s="1">
        <v>16128.2</v>
      </c>
      <c r="C118" s="1">
        <v>16140</v>
      </c>
      <c r="D118" s="1">
        <v>15950.15</v>
      </c>
      <c r="E118" s="1">
        <v>15966.65</v>
      </c>
    </row>
    <row r="119" spans="1:5" x14ac:dyDescent="0.25">
      <c r="A119" s="2">
        <v>44754</v>
      </c>
      <c r="B119" s="1">
        <v>16126.2</v>
      </c>
      <c r="C119" s="1">
        <v>16158.75</v>
      </c>
      <c r="D119" s="1">
        <v>16031.15</v>
      </c>
      <c r="E119" s="1">
        <v>16058.3</v>
      </c>
    </row>
    <row r="120" spans="1:5" x14ac:dyDescent="0.25">
      <c r="A120" s="2">
        <v>44753</v>
      </c>
      <c r="B120" s="1">
        <v>16136.15</v>
      </c>
      <c r="C120" s="1">
        <v>16248.55</v>
      </c>
      <c r="D120" s="1">
        <v>16115.5</v>
      </c>
      <c r="E120" s="1">
        <v>16216</v>
      </c>
    </row>
    <row r="121" spans="1:5" x14ac:dyDescent="0.25">
      <c r="A121" s="2">
        <v>44750</v>
      </c>
      <c r="B121" s="1">
        <v>16273.65</v>
      </c>
      <c r="C121" s="1">
        <v>16275.5</v>
      </c>
      <c r="D121" s="1">
        <v>16157.9</v>
      </c>
      <c r="E121" s="1">
        <v>16220.6</v>
      </c>
    </row>
    <row r="122" spans="1:5" x14ac:dyDescent="0.25">
      <c r="A122" s="2">
        <v>44749</v>
      </c>
      <c r="B122" s="1">
        <v>16113.75</v>
      </c>
      <c r="C122" s="1">
        <v>16150.5</v>
      </c>
      <c r="D122" s="1">
        <v>16045.95</v>
      </c>
      <c r="E122" s="1">
        <v>16132.9</v>
      </c>
    </row>
    <row r="123" spans="1:5" x14ac:dyDescent="0.25">
      <c r="A123" s="2">
        <v>44748</v>
      </c>
      <c r="B123" s="1">
        <v>15818.2</v>
      </c>
      <c r="C123" s="1">
        <v>16011.35</v>
      </c>
      <c r="D123" s="1">
        <v>15800.9</v>
      </c>
      <c r="E123" s="1">
        <v>15989.8</v>
      </c>
    </row>
    <row r="124" spans="1:5" x14ac:dyDescent="0.25">
      <c r="A124" s="2">
        <v>44747</v>
      </c>
      <c r="B124" s="1">
        <v>15909.15</v>
      </c>
      <c r="C124" s="1">
        <v>16025.75</v>
      </c>
      <c r="D124" s="1">
        <v>15785.45</v>
      </c>
      <c r="E124" s="1">
        <v>15810.85</v>
      </c>
    </row>
    <row r="125" spans="1:5" x14ac:dyDescent="0.25">
      <c r="A125" s="2">
        <v>44746</v>
      </c>
      <c r="B125" s="1">
        <v>15710.5</v>
      </c>
      <c r="C125" s="1">
        <v>15852.35</v>
      </c>
      <c r="D125" s="1">
        <v>15661.8</v>
      </c>
      <c r="E125" s="1">
        <v>15835.35</v>
      </c>
    </row>
    <row r="126" spans="1:5" x14ac:dyDescent="0.25">
      <c r="A126" s="2">
        <v>44743</v>
      </c>
      <c r="B126" s="1">
        <v>15703.7</v>
      </c>
      <c r="C126" s="1">
        <v>15793.95</v>
      </c>
      <c r="D126" s="1">
        <v>15511.05</v>
      </c>
      <c r="E126" s="1">
        <v>15752.05</v>
      </c>
    </row>
    <row r="127" spans="1:5" x14ac:dyDescent="0.25">
      <c r="A127" s="2">
        <v>44742</v>
      </c>
      <c r="B127" s="1">
        <v>15774.5</v>
      </c>
      <c r="C127" s="1">
        <v>15890</v>
      </c>
      <c r="D127" s="1">
        <v>15728.85</v>
      </c>
      <c r="E127" s="1">
        <v>15780.25</v>
      </c>
    </row>
    <row r="128" spans="1:5" x14ac:dyDescent="0.25">
      <c r="A128" s="2">
        <v>44741</v>
      </c>
      <c r="B128" s="1">
        <v>15701.7</v>
      </c>
      <c r="C128" s="1">
        <v>15861.6</v>
      </c>
      <c r="D128" s="1">
        <v>15687.8</v>
      </c>
      <c r="E128" s="1">
        <v>15799.1</v>
      </c>
    </row>
    <row r="129" spans="1:5" x14ac:dyDescent="0.25">
      <c r="A129" s="2">
        <v>44740</v>
      </c>
      <c r="B129" s="1">
        <v>15757.45</v>
      </c>
      <c r="C129" s="1">
        <v>15892.1</v>
      </c>
      <c r="D129" s="1">
        <v>15710.15</v>
      </c>
      <c r="E129" s="1">
        <v>15850.2</v>
      </c>
    </row>
    <row r="130" spans="1:5" x14ac:dyDescent="0.25">
      <c r="A130" s="2">
        <v>44739</v>
      </c>
      <c r="B130" s="1">
        <v>15926.2</v>
      </c>
      <c r="C130" s="1">
        <v>15927.45</v>
      </c>
      <c r="D130" s="1">
        <v>15815.5</v>
      </c>
      <c r="E130" s="1">
        <v>15832.05</v>
      </c>
    </row>
    <row r="131" spans="1:5" x14ac:dyDescent="0.25">
      <c r="A131" s="2">
        <v>44736</v>
      </c>
      <c r="B131" s="1">
        <v>15657.4</v>
      </c>
      <c r="C131" s="1">
        <v>15749.25</v>
      </c>
      <c r="D131" s="1">
        <v>15619.45</v>
      </c>
      <c r="E131" s="1">
        <v>15699.25</v>
      </c>
    </row>
    <row r="132" spans="1:5" x14ac:dyDescent="0.25">
      <c r="A132" s="2">
        <v>44735</v>
      </c>
      <c r="B132" s="1">
        <v>15451.55</v>
      </c>
      <c r="C132" s="1">
        <v>15628.45</v>
      </c>
      <c r="D132" s="1">
        <v>15367.5</v>
      </c>
      <c r="E132" s="1">
        <v>15556.65</v>
      </c>
    </row>
    <row r="133" spans="1:5" x14ac:dyDescent="0.25">
      <c r="A133" s="2">
        <v>44734</v>
      </c>
      <c r="B133" s="1">
        <v>15545.65</v>
      </c>
      <c r="C133" s="1">
        <v>15565.4</v>
      </c>
      <c r="D133" s="1">
        <v>15385.95</v>
      </c>
      <c r="E133" s="1">
        <v>15413.3</v>
      </c>
    </row>
    <row r="134" spans="1:5" x14ac:dyDescent="0.25">
      <c r="A134" s="2">
        <v>44733</v>
      </c>
      <c r="B134" s="1">
        <v>15455.95</v>
      </c>
      <c r="C134" s="1">
        <v>15707.25</v>
      </c>
      <c r="D134" s="1">
        <v>15419.85</v>
      </c>
      <c r="E134" s="1">
        <v>15638.8</v>
      </c>
    </row>
    <row r="135" spans="1:5" x14ac:dyDescent="0.25">
      <c r="A135" s="2">
        <v>44732</v>
      </c>
      <c r="B135" s="1">
        <v>15334.5</v>
      </c>
      <c r="C135" s="1">
        <v>15382.5</v>
      </c>
      <c r="D135" s="1">
        <v>15191.1</v>
      </c>
      <c r="E135" s="1">
        <v>15350.15</v>
      </c>
    </row>
    <row r="136" spans="1:5" x14ac:dyDescent="0.25">
      <c r="A136" s="2">
        <v>44729</v>
      </c>
      <c r="B136" s="1">
        <v>15272.65</v>
      </c>
      <c r="C136" s="1">
        <v>15400.4</v>
      </c>
      <c r="D136" s="1">
        <v>15183.4</v>
      </c>
      <c r="E136" s="1">
        <v>15293.5</v>
      </c>
    </row>
    <row r="137" spans="1:5" x14ac:dyDescent="0.25">
      <c r="A137" s="2">
        <v>44728</v>
      </c>
      <c r="B137" s="1">
        <v>15832.25</v>
      </c>
      <c r="C137" s="1">
        <v>15863.15</v>
      </c>
      <c r="D137" s="1">
        <v>15335.1</v>
      </c>
      <c r="E137" s="1">
        <v>15360.6</v>
      </c>
    </row>
    <row r="138" spans="1:5" x14ac:dyDescent="0.25">
      <c r="A138" s="2">
        <v>44727</v>
      </c>
      <c r="B138" s="1">
        <v>15729.25</v>
      </c>
      <c r="C138" s="1">
        <v>15783.65</v>
      </c>
      <c r="D138" s="1">
        <v>15678.9</v>
      </c>
      <c r="E138" s="1">
        <v>15692.15</v>
      </c>
    </row>
    <row r="139" spans="1:5" x14ac:dyDescent="0.25">
      <c r="A139" s="2">
        <v>44726</v>
      </c>
      <c r="B139" s="1">
        <v>15674.25</v>
      </c>
      <c r="C139" s="1">
        <v>15858</v>
      </c>
      <c r="D139" s="1">
        <v>15659.45</v>
      </c>
      <c r="E139" s="1">
        <v>15732.1</v>
      </c>
    </row>
    <row r="140" spans="1:5" x14ac:dyDescent="0.25">
      <c r="A140" s="2">
        <v>44725</v>
      </c>
      <c r="B140" s="1">
        <v>15877.55</v>
      </c>
      <c r="C140" s="1">
        <v>15886.15</v>
      </c>
      <c r="D140" s="1">
        <v>15684</v>
      </c>
      <c r="E140" s="1">
        <v>15774.4</v>
      </c>
    </row>
    <row r="141" spans="1:5" x14ac:dyDescent="0.25">
      <c r="A141" s="2">
        <v>44722</v>
      </c>
      <c r="B141" s="1">
        <v>16283.95</v>
      </c>
      <c r="C141" s="1">
        <v>16324.7</v>
      </c>
      <c r="D141" s="1">
        <v>16172.6</v>
      </c>
      <c r="E141" s="1">
        <v>16201.8</v>
      </c>
    </row>
    <row r="142" spans="1:5" x14ac:dyDescent="0.25">
      <c r="A142" s="2">
        <v>44721</v>
      </c>
      <c r="B142" s="1">
        <v>16263.85</v>
      </c>
      <c r="C142" s="1">
        <v>16492.8</v>
      </c>
      <c r="D142" s="1">
        <v>16243.85</v>
      </c>
      <c r="E142" s="1">
        <v>16478.099999999999</v>
      </c>
    </row>
    <row r="143" spans="1:5" x14ac:dyDescent="0.25">
      <c r="A143" s="2">
        <v>44720</v>
      </c>
      <c r="B143" s="1">
        <v>16474.95</v>
      </c>
      <c r="C143" s="1">
        <v>16514.3</v>
      </c>
      <c r="D143" s="1">
        <v>16293.35</v>
      </c>
      <c r="E143" s="1">
        <v>16356.25</v>
      </c>
    </row>
    <row r="144" spans="1:5" x14ac:dyDescent="0.25">
      <c r="A144" s="2">
        <v>44719</v>
      </c>
      <c r="B144" s="1">
        <v>16469.599999999999</v>
      </c>
      <c r="C144" s="1">
        <v>16487.25</v>
      </c>
      <c r="D144" s="1">
        <v>16347.1</v>
      </c>
      <c r="E144" s="1">
        <v>16416.349999999999</v>
      </c>
    </row>
    <row r="145" spans="1:5" x14ac:dyDescent="0.25">
      <c r="A145" s="2">
        <v>44718</v>
      </c>
      <c r="B145" s="1">
        <v>16530.7</v>
      </c>
      <c r="C145" s="1">
        <v>16610.95</v>
      </c>
      <c r="D145" s="1">
        <v>16444.55</v>
      </c>
      <c r="E145" s="1">
        <v>16569.55</v>
      </c>
    </row>
    <row r="146" spans="1:5" x14ac:dyDescent="0.25">
      <c r="A146" s="2">
        <v>44715</v>
      </c>
      <c r="B146" s="1">
        <v>16761.650000000001</v>
      </c>
      <c r="C146" s="1">
        <v>16793.849999999999</v>
      </c>
      <c r="D146" s="1">
        <v>16567.900000000001</v>
      </c>
      <c r="E146" s="1">
        <v>16584.3</v>
      </c>
    </row>
    <row r="147" spans="1:5" x14ac:dyDescent="0.25">
      <c r="A147" s="2">
        <v>44714</v>
      </c>
      <c r="B147" s="1">
        <v>16481.650000000001</v>
      </c>
      <c r="C147" s="1">
        <v>16646.400000000001</v>
      </c>
      <c r="D147" s="1">
        <v>16443.05</v>
      </c>
      <c r="E147" s="1">
        <v>16628</v>
      </c>
    </row>
    <row r="148" spans="1:5" x14ac:dyDescent="0.25">
      <c r="A148" s="2">
        <v>44713</v>
      </c>
      <c r="B148" s="1">
        <v>16594.400000000001</v>
      </c>
      <c r="C148" s="1">
        <v>16649.2</v>
      </c>
      <c r="D148" s="1">
        <v>16438.849999999999</v>
      </c>
      <c r="E148" s="1">
        <v>16522.75</v>
      </c>
    </row>
    <row r="149" spans="1:5" x14ac:dyDescent="0.25">
      <c r="A149" s="2">
        <v>44712</v>
      </c>
      <c r="B149" s="1">
        <v>16578.45</v>
      </c>
      <c r="C149" s="1">
        <v>16690.75</v>
      </c>
      <c r="D149" s="1">
        <v>16521.900000000001</v>
      </c>
      <c r="E149" s="1">
        <v>16584.55</v>
      </c>
    </row>
    <row r="150" spans="1:5" x14ac:dyDescent="0.25">
      <c r="A150" s="2">
        <v>44711</v>
      </c>
      <c r="B150" s="1">
        <v>16527.900000000001</v>
      </c>
      <c r="C150" s="1">
        <v>16695.5</v>
      </c>
      <c r="D150" s="1">
        <v>16506.150000000001</v>
      </c>
      <c r="E150" s="1">
        <v>16661.400000000001</v>
      </c>
    </row>
    <row r="151" spans="1:5" x14ac:dyDescent="0.25">
      <c r="A151" s="2">
        <v>44708</v>
      </c>
      <c r="B151" s="1">
        <v>16296.6</v>
      </c>
      <c r="C151" s="1">
        <v>16370.6</v>
      </c>
      <c r="D151" s="1">
        <v>16221.95</v>
      </c>
      <c r="E151" s="1">
        <v>16352.45</v>
      </c>
    </row>
    <row r="152" spans="1:5" x14ac:dyDescent="0.25">
      <c r="A152" s="2">
        <v>44707</v>
      </c>
      <c r="B152" s="1">
        <v>16105</v>
      </c>
      <c r="C152" s="1">
        <v>16204.45</v>
      </c>
      <c r="D152" s="1">
        <v>15903.7</v>
      </c>
      <c r="E152" s="1">
        <v>16170.15</v>
      </c>
    </row>
    <row r="153" spans="1:5" x14ac:dyDescent="0.25">
      <c r="A153" s="2">
        <v>44706</v>
      </c>
      <c r="B153" s="1">
        <v>16196.35</v>
      </c>
      <c r="C153" s="1">
        <v>16223.35</v>
      </c>
      <c r="D153" s="1">
        <v>16006.95</v>
      </c>
      <c r="E153" s="1">
        <v>16025.8</v>
      </c>
    </row>
    <row r="154" spans="1:5" x14ac:dyDescent="0.25">
      <c r="A154" s="2">
        <v>44705</v>
      </c>
      <c r="B154" s="1">
        <v>16225.55</v>
      </c>
      <c r="C154" s="1">
        <v>16262.8</v>
      </c>
      <c r="D154" s="1">
        <v>16078.6</v>
      </c>
      <c r="E154" s="1">
        <v>16125.15</v>
      </c>
    </row>
    <row r="155" spans="1:5" x14ac:dyDescent="0.25">
      <c r="A155" s="2">
        <v>44704</v>
      </c>
      <c r="B155" s="1">
        <v>16290.95</v>
      </c>
      <c r="C155" s="1">
        <v>16414.7</v>
      </c>
      <c r="D155" s="1">
        <v>16185.75</v>
      </c>
      <c r="E155" s="1">
        <v>16214.7</v>
      </c>
    </row>
    <row r="156" spans="1:5" x14ac:dyDescent="0.25">
      <c r="A156" s="2">
        <v>44701</v>
      </c>
      <c r="B156" s="1">
        <v>16043.8</v>
      </c>
      <c r="C156" s="1">
        <v>16283.05</v>
      </c>
      <c r="D156" s="1">
        <v>16003.85</v>
      </c>
      <c r="E156" s="1">
        <v>16266.15</v>
      </c>
    </row>
    <row r="157" spans="1:5" x14ac:dyDescent="0.25">
      <c r="A157" s="2">
        <v>44700</v>
      </c>
      <c r="B157" s="1">
        <v>15917.4</v>
      </c>
      <c r="C157" s="1">
        <v>15984.75</v>
      </c>
      <c r="D157" s="1">
        <v>15775.2</v>
      </c>
      <c r="E157" s="1">
        <v>15809.4</v>
      </c>
    </row>
    <row r="158" spans="1:5" x14ac:dyDescent="0.25">
      <c r="A158" s="2">
        <v>44699</v>
      </c>
      <c r="B158" s="1">
        <v>16318.15</v>
      </c>
      <c r="C158" s="1">
        <v>16399.8</v>
      </c>
      <c r="D158" s="1">
        <v>16211.2</v>
      </c>
      <c r="E158" s="1">
        <v>16240.3</v>
      </c>
    </row>
    <row r="159" spans="1:5" x14ac:dyDescent="0.25">
      <c r="A159" s="2">
        <v>44698</v>
      </c>
      <c r="B159" s="1">
        <v>15912.6</v>
      </c>
      <c r="C159" s="1">
        <v>16284.25</v>
      </c>
      <c r="D159" s="1">
        <v>15900.8</v>
      </c>
      <c r="E159" s="1">
        <v>16259.3</v>
      </c>
    </row>
    <row r="160" spans="1:5" x14ac:dyDescent="0.25">
      <c r="A160" s="2">
        <v>44697</v>
      </c>
      <c r="B160" s="1">
        <v>15845.1</v>
      </c>
      <c r="C160" s="1">
        <v>15977.95</v>
      </c>
      <c r="D160" s="1">
        <v>15739.65</v>
      </c>
      <c r="E160" s="1">
        <v>15842.3</v>
      </c>
    </row>
    <row r="161" spans="1:5" x14ac:dyDescent="0.25">
      <c r="A161" s="2">
        <v>44694</v>
      </c>
      <c r="B161" s="1">
        <v>15977</v>
      </c>
      <c r="C161" s="1">
        <v>16083.6</v>
      </c>
      <c r="D161" s="1">
        <v>15740.85</v>
      </c>
      <c r="E161" s="1">
        <v>15782.15</v>
      </c>
    </row>
    <row r="162" spans="1:5" x14ac:dyDescent="0.25">
      <c r="A162" s="2">
        <v>44693</v>
      </c>
      <c r="B162" s="1">
        <v>16021.1</v>
      </c>
      <c r="C162" s="1">
        <v>16041.95</v>
      </c>
      <c r="D162" s="1">
        <v>15735.75</v>
      </c>
      <c r="E162" s="1">
        <v>15808</v>
      </c>
    </row>
    <row r="163" spans="1:5" x14ac:dyDescent="0.25">
      <c r="A163" s="2">
        <v>44692</v>
      </c>
      <c r="B163" s="1">
        <v>16270.05</v>
      </c>
      <c r="C163" s="1">
        <v>16318.75</v>
      </c>
      <c r="D163" s="1">
        <v>15992.6</v>
      </c>
      <c r="E163" s="1">
        <v>16167.1</v>
      </c>
    </row>
    <row r="164" spans="1:5" x14ac:dyDescent="0.25">
      <c r="A164" s="2">
        <v>44691</v>
      </c>
      <c r="B164" s="1">
        <v>16248.9</v>
      </c>
      <c r="C164" s="1">
        <v>16404.55</v>
      </c>
      <c r="D164" s="1">
        <v>16197.3</v>
      </c>
      <c r="E164" s="1">
        <v>16240.05</v>
      </c>
    </row>
    <row r="165" spans="1:5" x14ac:dyDescent="0.25">
      <c r="A165" s="2">
        <v>44690</v>
      </c>
      <c r="B165" s="1">
        <v>16227.7</v>
      </c>
      <c r="C165" s="1">
        <v>16403.7</v>
      </c>
      <c r="D165" s="1">
        <v>16142.1</v>
      </c>
      <c r="E165" s="1">
        <v>16301.85</v>
      </c>
    </row>
    <row r="166" spans="1:5" x14ac:dyDescent="0.25">
      <c r="A166" s="2">
        <v>44687</v>
      </c>
      <c r="B166" s="1">
        <v>16415.55</v>
      </c>
      <c r="C166" s="1">
        <v>16484.2</v>
      </c>
      <c r="D166" s="1">
        <v>16340.9</v>
      </c>
      <c r="E166" s="1">
        <v>16411.25</v>
      </c>
    </row>
    <row r="167" spans="1:5" x14ac:dyDescent="0.25">
      <c r="A167" s="2">
        <v>44686</v>
      </c>
      <c r="B167" s="1">
        <v>16854.75</v>
      </c>
      <c r="C167" s="1">
        <v>16945.7</v>
      </c>
      <c r="D167" s="1">
        <v>16651.849999999999</v>
      </c>
      <c r="E167" s="1">
        <v>16682.650000000001</v>
      </c>
    </row>
    <row r="168" spans="1:5" x14ac:dyDescent="0.25">
      <c r="A168" s="2">
        <v>44685</v>
      </c>
      <c r="B168" s="1">
        <v>17096.599999999999</v>
      </c>
      <c r="C168" s="1">
        <v>17132.849999999999</v>
      </c>
      <c r="D168" s="1">
        <v>16623.95</v>
      </c>
      <c r="E168" s="1">
        <v>16677.599999999999</v>
      </c>
    </row>
    <row r="169" spans="1:5" x14ac:dyDescent="0.25">
      <c r="A169" s="2">
        <v>44683</v>
      </c>
      <c r="B169" s="1">
        <v>16924.45</v>
      </c>
      <c r="C169" s="1">
        <v>17092.25</v>
      </c>
      <c r="D169" s="1">
        <v>16917.25</v>
      </c>
      <c r="E169" s="1">
        <v>17069.099999999999</v>
      </c>
    </row>
    <row r="170" spans="1:5" x14ac:dyDescent="0.25">
      <c r="A170" s="2">
        <v>44680</v>
      </c>
      <c r="B170" s="1">
        <v>17329.25</v>
      </c>
      <c r="C170" s="1">
        <v>17377.650000000001</v>
      </c>
      <c r="D170" s="1">
        <v>17053.25</v>
      </c>
      <c r="E170" s="1">
        <v>17102.55</v>
      </c>
    </row>
    <row r="171" spans="1:5" x14ac:dyDescent="0.25">
      <c r="A171" s="2">
        <v>44679</v>
      </c>
      <c r="B171" s="1">
        <v>17189.5</v>
      </c>
      <c r="C171" s="1">
        <v>17322.5</v>
      </c>
      <c r="D171" s="1">
        <v>17071.05</v>
      </c>
      <c r="E171" s="1">
        <v>17245.05</v>
      </c>
    </row>
    <row r="172" spans="1:5" x14ac:dyDescent="0.25">
      <c r="A172" s="2">
        <v>44678</v>
      </c>
      <c r="B172" s="1">
        <v>17073.349999999999</v>
      </c>
      <c r="C172" s="1">
        <v>17110.7</v>
      </c>
      <c r="D172" s="1">
        <v>16958.45</v>
      </c>
      <c r="E172" s="1">
        <v>17038.400000000001</v>
      </c>
    </row>
    <row r="173" spans="1:5" x14ac:dyDescent="0.25">
      <c r="A173" s="2">
        <v>44677</v>
      </c>
      <c r="B173" s="1">
        <v>17121.3</v>
      </c>
      <c r="C173" s="1">
        <v>17223.849999999999</v>
      </c>
      <c r="D173" s="1">
        <v>17064.45</v>
      </c>
      <c r="E173" s="1">
        <v>17200.8</v>
      </c>
    </row>
    <row r="174" spans="1:5" x14ac:dyDescent="0.25">
      <c r="A174" s="2">
        <v>44676</v>
      </c>
      <c r="B174" s="1">
        <v>17009.05</v>
      </c>
      <c r="C174" s="1">
        <v>17054.3</v>
      </c>
      <c r="D174" s="1">
        <v>16888.7</v>
      </c>
      <c r="E174" s="1">
        <v>16953.95</v>
      </c>
    </row>
    <row r="175" spans="1:5" x14ac:dyDescent="0.25">
      <c r="A175" s="2">
        <v>44673</v>
      </c>
      <c r="B175" s="1">
        <v>17242.75</v>
      </c>
      <c r="C175" s="1">
        <v>17315.3</v>
      </c>
      <c r="D175" s="1">
        <v>17149.2</v>
      </c>
      <c r="E175" s="1">
        <v>17171.95</v>
      </c>
    </row>
    <row r="176" spans="1:5" x14ac:dyDescent="0.25">
      <c r="A176" s="2">
        <v>44672</v>
      </c>
      <c r="B176" s="1">
        <v>17234.599999999999</v>
      </c>
      <c r="C176" s="1">
        <v>17414.7</v>
      </c>
      <c r="D176" s="1">
        <v>17215.5</v>
      </c>
      <c r="E176" s="1">
        <v>17392.599999999999</v>
      </c>
    </row>
    <row r="177" spans="1:5" x14ac:dyDescent="0.25">
      <c r="A177" s="2">
        <v>44671</v>
      </c>
      <c r="B177" s="1">
        <v>17045.25</v>
      </c>
      <c r="C177" s="1">
        <v>17186.900000000001</v>
      </c>
      <c r="D177" s="1">
        <v>16978.95</v>
      </c>
      <c r="E177" s="1">
        <v>17136.55</v>
      </c>
    </row>
    <row r="178" spans="1:5" x14ac:dyDescent="0.25">
      <c r="A178" s="2">
        <v>44670</v>
      </c>
      <c r="B178" s="1">
        <v>17258.95</v>
      </c>
      <c r="C178" s="1">
        <v>17275.650000000001</v>
      </c>
      <c r="D178" s="1">
        <v>16824.7</v>
      </c>
      <c r="E178" s="1">
        <v>16958.650000000001</v>
      </c>
    </row>
    <row r="179" spans="1:5" x14ac:dyDescent="0.25">
      <c r="A179" s="2">
        <v>44669</v>
      </c>
      <c r="B179" s="1">
        <v>17183.45</v>
      </c>
      <c r="C179" s="1">
        <v>17237.75</v>
      </c>
      <c r="D179" s="1">
        <v>17067.849999999999</v>
      </c>
      <c r="E179" s="1">
        <v>17173.650000000001</v>
      </c>
    </row>
    <row r="180" spans="1:5" x14ac:dyDescent="0.25">
      <c r="A180" s="2">
        <v>44664</v>
      </c>
      <c r="B180" s="1">
        <v>17599.900000000001</v>
      </c>
      <c r="C180" s="1">
        <v>17663.650000000001</v>
      </c>
      <c r="D180" s="1">
        <v>17457.400000000001</v>
      </c>
      <c r="E180" s="1">
        <v>17475.650000000001</v>
      </c>
    </row>
    <row r="181" spans="1:5" x14ac:dyDescent="0.25">
      <c r="A181" s="2">
        <v>44663</v>
      </c>
      <c r="B181" s="1">
        <v>17584.849999999999</v>
      </c>
      <c r="C181" s="1">
        <v>17595.3</v>
      </c>
      <c r="D181" s="1">
        <v>17442.349999999999</v>
      </c>
      <c r="E181" s="1">
        <v>17530.3</v>
      </c>
    </row>
    <row r="182" spans="1:5" x14ac:dyDescent="0.25">
      <c r="A182" s="2">
        <v>44662</v>
      </c>
      <c r="B182" s="1">
        <v>17740.900000000001</v>
      </c>
      <c r="C182" s="1">
        <v>17779.05</v>
      </c>
      <c r="D182" s="1">
        <v>17650.95</v>
      </c>
      <c r="E182" s="1">
        <v>17674.95</v>
      </c>
    </row>
    <row r="183" spans="1:5" x14ac:dyDescent="0.25">
      <c r="A183" s="2">
        <v>44659</v>
      </c>
      <c r="B183" s="1">
        <v>17698.150000000001</v>
      </c>
      <c r="C183" s="1">
        <v>17842.75</v>
      </c>
      <c r="D183" s="1">
        <v>17600.55</v>
      </c>
      <c r="E183" s="1">
        <v>17784.349999999999</v>
      </c>
    </row>
    <row r="184" spans="1:5" x14ac:dyDescent="0.25">
      <c r="A184" s="2">
        <v>44658</v>
      </c>
      <c r="B184" s="1">
        <v>17723.3</v>
      </c>
      <c r="C184" s="1">
        <v>17787.5</v>
      </c>
      <c r="D184" s="1">
        <v>17623.7</v>
      </c>
      <c r="E184" s="1">
        <v>17639.55</v>
      </c>
    </row>
    <row r="185" spans="1:5" x14ac:dyDescent="0.25">
      <c r="A185" s="2">
        <v>44657</v>
      </c>
      <c r="B185" s="1">
        <v>17842.75</v>
      </c>
      <c r="C185" s="1">
        <v>17901</v>
      </c>
      <c r="D185" s="1">
        <v>17779.849999999999</v>
      </c>
      <c r="E185" s="1">
        <v>17807.650000000001</v>
      </c>
    </row>
    <row r="186" spans="1:5" x14ac:dyDescent="0.25">
      <c r="A186" s="2">
        <v>44656</v>
      </c>
      <c r="B186" s="1">
        <v>18080.599999999999</v>
      </c>
      <c r="C186" s="1">
        <v>18095.45</v>
      </c>
      <c r="D186" s="1">
        <v>17921.55</v>
      </c>
      <c r="E186" s="1">
        <v>17957.400000000001</v>
      </c>
    </row>
    <row r="187" spans="1:5" x14ac:dyDescent="0.25">
      <c r="A187" s="2">
        <v>44655</v>
      </c>
      <c r="B187" s="1">
        <v>17809.099999999999</v>
      </c>
      <c r="C187" s="1">
        <v>18114.650000000001</v>
      </c>
      <c r="D187" s="1">
        <v>17791.400000000001</v>
      </c>
      <c r="E187" s="1">
        <v>18053.400000000001</v>
      </c>
    </row>
    <row r="188" spans="1:5" x14ac:dyDescent="0.25">
      <c r="A188" s="2">
        <v>44652</v>
      </c>
      <c r="B188" s="1">
        <v>17436.900000000001</v>
      </c>
      <c r="C188" s="1">
        <v>17703.7</v>
      </c>
      <c r="D188" s="1">
        <v>17422.7</v>
      </c>
      <c r="E188" s="1">
        <v>17670.45</v>
      </c>
    </row>
    <row r="189" spans="1:5" x14ac:dyDescent="0.25">
      <c r="A189" s="2">
        <v>44651</v>
      </c>
      <c r="B189" s="1">
        <v>17519.2</v>
      </c>
      <c r="C189" s="1">
        <v>17559.8</v>
      </c>
      <c r="D189" s="1">
        <v>17435.2</v>
      </c>
      <c r="E189" s="1">
        <v>17464.75</v>
      </c>
    </row>
    <row r="190" spans="1:5" x14ac:dyDescent="0.25">
      <c r="A190" s="2">
        <v>44650</v>
      </c>
      <c r="B190" s="1">
        <v>17468.150000000001</v>
      </c>
      <c r="C190" s="1">
        <v>17522.5</v>
      </c>
      <c r="D190" s="1">
        <v>17387.2</v>
      </c>
      <c r="E190" s="1">
        <v>17498.25</v>
      </c>
    </row>
    <row r="191" spans="1:5" x14ac:dyDescent="0.25">
      <c r="A191" s="2">
        <v>44649</v>
      </c>
      <c r="B191" s="1">
        <v>17297.2</v>
      </c>
      <c r="C191" s="1">
        <v>17343.650000000001</v>
      </c>
      <c r="D191" s="1">
        <v>17235.7</v>
      </c>
      <c r="E191" s="1">
        <v>17325.3</v>
      </c>
    </row>
    <row r="192" spans="1:5" x14ac:dyDescent="0.25">
      <c r="A192" s="2">
        <v>44648</v>
      </c>
      <c r="B192" s="1">
        <v>17181.849999999999</v>
      </c>
      <c r="C192" s="1">
        <v>17235.099999999999</v>
      </c>
      <c r="D192" s="1">
        <v>17003.900000000001</v>
      </c>
      <c r="E192" s="1">
        <v>17222</v>
      </c>
    </row>
    <row r="193" spans="1:5" x14ac:dyDescent="0.25">
      <c r="A193" s="2">
        <v>44645</v>
      </c>
      <c r="B193" s="1">
        <v>17289</v>
      </c>
      <c r="C193" s="1">
        <v>17294.900000000001</v>
      </c>
      <c r="D193" s="1">
        <v>17076.55</v>
      </c>
      <c r="E193" s="1">
        <v>17153</v>
      </c>
    </row>
    <row r="194" spans="1:5" x14ac:dyDescent="0.25">
      <c r="A194" s="2">
        <v>44644</v>
      </c>
      <c r="B194" s="1">
        <v>17094.95</v>
      </c>
      <c r="C194" s="1">
        <v>17291.75</v>
      </c>
      <c r="D194" s="1">
        <v>17091.150000000001</v>
      </c>
      <c r="E194" s="1">
        <v>17222.75</v>
      </c>
    </row>
    <row r="195" spans="1:5" x14ac:dyDescent="0.25">
      <c r="A195" s="2">
        <v>44643</v>
      </c>
      <c r="B195" s="1">
        <v>17405.05</v>
      </c>
      <c r="C195" s="1">
        <v>17442.400000000001</v>
      </c>
      <c r="D195" s="1">
        <v>17199.599999999999</v>
      </c>
      <c r="E195" s="1">
        <v>17245.650000000001</v>
      </c>
    </row>
    <row r="196" spans="1:5" x14ac:dyDescent="0.25">
      <c r="A196" s="2">
        <v>44642</v>
      </c>
      <c r="B196" s="1">
        <v>17120.400000000001</v>
      </c>
      <c r="C196" s="1">
        <v>17334.400000000001</v>
      </c>
      <c r="D196" s="1">
        <v>17006.3</v>
      </c>
      <c r="E196" s="1">
        <v>17315.5</v>
      </c>
    </row>
    <row r="197" spans="1:5" x14ac:dyDescent="0.25">
      <c r="A197" s="2">
        <v>44641</v>
      </c>
      <c r="B197" s="1">
        <v>17329.5</v>
      </c>
      <c r="C197" s="1">
        <v>17353.349999999999</v>
      </c>
      <c r="D197" s="1">
        <v>17096.400000000001</v>
      </c>
      <c r="E197" s="1">
        <v>17117.599999999999</v>
      </c>
    </row>
    <row r="198" spans="1:5" x14ac:dyDescent="0.25">
      <c r="A198" s="2">
        <v>44637</v>
      </c>
      <c r="B198" s="1">
        <v>17202.900000000001</v>
      </c>
      <c r="C198" s="1">
        <v>17344.599999999999</v>
      </c>
      <c r="D198" s="1">
        <v>17175.75</v>
      </c>
      <c r="E198" s="1">
        <v>17287.05</v>
      </c>
    </row>
    <row r="199" spans="1:5" x14ac:dyDescent="0.25">
      <c r="A199" s="2">
        <v>44636</v>
      </c>
      <c r="B199" s="1">
        <v>16876.650000000001</v>
      </c>
      <c r="C199" s="1">
        <v>16987.900000000001</v>
      </c>
      <c r="D199" s="1">
        <v>16837.849999999999</v>
      </c>
      <c r="E199" s="1">
        <v>16975.349999999999</v>
      </c>
    </row>
    <row r="200" spans="1:5" x14ac:dyDescent="0.25">
      <c r="A200" s="2">
        <v>44635</v>
      </c>
      <c r="B200" s="1">
        <v>16900.650000000001</v>
      </c>
      <c r="C200" s="1">
        <v>16927.75</v>
      </c>
      <c r="D200" s="1">
        <v>16555</v>
      </c>
      <c r="E200" s="1">
        <v>16663</v>
      </c>
    </row>
    <row r="201" spans="1:5" x14ac:dyDescent="0.25">
      <c r="A201" s="2">
        <v>44634</v>
      </c>
      <c r="B201" s="1">
        <v>16633.7</v>
      </c>
      <c r="C201" s="1">
        <v>16887.95</v>
      </c>
      <c r="D201" s="1">
        <v>16606.5</v>
      </c>
      <c r="E201" s="1">
        <v>16871.3</v>
      </c>
    </row>
    <row r="202" spans="1:5" x14ac:dyDescent="0.25">
      <c r="A202" s="2">
        <v>44631</v>
      </c>
      <c r="B202" s="1">
        <v>16528.8</v>
      </c>
      <c r="C202" s="1">
        <v>16694.400000000001</v>
      </c>
      <c r="D202" s="1">
        <v>16470.900000000001</v>
      </c>
      <c r="E202" s="1">
        <v>16630.45</v>
      </c>
    </row>
    <row r="203" spans="1:5" x14ac:dyDescent="0.25">
      <c r="A203" s="2">
        <v>44630</v>
      </c>
      <c r="B203" s="1">
        <v>16757.099999999999</v>
      </c>
      <c r="C203" s="1">
        <v>16757.3</v>
      </c>
      <c r="D203" s="1">
        <v>16447.900000000001</v>
      </c>
      <c r="E203" s="1">
        <v>16594.900000000001</v>
      </c>
    </row>
    <row r="204" spans="1:5" x14ac:dyDescent="0.25">
      <c r="A204" s="2">
        <v>44629</v>
      </c>
      <c r="B204" s="1">
        <v>16078</v>
      </c>
      <c r="C204" s="1">
        <v>16418.05</v>
      </c>
      <c r="D204" s="1">
        <v>15990</v>
      </c>
      <c r="E204" s="1">
        <v>16345.35</v>
      </c>
    </row>
    <row r="205" spans="1:5" x14ac:dyDescent="0.25">
      <c r="A205" s="2">
        <v>44628</v>
      </c>
      <c r="B205" s="1">
        <v>15747.75</v>
      </c>
      <c r="C205" s="1">
        <v>16028.75</v>
      </c>
      <c r="D205" s="1">
        <v>15671.45</v>
      </c>
      <c r="E205" s="1">
        <v>16013.45</v>
      </c>
    </row>
    <row r="206" spans="1:5" x14ac:dyDescent="0.25">
      <c r="A206" s="2">
        <v>44627</v>
      </c>
      <c r="B206" s="1">
        <v>15867.95</v>
      </c>
      <c r="C206" s="1">
        <v>15944.6</v>
      </c>
      <c r="D206" s="1">
        <v>15711.45</v>
      </c>
      <c r="E206" s="1">
        <v>15863.15</v>
      </c>
    </row>
    <row r="207" spans="1:5" x14ac:dyDescent="0.25">
      <c r="A207" s="2">
        <v>44624</v>
      </c>
      <c r="B207" s="1">
        <v>16339.45</v>
      </c>
      <c r="C207" s="1">
        <v>16456</v>
      </c>
      <c r="D207" s="1">
        <v>16133.8</v>
      </c>
      <c r="E207" s="1">
        <v>16245.35</v>
      </c>
    </row>
    <row r="208" spans="1:5" x14ac:dyDescent="0.25">
      <c r="A208" s="2">
        <v>44623</v>
      </c>
      <c r="B208" s="1">
        <v>16723.2</v>
      </c>
      <c r="C208" s="1">
        <v>16768.95</v>
      </c>
      <c r="D208" s="1">
        <v>16442.95</v>
      </c>
      <c r="E208" s="1">
        <v>16498.05</v>
      </c>
    </row>
    <row r="209" spans="1:5" x14ac:dyDescent="0.25">
      <c r="A209" s="2">
        <v>44622</v>
      </c>
      <c r="B209" s="1">
        <v>16593.099999999999</v>
      </c>
      <c r="C209" s="1">
        <v>16678.5</v>
      </c>
      <c r="D209" s="1">
        <v>16478.650000000001</v>
      </c>
      <c r="E209" s="1">
        <v>16605.95</v>
      </c>
    </row>
    <row r="210" spans="1:5" x14ac:dyDescent="0.25">
      <c r="A210" s="2">
        <v>44620</v>
      </c>
      <c r="B210" s="1">
        <v>16481.599999999999</v>
      </c>
      <c r="C210" s="1">
        <v>16815.900000000001</v>
      </c>
      <c r="D210" s="1">
        <v>16356.3</v>
      </c>
      <c r="E210" s="1">
        <v>16793.900000000001</v>
      </c>
    </row>
    <row r="211" spans="1:5" x14ac:dyDescent="0.25">
      <c r="A211" s="2">
        <v>44617</v>
      </c>
      <c r="B211" s="1">
        <v>16515.650000000001</v>
      </c>
      <c r="C211" s="1">
        <v>16748.8</v>
      </c>
      <c r="D211" s="1">
        <v>16478.3</v>
      </c>
      <c r="E211" s="1">
        <v>16658.400000000001</v>
      </c>
    </row>
    <row r="212" spans="1:5" x14ac:dyDescent="0.25">
      <c r="A212" s="2">
        <v>44616</v>
      </c>
      <c r="B212" s="1">
        <v>16548.900000000001</v>
      </c>
      <c r="C212" s="1">
        <v>16705.25</v>
      </c>
      <c r="D212" s="1">
        <v>16203.25</v>
      </c>
      <c r="E212" s="1">
        <v>16247.95</v>
      </c>
    </row>
    <row r="213" spans="1:5" x14ac:dyDescent="0.25">
      <c r="A213" s="2">
        <v>44615</v>
      </c>
      <c r="B213" s="1">
        <v>17194.5</v>
      </c>
      <c r="C213" s="1">
        <v>17220.7</v>
      </c>
      <c r="D213" s="1">
        <v>17027.849999999999</v>
      </c>
      <c r="E213" s="1">
        <v>17063.25</v>
      </c>
    </row>
    <row r="214" spans="1:5" x14ac:dyDescent="0.25">
      <c r="A214" s="2">
        <v>44614</v>
      </c>
      <c r="B214" s="1">
        <v>16847.95</v>
      </c>
      <c r="C214" s="1">
        <v>17148.55</v>
      </c>
      <c r="D214" s="1">
        <v>16843.8</v>
      </c>
      <c r="E214" s="1">
        <v>17092.2</v>
      </c>
    </row>
    <row r="215" spans="1:5" x14ac:dyDescent="0.25">
      <c r="A215" s="2">
        <v>44613</v>
      </c>
      <c r="B215" s="1">
        <v>17192.25</v>
      </c>
      <c r="C215" s="1">
        <v>17351.05</v>
      </c>
      <c r="D215" s="1">
        <v>17070.7</v>
      </c>
      <c r="E215" s="1">
        <v>17206.650000000001</v>
      </c>
    </row>
    <row r="216" spans="1:5" x14ac:dyDescent="0.25">
      <c r="A216" s="2">
        <v>44610</v>
      </c>
      <c r="B216" s="1">
        <v>17236.05</v>
      </c>
      <c r="C216" s="1">
        <v>17380.8</v>
      </c>
      <c r="D216" s="1">
        <v>17219.2</v>
      </c>
      <c r="E216" s="1">
        <v>17276.3</v>
      </c>
    </row>
    <row r="217" spans="1:5" x14ac:dyDescent="0.25">
      <c r="A217" s="2">
        <v>44609</v>
      </c>
      <c r="B217" s="1">
        <v>17396.55</v>
      </c>
      <c r="C217" s="1">
        <v>17442.900000000001</v>
      </c>
      <c r="D217" s="1">
        <v>17235.849999999999</v>
      </c>
      <c r="E217" s="1">
        <v>17304.599999999999</v>
      </c>
    </row>
    <row r="218" spans="1:5" x14ac:dyDescent="0.25">
      <c r="A218" s="2">
        <v>44608</v>
      </c>
      <c r="B218" s="1">
        <v>17408.45</v>
      </c>
      <c r="C218" s="1">
        <v>17490.599999999999</v>
      </c>
      <c r="D218" s="1">
        <v>17257.7</v>
      </c>
      <c r="E218" s="1">
        <v>17322.2</v>
      </c>
    </row>
    <row r="219" spans="1:5" x14ac:dyDescent="0.25">
      <c r="A219" s="2">
        <v>44607</v>
      </c>
      <c r="B219" s="1">
        <v>16933.25</v>
      </c>
      <c r="C219" s="1">
        <v>17375</v>
      </c>
      <c r="D219" s="1">
        <v>16839.25</v>
      </c>
      <c r="E219" s="1">
        <v>17352.45</v>
      </c>
    </row>
    <row r="220" spans="1:5" x14ac:dyDescent="0.25">
      <c r="A220" s="2">
        <v>44606</v>
      </c>
      <c r="B220" s="1">
        <v>17076.150000000001</v>
      </c>
      <c r="C220" s="1">
        <v>17099.5</v>
      </c>
      <c r="D220" s="1">
        <v>16809.650000000001</v>
      </c>
      <c r="E220" s="1">
        <v>16842.8</v>
      </c>
    </row>
    <row r="221" spans="1:5" x14ac:dyDescent="0.25">
      <c r="A221" s="2">
        <v>44603</v>
      </c>
      <c r="B221" s="1">
        <v>17451</v>
      </c>
      <c r="C221" s="1">
        <v>17454.75</v>
      </c>
      <c r="D221" s="1">
        <v>17303</v>
      </c>
      <c r="E221" s="1">
        <v>17374.75</v>
      </c>
    </row>
    <row r="222" spans="1:5" x14ac:dyDescent="0.25">
      <c r="A222" s="2">
        <v>44602</v>
      </c>
      <c r="B222" s="1">
        <v>17554.099999999999</v>
      </c>
      <c r="C222" s="1">
        <v>17639.45</v>
      </c>
      <c r="D222" s="1">
        <v>17427.150000000001</v>
      </c>
      <c r="E222" s="1">
        <v>17605.849999999999</v>
      </c>
    </row>
    <row r="223" spans="1:5" x14ac:dyDescent="0.25">
      <c r="A223" s="2">
        <v>44601</v>
      </c>
      <c r="B223" s="1">
        <v>17370.099999999999</v>
      </c>
      <c r="C223" s="1">
        <v>17477.150000000001</v>
      </c>
      <c r="D223" s="1">
        <v>17339</v>
      </c>
      <c r="E223" s="1">
        <v>17463.8</v>
      </c>
    </row>
    <row r="224" spans="1:5" x14ac:dyDescent="0.25">
      <c r="A224" s="2">
        <v>44600</v>
      </c>
      <c r="B224" s="1">
        <v>17279.849999999999</v>
      </c>
      <c r="C224" s="1">
        <v>17306.45</v>
      </c>
      <c r="D224" s="1">
        <v>17043.650000000001</v>
      </c>
      <c r="E224" s="1">
        <v>17266.75</v>
      </c>
    </row>
    <row r="225" spans="1:5" x14ac:dyDescent="0.25">
      <c r="A225" s="2">
        <v>44599</v>
      </c>
      <c r="B225" s="1">
        <v>17456.3</v>
      </c>
      <c r="C225" s="1">
        <v>17536.75</v>
      </c>
      <c r="D225" s="1">
        <v>17119.400000000001</v>
      </c>
      <c r="E225" s="1">
        <v>17213.599999999999</v>
      </c>
    </row>
    <row r="226" spans="1:5" x14ac:dyDescent="0.25">
      <c r="A226" s="2">
        <v>44596</v>
      </c>
      <c r="B226" s="1">
        <v>17590.2</v>
      </c>
      <c r="C226" s="1">
        <v>17617.8</v>
      </c>
      <c r="D226" s="1">
        <v>17462.55</v>
      </c>
      <c r="E226" s="1">
        <v>17516.3</v>
      </c>
    </row>
    <row r="227" spans="1:5" x14ac:dyDescent="0.25">
      <c r="A227" s="2">
        <v>44595</v>
      </c>
      <c r="B227" s="1">
        <v>17767.75</v>
      </c>
      <c r="C227" s="1">
        <v>17781.150000000001</v>
      </c>
      <c r="D227" s="1">
        <v>17511.150000000001</v>
      </c>
      <c r="E227" s="1">
        <v>17560.2</v>
      </c>
    </row>
    <row r="228" spans="1:5" x14ac:dyDescent="0.25">
      <c r="A228" s="2">
        <v>44594</v>
      </c>
      <c r="B228" s="1">
        <v>17706.2</v>
      </c>
      <c r="C228" s="1">
        <v>17794.599999999999</v>
      </c>
      <c r="D228" s="1">
        <v>17674.8</v>
      </c>
      <c r="E228" s="1">
        <v>17780</v>
      </c>
    </row>
    <row r="229" spans="1:5" x14ac:dyDescent="0.25">
      <c r="A229" s="2">
        <v>44593</v>
      </c>
      <c r="B229" s="1">
        <v>17529.45</v>
      </c>
      <c r="C229" s="1">
        <v>17622.400000000001</v>
      </c>
      <c r="D229" s="1">
        <v>17244.55</v>
      </c>
      <c r="E229" s="1">
        <v>17576.849999999999</v>
      </c>
    </row>
    <row r="230" spans="1:5" x14ac:dyDescent="0.25">
      <c r="A230" s="2">
        <v>44592</v>
      </c>
      <c r="B230" s="1">
        <v>17301.05</v>
      </c>
      <c r="C230" s="1">
        <v>17410</v>
      </c>
      <c r="D230" s="1">
        <v>17264.150000000001</v>
      </c>
      <c r="E230" s="1">
        <v>17339.849999999999</v>
      </c>
    </row>
    <row r="231" spans="1:5" x14ac:dyDescent="0.25">
      <c r="A231" s="2">
        <v>44589</v>
      </c>
      <c r="B231" s="1">
        <v>17208.3</v>
      </c>
      <c r="C231" s="1">
        <v>17373.5</v>
      </c>
      <c r="D231" s="1">
        <v>17077.099999999999</v>
      </c>
      <c r="E231" s="1">
        <v>17101.95</v>
      </c>
    </row>
    <row r="232" spans="1:5" x14ac:dyDescent="0.25">
      <c r="A232" s="2">
        <v>44588</v>
      </c>
      <c r="B232" s="1">
        <v>17062</v>
      </c>
      <c r="C232" s="1">
        <v>17182.5</v>
      </c>
      <c r="D232" s="1">
        <v>16866.75</v>
      </c>
      <c r="E232" s="1">
        <v>17110.150000000001</v>
      </c>
    </row>
    <row r="233" spans="1:5" x14ac:dyDescent="0.25">
      <c r="A233" s="2">
        <v>44586</v>
      </c>
      <c r="B233" s="1">
        <v>17001.55</v>
      </c>
      <c r="C233" s="1">
        <v>17309.150000000001</v>
      </c>
      <c r="D233" s="1">
        <v>16836.8</v>
      </c>
      <c r="E233" s="1">
        <v>17277.95</v>
      </c>
    </row>
    <row r="234" spans="1:5" x14ac:dyDescent="0.25">
      <c r="A234" s="2">
        <v>44585</v>
      </c>
      <c r="B234" s="1">
        <v>17575.150000000001</v>
      </c>
      <c r="C234" s="1">
        <v>17599.400000000001</v>
      </c>
      <c r="D234" s="1">
        <v>16997.849999999999</v>
      </c>
      <c r="E234" s="1">
        <v>17149.099999999999</v>
      </c>
    </row>
    <row r="235" spans="1:5" x14ac:dyDescent="0.25">
      <c r="A235" s="2">
        <v>44582</v>
      </c>
      <c r="B235" s="1">
        <v>17613.7</v>
      </c>
      <c r="C235" s="1">
        <v>17707.599999999999</v>
      </c>
      <c r="D235" s="1">
        <v>17485.849999999999</v>
      </c>
      <c r="E235" s="1">
        <v>17617.150000000001</v>
      </c>
    </row>
    <row r="236" spans="1:5" x14ac:dyDescent="0.25">
      <c r="A236" s="2">
        <v>44581</v>
      </c>
      <c r="B236" s="1">
        <v>17921</v>
      </c>
      <c r="C236" s="1">
        <v>17943.7</v>
      </c>
      <c r="D236" s="1">
        <v>17648.45</v>
      </c>
      <c r="E236" s="1">
        <v>17757</v>
      </c>
    </row>
    <row r="237" spans="1:5" x14ac:dyDescent="0.25">
      <c r="A237" s="2">
        <v>44580</v>
      </c>
      <c r="B237" s="1">
        <v>18129.2</v>
      </c>
      <c r="C237" s="1">
        <v>18129.2</v>
      </c>
      <c r="D237" s="1">
        <v>17884.900000000001</v>
      </c>
      <c r="E237" s="1">
        <v>17938.400000000001</v>
      </c>
    </row>
    <row r="238" spans="1:5" x14ac:dyDescent="0.25">
      <c r="A238" s="2">
        <v>44579</v>
      </c>
      <c r="B238" s="1">
        <v>18337.2</v>
      </c>
      <c r="C238" s="1">
        <v>18350.95</v>
      </c>
      <c r="D238" s="1">
        <v>18085.900000000001</v>
      </c>
      <c r="E238" s="1">
        <v>18113.05</v>
      </c>
    </row>
    <row r="239" spans="1:5" x14ac:dyDescent="0.25">
      <c r="A239" s="2">
        <v>44578</v>
      </c>
      <c r="B239" s="1">
        <v>18235.650000000001</v>
      </c>
      <c r="C239" s="1">
        <v>18321.55</v>
      </c>
      <c r="D239" s="1">
        <v>18228.75</v>
      </c>
      <c r="E239" s="1">
        <v>18308.099999999999</v>
      </c>
    </row>
    <row r="240" spans="1:5" x14ac:dyDescent="0.25">
      <c r="A240" s="2">
        <v>44575</v>
      </c>
      <c r="B240" s="1">
        <v>18185</v>
      </c>
      <c r="C240" s="1">
        <v>18286.95</v>
      </c>
      <c r="D240" s="1">
        <v>18119.650000000001</v>
      </c>
      <c r="E240" s="1">
        <v>18255.75</v>
      </c>
    </row>
    <row r="241" spans="1:5" x14ac:dyDescent="0.25">
      <c r="A241" s="2">
        <v>44574</v>
      </c>
      <c r="B241" s="1">
        <v>18257</v>
      </c>
      <c r="C241" s="1">
        <v>18272.25</v>
      </c>
      <c r="D241" s="1">
        <v>18163.8</v>
      </c>
      <c r="E241" s="1">
        <v>18257.8</v>
      </c>
    </row>
    <row r="242" spans="1:5" x14ac:dyDescent="0.25">
      <c r="A242" s="2">
        <v>44573</v>
      </c>
      <c r="B242" s="1">
        <v>18170.400000000001</v>
      </c>
      <c r="C242" s="1">
        <v>18227.95</v>
      </c>
      <c r="D242" s="1">
        <v>18128.8</v>
      </c>
      <c r="E242" s="1">
        <v>18212.349999999999</v>
      </c>
    </row>
    <row r="243" spans="1:5" x14ac:dyDescent="0.25">
      <c r="A243" s="2">
        <v>44572</v>
      </c>
      <c r="B243" s="1">
        <v>17997.75</v>
      </c>
      <c r="C243" s="1">
        <v>18081.25</v>
      </c>
      <c r="D243" s="1">
        <v>17964.400000000001</v>
      </c>
      <c r="E243" s="1">
        <v>18055.75</v>
      </c>
    </row>
    <row r="244" spans="1:5" x14ac:dyDescent="0.25">
      <c r="A244" s="2">
        <v>44571</v>
      </c>
      <c r="B244" s="1">
        <v>17913.3</v>
      </c>
      <c r="C244" s="1">
        <v>18017.45</v>
      </c>
      <c r="D244" s="1">
        <v>17879.150000000001</v>
      </c>
      <c r="E244" s="1">
        <v>18003.3</v>
      </c>
    </row>
    <row r="245" spans="1:5" x14ac:dyDescent="0.25">
      <c r="A245" s="2">
        <v>44568</v>
      </c>
      <c r="B245" s="1">
        <v>17797.599999999999</v>
      </c>
      <c r="C245" s="1">
        <v>17905</v>
      </c>
      <c r="D245" s="1">
        <v>17704.55</v>
      </c>
      <c r="E245" s="1">
        <v>17812.7</v>
      </c>
    </row>
    <row r="246" spans="1:5" x14ac:dyDescent="0.25">
      <c r="A246" s="2">
        <v>44567</v>
      </c>
      <c r="B246" s="1">
        <v>17768.5</v>
      </c>
      <c r="C246" s="1">
        <v>17797.95</v>
      </c>
      <c r="D246" s="1">
        <v>17655.55</v>
      </c>
      <c r="E246" s="1">
        <v>17745.900000000001</v>
      </c>
    </row>
    <row r="247" spans="1:5" x14ac:dyDescent="0.25">
      <c r="A247" s="2">
        <v>44566</v>
      </c>
      <c r="B247" s="1">
        <v>17820.099999999999</v>
      </c>
      <c r="C247" s="1">
        <v>17944.7</v>
      </c>
      <c r="D247" s="1">
        <v>17748.849999999999</v>
      </c>
      <c r="E247" s="1">
        <v>17925.25</v>
      </c>
    </row>
    <row r="248" spans="1:5" x14ac:dyDescent="0.25">
      <c r="A248" s="2">
        <v>44565</v>
      </c>
      <c r="B248" s="1">
        <v>17681.400000000001</v>
      </c>
      <c r="C248" s="1">
        <v>17827.599999999999</v>
      </c>
      <c r="D248" s="1">
        <v>17593.55</v>
      </c>
      <c r="E248" s="1">
        <v>17805.25</v>
      </c>
    </row>
    <row r="249" spans="1:5" x14ac:dyDescent="0.25">
      <c r="A249" s="2">
        <v>44564</v>
      </c>
      <c r="B249" s="1">
        <v>17387.150000000001</v>
      </c>
      <c r="C249" s="1">
        <v>17646.650000000001</v>
      </c>
      <c r="D249" s="1">
        <v>17383.3</v>
      </c>
      <c r="E249" s="1">
        <v>17625.7</v>
      </c>
    </row>
  </sheetData>
  <conditionalFormatting sqref="B1:E1048576">
    <cfRule type="cellIs" dxfId="7" priority="1" operator="lessThan">
      <formula>$H$7</formula>
    </cfRule>
    <cfRule type="cellIs" dxfId="6" priority="2" operator="greaterThan">
      <formula>$H$7</formula>
    </cfRule>
    <cfRule type="cellIs" dxfId="5" priority="3" operator="lessThan">
      <formula>$H$6</formula>
    </cfRule>
    <cfRule type="cellIs" dxfId="4" priority="4" operator="greaterThan">
      <formula>$H$6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6"/>
  <sheetViews>
    <sheetView workbookViewId="0">
      <selection activeCell="K15" sqref="K15"/>
    </sheetView>
  </sheetViews>
  <sheetFormatPr defaultRowHeight="15" x14ac:dyDescent="0.25"/>
  <cols>
    <col min="1" max="1" width="10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2">
        <v>45259</v>
      </c>
      <c r="B2" s="1">
        <v>19976.55</v>
      </c>
      <c r="C2" s="1">
        <v>20104.650000000001</v>
      </c>
      <c r="D2" s="1">
        <v>19956.3</v>
      </c>
      <c r="E2" s="1">
        <v>20096.599999999999</v>
      </c>
    </row>
    <row r="3" spans="1:10" x14ac:dyDescent="0.25">
      <c r="A3" s="2">
        <v>45258</v>
      </c>
      <c r="B3" s="1">
        <v>19844.650000000001</v>
      </c>
      <c r="C3" s="1">
        <v>19916.849999999999</v>
      </c>
      <c r="D3" s="1">
        <v>19800</v>
      </c>
      <c r="E3" s="1">
        <v>19889.7</v>
      </c>
    </row>
    <row r="4" spans="1:10" x14ac:dyDescent="0.25">
      <c r="A4" s="2">
        <v>45254</v>
      </c>
      <c r="B4" s="1">
        <v>19809.599999999999</v>
      </c>
      <c r="C4" s="1">
        <v>19832.849999999999</v>
      </c>
      <c r="D4" s="1">
        <v>19768.849999999999</v>
      </c>
      <c r="E4" s="1">
        <v>19794.7</v>
      </c>
      <c r="G4" s="1" t="s">
        <v>6</v>
      </c>
      <c r="H4" s="1">
        <f>MAX(E:E)</f>
        <v>20192.349999999999</v>
      </c>
      <c r="I4" s="1" t="s">
        <v>9</v>
      </c>
      <c r="J4" s="1">
        <f>+H6</f>
        <v>18696.522000000001</v>
      </c>
    </row>
    <row r="5" spans="1:10" x14ac:dyDescent="0.25">
      <c r="A5" s="2">
        <v>45253</v>
      </c>
      <c r="B5" s="1">
        <v>19828.45</v>
      </c>
      <c r="C5" s="1">
        <v>19875.150000000001</v>
      </c>
      <c r="D5" s="1">
        <v>19786.75</v>
      </c>
      <c r="E5" s="1">
        <v>19802</v>
      </c>
      <c r="G5" s="1" t="s">
        <v>7</v>
      </c>
      <c r="H5" s="1">
        <f>MIN(E:E)</f>
        <v>16945.05</v>
      </c>
      <c r="I5" s="1" t="s">
        <v>10</v>
      </c>
      <c r="J5" s="1">
        <f>+H4-J4</f>
        <v>1495.8279999999977</v>
      </c>
    </row>
    <row r="6" spans="1:10" x14ac:dyDescent="0.25">
      <c r="A6" s="2">
        <v>45252</v>
      </c>
      <c r="B6" s="1">
        <v>19784</v>
      </c>
      <c r="C6" s="1">
        <v>19825.55</v>
      </c>
      <c r="D6" s="1">
        <v>19703.849999999999</v>
      </c>
      <c r="E6" s="1">
        <v>19811.849999999999</v>
      </c>
      <c r="G6" s="1" t="s">
        <v>8</v>
      </c>
      <c r="H6" s="1">
        <f>AVERAGE(E:E)</f>
        <v>18696.522000000001</v>
      </c>
      <c r="I6" s="1" t="s">
        <v>11</v>
      </c>
      <c r="J6" s="3">
        <f>+J5/J4</f>
        <v>8.0005682340276857E-2</v>
      </c>
    </row>
    <row r="7" spans="1:10" x14ac:dyDescent="0.25">
      <c r="A7" s="2">
        <v>45251</v>
      </c>
      <c r="B7" s="1">
        <v>19770.900000000001</v>
      </c>
      <c r="C7" s="1">
        <v>19829.099999999999</v>
      </c>
      <c r="D7" s="1">
        <v>19754.05</v>
      </c>
      <c r="E7" s="1">
        <v>19783.400000000001</v>
      </c>
      <c r="G7" s="1" t="s">
        <v>22</v>
      </c>
      <c r="H7" s="1">
        <v>17245.430443548379</v>
      </c>
      <c r="I7" s="1" t="s">
        <v>10</v>
      </c>
      <c r="J7" s="1">
        <f>+H4-H7</f>
        <v>2946.9195564516194</v>
      </c>
    </row>
    <row r="8" spans="1:10" x14ac:dyDescent="0.25">
      <c r="A8" s="2">
        <v>45250</v>
      </c>
      <c r="B8" s="1">
        <v>19731.150000000001</v>
      </c>
      <c r="C8" s="1">
        <v>19756.45</v>
      </c>
      <c r="D8" s="1">
        <v>19670.5</v>
      </c>
      <c r="E8" s="1">
        <v>19694</v>
      </c>
      <c r="G8" s="1"/>
      <c r="H8" s="1"/>
      <c r="I8" s="1" t="s">
        <v>11</v>
      </c>
      <c r="J8" s="15">
        <f>+J7/H7</f>
        <v>0.1708811830529913</v>
      </c>
    </row>
    <row r="9" spans="1:10" x14ac:dyDescent="0.25">
      <c r="A9" s="2">
        <v>45247</v>
      </c>
      <c r="B9" s="1">
        <v>19674.75</v>
      </c>
      <c r="C9" s="1">
        <v>19806</v>
      </c>
      <c r="D9" s="1">
        <v>19667.45</v>
      </c>
      <c r="E9" s="1">
        <v>19731.8</v>
      </c>
    </row>
    <row r="10" spans="1:10" x14ac:dyDescent="0.25">
      <c r="A10" s="2">
        <v>45246</v>
      </c>
      <c r="B10" s="1">
        <v>19674.7</v>
      </c>
      <c r="C10" s="1">
        <v>19875.25</v>
      </c>
      <c r="D10" s="1">
        <v>19627</v>
      </c>
      <c r="E10" s="1">
        <v>19765.2</v>
      </c>
    </row>
    <row r="11" spans="1:10" x14ac:dyDescent="0.25">
      <c r="A11" s="2">
        <v>45245</v>
      </c>
      <c r="B11" s="1">
        <v>19651.400000000001</v>
      </c>
      <c r="C11" s="1">
        <v>19693.2</v>
      </c>
      <c r="D11" s="1">
        <v>19579.650000000001</v>
      </c>
      <c r="E11" s="1">
        <v>19675.45</v>
      </c>
    </row>
    <row r="12" spans="1:10" x14ac:dyDescent="0.25">
      <c r="A12" s="2">
        <v>45243</v>
      </c>
      <c r="B12" s="1">
        <v>19486.75</v>
      </c>
      <c r="C12" s="1">
        <v>19494.400000000001</v>
      </c>
      <c r="D12" s="1">
        <v>19414.75</v>
      </c>
      <c r="E12" s="1">
        <v>19443.55</v>
      </c>
    </row>
    <row r="13" spans="1:10" x14ac:dyDescent="0.25">
      <c r="A13" s="2">
        <v>45242</v>
      </c>
      <c r="B13" s="1">
        <v>19547.25</v>
      </c>
      <c r="C13" s="1">
        <v>19547.25</v>
      </c>
      <c r="D13" s="1">
        <v>19510.25</v>
      </c>
      <c r="E13" s="1">
        <v>19525.55</v>
      </c>
    </row>
    <row r="14" spans="1:10" x14ac:dyDescent="0.25">
      <c r="A14" s="2">
        <v>45240</v>
      </c>
      <c r="B14" s="1">
        <v>19351.849999999999</v>
      </c>
      <c r="C14" s="1">
        <v>19451.3</v>
      </c>
      <c r="D14" s="1">
        <v>19329.45</v>
      </c>
      <c r="E14" s="1">
        <v>19425.349999999999</v>
      </c>
    </row>
    <row r="15" spans="1:10" x14ac:dyDescent="0.25">
      <c r="A15" s="2">
        <v>45239</v>
      </c>
      <c r="B15" s="1">
        <v>19457.400000000001</v>
      </c>
      <c r="C15" s="1">
        <v>19463.900000000001</v>
      </c>
      <c r="D15" s="1">
        <v>19378.349999999999</v>
      </c>
      <c r="E15" s="1">
        <v>19395.3</v>
      </c>
    </row>
    <row r="16" spans="1:10" x14ac:dyDescent="0.25">
      <c r="A16" s="2">
        <v>45238</v>
      </c>
      <c r="B16" s="1">
        <v>19449.599999999999</v>
      </c>
      <c r="C16" s="1">
        <v>19464.400000000001</v>
      </c>
      <c r="D16" s="1">
        <v>19401.5</v>
      </c>
      <c r="E16" s="1">
        <v>19443.5</v>
      </c>
    </row>
    <row r="17" spans="1:5" x14ac:dyDescent="0.25">
      <c r="A17" s="2">
        <v>45237</v>
      </c>
      <c r="B17" s="1">
        <v>19404.05</v>
      </c>
      <c r="C17" s="1">
        <v>19423.5</v>
      </c>
      <c r="D17" s="1">
        <v>19329.099999999999</v>
      </c>
      <c r="E17" s="1">
        <v>19406.7</v>
      </c>
    </row>
    <row r="18" spans="1:5" x14ac:dyDescent="0.25">
      <c r="A18" s="2">
        <v>45236</v>
      </c>
      <c r="B18" s="1">
        <v>19345.849999999999</v>
      </c>
      <c r="C18" s="1">
        <v>19423</v>
      </c>
      <c r="D18" s="1">
        <v>19309.7</v>
      </c>
      <c r="E18" s="1">
        <v>19411.75</v>
      </c>
    </row>
    <row r="19" spans="1:5" x14ac:dyDescent="0.25">
      <c r="A19" s="2">
        <v>45233</v>
      </c>
      <c r="B19" s="1">
        <v>19241</v>
      </c>
      <c r="C19" s="1">
        <v>19276.25</v>
      </c>
      <c r="D19" s="1">
        <v>19210.900000000001</v>
      </c>
      <c r="E19" s="1">
        <v>19230.599999999999</v>
      </c>
    </row>
    <row r="20" spans="1:5" x14ac:dyDescent="0.25">
      <c r="A20" s="2">
        <v>45232</v>
      </c>
      <c r="B20" s="1">
        <v>19120</v>
      </c>
      <c r="C20" s="1">
        <v>19175.25</v>
      </c>
      <c r="D20" s="1">
        <v>19064.150000000001</v>
      </c>
      <c r="E20" s="1">
        <v>19133.25</v>
      </c>
    </row>
    <row r="21" spans="1:5" x14ac:dyDescent="0.25">
      <c r="A21" s="2">
        <v>45231</v>
      </c>
      <c r="B21" s="1">
        <v>19064.05</v>
      </c>
      <c r="C21" s="1">
        <v>19096.05</v>
      </c>
      <c r="D21" s="1">
        <v>18973.7</v>
      </c>
      <c r="E21" s="1">
        <v>18989.150000000001</v>
      </c>
    </row>
    <row r="22" spans="1:5" x14ac:dyDescent="0.25">
      <c r="A22" s="2">
        <v>45230</v>
      </c>
      <c r="B22" s="1">
        <v>19232.95</v>
      </c>
      <c r="C22" s="1">
        <v>19233.7</v>
      </c>
      <c r="D22" s="1">
        <v>19056.45</v>
      </c>
      <c r="E22" s="1">
        <v>19079.599999999999</v>
      </c>
    </row>
    <row r="23" spans="1:5" x14ac:dyDescent="0.25">
      <c r="A23" s="2">
        <v>45229</v>
      </c>
      <c r="B23" s="1">
        <v>19053.400000000001</v>
      </c>
      <c r="C23" s="1">
        <v>19158.5</v>
      </c>
      <c r="D23" s="1">
        <v>18940</v>
      </c>
      <c r="E23" s="1">
        <v>19140.900000000001</v>
      </c>
    </row>
    <row r="24" spans="1:5" x14ac:dyDescent="0.25">
      <c r="A24" s="2">
        <v>45226</v>
      </c>
      <c r="B24" s="1">
        <v>18928.75</v>
      </c>
      <c r="C24" s="1">
        <v>19076.150000000001</v>
      </c>
      <c r="D24" s="1">
        <v>18926.650000000001</v>
      </c>
      <c r="E24" s="1">
        <v>19047.25</v>
      </c>
    </row>
    <row r="25" spans="1:5" x14ac:dyDescent="0.25">
      <c r="A25" s="2">
        <v>45225</v>
      </c>
      <c r="B25" s="1">
        <v>19027.25</v>
      </c>
      <c r="C25" s="1">
        <v>19041.7</v>
      </c>
      <c r="D25" s="1">
        <v>18837.849999999999</v>
      </c>
      <c r="E25" s="1">
        <v>18857.25</v>
      </c>
    </row>
    <row r="26" spans="1:5" x14ac:dyDescent="0.25">
      <c r="A26" s="2">
        <v>45224</v>
      </c>
      <c r="B26" s="1">
        <v>19286.45</v>
      </c>
      <c r="C26" s="1">
        <v>19347.3</v>
      </c>
      <c r="D26" s="1">
        <v>19074.150000000001</v>
      </c>
      <c r="E26" s="1">
        <v>19122.150000000001</v>
      </c>
    </row>
    <row r="27" spans="1:5" x14ac:dyDescent="0.25">
      <c r="A27" s="2">
        <v>45222</v>
      </c>
      <c r="B27" s="1">
        <v>19521.599999999999</v>
      </c>
      <c r="C27" s="1">
        <v>19556.849999999999</v>
      </c>
      <c r="D27" s="1">
        <v>19257.849999999999</v>
      </c>
      <c r="E27" s="1">
        <v>19281.75</v>
      </c>
    </row>
    <row r="28" spans="1:5" x14ac:dyDescent="0.25">
      <c r="A28" s="2">
        <v>45219</v>
      </c>
      <c r="B28" s="1">
        <v>19542.150000000001</v>
      </c>
      <c r="C28" s="1">
        <v>19593.8</v>
      </c>
      <c r="D28" s="1">
        <v>19518.7</v>
      </c>
      <c r="E28" s="1">
        <v>19542.650000000001</v>
      </c>
    </row>
    <row r="29" spans="1:5" x14ac:dyDescent="0.25">
      <c r="A29" s="2">
        <v>45218</v>
      </c>
      <c r="B29" s="1">
        <v>19545.2</v>
      </c>
      <c r="C29" s="1">
        <v>19681.8</v>
      </c>
      <c r="D29" s="1">
        <v>19512.349999999999</v>
      </c>
      <c r="E29" s="1">
        <v>19624.7</v>
      </c>
    </row>
    <row r="30" spans="1:5" x14ac:dyDescent="0.25">
      <c r="A30" s="2">
        <v>45217</v>
      </c>
      <c r="B30" s="1">
        <v>19820.45</v>
      </c>
      <c r="C30" s="1">
        <v>19840.95</v>
      </c>
      <c r="D30" s="1">
        <v>19659.95</v>
      </c>
      <c r="E30" s="1">
        <v>19671.099999999999</v>
      </c>
    </row>
    <row r="31" spans="1:5" x14ac:dyDescent="0.25">
      <c r="A31" s="2">
        <v>45216</v>
      </c>
      <c r="B31" s="1">
        <v>19843.2</v>
      </c>
      <c r="C31" s="1">
        <v>19849.75</v>
      </c>
      <c r="D31" s="1">
        <v>19775.650000000001</v>
      </c>
      <c r="E31" s="1">
        <v>19811.5</v>
      </c>
    </row>
    <row r="32" spans="1:5" x14ac:dyDescent="0.25">
      <c r="A32" s="2">
        <v>45215</v>
      </c>
      <c r="B32" s="1">
        <v>19737.25</v>
      </c>
      <c r="C32" s="1">
        <v>19781.3</v>
      </c>
      <c r="D32" s="1">
        <v>19691.849999999999</v>
      </c>
      <c r="E32" s="1">
        <v>19731.75</v>
      </c>
    </row>
    <row r="33" spans="1:5" x14ac:dyDescent="0.25">
      <c r="A33" s="2">
        <v>45212</v>
      </c>
      <c r="B33" s="1">
        <v>19654.55</v>
      </c>
      <c r="C33" s="1">
        <v>19805.400000000001</v>
      </c>
      <c r="D33" s="1">
        <v>19635.3</v>
      </c>
      <c r="E33" s="1">
        <v>19751.05</v>
      </c>
    </row>
    <row r="34" spans="1:5" x14ac:dyDescent="0.25">
      <c r="A34" s="2">
        <v>45211</v>
      </c>
      <c r="B34" s="1">
        <v>19822.7</v>
      </c>
      <c r="C34" s="1">
        <v>19843.3</v>
      </c>
      <c r="D34" s="1">
        <v>19772.650000000001</v>
      </c>
      <c r="E34" s="1">
        <v>19794</v>
      </c>
    </row>
    <row r="35" spans="1:5" x14ac:dyDescent="0.25">
      <c r="A35" s="2">
        <v>45210</v>
      </c>
      <c r="B35" s="1">
        <v>19767</v>
      </c>
      <c r="C35" s="1">
        <v>19839.2</v>
      </c>
      <c r="D35" s="1">
        <v>19756.95</v>
      </c>
      <c r="E35" s="1">
        <v>19811.349999999999</v>
      </c>
    </row>
    <row r="36" spans="1:5" x14ac:dyDescent="0.25">
      <c r="A36" s="2">
        <v>45209</v>
      </c>
      <c r="B36" s="1">
        <v>19565.599999999999</v>
      </c>
      <c r="C36" s="1">
        <v>19717.8</v>
      </c>
      <c r="D36" s="1">
        <v>19565.45</v>
      </c>
      <c r="E36" s="1">
        <v>19689.849999999999</v>
      </c>
    </row>
    <row r="37" spans="1:5" x14ac:dyDescent="0.25">
      <c r="A37" s="2">
        <v>45208</v>
      </c>
      <c r="B37" s="1">
        <v>19539.45</v>
      </c>
      <c r="C37" s="1">
        <v>19588.95</v>
      </c>
      <c r="D37" s="1">
        <v>19480.5</v>
      </c>
      <c r="E37" s="1">
        <v>19512.349999999999</v>
      </c>
    </row>
    <row r="38" spans="1:5" x14ac:dyDescent="0.25">
      <c r="A38" s="2">
        <v>45205</v>
      </c>
      <c r="B38" s="1">
        <v>19621.2</v>
      </c>
      <c r="C38" s="1">
        <v>19675.75</v>
      </c>
      <c r="D38" s="1">
        <v>19589.400000000001</v>
      </c>
      <c r="E38" s="1">
        <v>19653.5</v>
      </c>
    </row>
    <row r="39" spans="1:5" x14ac:dyDescent="0.25">
      <c r="A39" s="2">
        <v>45204</v>
      </c>
      <c r="B39" s="1">
        <v>19521.849999999999</v>
      </c>
      <c r="C39" s="1">
        <v>19576.95</v>
      </c>
      <c r="D39" s="1">
        <v>19487.3</v>
      </c>
      <c r="E39" s="1">
        <v>19545.75</v>
      </c>
    </row>
    <row r="40" spans="1:5" x14ac:dyDescent="0.25">
      <c r="A40" s="2">
        <v>45203</v>
      </c>
      <c r="B40" s="1">
        <v>19446.3</v>
      </c>
      <c r="C40" s="1">
        <v>19457.8</v>
      </c>
      <c r="D40" s="1">
        <v>19333.599999999999</v>
      </c>
      <c r="E40" s="1">
        <v>19436.099999999999</v>
      </c>
    </row>
    <row r="41" spans="1:5" x14ac:dyDescent="0.25">
      <c r="A41" s="2">
        <v>45202</v>
      </c>
      <c r="B41" s="1">
        <v>19622.400000000001</v>
      </c>
      <c r="C41" s="1">
        <v>19623.2</v>
      </c>
      <c r="D41" s="1">
        <v>19479.650000000001</v>
      </c>
      <c r="E41" s="1">
        <v>19528.75</v>
      </c>
    </row>
    <row r="42" spans="1:5" x14ac:dyDescent="0.25">
      <c r="A42" s="2">
        <v>45198</v>
      </c>
      <c r="B42" s="1">
        <v>19581.2</v>
      </c>
      <c r="C42" s="1">
        <v>19726.25</v>
      </c>
      <c r="D42" s="1">
        <v>19551.05</v>
      </c>
      <c r="E42" s="1">
        <v>19638.3</v>
      </c>
    </row>
    <row r="43" spans="1:5" x14ac:dyDescent="0.25">
      <c r="A43" s="2">
        <v>45197</v>
      </c>
      <c r="B43" s="1">
        <v>19761.8</v>
      </c>
      <c r="C43" s="1">
        <v>19766.650000000001</v>
      </c>
      <c r="D43" s="1">
        <v>19492.099999999999</v>
      </c>
      <c r="E43" s="1">
        <v>19523.55</v>
      </c>
    </row>
    <row r="44" spans="1:5" x14ac:dyDescent="0.25">
      <c r="A44" s="2">
        <v>45196</v>
      </c>
      <c r="B44" s="1">
        <v>19637.05</v>
      </c>
      <c r="C44" s="1">
        <v>19730.7</v>
      </c>
      <c r="D44" s="1">
        <v>19554</v>
      </c>
      <c r="E44" s="1">
        <v>19716.45</v>
      </c>
    </row>
    <row r="45" spans="1:5" x14ac:dyDescent="0.25">
      <c r="A45" s="2">
        <v>45195</v>
      </c>
      <c r="B45" s="1">
        <v>19682.8</v>
      </c>
      <c r="C45" s="1">
        <v>19699.349999999999</v>
      </c>
      <c r="D45" s="1">
        <v>19637.45</v>
      </c>
      <c r="E45" s="1">
        <v>19664.7</v>
      </c>
    </row>
    <row r="46" spans="1:5" x14ac:dyDescent="0.25">
      <c r="A46" s="2">
        <v>45194</v>
      </c>
      <c r="B46" s="1">
        <v>19678.2</v>
      </c>
      <c r="C46" s="1">
        <v>19734.150000000001</v>
      </c>
      <c r="D46" s="1">
        <v>19601.55</v>
      </c>
      <c r="E46" s="1">
        <v>19674.55</v>
      </c>
    </row>
    <row r="47" spans="1:5" x14ac:dyDescent="0.25">
      <c r="A47" s="2">
        <v>45191</v>
      </c>
      <c r="B47" s="1">
        <v>19744.849999999999</v>
      </c>
      <c r="C47" s="1">
        <v>19798.650000000001</v>
      </c>
      <c r="D47" s="1">
        <v>19657.5</v>
      </c>
      <c r="E47" s="1">
        <v>19674.25</v>
      </c>
    </row>
    <row r="48" spans="1:5" x14ac:dyDescent="0.25">
      <c r="A48" s="2">
        <v>45190</v>
      </c>
      <c r="B48" s="1">
        <v>19840.55</v>
      </c>
      <c r="C48" s="1">
        <v>19848.75</v>
      </c>
      <c r="D48" s="1">
        <v>19709.95</v>
      </c>
      <c r="E48" s="1">
        <v>19742.349999999999</v>
      </c>
    </row>
    <row r="49" spans="1:5" x14ac:dyDescent="0.25">
      <c r="A49" s="2">
        <v>45189</v>
      </c>
      <c r="B49" s="1">
        <v>19980.75</v>
      </c>
      <c r="C49" s="1">
        <v>20050.650000000001</v>
      </c>
      <c r="D49" s="1">
        <v>19878.849999999999</v>
      </c>
      <c r="E49" s="1">
        <v>19901.400000000001</v>
      </c>
    </row>
    <row r="50" spans="1:5" x14ac:dyDescent="0.25">
      <c r="A50" s="2">
        <v>45187</v>
      </c>
      <c r="B50" s="1">
        <v>20155.95</v>
      </c>
      <c r="C50" s="1">
        <v>20195.349999999999</v>
      </c>
      <c r="D50" s="1">
        <v>20115.7</v>
      </c>
      <c r="E50" s="1">
        <v>20133.3</v>
      </c>
    </row>
    <row r="51" spans="1:5" x14ac:dyDescent="0.25">
      <c r="A51" s="2">
        <v>45184</v>
      </c>
      <c r="B51" s="1">
        <v>20156.45</v>
      </c>
      <c r="C51" s="1">
        <v>20222.45</v>
      </c>
      <c r="D51" s="1">
        <v>20129.7</v>
      </c>
      <c r="E51" s="1">
        <v>20192.349999999999</v>
      </c>
    </row>
    <row r="52" spans="1:5" x14ac:dyDescent="0.25">
      <c r="A52" s="2">
        <v>45183</v>
      </c>
      <c r="B52" s="1">
        <v>20127.95</v>
      </c>
      <c r="C52" s="1">
        <v>20167.650000000001</v>
      </c>
      <c r="D52" s="1">
        <v>20043.45</v>
      </c>
      <c r="E52" s="1">
        <v>20103.099999999999</v>
      </c>
    </row>
    <row r="53" spans="1:5" x14ac:dyDescent="0.25">
      <c r="A53" s="2">
        <v>45182</v>
      </c>
      <c r="B53" s="1">
        <v>19989.5</v>
      </c>
      <c r="C53" s="1">
        <v>20096.900000000001</v>
      </c>
      <c r="D53" s="1">
        <v>19944.099999999999</v>
      </c>
      <c r="E53" s="1">
        <v>20070</v>
      </c>
    </row>
    <row r="54" spans="1:5" x14ac:dyDescent="0.25">
      <c r="A54" s="2">
        <v>45181</v>
      </c>
      <c r="B54" s="1">
        <v>20110.150000000001</v>
      </c>
      <c r="C54" s="1">
        <v>20110.349999999999</v>
      </c>
      <c r="D54" s="1">
        <v>19914.650000000001</v>
      </c>
      <c r="E54" s="1">
        <v>19993.2</v>
      </c>
    </row>
    <row r="55" spans="1:5" x14ac:dyDescent="0.25">
      <c r="A55" s="2">
        <v>45180</v>
      </c>
      <c r="B55" s="1">
        <v>19890</v>
      </c>
      <c r="C55" s="1">
        <v>20008.150000000001</v>
      </c>
      <c r="D55" s="1">
        <v>19865.349999999999</v>
      </c>
      <c r="E55" s="1">
        <v>19996.349999999999</v>
      </c>
    </row>
    <row r="56" spans="1:5" x14ac:dyDescent="0.25">
      <c r="A56" s="2">
        <v>45177</v>
      </c>
      <c r="B56" s="1">
        <v>19774.8</v>
      </c>
      <c r="C56" s="1">
        <v>19867.150000000001</v>
      </c>
      <c r="D56" s="1">
        <v>19728.05</v>
      </c>
      <c r="E56" s="1">
        <v>19819.95</v>
      </c>
    </row>
    <row r="57" spans="1:5" x14ac:dyDescent="0.25">
      <c r="A57" s="2">
        <v>45176</v>
      </c>
      <c r="B57" s="1">
        <v>19598.650000000001</v>
      </c>
      <c r="C57" s="1">
        <v>19737</v>
      </c>
      <c r="D57" s="1">
        <v>19550.05</v>
      </c>
      <c r="E57" s="1">
        <v>19727.05</v>
      </c>
    </row>
    <row r="58" spans="1:5" x14ac:dyDescent="0.25">
      <c r="A58" s="2">
        <v>45175</v>
      </c>
      <c r="B58" s="1">
        <v>19581.2</v>
      </c>
      <c r="C58" s="1">
        <v>19636.45</v>
      </c>
      <c r="D58" s="1">
        <v>19491.5</v>
      </c>
      <c r="E58" s="1">
        <v>19611.05</v>
      </c>
    </row>
    <row r="59" spans="1:5" x14ac:dyDescent="0.25">
      <c r="A59" s="2">
        <v>45174</v>
      </c>
      <c r="B59" s="1">
        <v>19564.650000000001</v>
      </c>
      <c r="C59" s="1">
        <v>19587.05</v>
      </c>
      <c r="D59" s="1">
        <v>19525.75</v>
      </c>
      <c r="E59" s="1">
        <v>19574.900000000001</v>
      </c>
    </row>
    <row r="60" spans="1:5" x14ac:dyDescent="0.25">
      <c r="A60" s="2">
        <v>45173</v>
      </c>
      <c r="B60" s="1">
        <v>19525.05</v>
      </c>
      <c r="C60" s="1">
        <v>19545.150000000001</v>
      </c>
      <c r="D60" s="1">
        <v>19432.849999999999</v>
      </c>
      <c r="E60" s="1">
        <v>19528.8</v>
      </c>
    </row>
    <row r="61" spans="1:5" x14ac:dyDescent="0.25">
      <c r="A61" s="2">
        <v>45170</v>
      </c>
      <c r="B61" s="1">
        <v>19258.150000000001</v>
      </c>
      <c r="C61" s="1">
        <v>19458.55</v>
      </c>
      <c r="D61" s="1">
        <v>19255.7</v>
      </c>
      <c r="E61" s="1">
        <v>19435.3</v>
      </c>
    </row>
    <row r="62" spans="1:5" x14ac:dyDescent="0.25">
      <c r="A62" s="2">
        <v>45169</v>
      </c>
      <c r="B62" s="1">
        <v>19375.55</v>
      </c>
      <c r="C62" s="1">
        <v>19388.2</v>
      </c>
      <c r="D62" s="1">
        <v>19223.650000000001</v>
      </c>
      <c r="E62" s="1">
        <v>19253.8</v>
      </c>
    </row>
    <row r="63" spans="1:5" x14ac:dyDescent="0.25">
      <c r="A63" s="2">
        <v>45168</v>
      </c>
      <c r="B63" s="1">
        <v>19433.45</v>
      </c>
      <c r="C63" s="1">
        <v>19452.8</v>
      </c>
      <c r="D63" s="1">
        <v>19334.75</v>
      </c>
      <c r="E63" s="1">
        <v>19347.45</v>
      </c>
    </row>
    <row r="64" spans="1:5" x14ac:dyDescent="0.25">
      <c r="A64" s="2">
        <v>45167</v>
      </c>
      <c r="B64" s="1">
        <v>19374.849999999999</v>
      </c>
      <c r="C64" s="1">
        <v>19377.900000000001</v>
      </c>
      <c r="D64" s="1">
        <v>19309.099999999999</v>
      </c>
      <c r="E64" s="1">
        <v>19342.650000000001</v>
      </c>
    </row>
    <row r="65" spans="1:5" x14ac:dyDescent="0.25">
      <c r="A65" s="2">
        <v>45166</v>
      </c>
      <c r="B65" s="1">
        <v>19298.349999999999</v>
      </c>
      <c r="C65" s="1">
        <v>19366.849999999999</v>
      </c>
      <c r="D65" s="1">
        <v>19249.7</v>
      </c>
      <c r="E65" s="1">
        <v>19306.05</v>
      </c>
    </row>
    <row r="66" spans="1:5" x14ac:dyDescent="0.25">
      <c r="A66" s="2">
        <v>45163</v>
      </c>
      <c r="B66" s="1">
        <v>19297.400000000001</v>
      </c>
      <c r="C66" s="1">
        <v>19339.55</v>
      </c>
      <c r="D66" s="1">
        <v>19229.7</v>
      </c>
      <c r="E66" s="1">
        <v>19265.8</v>
      </c>
    </row>
    <row r="67" spans="1:5" x14ac:dyDescent="0.25">
      <c r="A67" s="2">
        <v>45162</v>
      </c>
      <c r="B67" s="1">
        <v>19535.150000000001</v>
      </c>
      <c r="C67" s="1">
        <v>19584.45</v>
      </c>
      <c r="D67" s="1">
        <v>19369</v>
      </c>
      <c r="E67" s="1">
        <v>19386.7</v>
      </c>
    </row>
    <row r="68" spans="1:5" x14ac:dyDescent="0.25">
      <c r="A68" s="2">
        <v>45161</v>
      </c>
      <c r="B68" s="1">
        <v>19439.2</v>
      </c>
      <c r="C68" s="1">
        <v>19472.05</v>
      </c>
      <c r="D68" s="1">
        <v>19366.599999999999</v>
      </c>
      <c r="E68" s="1">
        <v>19444</v>
      </c>
    </row>
    <row r="69" spans="1:5" x14ac:dyDescent="0.25">
      <c r="A69" s="2">
        <v>45160</v>
      </c>
      <c r="B69" s="1">
        <v>19417.099999999999</v>
      </c>
      <c r="C69" s="1">
        <v>19443.5</v>
      </c>
      <c r="D69" s="1">
        <v>19381.3</v>
      </c>
      <c r="E69" s="1">
        <v>19396.45</v>
      </c>
    </row>
    <row r="70" spans="1:5" x14ac:dyDescent="0.25">
      <c r="A70" s="2">
        <v>45159</v>
      </c>
      <c r="B70" s="1">
        <v>19320.650000000001</v>
      </c>
      <c r="C70" s="1">
        <v>19425.95</v>
      </c>
      <c r="D70" s="1">
        <v>19296.3</v>
      </c>
      <c r="E70" s="1">
        <v>19393.599999999999</v>
      </c>
    </row>
    <row r="71" spans="1:5" x14ac:dyDescent="0.25">
      <c r="A71" s="2">
        <v>45156</v>
      </c>
      <c r="B71" s="1">
        <v>19301.75</v>
      </c>
      <c r="C71" s="1">
        <v>19373.8</v>
      </c>
      <c r="D71" s="1">
        <v>19253.599999999999</v>
      </c>
      <c r="E71" s="1">
        <v>19310.150000000001</v>
      </c>
    </row>
    <row r="72" spans="1:5" x14ac:dyDescent="0.25">
      <c r="A72" s="2">
        <v>45155</v>
      </c>
      <c r="B72" s="1">
        <v>19450.55</v>
      </c>
      <c r="C72" s="1">
        <v>19461.55</v>
      </c>
      <c r="D72" s="1">
        <v>19326.25</v>
      </c>
      <c r="E72" s="1">
        <v>19365.25</v>
      </c>
    </row>
    <row r="73" spans="1:5" x14ac:dyDescent="0.25">
      <c r="A73" s="2">
        <v>45154</v>
      </c>
      <c r="B73" s="1">
        <v>19369</v>
      </c>
      <c r="C73" s="1">
        <v>19482.75</v>
      </c>
      <c r="D73" s="1">
        <v>19317.2</v>
      </c>
      <c r="E73" s="1">
        <v>19465</v>
      </c>
    </row>
    <row r="74" spans="1:5" x14ac:dyDescent="0.25">
      <c r="A74" s="2">
        <v>45152</v>
      </c>
      <c r="B74" s="1">
        <v>19383.95</v>
      </c>
      <c r="C74" s="1">
        <v>19465.849999999999</v>
      </c>
      <c r="D74" s="1">
        <v>19257.900000000001</v>
      </c>
      <c r="E74" s="1">
        <v>19434.55</v>
      </c>
    </row>
    <row r="75" spans="1:5" x14ac:dyDescent="0.25">
      <c r="A75" s="2">
        <v>45149</v>
      </c>
      <c r="B75" s="1">
        <v>19554.25</v>
      </c>
      <c r="C75" s="1">
        <v>19557.75</v>
      </c>
      <c r="D75" s="1">
        <v>19412.75</v>
      </c>
      <c r="E75" s="1">
        <v>19428.3</v>
      </c>
    </row>
    <row r="76" spans="1:5" x14ac:dyDescent="0.25">
      <c r="A76" s="2">
        <v>45148</v>
      </c>
      <c r="B76" s="1">
        <v>19605.55</v>
      </c>
      <c r="C76" s="1">
        <v>19623.599999999999</v>
      </c>
      <c r="D76" s="1">
        <v>19495.400000000001</v>
      </c>
      <c r="E76" s="1">
        <v>19543.099999999999</v>
      </c>
    </row>
    <row r="77" spans="1:5" x14ac:dyDescent="0.25">
      <c r="A77" s="2">
        <v>45147</v>
      </c>
      <c r="B77" s="1">
        <v>19578.8</v>
      </c>
      <c r="C77" s="1">
        <v>19645.5</v>
      </c>
      <c r="D77" s="1">
        <v>19467.5</v>
      </c>
      <c r="E77" s="1">
        <v>19632.55</v>
      </c>
    </row>
    <row r="78" spans="1:5" x14ac:dyDescent="0.25">
      <c r="A78" s="2">
        <v>45146</v>
      </c>
      <c r="B78" s="1">
        <v>19627.2</v>
      </c>
      <c r="C78" s="1">
        <v>19634.400000000001</v>
      </c>
      <c r="D78" s="1">
        <v>19533.099999999999</v>
      </c>
      <c r="E78" s="1">
        <v>19570.849999999999</v>
      </c>
    </row>
    <row r="79" spans="1:5" x14ac:dyDescent="0.25">
      <c r="A79" s="2">
        <v>45145</v>
      </c>
      <c r="B79" s="1">
        <v>19576.849999999999</v>
      </c>
      <c r="C79" s="1">
        <v>19620.45</v>
      </c>
      <c r="D79" s="1">
        <v>19524.8</v>
      </c>
      <c r="E79" s="1">
        <v>19597.3</v>
      </c>
    </row>
    <row r="80" spans="1:5" x14ac:dyDescent="0.25">
      <c r="A80" s="2">
        <v>45142</v>
      </c>
      <c r="B80" s="1">
        <v>19462.8</v>
      </c>
      <c r="C80" s="1">
        <v>19538.849999999999</v>
      </c>
      <c r="D80" s="1">
        <v>19436.45</v>
      </c>
      <c r="E80" s="1">
        <v>19517</v>
      </c>
    </row>
    <row r="81" spans="1:5" x14ac:dyDescent="0.25">
      <c r="A81" s="2">
        <v>45141</v>
      </c>
      <c r="B81" s="1">
        <v>19463.75</v>
      </c>
      <c r="C81" s="1">
        <v>19537.650000000001</v>
      </c>
      <c r="D81" s="1">
        <v>19296.45</v>
      </c>
      <c r="E81" s="1">
        <v>19381.650000000001</v>
      </c>
    </row>
    <row r="82" spans="1:5" x14ac:dyDescent="0.25">
      <c r="A82" s="2">
        <v>45140</v>
      </c>
      <c r="B82" s="1">
        <v>19655.400000000001</v>
      </c>
      <c r="C82" s="1">
        <v>19678.25</v>
      </c>
      <c r="D82" s="1">
        <v>19423.55</v>
      </c>
      <c r="E82" s="1">
        <v>19526.55</v>
      </c>
    </row>
    <row r="83" spans="1:5" x14ac:dyDescent="0.25">
      <c r="A83" s="2">
        <v>45139</v>
      </c>
      <c r="B83" s="1">
        <v>19784</v>
      </c>
      <c r="C83" s="1">
        <v>19795.599999999999</v>
      </c>
      <c r="D83" s="1">
        <v>19704.599999999999</v>
      </c>
      <c r="E83" s="1">
        <v>19733.55</v>
      </c>
    </row>
    <row r="84" spans="1:5" x14ac:dyDescent="0.25">
      <c r="A84" s="2">
        <v>45138</v>
      </c>
      <c r="B84" s="1">
        <v>19666.349999999999</v>
      </c>
      <c r="C84" s="1">
        <v>19772.75</v>
      </c>
      <c r="D84" s="1">
        <v>19597.599999999999</v>
      </c>
      <c r="E84" s="1">
        <v>19753.8</v>
      </c>
    </row>
    <row r="85" spans="1:5" x14ac:dyDescent="0.25">
      <c r="A85" s="2">
        <v>45135</v>
      </c>
      <c r="B85" s="1">
        <v>19659.75</v>
      </c>
      <c r="C85" s="1">
        <v>19695.900000000001</v>
      </c>
      <c r="D85" s="1">
        <v>19563.099999999999</v>
      </c>
      <c r="E85" s="1">
        <v>19646.05</v>
      </c>
    </row>
    <row r="86" spans="1:5" x14ac:dyDescent="0.25">
      <c r="A86" s="2">
        <v>45134</v>
      </c>
      <c r="B86" s="1">
        <v>19850.900000000001</v>
      </c>
      <c r="C86" s="1">
        <v>19867.55</v>
      </c>
      <c r="D86" s="1">
        <v>19603.55</v>
      </c>
      <c r="E86" s="1">
        <v>19659.900000000001</v>
      </c>
    </row>
    <row r="87" spans="1:5" x14ac:dyDescent="0.25">
      <c r="A87" s="2">
        <v>45133</v>
      </c>
      <c r="B87" s="1">
        <v>19733.349999999999</v>
      </c>
      <c r="C87" s="1">
        <v>19825.599999999999</v>
      </c>
      <c r="D87" s="1">
        <v>19716.7</v>
      </c>
      <c r="E87" s="1">
        <v>19778.3</v>
      </c>
    </row>
    <row r="88" spans="1:5" x14ac:dyDescent="0.25">
      <c r="A88" s="2">
        <v>45132</v>
      </c>
      <c r="B88" s="1">
        <v>19729.349999999999</v>
      </c>
      <c r="C88" s="1">
        <v>19729.349999999999</v>
      </c>
      <c r="D88" s="1">
        <v>19615.95</v>
      </c>
      <c r="E88" s="1">
        <v>19680.599999999999</v>
      </c>
    </row>
    <row r="89" spans="1:5" x14ac:dyDescent="0.25">
      <c r="A89" s="2">
        <v>45131</v>
      </c>
      <c r="B89" s="1">
        <v>19748.45</v>
      </c>
      <c r="C89" s="1">
        <v>19782.75</v>
      </c>
      <c r="D89" s="1">
        <v>19658.3</v>
      </c>
      <c r="E89" s="1">
        <v>19672.349999999999</v>
      </c>
    </row>
    <row r="90" spans="1:5" x14ac:dyDescent="0.25">
      <c r="A90" s="2">
        <v>45128</v>
      </c>
      <c r="B90" s="1">
        <v>19800.45</v>
      </c>
      <c r="C90" s="1">
        <v>19887.400000000001</v>
      </c>
      <c r="D90" s="1">
        <v>19700</v>
      </c>
      <c r="E90" s="1">
        <v>19745</v>
      </c>
    </row>
    <row r="91" spans="1:5" x14ac:dyDescent="0.25">
      <c r="A91" s="2">
        <v>45127</v>
      </c>
      <c r="B91" s="1">
        <v>19831.7</v>
      </c>
      <c r="C91" s="1">
        <v>19991.849999999999</v>
      </c>
      <c r="D91" s="1">
        <v>19758.400000000001</v>
      </c>
      <c r="E91" s="1">
        <v>19979.150000000001</v>
      </c>
    </row>
    <row r="92" spans="1:5" x14ac:dyDescent="0.25">
      <c r="A92" s="2">
        <v>45126</v>
      </c>
      <c r="B92" s="1">
        <v>19802.95</v>
      </c>
      <c r="C92" s="1">
        <v>19851.7</v>
      </c>
      <c r="D92" s="1">
        <v>19727.45</v>
      </c>
      <c r="E92" s="1">
        <v>19833.150000000001</v>
      </c>
    </row>
    <row r="93" spans="1:5" x14ac:dyDescent="0.25">
      <c r="A93" s="2">
        <v>45125</v>
      </c>
      <c r="B93" s="1">
        <v>19787.5</v>
      </c>
      <c r="C93" s="1">
        <v>19819.45</v>
      </c>
      <c r="D93" s="1">
        <v>19690.2</v>
      </c>
      <c r="E93" s="1">
        <v>19749.25</v>
      </c>
    </row>
    <row r="94" spans="1:5" x14ac:dyDescent="0.25">
      <c r="A94" s="2">
        <v>45124</v>
      </c>
      <c r="B94" s="1">
        <v>19612.150000000001</v>
      </c>
      <c r="C94" s="1">
        <v>19731.849999999999</v>
      </c>
      <c r="D94" s="1">
        <v>19562.95</v>
      </c>
      <c r="E94" s="1">
        <v>19711.45</v>
      </c>
    </row>
    <row r="95" spans="1:5" x14ac:dyDescent="0.25">
      <c r="A95" s="2">
        <v>45121</v>
      </c>
      <c r="B95" s="1">
        <v>19493.45</v>
      </c>
      <c r="C95" s="1">
        <v>19595.349999999999</v>
      </c>
      <c r="D95" s="1">
        <v>19433.5</v>
      </c>
      <c r="E95" s="1">
        <v>19564.5</v>
      </c>
    </row>
    <row r="96" spans="1:5" x14ac:dyDescent="0.25">
      <c r="A96" s="2">
        <v>45120</v>
      </c>
      <c r="B96" s="1">
        <v>19495.2</v>
      </c>
      <c r="C96" s="1">
        <v>19567</v>
      </c>
      <c r="D96" s="1">
        <v>19385.8</v>
      </c>
      <c r="E96" s="1">
        <v>19413.75</v>
      </c>
    </row>
    <row r="97" spans="1:5" x14ac:dyDescent="0.25">
      <c r="A97" s="2">
        <v>45119</v>
      </c>
      <c r="B97" s="1">
        <v>19497.45</v>
      </c>
      <c r="C97" s="1">
        <v>19507.7</v>
      </c>
      <c r="D97" s="1">
        <v>19361.75</v>
      </c>
      <c r="E97" s="1">
        <v>19384.3</v>
      </c>
    </row>
    <row r="98" spans="1:5" x14ac:dyDescent="0.25">
      <c r="A98" s="2">
        <v>45118</v>
      </c>
      <c r="B98" s="1">
        <v>19427.099999999999</v>
      </c>
      <c r="C98" s="1">
        <v>19515.099999999999</v>
      </c>
      <c r="D98" s="1">
        <v>19406.45</v>
      </c>
      <c r="E98" s="1">
        <v>19439.400000000001</v>
      </c>
    </row>
    <row r="99" spans="1:5" x14ac:dyDescent="0.25">
      <c r="A99" s="2">
        <v>45117</v>
      </c>
      <c r="B99" s="1">
        <v>19400.349999999999</v>
      </c>
      <c r="C99" s="1">
        <v>19435.849999999999</v>
      </c>
      <c r="D99" s="1">
        <v>19327.099999999999</v>
      </c>
      <c r="E99" s="1">
        <v>19355.900000000001</v>
      </c>
    </row>
    <row r="100" spans="1:5" x14ac:dyDescent="0.25">
      <c r="A100" s="2">
        <v>45114</v>
      </c>
      <c r="B100" s="1">
        <v>19422.8</v>
      </c>
      <c r="C100" s="1">
        <v>19523.599999999999</v>
      </c>
      <c r="D100" s="1">
        <v>19303.599999999999</v>
      </c>
      <c r="E100" s="1">
        <v>19331.8</v>
      </c>
    </row>
    <row r="101" spans="1:5" x14ac:dyDescent="0.25">
      <c r="A101" s="2">
        <v>45113</v>
      </c>
      <c r="B101" s="1">
        <v>19385.7</v>
      </c>
      <c r="C101" s="1">
        <v>19512.2</v>
      </c>
      <c r="D101" s="1">
        <v>19373</v>
      </c>
      <c r="E101" s="1">
        <v>19497.3</v>
      </c>
    </row>
    <row r="102" spans="1:5" x14ac:dyDescent="0.25">
      <c r="A102" s="2">
        <v>45112</v>
      </c>
      <c r="B102" s="1">
        <v>19405.95</v>
      </c>
      <c r="C102" s="1">
        <v>19421.599999999999</v>
      </c>
      <c r="D102" s="1">
        <v>19339.599999999999</v>
      </c>
      <c r="E102" s="1">
        <v>19398.5</v>
      </c>
    </row>
    <row r="103" spans="1:5" x14ac:dyDescent="0.25">
      <c r="A103" s="2">
        <v>45111</v>
      </c>
      <c r="B103" s="1">
        <v>19406.599999999999</v>
      </c>
      <c r="C103" s="1">
        <v>19434.150000000001</v>
      </c>
      <c r="D103" s="1">
        <v>19300</v>
      </c>
      <c r="E103" s="1">
        <v>19389</v>
      </c>
    </row>
    <row r="104" spans="1:5" x14ac:dyDescent="0.25">
      <c r="A104" s="2">
        <v>45110</v>
      </c>
      <c r="B104" s="1">
        <v>19246.5</v>
      </c>
      <c r="C104" s="1">
        <v>19345.099999999999</v>
      </c>
      <c r="D104" s="1">
        <v>19234.400000000001</v>
      </c>
      <c r="E104" s="1">
        <v>19322.55</v>
      </c>
    </row>
    <row r="105" spans="1:5" x14ac:dyDescent="0.25">
      <c r="A105" s="2">
        <v>45107</v>
      </c>
      <c r="B105" s="1">
        <v>19076.849999999999</v>
      </c>
      <c r="C105" s="1">
        <v>19201.7</v>
      </c>
      <c r="D105" s="1">
        <v>19024.599999999999</v>
      </c>
      <c r="E105" s="1">
        <v>19189.05</v>
      </c>
    </row>
    <row r="106" spans="1:5" x14ac:dyDescent="0.25">
      <c r="A106" s="2">
        <v>45105</v>
      </c>
      <c r="B106" s="1">
        <v>18908.150000000001</v>
      </c>
      <c r="C106" s="1">
        <v>19011.25</v>
      </c>
      <c r="D106" s="1">
        <v>18861.349999999999</v>
      </c>
      <c r="E106" s="1">
        <v>18972.099999999999</v>
      </c>
    </row>
    <row r="107" spans="1:5" x14ac:dyDescent="0.25">
      <c r="A107" s="2">
        <v>45104</v>
      </c>
      <c r="B107" s="1">
        <v>18748.55</v>
      </c>
      <c r="C107" s="1">
        <v>18829.25</v>
      </c>
      <c r="D107" s="1">
        <v>18714.25</v>
      </c>
      <c r="E107" s="1">
        <v>18817.400000000001</v>
      </c>
    </row>
    <row r="108" spans="1:5" x14ac:dyDescent="0.25">
      <c r="A108" s="2">
        <v>45103</v>
      </c>
      <c r="B108" s="1">
        <v>18682.349999999999</v>
      </c>
      <c r="C108" s="1">
        <v>18722.05</v>
      </c>
      <c r="D108" s="1">
        <v>18646.7</v>
      </c>
      <c r="E108" s="1">
        <v>18691.2</v>
      </c>
    </row>
    <row r="109" spans="1:5" x14ac:dyDescent="0.25">
      <c r="A109" s="2">
        <v>45100</v>
      </c>
      <c r="B109" s="1">
        <v>18741.849999999999</v>
      </c>
      <c r="C109" s="1">
        <v>18756.400000000001</v>
      </c>
      <c r="D109" s="1">
        <v>18647.099999999999</v>
      </c>
      <c r="E109" s="1">
        <v>18665.5</v>
      </c>
    </row>
    <row r="110" spans="1:5" x14ac:dyDescent="0.25">
      <c r="A110" s="2">
        <v>45099</v>
      </c>
      <c r="B110" s="1">
        <v>18853.599999999999</v>
      </c>
      <c r="C110" s="1">
        <v>18886.599999999999</v>
      </c>
      <c r="D110" s="1">
        <v>18759.5</v>
      </c>
      <c r="E110" s="1">
        <v>18771.25</v>
      </c>
    </row>
    <row r="111" spans="1:5" x14ac:dyDescent="0.25">
      <c r="A111" s="2">
        <v>45098</v>
      </c>
      <c r="B111" s="1">
        <v>18849.400000000001</v>
      </c>
      <c r="C111" s="1">
        <v>18875.900000000001</v>
      </c>
      <c r="D111" s="1">
        <v>18794.849999999999</v>
      </c>
      <c r="E111" s="1">
        <v>18856.849999999999</v>
      </c>
    </row>
    <row r="112" spans="1:5" x14ac:dyDescent="0.25">
      <c r="A112" s="2">
        <v>45097</v>
      </c>
      <c r="B112" s="1">
        <v>18752.349999999999</v>
      </c>
      <c r="C112" s="1">
        <v>18839.7</v>
      </c>
      <c r="D112" s="1">
        <v>18660.650000000001</v>
      </c>
      <c r="E112" s="1">
        <v>18816.7</v>
      </c>
    </row>
    <row r="113" spans="1:5" x14ac:dyDescent="0.25">
      <c r="A113" s="2">
        <v>45096</v>
      </c>
      <c r="B113" s="1">
        <v>18873.3</v>
      </c>
      <c r="C113" s="1">
        <v>18881.45</v>
      </c>
      <c r="D113" s="1">
        <v>18719.150000000001</v>
      </c>
      <c r="E113" s="1">
        <v>18755.45</v>
      </c>
    </row>
    <row r="114" spans="1:5" x14ac:dyDescent="0.25">
      <c r="A114" s="2">
        <v>45093</v>
      </c>
      <c r="B114" s="1">
        <v>18723.3</v>
      </c>
      <c r="C114" s="1">
        <v>18864.7</v>
      </c>
      <c r="D114" s="1">
        <v>18710.5</v>
      </c>
      <c r="E114" s="1">
        <v>18826</v>
      </c>
    </row>
    <row r="115" spans="1:5" x14ac:dyDescent="0.25">
      <c r="A115" s="2">
        <v>45092</v>
      </c>
      <c r="B115" s="1">
        <v>18774.45</v>
      </c>
      <c r="C115" s="1">
        <v>18794.099999999999</v>
      </c>
      <c r="D115" s="1">
        <v>18669.05</v>
      </c>
      <c r="E115" s="1">
        <v>18688.099999999999</v>
      </c>
    </row>
    <row r="116" spans="1:5" x14ac:dyDescent="0.25">
      <c r="A116" s="2">
        <v>45091</v>
      </c>
      <c r="B116" s="1">
        <v>18744.599999999999</v>
      </c>
      <c r="C116" s="1">
        <v>18769.7</v>
      </c>
      <c r="D116" s="1">
        <v>18690</v>
      </c>
      <c r="E116" s="1">
        <v>18755.900000000001</v>
      </c>
    </row>
    <row r="117" spans="1:5" x14ac:dyDescent="0.25">
      <c r="A117" s="2">
        <v>45090</v>
      </c>
      <c r="B117" s="1">
        <v>18631.8</v>
      </c>
      <c r="C117" s="1">
        <v>18728.900000000001</v>
      </c>
      <c r="D117" s="1">
        <v>18631.8</v>
      </c>
      <c r="E117" s="1">
        <v>18716.150000000001</v>
      </c>
    </row>
    <row r="118" spans="1:5" x14ac:dyDescent="0.25">
      <c r="A118" s="2">
        <v>45089</v>
      </c>
      <c r="B118" s="1">
        <v>18595.05</v>
      </c>
      <c r="C118" s="1">
        <v>18633.599999999999</v>
      </c>
      <c r="D118" s="1">
        <v>18559.75</v>
      </c>
      <c r="E118" s="1">
        <v>18601.5</v>
      </c>
    </row>
    <row r="119" spans="1:5" x14ac:dyDescent="0.25">
      <c r="A119" s="2">
        <v>45086</v>
      </c>
      <c r="B119" s="1">
        <v>18655.900000000001</v>
      </c>
      <c r="C119" s="1">
        <v>18676.650000000001</v>
      </c>
      <c r="D119" s="1">
        <v>18555.400000000001</v>
      </c>
      <c r="E119" s="1">
        <v>18563.400000000001</v>
      </c>
    </row>
    <row r="120" spans="1:5" x14ac:dyDescent="0.25">
      <c r="A120" s="2">
        <v>45085</v>
      </c>
      <c r="B120" s="1">
        <v>18725.349999999999</v>
      </c>
      <c r="C120" s="1">
        <v>18777.900000000001</v>
      </c>
      <c r="D120" s="1">
        <v>18615.599999999999</v>
      </c>
      <c r="E120" s="1">
        <v>18634.55</v>
      </c>
    </row>
    <row r="121" spans="1:5" x14ac:dyDescent="0.25">
      <c r="A121" s="2">
        <v>45084</v>
      </c>
      <c r="B121" s="1">
        <v>18665.599999999999</v>
      </c>
      <c r="C121" s="1">
        <v>18738.95</v>
      </c>
      <c r="D121" s="1">
        <v>18636</v>
      </c>
      <c r="E121" s="1">
        <v>18726.400000000001</v>
      </c>
    </row>
    <row r="122" spans="1:5" x14ac:dyDescent="0.25">
      <c r="A122" s="2">
        <v>45083</v>
      </c>
      <c r="B122" s="1">
        <v>18600.8</v>
      </c>
      <c r="C122" s="1">
        <v>18622.75</v>
      </c>
      <c r="D122" s="1">
        <v>18531.599999999999</v>
      </c>
      <c r="E122" s="1">
        <v>18599</v>
      </c>
    </row>
    <row r="123" spans="1:5" x14ac:dyDescent="0.25">
      <c r="A123" s="2">
        <v>45082</v>
      </c>
      <c r="B123" s="1">
        <v>18612</v>
      </c>
      <c r="C123" s="1">
        <v>18640.150000000001</v>
      </c>
      <c r="D123" s="1">
        <v>18582.8</v>
      </c>
      <c r="E123" s="1">
        <v>18593.849999999999</v>
      </c>
    </row>
    <row r="124" spans="1:5" x14ac:dyDescent="0.25">
      <c r="A124" s="2">
        <v>45079</v>
      </c>
      <c r="B124" s="1">
        <v>18550.849999999999</v>
      </c>
      <c r="C124" s="1">
        <v>18573.7</v>
      </c>
      <c r="D124" s="1">
        <v>18478.400000000001</v>
      </c>
      <c r="E124" s="1">
        <v>18534.099999999999</v>
      </c>
    </row>
    <row r="125" spans="1:5" x14ac:dyDescent="0.25">
      <c r="A125" s="2">
        <v>45078</v>
      </c>
      <c r="B125" s="1">
        <v>18579.400000000001</v>
      </c>
      <c r="C125" s="1">
        <v>18580.3</v>
      </c>
      <c r="D125" s="1">
        <v>18464.55</v>
      </c>
      <c r="E125" s="1">
        <v>18487.75</v>
      </c>
    </row>
    <row r="126" spans="1:5" x14ac:dyDescent="0.25">
      <c r="A126" s="2">
        <v>45077</v>
      </c>
      <c r="B126" s="1">
        <v>18594.2</v>
      </c>
      <c r="C126" s="1">
        <v>18603.900000000001</v>
      </c>
      <c r="D126" s="1">
        <v>18483.849999999999</v>
      </c>
      <c r="E126" s="1">
        <v>18534.400000000001</v>
      </c>
    </row>
    <row r="127" spans="1:5" x14ac:dyDescent="0.25">
      <c r="A127" s="2">
        <v>45076</v>
      </c>
      <c r="B127" s="1">
        <v>18606.650000000001</v>
      </c>
      <c r="C127" s="1">
        <v>18662.45</v>
      </c>
      <c r="D127" s="1">
        <v>18575.5</v>
      </c>
      <c r="E127" s="1">
        <v>18633.849999999999</v>
      </c>
    </row>
    <row r="128" spans="1:5" x14ac:dyDescent="0.25">
      <c r="A128" s="2">
        <v>45075</v>
      </c>
      <c r="B128" s="1">
        <v>18619.150000000001</v>
      </c>
      <c r="C128" s="1">
        <v>18641.2</v>
      </c>
      <c r="D128" s="1">
        <v>18581.25</v>
      </c>
      <c r="E128" s="1">
        <v>18598.650000000001</v>
      </c>
    </row>
    <row r="129" spans="1:5" x14ac:dyDescent="0.25">
      <c r="A129" s="2">
        <v>45072</v>
      </c>
      <c r="B129" s="1">
        <v>18368.349999999999</v>
      </c>
      <c r="C129" s="1">
        <v>18508.55</v>
      </c>
      <c r="D129" s="1">
        <v>18333.150000000001</v>
      </c>
      <c r="E129" s="1">
        <v>18499.349999999999</v>
      </c>
    </row>
    <row r="130" spans="1:5" x14ac:dyDescent="0.25">
      <c r="A130" s="2">
        <v>45071</v>
      </c>
      <c r="B130" s="1">
        <v>18268.900000000001</v>
      </c>
      <c r="C130" s="1">
        <v>18338.099999999999</v>
      </c>
      <c r="D130" s="1">
        <v>18202.400000000001</v>
      </c>
      <c r="E130" s="1">
        <v>18321.150000000001</v>
      </c>
    </row>
    <row r="131" spans="1:5" x14ac:dyDescent="0.25">
      <c r="A131" s="2">
        <v>45070</v>
      </c>
      <c r="B131" s="1">
        <v>18294.8</v>
      </c>
      <c r="C131" s="1">
        <v>18392.599999999999</v>
      </c>
      <c r="D131" s="1">
        <v>18262.95</v>
      </c>
      <c r="E131" s="1">
        <v>18285.400000000001</v>
      </c>
    </row>
    <row r="132" spans="1:5" x14ac:dyDescent="0.25">
      <c r="A132" s="2">
        <v>45069</v>
      </c>
      <c r="B132" s="1">
        <v>18362.900000000001</v>
      </c>
      <c r="C132" s="1">
        <v>18419.75</v>
      </c>
      <c r="D132" s="1">
        <v>18324.2</v>
      </c>
      <c r="E132" s="1">
        <v>18348</v>
      </c>
    </row>
    <row r="133" spans="1:5" x14ac:dyDescent="0.25">
      <c r="A133" s="2">
        <v>45068</v>
      </c>
      <c r="B133" s="1">
        <v>18201.099999999999</v>
      </c>
      <c r="C133" s="1">
        <v>18335.25</v>
      </c>
      <c r="D133" s="1">
        <v>18178.849999999999</v>
      </c>
      <c r="E133" s="1">
        <v>18314.400000000001</v>
      </c>
    </row>
    <row r="134" spans="1:5" x14ac:dyDescent="0.25">
      <c r="A134" s="2">
        <v>45065</v>
      </c>
      <c r="B134" s="1">
        <v>18186.150000000001</v>
      </c>
      <c r="C134" s="1">
        <v>18218.099999999999</v>
      </c>
      <c r="D134" s="1">
        <v>18060.400000000001</v>
      </c>
      <c r="E134" s="1">
        <v>18203.400000000001</v>
      </c>
    </row>
    <row r="135" spans="1:5" x14ac:dyDescent="0.25">
      <c r="A135" s="2">
        <v>45064</v>
      </c>
      <c r="B135" s="1">
        <v>18287.5</v>
      </c>
      <c r="C135" s="1">
        <v>18297.2</v>
      </c>
      <c r="D135" s="1">
        <v>18104.849999999999</v>
      </c>
      <c r="E135" s="1">
        <v>18129.95</v>
      </c>
    </row>
    <row r="136" spans="1:5" x14ac:dyDescent="0.25">
      <c r="A136" s="2">
        <v>45063</v>
      </c>
      <c r="B136" s="1">
        <v>18300.45</v>
      </c>
      <c r="C136" s="1">
        <v>18309</v>
      </c>
      <c r="D136" s="1">
        <v>18115.349999999999</v>
      </c>
      <c r="E136" s="1">
        <v>18181.75</v>
      </c>
    </row>
    <row r="137" spans="1:5" x14ac:dyDescent="0.25">
      <c r="A137" s="2">
        <v>45062</v>
      </c>
      <c r="B137" s="1">
        <v>18432.349999999999</v>
      </c>
      <c r="C137" s="1">
        <v>18432.349999999999</v>
      </c>
      <c r="D137" s="1">
        <v>18264.349999999999</v>
      </c>
      <c r="E137" s="1">
        <v>18286.5</v>
      </c>
    </row>
    <row r="138" spans="1:5" x14ac:dyDescent="0.25">
      <c r="A138" s="2">
        <v>45061</v>
      </c>
      <c r="B138" s="1">
        <v>18339.3</v>
      </c>
      <c r="C138" s="1">
        <v>18458.900000000001</v>
      </c>
      <c r="D138" s="1">
        <v>18287.900000000001</v>
      </c>
      <c r="E138" s="1">
        <v>18398.849999999999</v>
      </c>
    </row>
    <row r="139" spans="1:5" x14ac:dyDescent="0.25">
      <c r="A139" s="2">
        <v>45058</v>
      </c>
      <c r="B139" s="1">
        <v>18273.75</v>
      </c>
      <c r="C139" s="1">
        <v>18342.75</v>
      </c>
      <c r="D139" s="1">
        <v>18194.55</v>
      </c>
      <c r="E139" s="1">
        <v>18314.8</v>
      </c>
    </row>
    <row r="140" spans="1:5" x14ac:dyDescent="0.25">
      <c r="A140" s="2">
        <v>45057</v>
      </c>
      <c r="B140" s="1">
        <v>18357.8</v>
      </c>
      <c r="C140" s="1">
        <v>18389.7</v>
      </c>
      <c r="D140" s="1">
        <v>18270.400000000001</v>
      </c>
      <c r="E140" s="1">
        <v>18297</v>
      </c>
    </row>
    <row r="141" spans="1:5" x14ac:dyDescent="0.25">
      <c r="A141" s="2">
        <v>45056</v>
      </c>
      <c r="B141" s="1">
        <v>18313.599999999999</v>
      </c>
      <c r="C141" s="1">
        <v>18326.75</v>
      </c>
      <c r="D141" s="1">
        <v>18211.95</v>
      </c>
      <c r="E141" s="1">
        <v>18315.099999999999</v>
      </c>
    </row>
    <row r="142" spans="1:5" x14ac:dyDescent="0.25">
      <c r="A142" s="2">
        <v>45055</v>
      </c>
      <c r="B142" s="1">
        <v>18303.400000000001</v>
      </c>
      <c r="C142" s="1">
        <v>18344.2</v>
      </c>
      <c r="D142" s="1">
        <v>18229.650000000001</v>
      </c>
      <c r="E142" s="1">
        <v>18265.95</v>
      </c>
    </row>
    <row r="143" spans="1:5" x14ac:dyDescent="0.25">
      <c r="A143" s="2">
        <v>45054</v>
      </c>
      <c r="B143" s="1">
        <v>18120.599999999999</v>
      </c>
      <c r="C143" s="1">
        <v>18286.95</v>
      </c>
      <c r="D143" s="1">
        <v>18100.3</v>
      </c>
      <c r="E143" s="1">
        <v>18264.400000000001</v>
      </c>
    </row>
    <row r="144" spans="1:5" x14ac:dyDescent="0.25">
      <c r="A144" s="2">
        <v>45051</v>
      </c>
      <c r="B144" s="1">
        <v>18117.3</v>
      </c>
      <c r="C144" s="1">
        <v>18216.95</v>
      </c>
      <c r="D144" s="1">
        <v>18055.45</v>
      </c>
      <c r="E144" s="1">
        <v>18069</v>
      </c>
    </row>
    <row r="145" spans="1:5" x14ac:dyDescent="0.25">
      <c r="A145" s="2">
        <v>45050</v>
      </c>
      <c r="B145" s="1">
        <v>18081</v>
      </c>
      <c r="C145" s="1">
        <v>18267.45</v>
      </c>
      <c r="D145" s="1">
        <v>18066.7</v>
      </c>
      <c r="E145" s="1">
        <v>18255.8</v>
      </c>
    </row>
    <row r="146" spans="1:5" x14ac:dyDescent="0.25">
      <c r="A146" s="2">
        <v>45049</v>
      </c>
      <c r="B146" s="1">
        <v>18113.8</v>
      </c>
      <c r="C146" s="1">
        <v>18116.349999999999</v>
      </c>
      <c r="D146" s="1">
        <v>18042.400000000001</v>
      </c>
      <c r="E146" s="1">
        <v>18089.849999999999</v>
      </c>
    </row>
    <row r="147" spans="1:5" x14ac:dyDescent="0.25">
      <c r="A147" s="2">
        <v>45048</v>
      </c>
      <c r="B147" s="1">
        <v>18124.8</v>
      </c>
      <c r="C147" s="1">
        <v>18180.25</v>
      </c>
      <c r="D147" s="1">
        <v>18101.75</v>
      </c>
      <c r="E147" s="1">
        <v>18147.650000000001</v>
      </c>
    </row>
    <row r="148" spans="1:5" x14ac:dyDescent="0.25">
      <c r="A148" s="2">
        <v>45044</v>
      </c>
      <c r="B148" s="1">
        <v>17950.400000000001</v>
      </c>
      <c r="C148" s="1">
        <v>18089.150000000001</v>
      </c>
      <c r="D148" s="1">
        <v>17885.3</v>
      </c>
      <c r="E148" s="1">
        <v>18065</v>
      </c>
    </row>
    <row r="149" spans="1:5" x14ac:dyDescent="0.25">
      <c r="A149" s="2">
        <v>45043</v>
      </c>
      <c r="B149" s="1">
        <v>17813.099999999999</v>
      </c>
      <c r="C149" s="1">
        <v>17931.599999999999</v>
      </c>
      <c r="D149" s="1">
        <v>17797.900000000001</v>
      </c>
      <c r="E149" s="1">
        <v>17915.05</v>
      </c>
    </row>
    <row r="150" spans="1:5" x14ac:dyDescent="0.25">
      <c r="A150" s="2">
        <v>45042</v>
      </c>
      <c r="B150" s="1">
        <v>17767.3</v>
      </c>
      <c r="C150" s="1">
        <v>17827.75</v>
      </c>
      <c r="D150" s="1">
        <v>17711.2</v>
      </c>
      <c r="E150" s="1">
        <v>17813.599999999999</v>
      </c>
    </row>
    <row r="151" spans="1:5" x14ac:dyDescent="0.25">
      <c r="A151" s="2">
        <v>45041</v>
      </c>
      <c r="B151" s="1">
        <v>17761.55</v>
      </c>
      <c r="C151" s="1">
        <v>17807.45</v>
      </c>
      <c r="D151" s="1">
        <v>17716.849999999999</v>
      </c>
      <c r="E151" s="1">
        <v>17769.25</v>
      </c>
    </row>
    <row r="152" spans="1:5" x14ac:dyDescent="0.25">
      <c r="A152" s="2">
        <v>45040</v>
      </c>
      <c r="B152" s="1">
        <v>17707.55</v>
      </c>
      <c r="C152" s="1">
        <v>17754.5</v>
      </c>
      <c r="D152" s="1">
        <v>17612.5</v>
      </c>
      <c r="E152" s="1">
        <v>17743.400000000001</v>
      </c>
    </row>
    <row r="153" spans="1:5" x14ac:dyDescent="0.25">
      <c r="A153" s="2">
        <v>45037</v>
      </c>
      <c r="B153" s="1">
        <v>17639.75</v>
      </c>
      <c r="C153" s="1">
        <v>17663.2</v>
      </c>
      <c r="D153" s="1">
        <v>17553.95</v>
      </c>
      <c r="E153" s="1">
        <v>17624.05</v>
      </c>
    </row>
    <row r="154" spans="1:5" x14ac:dyDescent="0.25">
      <c r="A154" s="2">
        <v>45036</v>
      </c>
      <c r="B154" s="1">
        <v>17638.599999999999</v>
      </c>
      <c r="C154" s="1">
        <v>17684.45</v>
      </c>
      <c r="D154" s="1">
        <v>17584.349999999999</v>
      </c>
      <c r="E154" s="1">
        <v>17624.45</v>
      </c>
    </row>
    <row r="155" spans="1:5" x14ac:dyDescent="0.25">
      <c r="A155" s="2">
        <v>45035</v>
      </c>
      <c r="B155" s="1">
        <v>17653.349999999999</v>
      </c>
      <c r="C155" s="1">
        <v>17666.150000000001</v>
      </c>
      <c r="D155" s="1">
        <v>17579.849999999999</v>
      </c>
      <c r="E155" s="1">
        <v>17618.75</v>
      </c>
    </row>
    <row r="156" spans="1:5" x14ac:dyDescent="0.25">
      <c r="A156" s="2">
        <v>45034</v>
      </c>
      <c r="B156" s="1">
        <v>17766.599999999999</v>
      </c>
      <c r="C156" s="1">
        <v>17766.599999999999</v>
      </c>
      <c r="D156" s="1">
        <v>17610.2</v>
      </c>
      <c r="E156" s="1">
        <v>17660.150000000001</v>
      </c>
    </row>
    <row r="157" spans="1:5" x14ac:dyDescent="0.25">
      <c r="A157" s="2">
        <v>45033</v>
      </c>
      <c r="B157" s="1">
        <v>17863</v>
      </c>
      <c r="C157" s="1">
        <v>17863</v>
      </c>
      <c r="D157" s="1">
        <v>17574.05</v>
      </c>
      <c r="E157" s="1">
        <v>17706.849999999999</v>
      </c>
    </row>
    <row r="158" spans="1:5" x14ac:dyDescent="0.25">
      <c r="A158" s="2">
        <v>45029</v>
      </c>
      <c r="B158" s="1">
        <v>17807.3</v>
      </c>
      <c r="C158" s="1">
        <v>17842.150000000001</v>
      </c>
      <c r="D158" s="1">
        <v>17729.650000000001</v>
      </c>
      <c r="E158" s="1">
        <v>17828</v>
      </c>
    </row>
    <row r="159" spans="1:5" x14ac:dyDescent="0.25">
      <c r="A159" s="2">
        <v>45028</v>
      </c>
      <c r="B159" s="1">
        <v>17759.55</v>
      </c>
      <c r="C159" s="1">
        <v>17825.75</v>
      </c>
      <c r="D159" s="1">
        <v>17717.25</v>
      </c>
      <c r="E159" s="1">
        <v>17812.400000000001</v>
      </c>
    </row>
    <row r="160" spans="1:5" x14ac:dyDescent="0.25">
      <c r="A160" s="2">
        <v>45027</v>
      </c>
      <c r="B160" s="1">
        <v>17704.8</v>
      </c>
      <c r="C160" s="1">
        <v>17748.75</v>
      </c>
      <c r="D160" s="1">
        <v>17655.150000000001</v>
      </c>
      <c r="E160" s="1">
        <v>17722.3</v>
      </c>
    </row>
    <row r="161" spans="1:5" x14ac:dyDescent="0.25">
      <c r="A161" s="2">
        <v>45026</v>
      </c>
      <c r="B161" s="1">
        <v>17634.900000000001</v>
      </c>
      <c r="C161" s="1">
        <v>17694.099999999999</v>
      </c>
      <c r="D161" s="1">
        <v>17597.95</v>
      </c>
      <c r="E161" s="1">
        <v>17624.05</v>
      </c>
    </row>
    <row r="162" spans="1:5" x14ac:dyDescent="0.25">
      <c r="A162" s="2">
        <v>45022</v>
      </c>
      <c r="B162" s="1">
        <v>17533.849999999999</v>
      </c>
      <c r="C162" s="1">
        <v>17638.7</v>
      </c>
      <c r="D162" s="1">
        <v>17502.849999999999</v>
      </c>
      <c r="E162" s="1">
        <v>17599.150000000001</v>
      </c>
    </row>
    <row r="163" spans="1:5" x14ac:dyDescent="0.25">
      <c r="A163" s="2">
        <v>45021</v>
      </c>
      <c r="B163" s="1">
        <v>17422.3</v>
      </c>
      <c r="C163" s="1">
        <v>17570.55</v>
      </c>
      <c r="D163" s="1">
        <v>17402.7</v>
      </c>
      <c r="E163" s="1">
        <v>17557.05</v>
      </c>
    </row>
    <row r="164" spans="1:5" x14ac:dyDescent="0.25">
      <c r="A164" s="2">
        <v>45019</v>
      </c>
      <c r="B164" s="1">
        <v>17427.95</v>
      </c>
      <c r="C164" s="1">
        <v>17428.05</v>
      </c>
      <c r="D164" s="1">
        <v>17312.75</v>
      </c>
      <c r="E164" s="1">
        <v>17398.05</v>
      </c>
    </row>
    <row r="165" spans="1:5" x14ac:dyDescent="0.25">
      <c r="A165" s="2">
        <v>45016</v>
      </c>
      <c r="B165" s="1">
        <v>17210.349999999999</v>
      </c>
      <c r="C165" s="1">
        <v>17381.599999999999</v>
      </c>
      <c r="D165" s="1">
        <v>17204.650000000001</v>
      </c>
      <c r="E165" s="1">
        <v>17359.75</v>
      </c>
    </row>
    <row r="166" spans="1:5" x14ac:dyDescent="0.25">
      <c r="A166" s="2">
        <v>45014</v>
      </c>
      <c r="B166" s="1">
        <v>16977.3</v>
      </c>
      <c r="C166" s="1">
        <v>17126.150000000001</v>
      </c>
      <c r="D166" s="1">
        <v>16940.599999999999</v>
      </c>
      <c r="E166" s="1">
        <v>17080.7</v>
      </c>
    </row>
    <row r="167" spans="1:5" x14ac:dyDescent="0.25">
      <c r="A167" s="2">
        <v>45013</v>
      </c>
      <c r="B167" s="1">
        <v>17031.75</v>
      </c>
      <c r="C167" s="1">
        <v>17061.75</v>
      </c>
      <c r="D167" s="1">
        <v>16913.75</v>
      </c>
      <c r="E167" s="1">
        <v>16951.7</v>
      </c>
    </row>
    <row r="168" spans="1:5" x14ac:dyDescent="0.25">
      <c r="A168" s="2">
        <v>45012</v>
      </c>
      <c r="B168" s="1">
        <v>16984.3</v>
      </c>
      <c r="C168" s="1">
        <v>17091</v>
      </c>
      <c r="D168" s="1">
        <v>16918.55</v>
      </c>
      <c r="E168" s="1">
        <v>16985.7</v>
      </c>
    </row>
    <row r="169" spans="1:5" x14ac:dyDescent="0.25">
      <c r="A169" s="2">
        <v>45009</v>
      </c>
      <c r="B169" s="1">
        <v>17076.2</v>
      </c>
      <c r="C169" s="1">
        <v>17109.45</v>
      </c>
      <c r="D169" s="1">
        <v>16917.349999999999</v>
      </c>
      <c r="E169" s="1">
        <v>16945.05</v>
      </c>
    </row>
    <row r="170" spans="1:5" x14ac:dyDescent="0.25">
      <c r="A170" s="2">
        <v>45008</v>
      </c>
      <c r="B170" s="1">
        <v>17097.400000000001</v>
      </c>
      <c r="C170" s="1">
        <v>17205.400000000001</v>
      </c>
      <c r="D170" s="1">
        <v>17045.3</v>
      </c>
      <c r="E170" s="1">
        <v>17076.900000000001</v>
      </c>
    </row>
    <row r="171" spans="1:5" x14ac:dyDescent="0.25">
      <c r="A171" s="2">
        <v>45007</v>
      </c>
      <c r="B171" s="1">
        <v>17177.45</v>
      </c>
      <c r="C171" s="1">
        <v>17207.25</v>
      </c>
      <c r="D171" s="1">
        <v>17107.849999999999</v>
      </c>
      <c r="E171" s="1">
        <v>17151.900000000001</v>
      </c>
    </row>
    <row r="172" spans="1:5" x14ac:dyDescent="0.25">
      <c r="A172" s="2">
        <v>45006</v>
      </c>
      <c r="B172" s="1">
        <v>17060.400000000001</v>
      </c>
      <c r="C172" s="1">
        <v>17127.7</v>
      </c>
      <c r="D172" s="1">
        <v>17016</v>
      </c>
      <c r="E172" s="1">
        <v>17107.5</v>
      </c>
    </row>
    <row r="173" spans="1:5" x14ac:dyDescent="0.25">
      <c r="A173" s="2">
        <v>45005</v>
      </c>
      <c r="B173" s="1">
        <v>17066.599999999999</v>
      </c>
      <c r="C173" s="1">
        <v>17066.599999999999</v>
      </c>
      <c r="D173" s="1">
        <v>16828.349999999999</v>
      </c>
      <c r="E173" s="1">
        <v>16988.400000000001</v>
      </c>
    </row>
    <row r="174" spans="1:5" x14ac:dyDescent="0.25">
      <c r="A174" s="2">
        <v>45002</v>
      </c>
      <c r="B174" s="1">
        <v>17111.8</v>
      </c>
      <c r="C174" s="1">
        <v>17145.8</v>
      </c>
      <c r="D174" s="1">
        <v>16958.150000000001</v>
      </c>
      <c r="E174" s="1">
        <v>17100.05</v>
      </c>
    </row>
    <row r="175" spans="1:5" x14ac:dyDescent="0.25">
      <c r="A175" s="2">
        <v>45001</v>
      </c>
      <c r="B175" s="1">
        <v>16994.650000000001</v>
      </c>
      <c r="C175" s="1">
        <v>17062.45</v>
      </c>
      <c r="D175" s="1">
        <v>16850.150000000001</v>
      </c>
      <c r="E175" s="1">
        <v>16985.599999999999</v>
      </c>
    </row>
    <row r="176" spans="1:5" x14ac:dyDescent="0.25">
      <c r="A176" s="2">
        <v>45000</v>
      </c>
      <c r="B176" s="1">
        <v>17166.45</v>
      </c>
      <c r="C176" s="1">
        <v>17211.349999999999</v>
      </c>
      <c r="D176" s="1">
        <v>16938.900000000001</v>
      </c>
      <c r="E176" s="1">
        <v>16972.150000000001</v>
      </c>
    </row>
    <row r="177" spans="1:5" x14ac:dyDescent="0.25">
      <c r="A177" s="2">
        <v>44999</v>
      </c>
      <c r="B177" s="1">
        <v>17160.55</v>
      </c>
      <c r="C177" s="1">
        <v>17224.650000000001</v>
      </c>
      <c r="D177" s="1">
        <v>16987.099999999999</v>
      </c>
      <c r="E177" s="1">
        <v>17043.3</v>
      </c>
    </row>
    <row r="178" spans="1:5" x14ac:dyDescent="0.25">
      <c r="A178" s="2">
        <v>44998</v>
      </c>
      <c r="B178" s="1">
        <v>17421.900000000001</v>
      </c>
      <c r="C178" s="1">
        <v>17529.900000000001</v>
      </c>
      <c r="D178" s="1">
        <v>17113.45</v>
      </c>
      <c r="E178" s="1">
        <v>17154.3</v>
      </c>
    </row>
    <row r="179" spans="1:5" x14ac:dyDescent="0.25">
      <c r="A179" s="2">
        <v>44995</v>
      </c>
      <c r="B179" s="1">
        <v>17443.8</v>
      </c>
      <c r="C179" s="1">
        <v>17451.5</v>
      </c>
      <c r="D179" s="1">
        <v>17324.349999999999</v>
      </c>
      <c r="E179" s="1">
        <v>17412.900000000001</v>
      </c>
    </row>
    <row r="180" spans="1:5" x14ac:dyDescent="0.25">
      <c r="A180" s="2">
        <v>44994</v>
      </c>
      <c r="B180" s="1">
        <v>17772.05</v>
      </c>
      <c r="C180" s="1">
        <v>17772.349999999999</v>
      </c>
      <c r="D180" s="1">
        <v>17573.599999999999</v>
      </c>
      <c r="E180" s="1">
        <v>17589.599999999999</v>
      </c>
    </row>
    <row r="181" spans="1:5" x14ac:dyDescent="0.25">
      <c r="A181" s="2">
        <v>44993</v>
      </c>
      <c r="B181" s="1">
        <v>17665.75</v>
      </c>
      <c r="C181" s="1">
        <v>17766.5</v>
      </c>
      <c r="D181" s="1">
        <v>17602.25</v>
      </c>
      <c r="E181" s="1">
        <v>17754.400000000001</v>
      </c>
    </row>
    <row r="182" spans="1:5" x14ac:dyDescent="0.25">
      <c r="A182" s="2">
        <v>44991</v>
      </c>
      <c r="B182" s="1">
        <v>17680.349999999999</v>
      </c>
      <c r="C182" s="1">
        <v>17799.95</v>
      </c>
      <c r="D182" s="1">
        <v>17671.95</v>
      </c>
      <c r="E182" s="1">
        <v>17711.45</v>
      </c>
    </row>
    <row r="183" spans="1:5" x14ac:dyDescent="0.25">
      <c r="A183" s="2">
        <v>44988</v>
      </c>
      <c r="B183" s="1">
        <v>17451.25</v>
      </c>
      <c r="C183" s="1">
        <v>17644.75</v>
      </c>
      <c r="D183" s="1">
        <v>17427.7</v>
      </c>
      <c r="E183" s="1">
        <v>17594.349999999999</v>
      </c>
    </row>
    <row r="184" spans="1:5" x14ac:dyDescent="0.25">
      <c r="A184" s="2">
        <v>44987</v>
      </c>
      <c r="B184" s="1">
        <v>17421.5</v>
      </c>
      <c r="C184" s="1">
        <v>17445.8</v>
      </c>
      <c r="D184" s="1">
        <v>17306</v>
      </c>
      <c r="E184" s="1">
        <v>17321.900000000001</v>
      </c>
    </row>
    <row r="185" spans="1:5" x14ac:dyDescent="0.25">
      <c r="A185" s="2">
        <v>44986</v>
      </c>
      <c r="B185" s="1">
        <v>17360.099999999999</v>
      </c>
      <c r="C185" s="1">
        <v>17467.75</v>
      </c>
      <c r="D185" s="1">
        <v>17345.25</v>
      </c>
      <c r="E185" s="1">
        <v>17450.900000000001</v>
      </c>
    </row>
    <row r="186" spans="1:5" x14ac:dyDescent="0.25">
      <c r="A186" s="2">
        <v>44985</v>
      </c>
      <c r="B186" s="1">
        <v>17383.25</v>
      </c>
      <c r="C186" s="1">
        <v>17440.45</v>
      </c>
      <c r="D186" s="1">
        <v>17255.2</v>
      </c>
      <c r="E186" s="1">
        <v>17303.95</v>
      </c>
    </row>
    <row r="187" spans="1:5" x14ac:dyDescent="0.25">
      <c r="A187" s="2">
        <v>44984</v>
      </c>
      <c r="B187" s="1">
        <v>17428.599999999999</v>
      </c>
      <c r="C187" s="1">
        <v>17451.599999999999</v>
      </c>
      <c r="D187" s="1">
        <v>17299</v>
      </c>
      <c r="E187" s="1">
        <v>17392.7</v>
      </c>
    </row>
    <row r="188" spans="1:5" x14ac:dyDescent="0.25">
      <c r="A188" s="2">
        <v>44981</v>
      </c>
      <c r="B188" s="1">
        <v>17591.349999999999</v>
      </c>
      <c r="C188" s="1">
        <v>17599.75</v>
      </c>
      <c r="D188" s="1">
        <v>17421.8</v>
      </c>
      <c r="E188" s="1">
        <v>17465.8</v>
      </c>
    </row>
    <row r="189" spans="1:5" x14ac:dyDescent="0.25">
      <c r="A189" s="2">
        <v>44980</v>
      </c>
      <c r="B189" s="1">
        <v>17574.650000000001</v>
      </c>
      <c r="C189" s="1">
        <v>17620.05</v>
      </c>
      <c r="D189" s="1">
        <v>17455.400000000001</v>
      </c>
      <c r="E189" s="1">
        <v>17511.25</v>
      </c>
    </row>
    <row r="190" spans="1:5" x14ac:dyDescent="0.25">
      <c r="A190" s="2">
        <v>44979</v>
      </c>
      <c r="B190" s="1">
        <v>17755.349999999999</v>
      </c>
      <c r="C190" s="1">
        <v>17772.5</v>
      </c>
      <c r="D190" s="1">
        <v>17529.45</v>
      </c>
      <c r="E190" s="1">
        <v>17554.3</v>
      </c>
    </row>
    <row r="191" spans="1:5" x14ac:dyDescent="0.25">
      <c r="A191" s="2">
        <v>44978</v>
      </c>
      <c r="B191" s="1">
        <v>17905.8</v>
      </c>
      <c r="C191" s="1">
        <v>17924.900000000001</v>
      </c>
      <c r="D191" s="1">
        <v>17800.3</v>
      </c>
      <c r="E191" s="1">
        <v>17826.7</v>
      </c>
    </row>
    <row r="192" spans="1:5" x14ac:dyDescent="0.25">
      <c r="A192" s="2">
        <v>44977</v>
      </c>
      <c r="B192" s="1">
        <v>17965.55</v>
      </c>
      <c r="C192" s="1">
        <v>18004.349999999999</v>
      </c>
      <c r="D192" s="1">
        <v>17818.400000000001</v>
      </c>
      <c r="E192" s="1">
        <v>17844.599999999999</v>
      </c>
    </row>
    <row r="193" spans="1:5" x14ac:dyDescent="0.25">
      <c r="A193" s="2">
        <v>44974</v>
      </c>
      <c r="B193" s="1">
        <v>17974.849999999999</v>
      </c>
      <c r="C193" s="1">
        <v>18034.25</v>
      </c>
      <c r="D193" s="1">
        <v>17884.599999999999</v>
      </c>
      <c r="E193" s="1">
        <v>17944.2</v>
      </c>
    </row>
    <row r="194" spans="1:5" x14ac:dyDescent="0.25">
      <c r="A194" s="2">
        <v>44973</v>
      </c>
      <c r="B194" s="1">
        <v>18094.75</v>
      </c>
      <c r="C194" s="1">
        <v>18134.75</v>
      </c>
      <c r="D194" s="1">
        <v>18000.650000000001</v>
      </c>
      <c r="E194" s="1">
        <v>18035.849999999999</v>
      </c>
    </row>
    <row r="195" spans="1:5" x14ac:dyDescent="0.25">
      <c r="A195" s="2">
        <v>44972</v>
      </c>
      <c r="B195" s="1">
        <v>17896.599999999999</v>
      </c>
      <c r="C195" s="1">
        <v>18034.099999999999</v>
      </c>
      <c r="D195" s="1">
        <v>17853.8</v>
      </c>
      <c r="E195" s="1">
        <v>18015.849999999999</v>
      </c>
    </row>
    <row r="196" spans="1:5" x14ac:dyDescent="0.25">
      <c r="A196" s="2">
        <v>44971</v>
      </c>
      <c r="B196" s="1">
        <v>17840.349999999999</v>
      </c>
      <c r="C196" s="1">
        <v>17954.55</v>
      </c>
      <c r="D196" s="1">
        <v>17800.05</v>
      </c>
      <c r="E196" s="1">
        <v>17929.849999999999</v>
      </c>
    </row>
    <row r="197" spans="1:5" x14ac:dyDescent="0.25">
      <c r="A197" s="2">
        <v>44970</v>
      </c>
      <c r="B197" s="1">
        <v>17859.099999999999</v>
      </c>
      <c r="C197" s="1">
        <v>17880.7</v>
      </c>
      <c r="D197" s="1">
        <v>17719.75</v>
      </c>
      <c r="E197" s="1">
        <v>17770.900000000001</v>
      </c>
    </row>
    <row r="198" spans="1:5" x14ac:dyDescent="0.25">
      <c r="A198" s="2">
        <v>44967</v>
      </c>
      <c r="B198" s="1">
        <v>17847.55</v>
      </c>
      <c r="C198" s="1">
        <v>17876.95</v>
      </c>
      <c r="D198" s="1">
        <v>17801</v>
      </c>
      <c r="E198" s="1">
        <v>17856.5</v>
      </c>
    </row>
    <row r="199" spans="1:5" x14ac:dyDescent="0.25">
      <c r="A199" s="2">
        <v>44966</v>
      </c>
      <c r="B199" s="1">
        <v>17885.5</v>
      </c>
      <c r="C199" s="1">
        <v>17916.900000000001</v>
      </c>
      <c r="D199" s="1">
        <v>17779.8</v>
      </c>
      <c r="E199" s="1">
        <v>17893.45</v>
      </c>
    </row>
    <row r="200" spans="1:5" x14ac:dyDescent="0.25">
      <c r="A200" s="2">
        <v>44965</v>
      </c>
      <c r="B200" s="1">
        <v>17750.3</v>
      </c>
      <c r="C200" s="1">
        <v>17898.7</v>
      </c>
      <c r="D200" s="1">
        <v>17744.150000000001</v>
      </c>
      <c r="E200" s="1">
        <v>17871.7</v>
      </c>
    </row>
    <row r="201" spans="1:5" x14ac:dyDescent="0.25">
      <c r="A201" s="2">
        <v>44964</v>
      </c>
      <c r="B201" s="1">
        <v>17790.099999999999</v>
      </c>
      <c r="C201" s="1">
        <v>17811.150000000001</v>
      </c>
      <c r="D201" s="1">
        <v>17652.55</v>
      </c>
      <c r="E201" s="1">
        <v>17721.5</v>
      </c>
    </row>
    <row r="202" spans="1:5" x14ac:dyDescent="0.25">
      <c r="A202" s="2">
        <v>44963</v>
      </c>
      <c r="B202" s="1">
        <v>17818.55</v>
      </c>
      <c r="C202" s="1">
        <v>17823.7</v>
      </c>
      <c r="D202" s="1">
        <v>17698.349999999999</v>
      </c>
      <c r="E202" s="1">
        <v>17764.599999999999</v>
      </c>
    </row>
    <row r="203" spans="1:5" x14ac:dyDescent="0.25">
      <c r="A203" s="2">
        <v>44960</v>
      </c>
      <c r="B203" s="1">
        <v>17721.75</v>
      </c>
      <c r="C203" s="1">
        <v>17870.3</v>
      </c>
      <c r="D203" s="1">
        <v>17584.2</v>
      </c>
      <c r="E203" s="1">
        <v>17854.05</v>
      </c>
    </row>
    <row r="204" spans="1:5" x14ac:dyDescent="0.25">
      <c r="A204" s="2">
        <v>44959</v>
      </c>
      <c r="B204" s="1">
        <v>17517.099999999999</v>
      </c>
      <c r="C204" s="1">
        <v>17653.900000000001</v>
      </c>
      <c r="D204" s="1">
        <v>17445.95</v>
      </c>
      <c r="E204" s="1">
        <v>17610.400000000001</v>
      </c>
    </row>
    <row r="205" spans="1:5" x14ac:dyDescent="0.25">
      <c r="A205" s="2">
        <v>44958</v>
      </c>
      <c r="B205" s="1">
        <v>17811.599999999999</v>
      </c>
      <c r="C205" s="1">
        <v>17972.2</v>
      </c>
      <c r="D205" s="1">
        <v>17353.400000000001</v>
      </c>
      <c r="E205" s="1">
        <v>17616.3</v>
      </c>
    </row>
    <row r="206" spans="1:5" x14ac:dyDescent="0.25">
      <c r="A206" s="2">
        <v>44957</v>
      </c>
      <c r="B206" s="1">
        <v>17731.45</v>
      </c>
      <c r="C206" s="1">
        <v>17735.7</v>
      </c>
      <c r="D206" s="1">
        <v>17537.55</v>
      </c>
      <c r="E206" s="1">
        <v>17662.150000000001</v>
      </c>
    </row>
    <row r="207" spans="1:5" x14ac:dyDescent="0.25">
      <c r="A207" s="2">
        <v>44956</v>
      </c>
      <c r="B207" s="1">
        <v>17541.95</v>
      </c>
      <c r="C207" s="1">
        <v>17709.150000000001</v>
      </c>
      <c r="D207" s="1">
        <v>17405.55</v>
      </c>
      <c r="E207" s="1">
        <v>17648.95</v>
      </c>
    </row>
    <row r="208" spans="1:5" x14ac:dyDescent="0.25">
      <c r="A208" s="2">
        <v>44953</v>
      </c>
      <c r="B208" s="1">
        <v>17877.2</v>
      </c>
      <c r="C208" s="1">
        <v>17884.75</v>
      </c>
      <c r="D208" s="1">
        <v>17493.55</v>
      </c>
      <c r="E208" s="1">
        <v>17604.349999999999</v>
      </c>
    </row>
    <row r="209" spans="1:5" x14ac:dyDescent="0.25">
      <c r="A209" s="2">
        <v>44951</v>
      </c>
      <c r="B209" s="1">
        <v>18093.349999999999</v>
      </c>
      <c r="C209" s="1">
        <v>18100.599999999999</v>
      </c>
      <c r="D209" s="1">
        <v>17846.150000000001</v>
      </c>
      <c r="E209" s="1">
        <v>17891.95</v>
      </c>
    </row>
    <row r="210" spans="1:5" x14ac:dyDescent="0.25">
      <c r="A210" s="2">
        <v>44950</v>
      </c>
      <c r="B210" s="1">
        <v>18183.95</v>
      </c>
      <c r="C210" s="1">
        <v>18201.25</v>
      </c>
      <c r="D210" s="1">
        <v>18078.650000000001</v>
      </c>
      <c r="E210" s="1">
        <v>18118.3</v>
      </c>
    </row>
    <row r="211" spans="1:5" x14ac:dyDescent="0.25">
      <c r="A211" s="2">
        <v>44949</v>
      </c>
      <c r="B211" s="1">
        <v>18118.45</v>
      </c>
      <c r="C211" s="1">
        <v>18162.599999999999</v>
      </c>
      <c r="D211" s="1">
        <v>18063.45</v>
      </c>
      <c r="E211" s="1">
        <v>18118.55</v>
      </c>
    </row>
    <row r="212" spans="1:5" x14ac:dyDescent="0.25">
      <c r="A212" s="2">
        <v>44946</v>
      </c>
      <c r="B212" s="1">
        <v>18115.599999999999</v>
      </c>
      <c r="C212" s="1">
        <v>18145.45</v>
      </c>
      <c r="D212" s="1">
        <v>18016.2</v>
      </c>
      <c r="E212" s="1">
        <v>18027.650000000001</v>
      </c>
    </row>
    <row r="213" spans="1:5" x14ac:dyDescent="0.25">
      <c r="A213" s="2">
        <v>44945</v>
      </c>
      <c r="B213" s="1">
        <v>18119.8</v>
      </c>
      <c r="C213" s="1">
        <v>18155.2</v>
      </c>
      <c r="D213" s="1">
        <v>18063.75</v>
      </c>
      <c r="E213" s="1">
        <v>18107.849999999999</v>
      </c>
    </row>
    <row r="214" spans="1:5" x14ac:dyDescent="0.25">
      <c r="A214" s="2">
        <v>44944</v>
      </c>
      <c r="B214" s="1">
        <v>18074.3</v>
      </c>
      <c r="C214" s="1">
        <v>18183.75</v>
      </c>
      <c r="D214" s="1">
        <v>18032.45</v>
      </c>
      <c r="E214" s="1">
        <v>18165.349999999999</v>
      </c>
    </row>
    <row r="215" spans="1:5" x14ac:dyDescent="0.25">
      <c r="A215" s="2">
        <v>44943</v>
      </c>
      <c r="B215" s="1">
        <v>17922.8</v>
      </c>
      <c r="C215" s="1">
        <v>18072.05</v>
      </c>
      <c r="D215" s="1">
        <v>17886.95</v>
      </c>
      <c r="E215" s="1">
        <v>18053.3</v>
      </c>
    </row>
    <row r="216" spans="1:5" x14ac:dyDescent="0.25">
      <c r="A216" s="2">
        <v>44942</v>
      </c>
      <c r="B216" s="1">
        <v>18033.150000000001</v>
      </c>
      <c r="C216" s="1">
        <v>18049.650000000001</v>
      </c>
      <c r="D216" s="1">
        <v>17853.650000000001</v>
      </c>
      <c r="E216" s="1">
        <v>17894.849999999999</v>
      </c>
    </row>
    <row r="217" spans="1:5" x14ac:dyDescent="0.25">
      <c r="A217" s="2">
        <v>44939</v>
      </c>
      <c r="B217" s="1">
        <v>17867.5</v>
      </c>
      <c r="C217" s="1">
        <v>17999.349999999999</v>
      </c>
      <c r="D217" s="1">
        <v>17774.25</v>
      </c>
      <c r="E217" s="1">
        <v>17956.599999999999</v>
      </c>
    </row>
    <row r="218" spans="1:5" x14ac:dyDescent="0.25">
      <c r="A218" s="2">
        <v>44938</v>
      </c>
      <c r="B218" s="1">
        <v>17920.849999999999</v>
      </c>
      <c r="C218" s="1">
        <v>17945.8</v>
      </c>
      <c r="D218" s="1">
        <v>17761.650000000001</v>
      </c>
      <c r="E218" s="1">
        <v>17858.2</v>
      </c>
    </row>
    <row r="219" spans="1:5" x14ac:dyDescent="0.25">
      <c r="A219" s="2">
        <v>44937</v>
      </c>
      <c r="B219" s="1">
        <v>17924.25</v>
      </c>
      <c r="C219" s="1">
        <v>17976.349999999999</v>
      </c>
      <c r="D219" s="1">
        <v>17824.349999999999</v>
      </c>
      <c r="E219" s="1">
        <v>17895.7</v>
      </c>
    </row>
    <row r="220" spans="1:5" x14ac:dyDescent="0.25">
      <c r="A220" s="2">
        <v>44936</v>
      </c>
      <c r="B220" s="1">
        <v>18121.3</v>
      </c>
      <c r="C220" s="1">
        <v>18127.599999999999</v>
      </c>
      <c r="D220" s="1">
        <v>17856</v>
      </c>
      <c r="E220" s="1">
        <v>17914.150000000001</v>
      </c>
    </row>
    <row r="221" spans="1:5" x14ac:dyDescent="0.25">
      <c r="A221" s="2">
        <v>44935</v>
      </c>
      <c r="B221" s="1">
        <v>17952.55</v>
      </c>
      <c r="C221" s="1">
        <v>18141.400000000001</v>
      </c>
      <c r="D221" s="1">
        <v>17936.150000000001</v>
      </c>
      <c r="E221" s="1">
        <v>18101.2</v>
      </c>
    </row>
    <row r="222" spans="1:5" x14ac:dyDescent="0.25">
      <c r="A222" s="2">
        <v>44932</v>
      </c>
      <c r="B222" s="1">
        <v>18008.05</v>
      </c>
      <c r="C222" s="1">
        <v>18047.400000000001</v>
      </c>
      <c r="D222" s="1">
        <v>17795.55</v>
      </c>
      <c r="E222" s="1">
        <v>17859.45</v>
      </c>
    </row>
    <row r="223" spans="1:5" x14ac:dyDescent="0.25">
      <c r="A223" s="2">
        <v>44931</v>
      </c>
      <c r="B223" s="1">
        <v>18101.95</v>
      </c>
      <c r="C223" s="1">
        <v>18120.3</v>
      </c>
      <c r="D223" s="1">
        <v>17892.599999999999</v>
      </c>
      <c r="E223" s="1">
        <v>17992.150000000001</v>
      </c>
    </row>
    <row r="224" spans="1:5" x14ac:dyDescent="0.25">
      <c r="A224" s="2">
        <v>44930</v>
      </c>
      <c r="B224" s="1">
        <v>18230.650000000001</v>
      </c>
      <c r="C224" s="1">
        <v>18243</v>
      </c>
      <c r="D224" s="1">
        <v>18020.599999999999</v>
      </c>
      <c r="E224" s="1">
        <v>18042.95</v>
      </c>
    </row>
    <row r="225" spans="1:5" x14ac:dyDescent="0.25">
      <c r="A225" s="2">
        <v>44929</v>
      </c>
      <c r="B225" s="1">
        <v>18163.2</v>
      </c>
      <c r="C225" s="1">
        <v>18251.95</v>
      </c>
      <c r="D225" s="1">
        <v>18149.8</v>
      </c>
      <c r="E225" s="1">
        <v>18232.55</v>
      </c>
    </row>
    <row r="226" spans="1:5" x14ac:dyDescent="0.25">
      <c r="A226" s="2">
        <v>44928</v>
      </c>
      <c r="B226" s="1">
        <v>18131.7</v>
      </c>
      <c r="C226" s="1">
        <v>18215.150000000001</v>
      </c>
      <c r="D226" s="1">
        <v>18086.5</v>
      </c>
      <c r="E226" s="1">
        <v>18197.45</v>
      </c>
    </row>
  </sheetData>
  <conditionalFormatting sqref="B1:E1048576">
    <cfRule type="cellIs" dxfId="3" priority="1" operator="lessThan">
      <formula>$H$7</formula>
    </cfRule>
    <cfRule type="cellIs" dxfId="2" priority="2" operator="greaterThan">
      <formula>$H$7</formula>
    </cfRule>
    <cfRule type="cellIs" dxfId="1" priority="3" operator="lessThan">
      <formula>$H$6</formula>
    </cfRule>
    <cfRule type="cellIs" dxfId="0" priority="4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2"/>
  <sheetViews>
    <sheetView workbookViewId="0">
      <selection activeCell="J11" sqref="J11"/>
    </sheetView>
  </sheetViews>
  <sheetFormatPr defaultRowHeight="15" x14ac:dyDescent="0.25"/>
  <cols>
    <col min="1" max="1" width="10.140625" bestFit="1" customWidth="1"/>
    <col min="6" max="6" width="18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45259</v>
      </c>
      <c r="B2" s="1">
        <v>19976.55</v>
      </c>
      <c r="C2" s="1">
        <v>20104.650000000001</v>
      </c>
      <c r="D2" s="1">
        <v>19956.3</v>
      </c>
      <c r="E2" s="1">
        <v>20096.599999999999</v>
      </c>
      <c r="F2" s="1">
        <f>+E2-E3</f>
        <v>206.89999999999782</v>
      </c>
    </row>
    <row r="3" spans="1:6" x14ac:dyDescent="0.25">
      <c r="A3" s="2">
        <v>45258</v>
      </c>
      <c r="B3" s="1">
        <v>19844.650000000001</v>
      </c>
      <c r="C3" s="1">
        <v>19916.849999999999</v>
      </c>
      <c r="D3" s="1">
        <v>19800</v>
      </c>
      <c r="E3" s="1">
        <v>19889.7</v>
      </c>
      <c r="F3" s="1">
        <f t="shared" ref="F3:F66" si="0">+E3-E4</f>
        <v>95</v>
      </c>
    </row>
    <row r="4" spans="1:6" x14ac:dyDescent="0.25">
      <c r="A4" s="2">
        <v>45254</v>
      </c>
      <c r="B4" s="1">
        <v>19809.599999999999</v>
      </c>
      <c r="C4" s="1">
        <v>19832.849999999999</v>
      </c>
      <c r="D4" s="1">
        <v>19768.849999999999</v>
      </c>
      <c r="E4" s="1">
        <v>19794.7</v>
      </c>
      <c r="F4" s="1">
        <f t="shared" si="0"/>
        <v>-7.2999999999992724</v>
      </c>
    </row>
    <row r="5" spans="1:6" x14ac:dyDescent="0.25">
      <c r="A5" s="2">
        <v>45253</v>
      </c>
      <c r="B5" s="1">
        <v>19828.45</v>
      </c>
      <c r="C5" s="1">
        <v>19875.150000000001</v>
      </c>
      <c r="D5" s="1">
        <v>19786.75</v>
      </c>
      <c r="E5" s="1">
        <v>19802</v>
      </c>
      <c r="F5" s="1">
        <f t="shared" si="0"/>
        <v>-9.8499999999985448</v>
      </c>
    </row>
    <row r="6" spans="1:6" x14ac:dyDescent="0.25">
      <c r="A6" s="2">
        <v>45252</v>
      </c>
      <c r="B6" s="1">
        <v>19784</v>
      </c>
      <c r="C6" s="1">
        <v>19825.55</v>
      </c>
      <c r="D6" s="1">
        <v>19703.849999999999</v>
      </c>
      <c r="E6" s="1">
        <v>19811.849999999999</v>
      </c>
      <c r="F6" s="1">
        <f t="shared" si="0"/>
        <v>28.44999999999709</v>
      </c>
    </row>
    <row r="7" spans="1:6" x14ac:dyDescent="0.25">
      <c r="A7" s="2">
        <v>45251</v>
      </c>
      <c r="B7" s="1">
        <v>19770.900000000001</v>
      </c>
      <c r="C7" s="1">
        <v>19829.099999999999</v>
      </c>
      <c r="D7" s="1">
        <v>19754.05</v>
      </c>
      <c r="E7" s="1">
        <v>19783.400000000001</v>
      </c>
      <c r="F7" s="1">
        <f t="shared" si="0"/>
        <v>89.400000000001455</v>
      </c>
    </row>
    <row r="8" spans="1:6" x14ac:dyDescent="0.25">
      <c r="A8" s="2">
        <v>45250</v>
      </c>
      <c r="B8" s="1">
        <v>19731.150000000001</v>
      </c>
      <c r="C8" s="1">
        <v>19756.45</v>
      </c>
      <c r="D8" s="1">
        <v>19670.5</v>
      </c>
      <c r="E8" s="1">
        <v>19694</v>
      </c>
      <c r="F8" s="1">
        <f t="shared" si="0"/>
        <v>-37.799999999999272</v>
      </c>
    </row>
    <row r="9" spans="1:6" x14ac:dyDescent="0.25">
      <c r="A9" s="2">
        <v>45247</v>
      </c>
      <c r="B9" s="1">
        <v>19674.75</v>
      </c>
      <c r="C9" s="1">
        <v>19806</v>
      </c>
      <c r="D9" s="1">
        <v>19667.45</v>
      </c>
      <c r="E9" s="1">
        <v>19731.8</v>
      </c>
      <c r="F9" s="1">
        <f t="shared" si="0"/>
        <v>-33.400000000001455</v>
      </c>
    </row>
    <row r="10" spans="1:6" x14ac:dyDescent="0.25">
      <c r="A10" s="2">
        <v>45246</v>
      </c>
      <c r="B10" s="1">
        <v>19674.7</v>
      </c>
      <c r="C10" s="1">
        <v>19875.25</v>
      </c>
      <c r="D10" s="1">
        <v>19627</v>
      </c>
      <c r="E10" s="1">
        <v>19765.2</v>
      </c>
      <c r="F10" s="1">
        <f t="shared" si="0"/>
        <v>89.75</v>
      </c>
    </row>
    <row r="11" spans="1:6" x14ac:dyDescent="0.25">
      <c r="A11" s="2">
        <v>45245</v>
      </c>
      <c r="B11" s="1">
        <v>19651.400000000001</v>
      </c>
      <c r="C11" s="1">
        <v>19693.2</v>
      </c>
      <c r="D11" s="1">
        <v>19579.650000000001</v>
      </c>
      <c r="E11" s="1">
        <v>19675.45</v>
      </c>
      <c r="F11" s="1">
        <f t="shared" si="0"/>
        <v>231.90000000000146</v>
      </c>
    </row>
    <row r="12" spans="1:6" x14ac:dyDescent="0.25">
      <c r="A12" s="2">
        <v>45243</v>
      </c>
      <c r="B12" s="1">
        <v>19486.75</v>
      </c>
      <c r="C12" s="1">
        <v>19494.400000000001</v>
      </c>
      <c r="D12" s="1">
        <v>19414.75</v>
      </c>
      <c r="E12" s="1">
        <v>19443.55</v>
      </c>
      <c r="F12" s="1">
        <f t="shared" si="0"/>
        <v>-82</v>
      </c>
    </row>
    <row r="13" spans="1:6" x14ac:dyDescent="0.25">
      <c r="A13" s="2">
        <v>45242</v>
      </c>
      <c r="B13" s="1">
        <v>19547.25</v>
      </c>
      <c r="C13" s="1">
        <v>19547.25</v>
      </c>
      <c r="D13" s="1">
        <v>19510.25</v>
      </c>
      <c r="E13" s="1">
        <v>19525.55</v>
      </c>
      <c r="F13" s="1">
        <f t="shared" si="0"/>
        <v>100.20000000000073</v>
      </c>
    </row>
    <row r="14" spans="1:6" x14ac:dyDescent="0.25">
      <c r="A14" s="2">
        <v>45240</v>
      </c>
      <c r="B14" s="1">
        <v>19351.849999999999</v>
      </c>
      <c r="C14" s="1">
        <v>19451.3</v>
      </c>
      <c r="D14" s="1">
        <v>19329.45</v>
      </c>
      <c r="E14" s="1">
        <v>19425.349999999999</v>
      </c>
      <c r="F14" s="1">
        <f t="shared" si="0"/>
        <v>30.049999999999272</v>
      </c>
    </row>
    <row r="15" spans="1:6" x14ac:dyDescent="0.25">
      <c r="A15" s="2">
        <v>45239</v>
      </c>
      <c r="B15" s="1">
        <v>19457.400000000001</v>
      </c>
      <c r="C15" s="1">
        <v>19463.900000000001</v>
      </c>
      <c r="D15" s="1">
        <v>19378.349999999999</v>
      </c>
      <c r="E15" s="1">
        <v>19395.3</v>
      </c>
      <c r="F15" s="1">
        <f t="shared" si="0"/>
        <v>-48.200000000000728</v>
      </c>
    </row>
    <row r="16" spans="1:6" x14ac:dyDescent="0.25">
      <c r="A16" s="2">
        <v>45238</v>
      </c>
      <c r="B16" s="1">
        <v>19449.599999999999</v>
      </c>
      <c r="C16" s="1">
        <v>19464.400000000001</v>
      </c>
      <c r="D16" s="1">
        <v>19401.5</v>
      </c>
      <c r="E16" s="1">
        <v>19443.5</v>
      </c>
      <c r="F16" s="1">
        <f t="shared" si="0"/>
        <v>36.799999999999272</v>
      </c>
    </row>
    <row r="17" spans="1:6" x14ac:dyDescent="0.25">
      <c r="A17" s="2">
        <v>45237</v>
      </c>
      <c r="B17" s="1">
        <v>19404.05</v>
      </c>
      <c r="C17" s="1">
        <v>19423.5</v>
      </c>
      <c r="D17" s="1">
        <v>19329.099999999999</v>
      </c>
      <c r="E17" s="1">
        <v>19406.7</v>
      </c>
      <c r="F17" s="1">
        <f t="shared" si="0"/>
        <v>-5.0499999999992724</v>
      </c>
    </row>
    <row r="18" spans="1:6" x14ac:dyDescent="0.25">
      <c r="A18" s="2">
        <v>45236</v>
      </c>
      <c r="B18" s="1">
        <v>19345.849999999999</v>
      </c>
      <c r="C18" s="1">
        <v>19423</v>
      </c>
      <c r="D18" s="1">
        <v>19309.7</v>
      </c>
      <c r="E18" s="1">
        <v>19411.75</v>
      </c>
      <c r="F18" s="1">
        <f t="shared" si="0"/>
        <v>181.15000000000146</v>
      </c>
    </row>
    <row r="19" spans="1:6" x14ac:dyDescent="0.25">
      <c r="A19" s="2">
        <v>45233</v>
      </c>
      <c r="B19" s="1">
        <v>19241</v>
      </c>
      <c r="C19" s="1">
        <v>19276.25</v>
      </c>
      <c r="D19" s="1">
        <v>19210.900000000001</v>
      </c>
      <c r="E19" s="1">
        <v>19230.599999999999</v>
      </c>
      <c r="F19" s="1">
        <f t="shared" si="0"/>
        <v>97.349999999998545</v>
      </c>
    </row>
    <row r="20" spans="1:6" x14ac:dyDescent="0.25">
      <c r="A20" s="2">
        <v>45232</v>
      </c>
      <c r="B20" s="1">
        <v>19120</v>
      </c>
      <c r="C20" s="1">
        <v>19175.25</v>
      </c>
      <c r="D20" s="1">
        <v>19064.150000000001</v>
      </c>
      <c r="E20" s="1">
        <v>19133.25</v>
      </c>
      <c r="F20" s="1">
        <f t="shared" si="0"/>
        <v>144.09999999999854</v>
      </c>
    </row>
    <row r="21" spans="1:6" x14ac:dyDescent="0.25">
      <c r="A21" s="2">
        <v>45231</v>
      </c>
      <c r="B21" s="1">
        <v>19064.05</v>
      </c>
      <c r="C21" s="1">
        <v>19096.05</v>
      </c>
      <c r="D21" s="1">
        <v>18973.7</v>
      </c>
      <c r="E21" s="1">
        <v>18989.150000000001</v>
      </c>
      <c r="F21" s="1">
        <f t="shared" si="0"/>
        <v>-90.44999999999709</v>
      </c>
    </row>
    <row r="22" spans="1:6" x14ac:dyDescent="0.25">
      <c r="A22" s="2">
        <v>45230</v>
      </c>
      <c r="B22" s="1">
        <v>19232.95</v>
      </c>
      <c r="C22" s="1">
        <v>19233.7</v>
      </c>
      <c r="D22" s="1">
        <v>19056.45</v>
      </c>
      <c r="E22" s="1">
        <v>19079.599999999999</v>
      </c>
      <c r="F22" s="1">
        <f t="shared" si="0"/>
        <v>-61.30000000000291</v>
      </c>
    </row>
    <row r="23" spans="1:6" x14ac:dyDescent="0.25">
      <c r="A23" s="2">
        <v>45229</v>
      </c>
      <c r="B23" s="1">
        <v>19053.400000000001</v>
      </c>
      <c r="C23" s="1">
        <v>19158.5</v>
      </c>
      <c r="D23" s="1">
        <v>18940</v>
      </c>
      <c r="E23" s="1">
        <v>19140.900000000001</v>
      </c>
      <c r="F23" s="1">
        <f t="shared" si="0"/>
        <v>93.650000000001455</v>
      </c>
    </row>
    <row r="24" spans="1:6" x14ac:dyDescent="0.25">
      <c r="A24" s="2">
        <v>45226</v>
      </c>
      <c r="B24" s="1">
        <v>18928.75</v>
      </c>
      <c r="C24" s="1">
        <v>19076.150000000001</v>
      </c>
      <c r="D24" s="1">
        <v>18926.650000000001</v>
      </c>
      <c r="E24" s="1">
        <v>19047.25</v>
      </c>
      <c r="F24" s="1">
        <f t="shared" si="0"/>
        <v>190</v>
      </c>
    </row>
    <row r="25" spans="1:6" x14ac:dyDescent="0.25">
      <c r="A25" s="2">
        <v>45225</v>
      </c>
      <c r="B25" s="1">
        <v>19027.25</v>
      </c>
      <c r="C25" s="1">
        <v>19041.7</v>
      </c>
      <c r="D25" s="1">
        <v>18837.849999999999</v>
      </c>
      <c r="E25" s="1">
        <v>18857.25</v>
      </c>
      <c r="F25" s="1">
        <f t="shared" si="0"/>
        <v>-264.90000000000146</v>
      </c>
    </row>
    <row r="26" spans="1:6" x14ac:dyDescent="0.25">
      <c r="A26" s="2">
        <v>45224</v>
      </c>
      <c r="B26" s="1">
        <v>19286.45</v>
      </c>
      <c r="C26" s="1">
        <v>19347.3</v>
      </c>
      <c r="D26" s="1">
        <v>19074.150000000001</v>
      </c>
      <c r="E26" s="1">
        <v>19122.150000000001</v>
      </c>
      <c r="F26" s="1">
        <f t="shared" si="0"/>
        <v>-159.59999999999854</v>
      </c>
    </row>
    <row r="27" spans="1:6" x14ac:dyDescent="0.25">
      <c r="A27" s="2">
        <v>45222</v>
      </c>
      <c r="B27" s="1">
        <v>19521.599999999999</v>
      </c>
      <c r="C27" s="1">
        <v>19556.849999999999</v>
      </c>
      <c r="D27" s="1">
        <v>19257.849999999999</v>
      </c>
      <c r="E27" s="1">
        <v>19281.75</v>
      </c>
      <c r="F27" s="1">
        <f t="shared" si="0"/>
        <v>-260.90000000000146</v>
      </c>
    </row>
    <row r="28" spans="1:6" x14ac:dyDescent="0.25">
      <c r="A28" s="2">
        <v>45219</v>
      </c>
      <c r="B28" s="1">
        <v>19542.150000000001</v>
      </c>
      <c r="C28" s="1">
        <v>19593.8</v>
      </c>
      <c r="D28" s="1">
        <v>19518.7</v>
      </c>
      <c r="E28" s="1">
        <v>19542.650000000001</v>
      </c>
      <c r="F28" s="1">
        <f t="shared" si="0"/>
        <v>-82.049999999999272</v>
      </c>
    </row>
    <row r="29" spans="1:6" x14ac:dyDescent="0.25">
      <c r="A29" s="2">
        <v>45218</v>
      </c>
      <c r="B29" s="1">
        <v>19545.2</v>
      </c>
      <c r="C29" s="1">
        <v>19681.8</v>
      </c>
      <c r="D29" s="1">
        <v>19512.349999999999</v>
      </c>
      <c r="E29" s="1">
        <v>19624.7</v>
      </c>
      <c r="F29" s="1">
        <f t="shared" si="0"/>
        <v>-46.399999999997817</v>
      </c>
    </row>
    <row r="30" spans="1:6" x14ac:dyDescent="0.25">
      <c r="A30" s="2">
        <v>45217</v>
      </c>
      <c r="B30" s="1">
        <v>19820.45</v>
      </c>
      <c r="C30" s="1">
        <v>19840.95</v>
      </c>
      <c r="D30" s="1">
        <v>19659.95</v>
      </c>
      <c r="E30" s="1">
        <v>19671.099999999999</v>
      </c>
      <c r="F30" s="1">
        <f t="shared" si="0"/>
        <v>-140.40000000000146</v>
      </c>
    </row>
    <row r="31" spans="1:6" x14ac:dyDescent="0.25">
      <c r="A31" s="2">
        <v>45216</v>
      </c>
      <c r="B31" s="1">
        <v>19843.2</v>
      </c>
      <c r="C31" s="1">
        <v>19849.75</v>
      </c>
      <c r="D31" s="1">
        <v>19775.650000000001</v>
      </c>
      <c r="E31" s="1">
        <v>19811.5</v>
      </c>
      <c r="F31" s="1">
        <f t="shared" si="0"/>
        <v>79.75</v>
      </c>
    </row>
    <row r="32" spans="1:6" x14ac:dyDescent="0.25">
      <c r="A32" s="2">
        <v>45215</v>
      </c>
      <c r="B32" s="1">
        <v>19737.25</v>
      </c>
      <c r="C32" s="1">
        <v>19781.3</v>
      </c>
      <c r="D32" s="1">
        <v>19691.849999999999</v>
      </c>
      <c r="E32" s="1">
        <v>19731.75</v>
      </c>
      <c r="F32" s="1">
        <f t="shared" si="0"/>
        <v>-19.299999999999272</v>
      </c>
    </row>
    <row r="33" spans="1:6" x14ac:dyDescent="0.25">
      <c r="A33" s="2">
        <v>45212</v>
      </c>
      <c r="B33" s="1">
        <v>19654.55</v>
      </c>
      <c r="C33" s="1">
        <v>19805.400000000001</v>
      </c>
      <c r="D33" s="1">
        <v>19635.3</v>
      </c>
      <c r="E33" s="1">
        <v>19751.05</v>
      </c>
      <c r="F33" s="1">
        <f t="shared" si="0"/>
        <v>-42.950000000000728</v>
      </c>
    </row>
    <row r="34" spans="1:6" x14ac:dyDescent="0.25">
      <c r="A34" s="2">
        <v>45211</v>
      </c>
      <c r="B34" s="1">
        <v>19822.7</v>
      </c>
      <c r="C34" s="1">
        <v>19843.3</v>
      </c>
      <c r="D34" s="1">
        <v>19772.650000000001</v>
      </c>
      <c r="E34" s="1">
        <v>19794</v>
      </c>
      <c r="F34" s="1">
        <f t="shared" si="0"/>
        <v>-17.349999999998545</v>
      </c>
    </row>
    <row r="35" spans="1:6" x14ac:dyDescent="0.25">
      <c r="A35" s="2">
        <v>45210</v>
      </c>
      <c r="B35" s="1">
        <v>19767</v>
      </c>
      <c r="C35" s="1">
        <v>19839.2</v>
      </c>
      <c r="D35" s="1">
        <v>19756.95</v>
      </c>
      <c r="E35" s="1">
        <v>19811.349999999999</v>
      </c>
      <c r="F35" s="1">
        <f t="shared" si="0"/>
        <v>121.5</v>
      </c>
    </row>
    <row r="36" spans="1:6" x14ac:dyDescent="0.25">
      <c r="A36" s="2">
        <v>45209</v>
      </c>
      <c r="B36" s="1">
        <v>19565.599999999999</v>
      </c>
      <c r="C36" s="1">
        <v>19717.8</v>
      </c>
      <c r="D36" s="1">
        <v>19565.45</v>
      </c>
      <c r="E36" s="1">
        <v>19689.849999999999</v>
      </c>
      <c r="F36" s="1">
        <f t="shared" si="0"/>
        <v>177.5</v>
      </c>
    </row>
    <row r="37" spans="1:6" x14ac:dyDescent="0.25">
      <c r="A37" s="2">
        <v>45208</v>
      </c>
      <c r="B37" s="1">
        <v>19539.45</v>
      </c>
      <c r="C37" s="1">
        <v>19588.95</v>
      </c>
      <c r="D37" s="1">
        <v>19480.5</v>
      </c>
      <c r="E37" s="1">
        <v>19512.349999999999</v>
      </c>
      <c r="F37" s="1">
        <f t="shared" si="0"/>
        <v>-141.15000000000146</v>
      </c>
    </row>
    <row r="38" spans="1:6" x14ac:dyDescent="0.25">
      <c r="A38" s="2">
        <v>45205</v>
      </c>
      <c r="B38" s="1">
        <v>19621.2</v>
      </c>
      <c r="C38" s="1">
        <v>19675.75</v>
      </c>
      <c r="D38" s="1">
        <v>19589.400000000001</v>
      </c>
      <c r="E38" s="1">
        <v>19653.5</v>
      </c>
      <c r="F38" s="1">
        <f t="shared" si="0"/>
        <v>107.75</v>
      </c>
    </row>
    <row r="39" spans="1:6" x14ac:dyDescent="0.25">
      <c r="A39" s="2">
        <v>45204</v>
      </c>
      <c r="B39" s="1">
        <v>19521.849999999999</v>
      </c>
      <c r="C39" s="1">
        <v>19576.95</v>
      </c>
      <c r="D39" s="1">
        <v>19487.3</v>
      </c>
      <c r="E39" s="1">
        <v>19545.75</v>
      </c>
      <c r="F39" s="1">
        <f t="shared" si="0"/>
        <v>109.65000000000146</v>
      </c>
    </row>
    <row r="40" spans="1:6" x14ac:dyDescent="0.25">
      <c r="A40" s="2">
        <v>45203</v>
      </c>
      <c r="B40" s="1">
        <v>19446.3</v>
      </c>
      <c r="C40" s="1">
        <v>19457.8</v>
      </c>
      <c r="D40" s="1">
        <v>19333.599999999999</v>
      </c>
      <c r="E40" s="1">
        <v>19436.099999999999</v>
      </c>
      <c r="F40" s="1">
        <f t="shared" si="0"/>
        <v>-92.650000000001455</v>
      </c>
    </row>
    <row r="41" spans="1:6" x14ac:dyDescent="0.25">
      <c r="A41" s="2">
        <v>45202</v>
      </c>
      <c r="B41" s="1">
        <v>19622.400000000001</v>
      </c>
      <c r="C41" s="1">
        <v>19623.2</v>
      </c>
      <c r="D41" s="1">
        <v>19479.650000000001</v>
      </c>
      <c r="E41" s="1">
        <v>19528.75</v>
      </c>
      <c r="F41" s="1">
        <f t="shared" si="0"/>
        <v>-109.54999999999927</v>
      </c>
    </row>
    <row r="42" spans="1:6" x14ac:dyDescent="0.25">
      <c r="A42" s="2">
        <v>45198</v>
      </c>
      <c r="B42" s="1">
        <v>19581.2</v>
      </c>
      <c r="C42" s="1">
        <v>19726.25</v>
      </c>
      <c r="D42" s="1">
        <v>19551.05</v>
      </c>
      <c r="E42" s="1">
        <v>19638.3</v>
      </c>
      <c r="F42" s="1">
        <f t="shared" si="0"/>
        <v>114.75</v>
      </c>
    </row>
    <row r="43" spans="1:6" x14ac:dyDescent="0.25">
      <c r="A43" s="2">
        <v>45197</v>
      </c>
      <c r="B43" s="1">
        <v>19761.8</v>
      </c>
      <c r="C43" s="1">
        <v>19766.650000000001</v>
      </c>
      <c r="D43" s="1">
        <v>19492.099999999999</v>
      </c>
      <c r="E43" s="1">
        <v>19523.55</v>
      </c>
      <c r="F43" s="1">
        <f t="shared" si="0"/>
        <v>-192.90000000000146</v>
      </c>
    </row>
    <row r="44" spans="1:6" x14ac:dyDescent="0.25">
      <c r="A44" s="2">
        <v>45196</v>
      </c>
      <c r="B44" s="1">
        <v>19637.05</v>
      </c>
      <c r="C44" s="1">
        <v>19730.7</v>
      </c>
      <c r="D44" s="1">
        <v>19554</v>
      </c>
      <c r="E44" s="1">
        <v>19716.45</v>
      </c>
      <c r="F44" s="1">
        <f t="shared" si="0"/>
        <v>51.75</v>
      </c>
    </row>
    <row r="45" spans="1:6" x14ac:dyDescent="0.25">
      <c r="A45" s="2">
        <v>45195</v>
      </c>
      <c r="B45" s="1">
        <v>19682.8</v>
      </c>
      <c r="C45" s="1">
        <v>19699.349999999999</v>
      </c>
      <c r="D45" s="1">
        <v>19637.45</v>
      </c>
      <c r="E45" s="1">
        <v>19664.7</v>
      </c>
      <c r="F45" s="1">
        <f t="shared" si="0"/>
        <v>-9.8499999999985448</v>
      </c>
    </row>
    <row r="46" spans="1:6" x14ac:dyDescent="0.25">
      <c r="A46" s="2">
        <v>45194</v>
      </c>
      <c r="B46" s="1">
        <v>19678.2</v>
      </c>
      <c r="C46" s="1">
        <v>19734.150000000001</v>
      </c>
      <c r="D46" s="1">
        <v>19601.55</v>
      </c>
      <c r="E46" s="1">
        <v>19674.55</v>
      </c>
      <c r="F46" s="1">
        <f t="shared" si="0"/>
        <v>0.2999999999992724</v>
      </c>
    </row>
    <row r="47" spans="1:6" x14ac:dyDescent="0.25">
      <c r="A47" s="2">
        <v>45191</v>
      </c>
      <c r="B47" s="1">
        <v>19744.849999999999</v>
      </c>
      <c r="C47" s="1">
        <v>19798.650000000001</v>
      </c>
      <c r="D47" s="1">
        <v>19657.5</v>
      </c>
      <c r="E47" s="1">
        <v>19674.25</v>
      </c>
      <c r="F47" s="1">
        <f t="shared" si="0"/>
        <v>-68.099999999998545</v>
      </c>
    </row>
    <row r="48" spans="1:6" x14ac:dyDescent="0.25">
      <c r="A48" s="2">
        <v>45190</v>
      </c>
      <c r="B48" s="1">
        <v>19840.55</v>
      </c>
      <c r="C48" s="1">
        <v>19848.75</v>
      </c>
      <c r="D48" s="1">
        <v>19709.95</v>
      </c>
      <c r="E48" s="1">
        <v>19742.349999999999</v>
      </c>
      <c r="F48" s="1">
        <f t="shared" si="0"/>
        <v>-159.05000000000291</v>
      </c>
    </row>
    <row r="49" spans="1:6" x14ac:dyDescent="0.25">
      <c r="A49" s="2">
        <v>45189</v>
      </c>
      <c r="B49" s="1">
        <v>19980.75</v>
      </c>
      <c r="C49" s="1">
        <v>20050.650000000001</v>
      </c>
      <c r="D49" s="1">
        <v>19878.849999999999</v>
      </c>
      <c r="E49" s="1">
        <v>19901.400000000001</v>
      </c>
      <c r="F49" s="1">
        <f t="shared" si="0"/>
        <v>-231.89999999999782</v>
      </c>
    </row>
    <row r="50" spans="1:6" x14ac:dyDescent="0.25">
      <c r="A50" s="2">
        <v>45187</v>
      </c>
      <c r="B50" s="1">
        <v>20155.95</v>
      </c>
      <c r="C50" s="1">
        <v>20195.349999999999</v>
      </c>
      <c r="D50" s="1">
        <v>20115.7</v>
      </c>
      <c r="E50" s="1">
        <v>20133.3</v>
      </c>
      <c r="F50" s="1">
        <f t="shared" si="0"/>
        <v>-59.049999999999272</v>
      </c>
    </row>
    <row r="51" spans="1:6" x14ac:dyDescent="0.25">
      <c r="A51" s="2">
        <v>45184</v>
      </c>
      <c r="B51" s="1">
        <v>20156.45</v>
      </c>
      <c r="C51" s="1">
        <v>20222.45</v>
      </c>
      <c r="D51" s="1">
        <v>20129.7</v>
      </c>
      <c r="E51" s="1">
        <v>20192.349999999999</v>
      </c>
      <c r="F51" s="1">
        <f t="shared" si="0"/>
        <v>89.25</v>
      </c>
    </row>
    <row r="52" spans="1:6" x14ac:dyDescent="0.25">
      <c r="A52" s="2">
        <v>45183</v>
      </c>
      <c r="B52" s="1">
        <v>20127.95</v>
      </c>
      <c r="C52" s="1">
        <v>20167.650000000001</v>
      </c>
      <c r="D52" s="1">
        <v>20043.45</v>
      </c>
      <c r="E52" s="1">
        <v>20103.099999999999</v>
      </c>
      <c r="F52" s="1">
        <f t="shared" si="0"/>
        <v>33.099999999998545</v>
      </c>
    </row>
    <row r="53" spans="1:6" x14ac:dyDescent="0.25">
      <c r="A53" s="2">
        <v>45182</v>
      </c>
      <c r="B53" s="1">
        <v>19989.5</v>
      </c>
      <c r="C53" s="1">
        <v>20096.900000000001</v>
      </c>
      <c r="D53" s="1">
        <v>19944.099999999999</v>
      </c>
      <c r="E53" s="1">
        <v>20070</v>
      </c>
      <c r="F53" s="1">
        <f t="shared" si="0"/>
        <v>76.799999999999272</v>
      </c>
    </row>
    <row r="54" spans="1:6" x14ac:dyDescent="0.25">
      <c r="A54" s="2">
        <v>45181</v>
      </c>
      <c r="B54" s="1">
        <v>20110.150000000001</v>
      </c>
      <c r="C54" s="1">
        <v>20110.349999999999</v>
      </c>
      <c r="D54" s="1">
        <v>19914.650000000001</v>
      </c>
      <c r="E54" s="1">
        <v>19993.2</v>
      </c>
      <c r="F54" s="1">
        <f t="shared" si="0"/>
        <v>-3.1499999999978172</v>
      </c>
    </row>
    <row r="55" spans="1:6" x14ac:dyDescent="0.25">
      <c r="A55" s="2">
        <v>45180</v>
      </c>
      <c r="B55" s="1">
        <v>19890</v>
      </c>
      <c r="C55" s="1">
        <v>20008.150000000001</v>
      </c>
      <c r="D55" s="1">
        <v>19865.349999999999</v>
      </c>
      <c r="E55" s="1">
        <v>19996.349999999999</v>
      </c>
      <c r="F55" s="1">
        <f t="shared" si="0"/>
        <v>176.39999999999782</v>
      </c>
    </row>
    <row r="56" spans="1:6" x14ac:dyDescent="0.25">
      <c r="A56" s="2">
        <v>45177</v>
      </c>
      <c r="B56" s="1">
        <v>19774.8</v>
      </c>
      <c r="C56" s="1">
        <v>19867.150000000001</v>
      </c>
      <c r="D56" s="1">
        <v>19728.05</v>
      </c>
      <c r="E56" s="1">
        <v>19819.95</v>
      </c>
      <c r="F56" s="1">
        <f t="shared" si="0"/>
        <v>92.900000000001455</v>
      </c>
    </row>
    <row r="57" spans="1:6" x14ac:dyDescent="0.25">
      <c r="A57" s="2">
        <v>45176</v>
      </c>
      <c r="B57" s="1">
        <v>19598.650000000001</v>
      </c>
      <c r="C57" s="1">
        <v>19737</v>
      </c>
      <c r="D57" s="1">
        <v>19550.05</v>
      </c>
      <c r="E57" s="1">
        <v>19727.05</v>
      </c>
      <c r="F57" s="1">
        <f t="shared" si="0"/>
        <v>116</v>
      </c>
    </row>
    <row r="58" spans="1:6" x14ac:dyDescent="0.25">
      <c r="A58" s="2">
        <v>45175</v>
      </c>
      <c r="B58" s="1">
        <v>19581.2</v>
      </c>
      <c r="C58" s="1">
        <v>19636.45</v>
      </c>
      <c r="D58" s="1">
        <v>19491.5</v>
      </c>
      <c r="E58" s="1">
        <v>19611.05</v>
      </c>
      <c r="F58" s="1">
        <f t="shared" si="0"/>
        <v>36.149999999997817</v>
      </c>
    </row>
    <row r="59" spans="1:6" x14ac:dyDescent="0.25">
      <c r="A59" s="2">
        <v>45174</v>
      </c>
      <c r="B59" s="1">
        <v>19564.650000000001</v>
      </c>
      <c r="C59" s="1">
        <v>19587.05</v>
      </c>
      <c r="D59" s="1">
        <v>19525.75</v>
      </c>
      <c r="E59" s="1">
        <v>19574.900000000001</v>
      </c>
      <c r="F59" s="1">
        <f t="shared" si="0"/>
        <v>46.100000000002183</v>
      </c>
    </row>
    <row r="60" spans="1:6" x14ac:dyDescent="0.25">
      <c r="A60" s="2">
        <v>45173</v>
      </c>
      <c r="B60" s="1">
        <v>19525.05</v>
      </c>
      <c r="C60" s="1">
        <v>19545.150000000001</v>
      </c>
      <c r="D60" s="1">
        <v>19432.849999999999</v>
      </c>
      <c r="E60" s="1">
        <v>19528.8</v>
      </c>
      <c r="F60" s="1">
        <f t="shared" si="0"/>
        <v>93.5</v>
      </c>
    </row>
    <row r="61" spans="1:6" x14ac:dyDescent="0.25">
      <c r="A61" s="2">
        <v>45170</v>
      </c>
      <c r="B61" s="1">
        <v>19258.150000000001</v>
      </c>
      <c r="C61" s="1">
        <v>19458.55</v>
      </c>
      <c r="D61" s="1">
        <v>19255.7</v>
      </c>
      <c r="E61" s="1">
        <v>19435.3</v>
      </c>
      <c r="F61" s="1">
        <f t="shared" si="0"/>
        <v>181.5</v>
      </c>
    </row>
    <row r="62" spans="1:6" x14ac:dyDescent="0.25">
      <c r="A62" s="2">
        <v>45169</v>
      </c>
      <c r="B62" s="1">
        <v>19375.55</v>
      </c>
      <c r="C62" s="1">
        <v>19388.2</v>
      </c>
      <c r="D62" s="1">
        <v>19223.650000000001</v>
      </c>
      <c r="E62" s="1">
        <v>19253.8</v>
      </c>
      <c r="F62" s="1">
        <f t="shared" si="0"/>
        <v>-93.650000000001455</v>
      </c>
    </row>
    <row r="63" spans="1:6" x14ac:dyDescent="0.25">
      <c r="A63" s="2">
        <v>45168</v>
      </c>
      <c r="B63" s="1">
        <v>19433.45</v>
      </c>
      <c r="C63" s="1">
        <v>19452.8</v>
      </c>
      <c r="D63" s="1">
        <v>19334.75</v>
      </c>
      <c r="E63" s="1">
        <v>19347.45</v>
      </c>
      <c r="F63" s="1">
        <f t="shared" si="0"/>
        <v>4.7999999999992724</v>
      </c>
    </row>
    <row r="64" spans="1:6" x14ac:dyDescent="0.25">
      <c r="A64" s="2">
        <v>45167</v>
      </c>
      <c r="B64" s="1">
        <v>19374.849999999999</v>
      </c>
      <c r="C64" s="1">
        <v>19377.900000000001</v>
      </c>
      <c r="D64" s="1">
        <v>19309.099999999999</v>
      </c>
      <c r="E64" s="1">
        <v>19342.650000000001</v>
      </c>
      <c r="F64" s="1">
        <f t="shared" si="0"/>
        <v>36.600000000002183</v>
      </c>
    </row>
    <row r="65" spans="1:6" x14ac:dyDescent="0.25">
      <c r="A65" s="2">
        <v>45166</v>
      </c>
      <c r="B65" s="1">
        <v>19298.349999999999</v>
      </c>
      <c r="C65" s="1">
        <v>19366.849999999999</v>
      </c>
      <c r="D65" s="1">
        <v>19249.7</v>
      </c>
      <c r="E65" s="1">
        <v>19306.05</v>
      </c>
      <c r="F65" s="1">
        <f t="shared" si="0"/>
        <v>40.25</v>
      </c>
    </row>
    <row r="66" spans="1:6" x14ac:dyDescent="0.25">
      <c r="A66" s="2">
        <v>45163</v>
      </c>
      <c r="B66" s="1">
        <v>19297.400000000001</v>
      </c>
      <c r="C66" s="1">
        <v>19339.55</v>
      </c>
      <c r="D66" s="1">
        <v>19229.7</v>
      </c>
      <c r="E66" s="1">
        <v>19265.8</v>
      </c>
      <c r="F66" s="1">
        <f t="shared" si="0"/>
        <v>-120.90000000000146</v>
      </c>
    </row>
    <row r="67" spans="1:6" x14ac:dyDescent="0.25">
      <c r="A67" s="2">
        <v>45162</v>
      </c>
      <c r="B67" s="1">
        <v>19535.150000000001</v>
      </c>
      <c r="C67" s="1">
        <v>19584.45</v>
      </c>
      <c r="D67" s="1">
        <v>19369</v>
      </c>
      <c r="E67" s="1">
        <v>19386.7</v>
      </c>
      <c r="F67" s="1">
        <f t="shared" ref="F67:F130" si="1">+E67-E68</f>
        <v>-57.299999999999272</v>
      </c>
    </row>
    <row r="68" spans="1:6" x14ac:dyDescent="0.25">
      <c r="A68" s="2">
        <v>45161</v>
      </c>
      <c r="B68" s="1">
        <v>19439.2</v>
      </c>
      <c r="C68" s="1">
        <v>19472.05</v>
      </c>
      <c r="D68" s="1">
        <v>19366.599999999999</v>
      </c>
      <c r="E68" s="1">
        <v>19444</v>
      </c>
      <c r="F68" s="1">
        <f t="shared" si="1"/>
        <v>47.549999999999272</v>
      </c>
    </row>
    <row r="69" spans="1:6" x14ac:dyDescent="0.25">
      <c r="A69" s="2">
        <v>45160</v>
      </c>
      <c r="B69" s="1">
        <v>19417.099999999999</v>
      </c>
      <c r="C69" s="1">
        <v>19443.5</v>
      </c>
      <c r="D69" s="1">
        <v>19381.3</v>
      </c>
      <c r="E69" s="1">
        <v>19396.45</v>
      </c>
      <c r="F69" s="1">
        <f t="shared" si="1"/>
        <v>2.8500000000021828</v>
      </c>
    </row>
    <row r="70" spans="1:6" x14ac:dyDescent="0.25">
      <c r="A70" s="2">
        <v>45159</v>
      </c>
      <c r="B70" s="1">
        <v>19320.650000000001</v>
      </c>
      <c r="C70" s="1">
        <v>19425.95</v>
      </c>
      <c r="D70" s="1">
        <v>19296.3</v>
      </c>
      <c r="E70" s="1">
        <v>19393.599999999999</v>
      </c>
      <c r="F70" s="1">
        <f t="shared" si="1"/>
        <v>83.44999999999709</v>
      </c>
    </row>
    <row r="71" spans="1:6" x14ac:dyDescent="0.25">
      <c r="A71" s="2">
        <v>45156</v>
      </c>
      <c r="B71" s="1">
        <v>19301.75</v>
      </c>
      <c r="C71" s="1">
        <v>19373.8</v>
      </c>
      <c r="D71" s="1">
        <v>19253.599999999999</v>
      </c>
      <c r="E71" s="1">
        <v>19310.150000000001</v>
      </c>
      <c r="F71" s="1">
        <f t="shared" si="1"/>
        <v>-55.099999999998545</v>
      </c>
    </row>
    <row r="72" spans="1:6" x14ac:dyDescent="0.25">
      <c r="A72" s="2">
        <v>45155</v>
      </c>
      <c r="B72" s="1">
        <v>19450.55</v>
      </c>
      <c r="C72" s="1">
        <v>19461.55</v>
      </c>
      <c r="D72" s="1">
        <v>19326.25</v>
      </c>
      <c r="E72" s="1">
        <v>19365.25</v>
      </c>
      <c r="F72" s="1">
        <f t="shared" si="1"/>
        <v>-99.75</v>
      </c>
    </row>
    <row r="73" spans="1:6" x14ac:dyDescent="0.25">
      <c r="A73" s="2">
        <v>45154</v>
      </c>
      <c r="B73" s="1">
        <v>19369</v>
      </c>
      <c r="C73" s="1">
        <v>19482.75</v>
      </c>
      <c r="D73" s="1">
        <v>19317.2</v>
      </c>
      <c r="E73" s="1">
        <v>19465</v>
      </c>
      <c r="F73" s="1">
        <f t="shared" si="1"/>
        <v>30.450000000000728</v>
      </c>
    </row>
    <row r="74" spans="1:6" x14ac:dyDescent="0.25">
      <c r="A74" s="2">
        <v>45152</v>
      </c>
      <c r="B74" s="1">
        <v>19383.95</v>
      </c>
      <c r="C74" s="1">
        <v>19465.849999999999</v>
      </c>
      <c r="D74" s="1">
        <v>19257.900000000001</v>
      </c>
      <c r="E74" s="1">
        <v>19434.55</v>
      </c>
      <c r="F74" s="1">
        <f t="shared" si="1"/>
        <v>6.25</v>
      </c>
    </row>
    <row r="75" spans="1:6" x14ac:dyDescent="0.25">
      <c r="A75" s="2">
        <v>45149</v>
      </c>
      <c r="B75" s="1">
        <v>19554.25</v>
      </c>
      <c r="C75" s="1">
        <v>19557.75</v>
      </c>
      <c r="D75" s="1">
        <v>19412.75</v>
      </c>
      <c r="E75" s="1">
        <v>19428.3</v>
      </c>
      <c r="F75" s="1">
        <f t="shared" si="1"/>
        <v>-114.79999999999927</v>
      </c>
    </row>
    <row r="76" spans="1:6" x14ac:dyDescent="0.25">
      <c r="A76" s="2">
        <v>45148</v>
      </c>
      <c r="B76" s="1">
        <v>19605.55</v>
      </c>
      <c r="C76" s="1">
        <v>19623.599999999999</v>
      </c>
      <c r="D76" s="1">
        <v>19495.400000000001</v>
      </c>
      <c r="E76" s="1">
        <v>19543.099999999999</v>
      </c>
      <c r="F76" s="1">
        <f t="shared" si="1"/>
        <v>-89.450000000000728</v>
      </c>
    </row>
    <row r="77" spans="1:6" x14ac:dyDescent="0.25">
      <c r="A77" s="2">
        <v>45147</v>
      </c>
      <c r="B77" s="1">
        <v>19578.8</v>
      </c>
      <c r="C77" s="1">
        <v>19645.5</v>
      </c>
      <c r="D77" s="1">
        <v>19467.5</v>
      </c>
      <c r="E77" s="1">
        <v>19632.55</v>
      </c>
      <c r="F77" s="1">
        <f t="shared" si="1"/>
        <v>61.700000000000728</v>
      </c>
    </row>
    <row r="78" spans="1:6" x14ac:dyDescent="0.25">
      <c r="A78" s="2">
        <v>45146</v>
      </c>
      <c r="B78" s="1">
        <v>19627.2</v>
      </c>
      <c r="C78" s="1">
        <v>19634.400000000001</v>
      </c>
      <c r="D78" s="1">
        <v>19533.099999999999</v>
      </c>
      <c r="E78" s="1">
        <v>19570.849999999999</v>
      </c>
      <c r="F78" s="1">
        <f t="shared" si="1"/>
        <v>-26.450000000000728</v>
      </c>
    </row>
    <row r="79" spans="1:6" x14ac:dyDescent="0.25">
      <c r="A79" s="2">
        <v>45145</v>
      </c>
      <c r="B79" s="1">
        <v>19576.849999999999</v>
      </c>
      <c r="C79" s="1">
        <v>19620.45</v>
      </c>
      <c r="D79" s="1">
        <v>19524.8</v>
      </c>
      <c r="E79" s="1">
        <v>19597.3</v>
      </c>
      <c r="F79" s="1">
        <f t="shared" si="1"/>
        <v>80.299999999999272</v>
      </c>
    </row>
    <row r="80" spans="1:6" x14ac:dyDescent="0.25">
      <c r="A80" s="2">
        <v>45142</v>
      </c>
      <c r="B80" s="1">
        <v>19462.8</v>
      </c>
      <c r="C80" s="1">
        <v>19538.849999999999</v>
      </c>
      <c r="D80" s="1">
        <v>19436.45</v>
      </c>
      <c r="E80" s="1">
        <v>19517</v>
      </c>
      <c r="F80" s="1">
        <f t="shared" si="1"/>
        <v>135.34999999999854</v>
      </c>
    </row>
    <row r="81" spans="1:6" x14ac:dyDescent="0.25">
      <c r="A81" s="2">
        <v>45141</v>
      </c>
      <c r="B81" s="1">
        <v>19463.75</v>
      </c>
      <c r="C81" s="1">
        <v>19537.650000000001</v>
      </c>
      <c r="D81" s="1">
        <v>19296.45</v>
      </c>
      <c r="E81" s="1">
        <v>19381.650000000001</v>
      </c>
      <c r="F81" s="1">
        <f t="shared" si="1"/>
        <v>-144.89999999999782</v>
      </c>
    </row>
    <row r="82" spans="1:6" x14ac:dyDescent="0.25">
      <c r="A82" s="2">
        <v>45140</v>
      </c>
      <c r="B82" s="1">
        <v>19655.400000000001</v>
      </c>
      <c r="C82" s="1">
        <v>19678.25</v>
      </c>
      <c r="D82" s="1">
        <v>19423.55</v>
      </c>
      <c r="E82" s="1">
        <v>19526.55</v>
      </c>
      <c r="F82" s="1">
        <f t="shared" si="1"/>
        <v>-207</v>
      </c>
    </row>
    <row r="83" spans="1:6" x14ac:dyDescent="0.25">
      <c r="A83" s="2">
        <v>45139</v>
      </c>
      <c r="B83" s="1">
        <v>19784</v>
      </c>
      <c r="C83" s="1">
        <v>19795.599999999999</v>
      </c>
      <c r="D83" s="1">
        <v>19704.599999999999</v>
      </c>
      <c r="E83" s="1">
        <v>19733.55</v>
      </c>
      <c r="F83" s="1">
        <f t="shared" si="1"/>
        <v>-20.25</v>
      </c>
    </row>
    <row r="84" spans="1:6" x14ac:dyDescent="0.25">
      <c r="A84" s="2">
        <v>45138</v>
      </c>
      <c r="B84" s="1">
        <v>19666.349999999999</v>
      </c>
      <c r="C84" s="1">
        <v>19772.75</v>
      </c>
      <c r="D84" s="1">
        <v>19597.599999999999</v>
      </c>
      <c r="E84" s="1">
        <v>19753.8</v>
      </c>
      <c r="F84" s="1">
        <f t="shared" si="1"/>
        <v>107.75</v>
      </c>
    </row>
    <row r="85" spans="1:6" x14ac:dyDescent="0.25">
      <c r="A85" s="2">
        <v>45135</v>
      </c>
      <c r="B85" s="1">
        <v>19659.75</v>
      </c>
      <c r="C85" s="1">
        <v>19695.900000000001</v>
      </c>
      <c r="D85" s="1">
        <v>19563.099999999999</v>
      </c>
      <c r="E85" s="1">
        <v>19646.05</v>
      </c>
      <c r="F85" s="1">
        <f t="shared" si="1"/>
        <v>-13.850000000002183</v>
      </c>
    </row>
    <row r="86" spans="1:6" x14ac:dyDescent="0.25">
      <c r="A86" s="2">
        <v>45134</v>
      </c>
      <c r="B86" s="1">
        <v>19850.900000000001</v>
      </c>
      <c r="C86" s="1">
        <v>19867.55</v>
      </c>
      <c r="D86" s="1">
        <v>19603.55</v>
      </c>
      <c r="E86" s="1">
        <v>19659.900000000001</v>
      </c>
      <c r="F86" s="1">
        <f t="shared" si="1"/>
        <v>-118.39999999999782</v>
      </c>
    </row>
    <row r="87" spans="1:6" x14ac:dyDescent="0.25">
      <c r="A87" s="2">
        <v>45133</v>
      </c>
      <c r="B87" s="1">
        <v>19733.349999999999</v>
      </c>
      <c r="C87" s="1">
        <v>19825.599999999999</v>
      </c>
      <c r="D87" s="1">
        <v>19716.7</v>
      </c>
      <c r="E87" s="1">
        <v>19778.3</v>
      </c>
      <c r="F87" s="1">
        <f t="shared" si="1"/>
        <v>97.700000000000728</v>
      </c>
    </row>
    <row r="88" spans="1:6" x14ac:dyDescent="0.25">
      <c r="A88" s="2">
        <v>45132</v>
      </c>
      <c r="B88" s="1">
        <v>19729.349999999999</v>
      </c>
      <c r="C88" s="1">
        <v>19729.349999999999</v>
      </c>
      <c r="D88" s="1">
        <v>19615.95</v>
      </c>
      <c r="E88" s="1">
        <v>19680.599999999999</v>
      </c>
      <c r="F88" s="1">
        <f t="shared" si="1"/>
        <v>8.25</v>
      </c>
    </row>
    <row r="89" spans="1:6" x14ac:dyDescent="0.25">
      <c r="A89" s="2">
        <v>45131</v>
      </c>
      <c r="B89" s="1">
        <v>19748.45</v>
      </c>
      <c r="C89" s="1">
        <v>19782.75</v>
      </c>
      <c r="D89" s="1">
        <v>19658.3</v>
      </c>
      <c r="E89" s="1">
        <v>19672.349999999999</v>
      </c>
      <c r="F89" s="1">
        <f t="shared" si="1"/>
        <v>-72.650000000001455</v>
      </c>
    </row>
    <row r="90" spans="1:6" x14ac:dyDescent="0.25">
      <c r="A90" s="2">
        <v>45128</v>
      </c>
      <c r="B90" s="1">
        <v>19800.45</v>
      </c>
      <c r="C90" s="1">
        <v>19887.400000000001</v>
      </c>
      <c r="D90" s="1">
        <v>19700</v>
      </c>
      <c r="E90" s="1">
        <v>19745</v>
      </c>
      <c r="F90" s="1">
        <f t="shared" si="1"/>
        <v>-234.15000000000146</v>
      </c>
    </row>
    <row r="91" spans="1:6" x14ac:dyDescent="0.25">
      <c r="A91" s="2">
        <v>45127</v>
      </c>
      <c r="B91" s="1">
        <v>19831.7</v>
      </c>
      <c r="C91" s="1">
        <v>19991.849999999999</v>
      </c>
      <c r="D91" s="1">
        <v>19758.400000000001</v>
      </c>
      <c r="E91" s="1">
        <v>19979.150000000001</v>
      </c>
      <c r="F91" s="1">
        <f t="shared" si="1"/>
        <v>146</v>
      </c>
    </row>
    <row r="92" spans="1:6" x14ac:dyDescent="0.25">
      <c r="A92" s="2">
        <v>45126</v>
      </c>
      <c r="B92" s="1">
        <v>19802.95</v>
      </c>
      <c r="C92" s="1">
        <v>19851.7</v>
      </c>
      <c r="D92" s="1">
        <v>19727.45</v>
      </c>
      <c r="E92" s="1">
        <v>19833.150000000001</v>
      </c>
      <c r="F92" s="1">
        <f t="shared" si="1"/>
        <v>83.900000000001455</v>
      </c>
    </row>
    <row r="93" spans="1:6" x14ac:dyDescent="0.25">
      <c r="A93" s="2">
        <v>45125</v>
      </c>
      <c r="B93" s="1">
        <v>19787.5</v>
      </c>
      <c r="C93" s="1">
        <v>19819.45</v>
      </c>
      <c r="D93" s="1">
        <v>19690.2</v>
      </c>
      <c r="E93" s="1">
        <v>19749.25</v>
      </c>
      <c r="F93" s="1">
        <f t="shared" si="1"/>
        <v>37.799999999999272</v>
      </c>
    </row>
    <row r="94" spans="1:6" x14ac:dyDescent="0.25">
      <c r="A94" s="2">
        <v>45124</v>
      </c>
      <c r="B94" s="1">
        <v>19612.150000000001</v>
      </c>
      <c r="C94" s="1">
        <v>19731.849999999999</v>
      </c>
      <c r="D94" s="1">
        <v>19562.95</v>
      </c>
      <c r="E94" s="1">
        <v>19711.45</v>
      </c>
      <c r="F94" s="1">
        <f t="shared" si="1"/>
        <v>146.95000000000073</v>
      </c>
    </row>
    <row r="95" spans="1:6" x14ac:dyDescent="0.25">
      <c r="A95" s="2">
        <v>45121</v>
      </c>
      <c r="B95" s="1">
        <v>19493.45</v>
      </c>
      <c r="C95" s="1">
        <v>19595.349999999999</v>
      </c>
      <c r="D95" s="1">
        <v>19433.5</v>
      </c>
      <c r="E95" s="1">
        <v>19564.5</v>
      </c>
      <c r="F95" s="1">
        <f t="shared" si="1"/>
        <v>150.75</v>
      </c>
    </row>
    <row r="96" spans="1:6" x14ac:dyDescent="0.25">
      <c r="A96" s="2">
        <v>45120</v>
      </c>
      <c r="B96" s="1">
        <v>19495.2</v>
      </c>
      <c r="C96" s="1">
        <v>19567</v>
      </c>
      <c r="D96" s="1">
        <v>19385.8</v>
      </c>
      <c r="E96" s="1">
        <v>19413.75</v>
      </c>
      <c r="F96" s="1">
        <f t="shared" si="1"/>
        <v>29.450000000000728</v>
      </c>
    </row>
    <row r="97" spans="1:6" x14ac:dyDescent="0.25">
      <c r="A97" s="2">
        <v>45119</v>
      </c>
      <c r="B97" s="1">
        <v>19497.45</v>
      </c>
      <c r="C97" s="1">
        <v>19507.7</v>
      </c>
      <c r="D97" s="1">
        <v>19361.75</v>
      </c>
      <c r="E97" s="1">
        <v>19384.3</v>
      </c>
      <c r="F97" s="1">
        <f t="shared" si="1"/>
        <v>-55.100000000002183</v>
      </c>
    </row>
    <row r="98" spans="1:6" x14ac:dyDescent="0.25">
      <c r="A98" s="2">
        <v>45118</v>
      </c>
      <c r="B98" s="1">
        <v>19427.099999999999</v>
      </c>
      <c r="C98" s="1">
        <v>19515.099999999999</v>
      </c>
      <c r="D98" s="1">
        <v>19406.45</v>
      </c>
      <c r="E98" s="1">
        <v>19439.400000000001</v>
      </c>
      <c r="F98" s="1">
        <f t="shared" si="1"/>
        <v>83.5</v>
      </c>
    </row>
    <row r="99" spans="1:6" x14ac:dyDescent="0.25">
      <c r="A99" s="2">
        <v>45117</v>
      </c>
      <c r="B99" s="1">
        <v>19400.349999999999</v>
      </c>
      <c r="C99" s="1">
        <v>19435.849999999999</v>
      </c>
      <c r="D99" s="1">
        <v>19327.099999999999</v>
      </c>
      <c r="E99" s="1">
        <v>19355.900000000001</v>
      </c>
      <c r="F99" s="1">
        <f t="shared" si="1"/>
        <v>24.100000000002183</v>
      </c>
    </row>
    <row r="100" spans="1:6" x14ac:dyDescent="0.25">
      <c r="A100" s="2">
        <v>45114</v>
      </c>
      <c r="B100" s="1">
        <v>19422.8</v>
      </c>
      <c r="C100" s="1">
        <v>19523.599999999999</v>
      </c>
      <c r="D100" s="1">
        <v>19303.599999999999</v>
      </c>
      <c r="E100" s="1">
        <v>19331.8</v>
      </c>
      <c r="F100" s="1">
        <f t="shared" si="1"/>
        <v>-165.5</v>
      </c>
    </row>
    <row r="101" spans="1:6" x14ac:dyDescent="0.25">
      <c r="A101" s="2">
        <v>45113</v>
      </c>
      <c r="B101" s="1">
        <v>19385.7</v>
      </c>
      <c r="C101" s="1">
        <v>19512.2</v>
      </c>
      <c r="D101" s="1">
        <v>19373</v>
      </c>
      <c r="E101" s="1">
        <v>19497.3</v>
      </c>
      <c r="F101" s="1">
        <f t="shared" si="1"/>
        <v>98.799999999999272</v>
      </c>
    </row>
    <row r="102" spans="1:6" x14ac:dyDescent="0.25">
      <c r="A102" s="2">
        <v>45112</v>
      </c>
      <c r="B102" s="1">
        <v>19405.95</v>
      </c>
      <c r="C102" s="1">
        <v>19421.599999999999</v>
      </c>
      <c r="D102" s="1">
        <v>19339.599999999999</v>
      </c>
      <c r="E102" s="1">
        <v>19398.5</v>
      </c>
      <c r="F102" s="1">
        <f t="shared" si="1"/>
        <v>9.5</v>
      </c>
    </row>
    <row r="103" spans="1:6" x14ac:dyDescent="0.25">
      <c r="A103" s="2">
        <v>45111</v>
      </c>
      <c r="B103" s="1">
        <v>19406.599999999999</v>
      </c>
      <c r="C103" s="1">
        <v>19434.150000000001</v>
      </c>
      <c r="D103" s="1">
        <v>19300</v>
      </c>
      <c r="E103" s="1">
        <v>19389</v>
      </c>
      <c r="F103" s="1">
        <f t="shared" si="1"/>
        <v>66.450000000000728</v>
      </c>
    </row>
    <row r="104" spans="1:6" x14ac:dyDescent="0.25">
      <c r="A104" s="2">
        <v>45110</v>
      </c>
      <c r="B104" s="1">
        <v>19246.5</v>
      </c>
      <c r="C104" s="1">
        <v>19345.099999999999</v>
      </c>
      <c r="D104" s="1">
        <v>19234.400000000001</v>
      </c>
      <c r="E104" s="1">
        <v>19322.55</v>
      </c>
      <c r="F104" s="1">
        <f t="shared" si="1"/>
        <v>133.5</v>
      </c>
    </row>
    <row r="105" spans="1:6" x14ac:dyDescent="0.25">
      <c r="A105" s="2">
        <v>45107</v>
      </c>
      <c r="B105" s="1">
        <v>19076.849999999999</v>
      </c>
      <c r="C105" s="1">
        <v>19201.7</v>
      </c>
      <c r="D105" s="1">
        <v>19024.599999999999</v>
      </c>
      <c r="E105" s="1">
        <v>19189.05</v>
      </c>
      <c r="F105" s="1">
        <f t="shared" si="1"/>
        <v>216.95000000000073</v>
      </c>
    </row>
    <row r="106" spans="1:6" x14ac:dyDescent="0.25">
      <c r="A106" s="2">
        <v>45105</v>
      </c>
      <c r="B106" s="1">
        <v>18908.150000000001</v>
      </c>
      <c r="C106" s="1">
        <v>19011.25</v>
      </c>
      <c r="D106" s="1">
        <v>18861.349999999999</v>
      </c>
      <c r="E106" s="1">
        <v>18972.099999999999</v>
      </c>
      <c r="F106" s="1">
        <f t="shared" si="1"/>
        <v>154.69999999999709</v>
      </c>
    </row>
    <row r="107" spans="1:6" x14ac:dyDescent="0.25">
      <c r="A107" s="2">
        <v>45104</v>
      </c>
      <c r="B107" s="1">
        <v>18748.55</v>
      </c>
      <c r="C107" s="1">
        <v>18829.25</v>
      </c>
      <c r="D107" s="1">
        <v>18714.25</v>
      </c>
      <c r="E107" s="1">
        <v>18817.400000000001</v>
      </c>
      <c r="F107" s="1">
        <f t="shared" si="1"/>
        <v>126.20000000000073</v>
      </c>
    </row>
    <row r="108" spans="1:6" x14ac:dyDescent="0.25">
      <c r="A108" s="2">
        <v>45103</v>
      </c>
      <c r="B108" s="1">
        <v>18682.349999999999</v>
      </c>
      <c r="C108" s="1">
        <v>18722.05</v>
      </c>
      <c r="D108" s="1">
        <v>18646.7</v>
      </c>
      <c r="E108" s="1">
        <v>18691.2</v>
      </c>
      <c r="F108" s="1">
        <f t="shared" si="1"/>
        <v>25.700000000000728</v>
      </c>
    </row>
    <row r="109" spans="1:6" x14ac:dyDescent="0.25">
      <c r="A109" s="2">
        <v>45100</v>
      </c>
      <c r="B109" s="1">
        <v>18741.849999999999</v>
      </c>
      <c r="C109" s="1">
        <v>18756.400000000001</v>
      </c>
      <c r="D109" s="1">
        <v>18647.099999999999</v>
      </c>
      <c r="E109" s="1">
        <v>18665.5</v>
      </c>
      <c r="F109" s="1">
        <f t="shared" si="1"/>
        <v>-105.75</v>
      </c>
    </row>
    <row r="110" spans="1:6" x14ac:dyDescent="0.25">
      <c r="A110" s="2">
        <v>45099</v>
      </c>
      <c r="B110" s="1">
        <v>18853.599999999999</v>
      </c>
      <c r="C110" s="1">
        <v>18886.599999999999</v>
      </c>
      <c r="D110" s="1">
        <v>18759.5</v>
      </c>
      <c r="E110" s="1">
        <v>18771.25</v>
      </c>
      <c r="F110" s="1">
        <f t="shared" si="1"/>
        <v>-85.599999999998545</v>
      </c>
    </row>
    <row r="111" spans="1:6" x14ac:dyDescent="0.25">
      <c r="A111" s="2">
        <v>45098</v>
      </c>
      <c r="B111" s="1">
        <v>18849.400000000001</v>
      </c>
      <c r="C111" s="1">
        <v>18875.900000000001</v>
      </c>
      <c r="D111" s="1">
        <v>18794.849999999999</v>
      </c>
      <c r="E111" s="1">
        <v>18856.849999999999</v>
      </c>
      <c r="F111" s="1">
        <f t="shared" si="1"/>
        <v>40.149999999997817</v>
      </c>
    </row>
    <row r="112" spans="1:6" x14ac:dyDescent="0.25">
      <c r="A112" s="2">
        <v>45097</v>
      </c>
      <c r="B112" s="1">
        <v>18752.349999999999</v>
      </c>
      <c r="C112" s="1">
        <v>18839.7</v>
      </c>
      <c r="D112" s="1">
        <v>18660.650000000001</v>
      </c>
      <c r="E112" s="1">
        <v>18816.7</v>
      </c>
      <c r="F112" s="1">
        <f t="shared" si="1"/>
        <v>61.25</v>
      </c>
    </row>
    <row r="113" spans="1:6" x14ac:dyDescent="0.25">
      <c r="A113" s="2">
        <v>45096</v>
      </c>
      <c r="B113" s="1">
        <v>18873.3</v>
      </c>
      <c r="C113" s="1">
        <v>18881.45</v>
      </c>
      <c r="D113" s="1">
        <v>18719.150000000001</v>
      </c>
      <c r="E113" s="1">
        <v>18755.45</v>
      </c>
      <c r="F113" s="1">
        <f t="shared" si="1"/>
        <v>-70.549999999999272</v>
      </c>
    </row>
    <row r="114" spans="1:6" x14ac:dyDescent="0.25">
      <c r="A114" s="2">
        <v>45093</v>
      </c>
      <c r="B114" s="1">
        <v>18723.3</v>
      </c>
      <c r="C114" s="1">
        <v>18864.7</v>
      </c>
      <c r="D114" s="1">
        <v>18710.5</v>
      </c>
      <c r="E114" s="1">
        <v>18826</v>
      </c>
      <c r="F114" s="1">
        <f t="shared" si="1"/>
        <v>137.90000000000146</v>
      </c>
    </row>
    <row r="115" spans="1:6" x14ac:dyDescent="0.25">
      <c r="A115" s="2">
        <v>45092</v>
      </c>
      <c r="B115" s="1">
        <v>18774.45</v>
      </c>
      <c r="C115" s="1">
        <v>18794.099999999999</v>
      </c>
      <c r="D115" s="1">
        <v>18669.05</v>
      </c>
      <c r="E115" s="1">
        <v>18688.099999999999</v>
      </c>
      <c r="F115" s="1">
        <f t="shared" si="1"/>
        <v>-67.80000000000291</v>
      </c>
    </row>
    <row r="116" spans="1:6" x14ac:dyDescent="0.25">
      <c r="A116" s="2">
        <v>45091</v>
      </c>
      <c r="B116" s="1">
        <v>18744.599999999999</v>
      </c>
      <c r="C116" s="1">
        <v>18769.7</v>
      </c>
      <c r="D116" s="1">
        <v>18690</v>
      </c>
      <c r="E116" s="1">
        <v>18755.900000000001</v>
      </c>
      <c r="F116" s="1">
        <f t="shared" si="1"/>
        <v>39.75</v>
      </c>
    </row>
    <row r="117" spans="1:6" x14ac:dyDescent="0.25">
      <c r="A117" s="2">
        <v>45090</v>
      </c>
      <c r="B117" s="1">
        <v>18631.8</v>
      </c>
      <c r="C117" s="1">
        <v>18728.900000000001</v>
      </c>
      <c r="D117" s="1">
        <v>18631.8</v>
      </c>
      <c r="E117" s="1">
        <v>18716.150000000001</v>
      </c>
      <c r="F117" s="1">
        <f t="shared" si="1"/>
        <v>114.65000000000146</v>
      </c>
    </row>
    <row r="118" spans="1:6" x14ac:dyDescent="0.25">
      <c r="A118" s="2">
        <v>45089</v>
      </c>
      <c r="B118" s="1">
        <v>18595.05</v>
      </c>
      <c r="C118" s="1">
        <v>18633.599999999999</v>
      </c>
      <c r="D118" s="1">
        <v>18559.75</v>
      </c>
      <c r="E118" s="1">
        <v>18601.5</v>
      </c>
      <c r="F118" s="1">
        <f t="shared" si="1"/>
        <v>38.099999999998545</v>
      </c>
    </row>
    <row r="119" spans="1:6" x14ac:dyDescent="0.25">
      <c r="A119" s="2">
        <v>45086</v>
      </c>
      <c r="B119" s="1">
        <v>18655.900000000001</v>
      </c>
      <c r="C119" s="1">
        <v>18676.650000000001</v>
      </c>
      <c r="D119" s="1">
        <v>18555.400000000001</v>
      </c>
      <c r="E119" s="1">
        <v>18563.400000000001</v>
      </c>
      <c r="F119" s="1">
        <f t="shared" si="1"/>
        <v>-71.149999999997817</v>
      </c>
    </row>
    <row r="120" spans="1:6" x14ac:dyDescent="0.25">
      <c r="A120" s="2">
        <v>45085</v>
      </c>
      <c r="B120" s="1">
        <v>18725.349999999999</v>
      </c>
      <c r="C120" s="1">
        <v>18777.900000000001</v>
      </c>
      <c r="D120" s="1">
        <v>18615.599999999999</v>
      </c>
      <c r="E120" s="1">
        <v>18634.55</v>
      </c>
      <c r="F120" s="1">
        <f t="shared" si="1"/>
        <v>-91.850000000002183</v>
      </c>
    </row>
    <row r="121" spans="1:6" x14ac:dyDescent="0.25">
      <c r="A121" s="2">
        <v>45084</v>
      </c>
      <c r="B121" s="1">
        <v>18665.599999999999</v>
      </c>
      <c r="C121" s="1">
        <v>18738.95</v>
      </c>
      <c r="D121" s="1">
        <v>18636</v>
      </c>
      <c r="E121" s="1">
        <v>18726.400000000001</v>
      </c>
      <c r="F121" s="1">
        <f t="shared" si="1"/>
        <v>127.40000000000146</v>
      </c>
    </row>
    <row r="122" spans="1:6" x14ac:dyDescent="0.25">
      <c r="A122" s="2">
        <v>45083</v>
      </c>
      <c r="B122" s="1">
        <v>18600.8</v>
      </c>
      <c r="C122" s="1">
        <v>18622.75</v>
      </c>
      <c r="D122" s="1">
        <v>18531.599999999999</v>
      </c>
      <c r="E122" s="1">
        <v>18599</v>
      </c>
      <c r="F122" s="1">
        <f t="shared" si="1"/>
        <v>5.1500000000014552</v>
      </c>
    </row>
    <row r="123" spans="1:6" x14ac:dyDescent="0.25">
      <c r="A123" s="2">
        <v>45082</v>
      </c>
      <c r="B123" s="1">
        <v>18612</v>
      </c>
      <c r="C123" s="1">
        <v>18640.150000000001</v>
      </c>
      <c r="D123" s="1">
        <v>18582.8</v>
      </c>
      <c r="E123" s="1">
        <v>18593.849999999999</v>
      </c>
      <c r="F123" s="1">
        <f t="shared" si="1"/>
        <v>59.75</v>
      </c>
    </row>
    <row r="124" spans="1:6" x14ac:dyDescent="0.25">
      <c r="A124" s="2">
        <v>45079</v>
      </c>
      <c r="B124" s="1">
        <v>18550.849999999999</v>
      </c>
      <c r="C124" s="1">
        <v>18573.7</v>
      </c>
      <c r="D124" s="1">
        <v>18478.400000000001</v>
      </c>
      <c r="E124" s="1">
        <v>18534.099999999999</v>
      </c>
      <c r="F124" s="1">
        <f t="shared" si="1"/>
        <v>46.349999999998545</v>
      </c>
    </row>
    <row r="125" spans="1:6" x14ac:dyDescent="0.25">
      <c r="A125" s="2">
        <v>45078</v>
      </c>
      <c r="B125" s="1">
        <v>18579.400000000001</v>
      </c>
      <c r="C125" s="1">
        <v>18580.3</v>
      </c>
      <c r="D125" s="1">
        <v>18464.55</v>
      </c>
      <c r="E125" s="1">
        <v>18487.75</v>
      </c>
      <c r="F125" s="1">
        <f t="shared" si="1"/>
        <v>-46.650000000001455</v>
      </c>
    </row>
    <row r="126" spans="1:6" x14ac:dyDescent="0.25">
      <c r="A126" s="2">
        <v>45077</v>
      </c>
      <c r="B126" s="1">
        <v>18594.2</v>
      </c>
      <c r="C126" s="1">
        <v>18603.900000000001</v>
      </c>
      <c r="D126" s="1">
        <v>18483.849999999999</v>
      </c>
      <c r="E126" s="1">
        <v>18534.400000000001</v>
      </c>
      <c r="F126" s="1">
        <f t="shared" si="1"/>
        <v>-99.44999999999709</v>
      </c>
    </row>
    <row r="127" spans="1:6" x14ac:dyDescent="0.25">
      <c r="A127" s="2">
        <v>45076</v>
      </c>
      <c r="B127" s="1">
        <v>18606.650000000001</v>
      </c>
      <c r="C127" s="1">
        <v>18662.45</v>
      </c>
      <c r="D127" s="1">
        <v>18575.5</v>
      </c>
      <c r="E127" s="1">
        <v>18633.849999999999</v>
      </c>
      <c r="F127" s="1">
        <f t="shared" si="1"/>
        <v>35.19999999999709</v>
      </c>
    </row>
    <row r="128" spans="1:6" x14ac:dyDescent="0.25">
      <c r="A128" s="2">
        <v>45075</v>
      </c>
      <c r="B128" s="1">
        <v>18619.150000000001</v>
      </c>
      <c r="C128" s="1">
        <v>18641.2</v>
      </c>
      <c r="D128" s="1">
        <v>18581.25</v>
      </c>
      <c r="E128" s="1">
        <v>18598.650000000001</v>
      </c>
      <c r="F128" s="1">
        <f t="shared" si="1"/>
        <v>99.30000000000291</v>
      </c>
    </row>
    <row r="129" spans="1:6" x14ac:dyDescent="0.25">
      <c r="A129" s="2">
        <v>45072</v>
      </c>
      <c r="B129" s="1">
        <v>18368.349999999999</v>
      </c>
      <c r="C129" s="1">
        <v>18508.55</v>
      </c>
      <c r="D129" s="1">
        <v>18333.150000000001</v>
      </c>
      <c r="E129" s="1">
        <v>18499.349999999999</v>
      </c>
      <c r="F129" s="1">
        <f t="shared" si="1"/>
        <v>178.19999999999709</v>
      </c>
    </row>
    <row r="130" spans="1:6" x14ac:dyDescent="0.25">
      <c r="A130" s="2">
        <v>45071</v>
      </c>
      <c r="B130" s="1">
        <v>18268.900000000001</v>
      </c>
      <c r="C130" s="1">
        <v>18338.099999999999</v>
      </c>
      <c r="D130" s="1">
        <v>18202.400000000001</v>
      </c>
      <c r="E130" s="1">
        <v>18321.150000000001</v>
      </c>
      <c r="F130" s="1">
        <f t="shared" si="1"/>
        <v>35.75</v>
      </c>
    </row>
    <row r="131" spans="1:6" x14ac:dyDescent="0.25">
      <c r="A131" s="2">
        <v>45070</v>
      </c>
      <c r="B131" s="1">
        <v>18294.8</v>
      </c>
      <c r="C131" s="1">
        <v>18392.599999999999</v>
      </c>
      <c r="D131" s="1">
        <v>18262.95</v>
      </c>
      <c r="E131" s="1">
        <v>18285.400000000001</v>
      </c>
      <c r="F131" s="1">
        <f t="shared" ref="F131:F194" si="2">+E131-E132</f>
        <v>-62.599999999998545</v>
      </c>
    </row>
    <row r="132" spans="1:6" x14ac:dyDescent="0.25">
      <c r="A132" s="2">
        <v>45069</v>
      </c>
      <c r="B132" s="1">
        <v>18362.900000000001</v>
      </c>
      <c r="C132" s="1">
        <v>18419.75</v>
      </c>
      <c r="D132" s="1">
        <v>18324.2</v>
      </c>
      <c r="E132" s="1">
        <v>18348</v>
      </c>
      <c r="F132" s="1">
        <f t="shared" si="2"/>
        <v>33.599999999998545</v>
      </c>
    </row>
    <row r="133" spans="1:6" x14ac:dyDescent="0.25">
      <c r="A133" s="2">
        <v>45068</v>
      </c>
      <c r="B133" s="1">
        <v>18201.099999999999</v>
      </c>
      <c r="C133" s="1">
        <v>18335.25</v>
      </c>
      <c r="D133" s="1">
        <v>18178.849999999999</v>
      </c>
      <c r="E133" s="1">
        <v>18314.400000000001</v>
      </c>
      <c r="F133" s="1">
        <f t="shared" si="2"/>
        <v>111</v>
      </c>
    </row>
    <row r="134" spans="1:6" x14ac:dyDescent="0.25">
      <c r="A134" s="2">
        <v>45065</v>
      </c>
      <c r="B134" s="1">
        <v>18186.150000000001</v>
      </c>
      <c r="C134" s="1">
        <v>18218.099999999999</v>
      </c>
      <c r="D134" s="1">
        <v>18060.400000000001</v>
      </c>
      <c r="E134" s="1">
        <v>18203.400000000001</v>
      </c>
      <c r="F134" s="1">
        <f t="shared" si="2"/>
        <v>73.450000000000728</v>
      </c>
    </row>
    <row r="135" spans="1:6" x14ac:dyDescent="0.25">
      <c r="A135" s="2">
        <v>45064</v>
      </c>
      <c r="B135" s="1">
        <v>18287.5</v>
      </c>
      <c r="C135" s="1">
        <v>18297.2</v>
      </c>
      <c r="D135" s="1">
        <v>18104.849999999999</v>
      </c>
      <c r="E135" s="1">
        <v>18129.95</v>
      </c>
      <c r="F135" s="1">
        <f t="shared" si="2"/>
        <v>-51.799999999999272</v>
      </c>
    </row>
    <row r="136" spans="1:6" x14ac:dyDescent="0.25">
      <c r="A136" s="2">
        <v>45063</v>
      </c>
      <c r="B136" s="1">
        <v>18300.45</v>
      </c>
      <c r="C136" s="1">
        <v>18309</v>
      </c>
      <c r="D136" s="1">
        <v>18115.349999999999</v>
      </c>
      <c r="E136" s="1">
        <v>18181.75</v>
      </c>
      <c r="F136" s="1">
        <f t="shared" si="2"/>
        <v>-104.75</v>
      </c>
    </row>
    <row r="137" spans="1:6" x14ac:dyDescent="0.25">
      <c r="A137" s="2">
        <v>45062</v>
      </c>
      <c r="B137" s="1">
        <v>18432.349999999999</v>
      </c>
      <c r="C137" s="1">
        <v>18432.349999999999</v>
      </c>
      <c r="D137" s="1">
        <v>18264.349999999999</v>
      </c>
      <c r="E137" s="1">
        <v>18286.5</v>
      </c>
      <c r="F137" s="1">
        <f t="shared" si="2"/>
        <v>-112.34999999999854</v>
      </c>
    </row>
    <row r="138" spans="1:6" x14ac:dyDescent="0.25">
      <c r="A138" s="2">
        <v>45061</v>
      </c>
      <c r="B138" s="1">
        <v>18339.3</v>
      </c>
      <c r="C138" s="1">
        <v>18458.900000000001</v>
      </c>
      <c r="D138" s="1">
        <v>18287.900000000001</v>
      </c>
      <c r="E138" s="1">
        <v>18398.849999999999</v>
      </c>
      <c r="F138" s="1">
        <f t="shared" si="2"/>
        <v>84.049999999999272</v>
      </c>
    </row>
    <row r="139" spans="1:6" x14ac:dyDescent="0.25">
      <c r="A139" s="2">
        <v>45058</v>
      </c>
      <c r="B139" s="1">
        <v>18273.75</v>
      </c>
      <c r="C139" s="1">
        <v>18342.75</v>
      </c>
      <c r="D139" s="1">
        <v>18194.55</v>
      </c>
      <c r="E139" s="1">
        <v>18314.8</v>
      </c>
      <c r="F139" s="1">
        <f t="shared" si="2"/>
        <v>17.799999999999272</v>
      </c>
    </row>
    <row r="140" spans="1:6" x14ac:dyDescent="0.25">
      <c r="A140" s="2">
        <v>45057</v>
      </c>
      <c r="B140" s="1">
        <v>18357.8</v>
      </c>
      <c r="C140" s="1">
        <v>18389.7</v>
      </c>
      <c r="D140" s="1">
        <v>18270.400000000001</v>
      </c>
      <c r="E140" s="1">
        <v>18297</v>
      </c>
      <c r="F140" s="1">
        <f t="shared" si="2"/>
        <v>-18.099999999998545</v>
      </c>
    </row>
    <row r="141" spans="1:6" x14ac:dyDescent="0.25">
      <c r="A141" s="2">
        <v>45056</v>
      </c>
      <c r="B141" s="1">
        <v>18313.599999999999</v>
      </c>
      <c r="C141" s="1">
        <v>18326.75</v>
      </c>
      <c r="D141" s="1">
        <v>18211.95</v>
      </c>
      <c r="E141" s="1">
        <v>18315.099999999999</v>
      </c>
      <c r="F141" s="1">
        <f t="shared" si="2"/>
        <v>49.149999999997817</v>
      </c>
    </row>
    <row r="142" spans="1:6" x14ac:dyDescent="0.25">
      <c r="A142" s="2">
        <v>45055</v>
      </c>
      <c r="B142" s="1">
        <v>18303.400000000001</v>
      </c>
      <c r="C142" s="1">
        <v>18344.2</v>
      </c>
      <c r="D142" s="1">
        <v>18229.650000000001</v>
      </c>
      <c r="E142" s="1">
        <v>18265.95</v>
      </c>
      <c r="F142" s="1">
        <f t="shared" si="2"/>
        <v>1.5499999999992724</v>
      </c>
    </row>
    <row r="143" spans="1:6" x14ac:dyDescent="0.25">
      <c r="A143" s="2">
        <v>45054</v>
      </c>
      <c r="B143" s="1">
        <v>18120.599999999999</v>
      </c>
      <c r="C143" s="1">
        <v>18286.95</v>
      </c>
      <c r="D143" s="1">
        <v>18100.3</v>
      </c>
      <c r="E143" s="1">
        <v>18264.400000000001</v>
      </c>
      <c r="F143" s="1">
        <f t="shared" si="2"/>
        <v>195.40000000000146</v>
      </c>
    </row>
    <row r="144" spans="1:6" x14ac:dyDescent="0.25">
      <c r="A144" s="2">
        <v>45051</v>
      </c>
      <c r="B144" s="1">
        <v>18117.3</v>
      </c>
      <c r="C144" s="1">
        <v>18216.95</v>
      </c>
      <c r="D144" s="1">
        <v>18055.45</v>
      </c>
      <c r="E144" s="1">
        <v>18069</v>
      </c>
      <c r="F144" s="1">
        <f t="shared" si="2"/>
        <v>-186.79999999999927</v>
      </c>
    </row>
    <row r="145" spans="1:6" x14ac:dyDescent="0.25">
      <c r="A145" s="2">
        <v>45050</v>
      </c>
      <c r="B145" s="1">
        <v>18081</v>
      </c>
      <c r="C145" s="1">
        <v>18267.45</v>
      </c>
      <c r="D145" s="1">
        <v>18066.7</v>
      </c>
      <c r="E145" s="1">
        <v>18255.8</v>
      </c>
      <c r="F145" s="1">
        <f t="shared" si="2"/>
        <v>165.95000000000073</v>
      </c>
    </row>
    <row r="146" spans="1:6" x14ac:dyDescent="0.25">
      <c r="A146" s="2">
        <v>45049</v>
      </c>
      <c r="B146" s="1">
        <v>18113.8</v>
      </c>
      <c r="C146" s="1">
        <v>18116.349999999999</v>
      </c>
      <c r="D146" s="1">
        <v>18042.400000000001</v>
      </c>
      <c r="E146" s="1">
        <v>18089.849999999999</v>
      </c>
      <c r="F146" s="1">
        <f t="shared" si="2"/>
        <v>-57.80000000000291</v>
      </c>
    </row>
    <row r="147" spans="1:6" x14ac:dyDescent="0.25">
      <c r="A147" s="2">
        <v>45048</v>
      </c>
      <c r="B147" s="1">
        <v>18124.8</v>
      </c>
      <c r="C147" s="1">
        <v>18180.25</v>
      </c>
      <c r="D147" s="1">
        <v>18101.75</v>
      </c>
      <c r="E147" s="1">
        <v>18147.650000000001</v>
      </c>
      <c r="F147" s="1">
        <f t="shared" si="2"/>
        <v>82.650000000001455</v>
      </c>
    </row>
    <row r="148" spans="1:6" x14ac:dyDescent="0.25">
      <c r="A148" s="2">
        <v>45044</v>
      </c>
      <c r="B148" s="1">
        <v>17950.400000000001</v>
      </c>
      <c r="C148" s="1">
        <v>18089.150000000001</v>
      </c>
      <c r="D148" s="1">
        <v>17885.3</v>
      </c>
      <c r="E148" s="1">
        <v>18065</v>
      </c>
      <c r="F148" s="1">
        <f t="shared" si="2"/>
        <v>149.95000000000073</v>
      </c>
    </row>
    <row r="149" spans="1:6" x14ac:dyDescent="0.25">
      <c r="A149" s="2">
        <v>45043</v>
      </c>
      <c r="B149" s="1">
        <v>17813.099999999999</v>
      </c>
      <c r="C149" s="1">
        <v>17931.599999999999</v>
      </c>
      <c r="D149" s="1">
        <v>17797.900000000001</v>
      </c>
      <c r="E149" s="1">
        <v>17915.05</v>
      </c>
      <c r="F149" s="1">
        <f t="shared" si="2"/>
        <v>101.45000000000073</v>
      </c>
    </row>
    <row r="150" spans="1:6" x14ac:dyDescent="0.25">
      <c r="A150" s="2">
        <v>45042</v>
      </c>
      <c r="B150" s="1">
        <v>17767.3</v>
      </c>
      <c r="C150" s="1">
        <v>17827.75</v>
      </c>
      <c r="D150" s="1">
        <v>17711.2</v>
      </c>
      <c r="E150" s="1">
        <v>17813.599999999999</v>
      </c>
      <c r="F150" s="1">
        <f t="shared" si="2"/>
        <v>44.349999999998545</v>
      </c>
    </row>
    <row r="151" spans="1:6" x14ac:dyDescent="0.25">
      <c r="A151" s="2">
        <v>45041</v>
      </c>
      <c r="B151" s="1">
        <v>17761.55</v>
      </c>
      <c r="C151" s="1">
        <v>17807.45</v>
      </c>
      <c r="D151" s="1">
        <v>17716.849999999999</v>
      </c>
      <c r="E151" s="1">
        <v>17769.25</v>
      </c>
      <c r="F151" s="1">
        <f t="shared" si="2"/>
        <v>25.849999999998545</v>
      </c>
    </row>
    <row r="152" spans="1:6" x14ac:dyDescent="0.25">
      <c r="A152" s="2">
        <v>45040</v>
      </c>
      <c r="B152" s="1">
        <v>17707.55</v>
      </c>
      <c r="C152" s="1">
        <v>17754.5</v>
      </c>
      <c r="D152" s="1">
        <v>17612.5</v>
      </c>
      <c r="E152" s="1">
        <v>17743.400000000001</v>
      </c>
      <c r="F152" s="1">
        <f t="shared" si="2"/>
        <v>119.35000000000218</v>
      </c>
    </row>
    <row r="153" spans="1:6" x14ac:dyDescent="0.25">
      <c r="A153" s="2">
        <v>45037</v>
      </c>
      <c r="B153" s="1">
        <v>17639.75</v>
      </c>
      <c r="C153" s="1">
        <v>17663.2</v>
      </c>
      <c r="D153" s="1">
        <v>17553.95</v>
      </c>
      <c r="E153" s="1">
        <v>17624.05</v>
      </c>
      <c r="F153" s="1">
        <f t="shared" si="2"/>
        <v>-0.40000000000145519</v>
      </c>
    </row>
    <row r="154" spans="1:6" x14ac:dyDescent="0.25">
      <c r="A154" s="2">
        <v>45036</v>
      </c>
      <c r="B154" s="1">
        <v>17638.599999999999</v>
      </c>
      <c r="C154" s="1">
        <v>17684.45</v>
      </c>
      <c r="D154" s="1">
        <v>17584.349999999999</v>
      </c>
      <c r="E154" s="1">
        <v>17624.45</v>
      </c>
      <c r="F154" s="1">
        <f t="shared" si="2"/>
        <v>5.7000000000007276</v>
      </c>
    </row>
    <row r="155" spans="1:6" x14ac:dyDescent="0.25">
      <c r="A155" s="2">
        <v>45035</v>
      </c>
      <c r="B155" s="1">
        <v>17653.349999999999</v>
      </c>
      <c r="C155" s="1">
        <v>17666.150000000001</v>
      </c>
      <c r="D155" s="1">
        <v>17579.849999999999</v>
      </c>
      <c r="E155" s="1">
        <v>17618.75</v>
      </c>
      <c r="F155" s="1">
        <f t="shared" si="2"/>
        <v>-41.400000000001455</v>
      </c>
    </row>
    <row r="156" spans="1:6" x14ac:dyDescent="0.25">
      <c r="A156" s="2">
        <v>45034</v>
      </c>
      <c r="B156" s="1">
        <v>17766.599999999999</v>
      </c>
      <c r="C156" s="1">
        <v>17766.599999999999</v>
      </c>
      <c r="D156" s="1">
        <v>17610.2</v>
      </c>
      <c r="E156" s="1">
        <v>17660.150000000001</v>
      </c>
      <c r="F156" s="1">
        <f t="shared" si="2"/>
        <v>-46.69999999999709</v>
      </c>
    </row>
    <row r="157" spans="1:6" x14ac:dyDescent="0.25">
      <c r="A157" s="2">
        <v>45033</v>
      </c>
      <c r="B157" s="1">
        <v>17863</v>
      </c>
      <c r="C157" s="1">
        <v>17863</v>
      </c>
      <c r="D157" s="1">
        <v>17574.05</v>
      </c>
      <c r="E157" s="1">
        <v>17706.849999999999</v>
      </c>
      <c r="F157" s="1">
        <f t="shared" si="2"/>
        <v>-121.15000000000146</v>
      </c>
    </row>
    <row r="158" spans="1:6" x14ac:dyDescent="0.25">
      <c r="A158" s="2">
        <v>45029</v>
      </c>
      <c r="B158" s="1">
        <v>17807.3</v>
      </c>
      <c r="C158" s="1">
        <v>17842.150000000001</v>
      </c>
      <c r="D158" s="1">
        <v>17729.650000000001</v>
      </c>
      <c r="E158" s="1">
        <v>17828</v>
      </c>
      <c r="F158" s="1">
        <f t="shared" si="2"/>
        <v>15.599999999998545</v>
      </c>
    </row>
    <row r="159" spans="1:6" x14ac:dyDescent="0.25">
      <c r="A159" s="2">
        <v>45028</v>
      </c>
      <c r="B159" s="1">
        <v>17759.55</v>
      </c>
      <c r="C159" s="1">
        <v>17825.75</v>
      </c>
      <c r="D159" s="1">
        <v>17717.25</v>
      </c>
      <c r="E159" s="1">
        <v>17812.400000000001</v>
      </c>
      <c r="F159" s="1">
        <f t="shared" si="2"/>
        <v>90.100000000002183</v>
      </c>
    </row>
    <row r="160" spans="1:6" x14ac:dyDescent="0.25">
      <c r="A160" s="2">
        <v>45027</v>
      </c>
      <c r="B160" s="1">
        <v>17704.8</v>
      </c>
      <c r="C160" s="1">
        <v>17748.75</v>
      </c>
      <c r="D160" s="1">
        <v>17655.150000000001</v>
      </c>
      <c r="E160" s="1">
        <v>17722.3</v>
      </c>
      <c r="F160" s="1">
        <f t="shared" si="2"/>
        <v>98.25</v>
      </c>
    </row>
    <row r="161" spans="1:6" x14ac:dyDescent="0.25">
      <c r="A161" s="2">
        <v>45026</v>
      </c>
      <c r="B161" s="1">
        <v>17634.900000000001</v>
      </c>
      <c r="C161" s="1">
        <v>17694.099999999999</v>
      </c>
      <c r="D161" s="1">
        <v>17597.95</v>
      </c>
      <c r="E161" s="1">
        <v>17624.05</v>
      </c>
      <c r="F161" s="1">
        <f t="shared" si="2"/>
        <v>24.899999999997817</v>
      </c>
    </row>
    <row r="162" spans="1:6" x14ac:dyDescent="0.25">
      <c r="A162" s="2">
        <v>45022</v>
      </c>
      <c r="B162" s="1">
        <v>17533.849999999999</v>
      </c>
      <c r="C162" s="1">
        <v>17638.7</v>
      </c>
      <c r="D162" s="1">
        <v>17502.849999999999</v>
      </c>
      <c r="E162" s="1">
        <v>17599.150000000001</v>
      </c>
      <c r="F162" s="1">
        <f t="shared" si="2"/>
        <v>42.100000000002183</v>
      </c>
    </row>
    <row r="163" spans="1:6" x14ac:dyDescent="0.25">
      <c r="A163" s="2">
        <v>45021</v>
      </c>
      <c r="B163" s="1">
        <v>17422.3</v>
      </c>
      <c r="C163" s="1">
        <v>17570.55</v>
      </c>
      <c r="D163" s="1">
        <v>17402.7</v>
      </c>
      <c r="E163" s="1">
        <v>17557.05</v>
      </c>
      <c r="F163" s="1">
        <f t="shared" si="2"/>
        <v>159</v>
      </c>
    </row>
    <row r="164" spans="1:6" x14ac:dyDescent="0.25">
      <c r="A164" s="2">
        <v>45019</v>
      </c>
      <c r="B164" s="1">
        <v>17427.95</v>
      </c>
      <c r="C164" s="1">
        <v>17428.05</v>
      </c>
      <c r="D164" s="1">
        <v>17312.75</v>
      </c>
      <c r="E164" s="1">
        <v>17398.05</v>
      </c>
      <c r="F164" s="1">
        <f t="shared" si="2"/>
        <v>38.299999999999272</v>
      </c>
    </row>
    <row r="165" spans="1:6" x14ac:dyDescent="0.25">
      <c r="A165" s="2">
        <v>45016</v>
      </c>
      <c r="B165" s="1">
        <v>17210.349999999999</v>
      </c>
      <c r="C165" s="1">
        <v>17381.599999999999</v>
      </c>
      <c r="D165" s="1">
        <v>17204.650000000001</v>
      </c>
      <c r="E165" s="1">
        <v>17359.75</v>
      </c>
      <c r="F165" s="1">
        <f t="shared" si="2"/>
        <v>279.04999999999927</v>
      </c>
    </row>
    <row r="166" spans="1:6" x14ac:dyDescent="0.25">
      <c r="A166" s="2">
        <v>45014</v>
      </c>
      <c r="B166" s="1">
        <v>16977.3</v>
      </c>
      <c r="C166" s="1">
        <v>17126.150000000001</v>
      </c>
      <c r="D166" s="1">
        <v>16940.599999999999</v>
      </c>
      <c r="E166" s="1">
        <v>17080.7</v>
      </c>
      <c r="F166" s="1">
        <f t="shared" si="2"/>
        <v>129</v>
      </c>
    </row>
    <row r="167" spans="1:6" x14ac:dyDescent="0.25">
      <c r="A167" s="2">
        <v>45013</v>
      </c>
      <c r="B167" s="1">
        <v>17031.75</v>
      </c>
      <c r="C167" s="1">
        <v>17061.75</v>
      </c>
      <c r="D167" s="1">
        <v>16913.75</v>
      </c>
      <c r="E167" s="1">
        <v>16951.7</v>
      </c>
      <c r="F167" s="1">
        <f t="shared" si="2"/>
        <v>-34</v>
      </c>
    </row>
    <row r="168" spans="1:6" x14ac:dyDescent="0.25">
      <c r="A168" s="2">
        <v>45012</v>
      </c>
      <c r="B168" s="1">
        <v>16984.3</v>
      </c>
      <c r="C168" s="1">
        <v>17091</v>
      </c>
      <c r="D168" s="1">
        <v>16918.55</v>
      </c>
      <c r="E168" s="1">
        <v>16985.7</v>
      </c>
      <c r="F168" s="1">
        <f t="shared" si="2"/>
        <v>40.650000000001455</v>
      </c>
    </row>
    <row r="169" spans="1:6" x14ac:dyDescent="0.25">
      <c r="A169" s="2">
        <v>45009</v>
      </c>
      <c r="B169" s="1">
        <v>17076.2</v>
      </c>
      <c r="C169" s="1">
        <v>17109.45</v>
      </c>
      <c r="D169" s="1">
        <v>16917.349999999999</v>
      </c>
      <c r="E169" s="1">
        <v>16945.05</v>
      </c>
      <c r="F169" s="1">
        <f t="shared" si="2"/>
        <v>-131.85000000000218</v>
      </c>
    </row>
    <row r="170" spans="1:6" x14ac:dyDescent="0.25">
      <c r="A170" s="2">
        <v>45008</v>
      </c>
      <c r="B170" s="1">
        <v>17097.400000000001</v>
      </c>
      <c r="C170" s="1">
        <v>17205.400000000001</v>
      </c>
      <c r="D170" s="1">
        <v>17045.3</v>
      </c>
      <c r="E170" s="1">
        <v>17076.900000000001</v>
      </c>
      <c r="F170" s="1">
        <f t="shared" si="2"/>
        <v>-75</v>
      </c>
    </row>
    <row r="171" spans="1:6" x14ac:dyDescent="0.25">
      <c r="A171" s="2">
        <v>45007</v>
      </c>
      <c r="B171" s="1">
        <v>17177.45</v>
      </c>
      <c r="C171" s="1">
        <v>17207.25</v>
      </c>
      <c r="D171" s="1">
        <v>17107.849999999999</v>
      </c>
      <c r="E171" s="1">
        <v>17151.900000000001</v>
      </c>
      <c r="F171" s="1">
        <f t="shared" si="2"/>
        <v>44.400000000001455</v>
      </c>
    </row>
    <row r="172" spans="1:6" x14ac:dyDescent="0.25">
      <c r="A172" s="2">
        <v>45006</v>
      </c>
      <c r="B172" s="1">
        <v>17060.400000000001</v>
      </c>
      <c r="C172" s="1">
        <v>17127.7</v>
      </c>
      <c r="D172" s="1">
        <v>17016</v>
      </c>
      <c r="E172" s="1">
        <v>17107.5</v>
      </c>
      <c r="F172" s="1">
        <f t="shared" si="2"/>
        <v>119.09999999999854</v>
      </c>
    </row>
    <row r="173" spans="1:6" x14ac:dyDescent="0.25">
      <c r="A173" s="2">
        <v>45005</v>
      </c>
      <c r="B173" s="1">
        <v>17066.599999999999</v>
      </c>
      <c r="C173" s="1">
        <v>17066.599999999999</v>
      </c>
      <c r="D173" s="1">
        <v>16828.349999999999</v>
      </c>
      <c r="E173" s="1">
        <v>16988.400000000001</v>
      </c>
      <c r="F173" s="1">
        <f t="shared" si="2"/>
        <v>-111.64999999999782</v>
      </c>
    </row>
    <row r="174" spans="1:6" x14ac:dyDescent="0.25">
      <c r="A174" s="2">
        <v>45002</v>
      </c>
      <c r="B174" s="1">
        <v>17111.8</v>
      </c>
      <c r="C174" s="1">
        <v>17145.8</v>
      </c>
      <c r="D174" s="1">
        <v>16958.150000000001</v>
      </c>
      <c r="E174" s="1">
        <v>17100.05</v>
      </c>
      <c r="F174" s="1">
        <f t="shared" si="2"/>
        <v>114.45000000000073</v>
      </c>
    </row>
    <row r="175" spans="1:6" x14ac:dyDescent="0.25">
      <c r="A175" s="2">
        <v>45001</v>
      </c>
      <c r="B175" s="1">
        <v>16994.650000000001</v>
      </c>
      <c r="C175" s="1">
        <v>17062.45</v>
      </c>
      <c r="D175" s="1">
        <v>16850.150000000001</v>
      </c>
      <c r="E175" s="1">
        <v>16985.599999999999</v>
      </c>
      <c r="F175" s="1">
        <f t="shared" si="2"/>
        <v>13.44999999999709</v>
      </c>
    </row>
    <row r="176" spans="1:6" x14ac:dyDescent="0.25">
      <c r="A176" s="2">
        <v>45000</v>
      </c>
      <c r="B176" s="1">
        <v>17166.45</v>
      </c>
      <c r="C176" s="1">
        <v>17211.349999999999</v>
      </c>
      <c r="D176" s="1">
        <v>16938.900000000001</v>
      </c>
      <c r="E176" s="1">
        <v>16972.150000000001</v>
      </c>
      <c r="F176" s="1">
        <f t="shared" si="2"/>
        <v>-71.149999999997817</v>
      </c>
    </row>
    <row r="177" spans="1:6" x14ac:dyDescent="0.25">
      <c r="A177" s="2">
        <v>44999</v>
      </c>
      <c r="B177" s="1">
        <v>17160.55</v>
      </c>
      <c r="C177" s="1">
        <v>17224.650000000001</v>
      </c>
      <c r="D177" s="1">
        <v>16987.099999999999</v>
      </c>
      <c r="E177" s="1">
        <v>17043.3</v>
      </c>
      <c r="F177" s="1">
        <f t="shared" si="2"/>
        <v>-111</v>
      </c>
    </row>
    <row r="178" spans="1:6" x14ac:dyDescent="0.25">
      <c r="A178" s="2">
        <v>44998</v>
      </c>
      <c r="B178" s="1">
        <v>17421.900000000001</v>
      </c>
      <c r="C178" s="1">
        <v>17529.900000000001</v>
      </c>
      <c r="D178" s="1">
        <v>17113.45</v>
      </c>
      <c r="E178" s="1">
        <v>17154.3</v>
      </c>
      <c r="F178" s="1">
        <f t="shared" si="2"/>
        <v>-258.60000000000218</v>
      </c>
    </row>
    <row r="179" spans="1:6" x14ac:dyDescent="0.25">
      <c r="A179" s="2">
        <v>44995</v>
      </c>
      <c r="B179" s="1">
        <v>17443.8</v>
      </c>
      <c r="C179" s="1">
        <v>17451.5</v>
      </c>
      <c r="D179" s="1">
        <v>17324.349999999999</v>
      </c>
      <c r="E179" s="1">
        <v>17412.900000000001</v>
      </c>
      <c r="F179" s="1">
        <f t="shared" si="2"/>
        <v>-176.69999999999709</v>
      </c>
    </row>
    <row r="180" spans="1:6" x14ac:dyDescent="0.25">
      <c r="A180" s="2">
        <v>44994</v>
      </c>
      <c r="B180" s="1">
        <v>17772.05</v>
      </c>
      <c r="C180" s="1">
        <v>17772.349999999999</v>
      </c>
      <c r="D180" s="1">
        <v>17573.599999999999</v>
      </c>
      <c r="E180" s="1">
        <v>17589.599999999999</v>
      </c>
      <c r="F180" s="1">
        <f t="shared" si="2"/>
        <v>-164.80000000000291</v>
      </c>
    </row>
    <row r="181" spans="1:6" x14ac:dyDescent="0.25">
      <c r="A181" s="2">
        <v>44993</v>
      </c>
      <c r="B181" s="1">
        <v>17665.75</v>
      </c>
      <c r="C181" s="1">
        <v>17766.5</v>
      </c>
      <c r="D181" s="1">
        <v>17602.25</v>
      </c>
      <c r="E181" s="1">
        <v>17754.400000000001</v>
      </c>
      <c r="F181" s="1">
        <f t="shared" si="2"/>
        <v>42.950000000000728</v>
      </c>
    </row>
    <row r="182" spans="1:6" x14ac:dyDescent="0.25">
      <c r="A182" s="2">
        <v>44991</v>
      </c>
      <c r="B182" s="1">
        <v>17680.349999999999</v>
      </c>
      <c r="C182" s="1">
        <v>17799.95</v>
      </c>
      <c r="D182" s="1">
        <v>17671.95</v>
      </c>
      <c r="E182" s="1">
        <v>17711.45</v>
      </c>
      <c r="F182" s="1">
        <f t="shared" si="2"/>
        <v>117.10000000000218</v>
      </c>
    </row>
    <row r="183" spans="1:6" x14ac:dyDescent="0.25">
      <c r="A183" s="2">
        <v>44988</v>
      </c>
      <c r="B183" s="1">
        <v>17451.25</v>
      </c>
      <c r="C183" s="1">
        <v>17644.75</v>
      </c>
      <c r="D183" s="1">
        <v>17427.7</v>
      </c>
      <c r="E183" s="1">
        <v>17594.349999999999</v>
      </c>
      <c r="F183" s="1">
        <f t="shared" si="2"/>
        <v>272.44999999999709</v>
      </c>
    </row>
    <row r="184" spans="1:6" x14ac:dyDescent="0.25">
      <c r="A184" s="2">
        <v>44987</v>
      </c>
      <c r="B184" s="1">
        <v>17421.5</v>
      </c>
      <c r="C184" s="1">
        <v>17445.8</v>
      </c>
      <c r="D184" s="1">
        <v>17306</v>
      </c>
      <c r="E184" s="1">
        <v>17321.900000000001</v>
      </c>
      <c r="F184" s="1">
        <f t="shared" si="2"/>
        <v>-129</v>
      </c>
    </row>
    <row r="185" spans="1:6" x14ac:dyDescent="0.25">
      <c r="A185" s="2">
        <v>44986</v>
      </c>
      <c r="B185" s="1">
        <v>17360.099999999999</v>
      </c>
      <c r="C185" s="1">
        <v>17467.75</v>
      </c>
      <c r="D185" s="1">
        <v>17345.25</v>
      </c>
      <c r="E185" s="1">
        <v>17450.900000000001</v>
      </c>
      <c r="F185" s="1">
        <f t="shared" si="2"/>
        <v>146.95000000000073</v>
      </c>
    </row>
    <row r="186" spans="1:6" x14ac:dyDescent="0.25">
      <c r="A186" s="2">
        <v>44985</v>
      </c>
      <c r="B186" s="1">
        <v>17383.25</v>
      </c>
      <c r="C186" s="1">
        <v>17440.45</v>
      </c>
      <c r="D186" s="1">
        <v>17255.2</v>
      </c>
      <c r="E186" s="1">
        <v>17303.95</v>
      </c>
      <c r="F186" s="1">
        <f t="shared" si="2"/>
        <v>-88.75</v>
      </c>
    </row>
    <row r="187" spans="1:6" x14ac:dyDescent="0.25">
      <c r="A187" s="2">
        <v>44984</v>
      </c>
      <c r="B187" s="1">
        <v>17428.599999999999</v>
      </c>
      <c r="C187" s="1">
        <v>17451.599999999999</v>
      </c>
      <c r="D187" s="1">
        <v>17299</v>
      </c>
      <c r="E187" s="1">
        <v>17392.7</v>
      </c>
      <c r="F187" s="1">
        <f t="shared" si="2"/>
        <v>-73.099999999998545</v>
      </c>
    </row>
    <row r="188" spans="1:6" x14ac:dyDescent="0.25">
      <c r="A188" s="2">
        <v>44981</v>
      </c>
      <c r="B188" s="1">
        <v>17591.349999999999</v>
      </c>
      <c r="C188" s="1">
        <v>17599.75</v>
      </c>
      <c r="D188" s="1">
        <v>17421.8</v>
      </c>
      <c r="E188" s="1">
        <v>17465.8</v>
      </c>
      <c r="F188" s="1">
        <f t="shared" si="2"/>
        <v>-45.450000000000728</v>
      </c>
    </row>
    <row r="189" spans="1:6" x14ac:dyDescent="0.25">
      <c r="A189" s="2">
        <v>44980</v>
      </c>
      <c r="B189" s="1">
        <v>17574.650000000001</v>
      </c>
      <c r="C189" s="1">
        <v>17620.05</v>
      </c>
      <c r="D189" s="1">
        <v>17455.400000000001</v>
      </c>
      <c r="E189" s="1">
        <v>17511.25</v>
      </c>
      <c r="F189" s="1">
        <f t="shared" si="2"/>
        <v>-43.049999999999272</v>
      </c>
    </row>
    <row r="190" spans="1:6" x14ac:dyDescent="0.25">
      <c r="A190" s="2">
        <v>44979</v>
      </c>
      <c r="B190" s="1">
        <v>17755.349999999999</v>
      </c>
      <c r="C190" s="1">
        <v>17772.5</v>
      </c>
      <c r="D190" s="1">
        <v>17529.45</v>
      </c>
      <c r="E190" s="1">
        <v>17554.3</v>
      </c>
      <c r="F190" s="1">
        <f t="shared" si="2"/>
        <v>-272.40000000000146</v>
      </c>
    </row>
    <row r="191" spans="1:6" x14ac:dyDescent="0.25">
      <c r="A191" s="2">
        <v>44978</v>
      </c>
      <c r="B191" s="1">
        <v>17905.8</v>
      </c>
      <c r="C191" s="1">
        <v>17924.900000000001</v>
      </c>
      <c r="D191" s="1">
        <v>17800.3</v>
      </c>
      <c r="E191" s="1">
        <v>17826.7</v>
      </c>
      <c r="F191" s="1">
        <f t="shared" si="2"/>
        <v>-17.899999999997817</v>
      </c>
    </row>
    <row r="192" spans="1:6" x14ac:dyDescent="0.25">
      <c r="A192" s="2">
        <v>44977</v>
      </c>
      <c r="B192" s="1">
        <v>17965.55</v>
      </c>
      <c r="C192" s="1">
        <v>18004.349999999999</v>
      </c>
      <c r="D192" s="1">
        <v>17818.400000000001</v>
      </c>
      <c r="E192" s="1">
        <v>17844.599999999999</v>
      </c>
      <c r="F192" s="1">
        <f t="shared" si="2"/>
        <v>-99.600000000002183</v>
      </c>
    </row>
    <row r="193" spans="1:6" x14ac:dyDescent="0.25">
      <c r="A193" s="2">
        <v>44974</v>
      </c>
      <c r="B193" s="1">
        <v>17974.849999999999</v>
      </c>
      <c r="C193" s="1">
        <v>18034.25</v>
      </c>
      <c r="D193" s="1">
        <v>17884.599999999999</v>
      </c>
      <c r="E193" s="1">
        <v>17944.2</v>
      </c>
      <c r="F193" s="1">
        <f t="shared" si="2"/>
        <v>-91.649999999997817</v>
      </c>
    </row>
    <row r="194" spans="1:6" x14ac:dyDescent="0.25">
      <c r="A194" s="2">
        <v>44973</v>
      </c>
      <c r="B194" s="1">
        <v>18094.75</v>
      </c>
      <c r="C194" s="1">
        <v>18134.75</v>
      </c>
      <c r="D194" s="1">
        <v>18000.650000000001</v>
      </c>
      <c r="E194" s="1">
        <v>18035.849999999999</v>
      </c>
      <c r="F194" s="1">
        <f t="shared" si="2"/>
        <v>20</v>
      </c>
    </row>
    <row r="195" spans="1:6" x14ac:dyDescent="0.25">
      <c r="A195" s="2">
        <v>44972</v>
      </c>
      <c r="B195" s="1">
        <v>17896.599999999999</v>
      </c>
      <c r="C195" s="1">
        <v>18034.099999999999</v>
      </c>
      <c r="D195" s="1">
        <v>17853.8</v>
      </c>
      <c r="E195" s="1">
        <v>18015.849999999999</v>
      </c>
      <c r="F195" s="1">
        <f t="shared" ref="F195:F258" si="3">+E195-E196</f>
        <v>86</v>
      </c>
    </row>
    <row r="196" spans="1:6" x14ac:dyDescent="0.25">
      <c r="A196" s="2">
        <v>44971</v>
      </c>
      <c r="B196" s="1">
        <v>17840.349999999999</v>
      </c>
      <c r="C196" s="1">
        <v>17954.55</v>
      </c>
      <c r="D196" s="1">
        <v>17800.05</v>
      </c>
      <c r="E196" s="1">
        <v>17929.849999999999</v>
      </c>
      <c r="F196" s="1">
        <f t="shared" si="3"/>
        <v>158.94999999999709</v>
      </c>
    </row>
    <row r="197" spans="1:6" x14ac:dyDescent="0.25">
      <c r="A197" s="2">
        <v>44970</v>
      </c>
      <c r="B197" s="1">
        <v>17859.099999999999</v>
      </c>
      <c r="C197" s="1">
        <v>17880.7</v>
      </c>
      <c r="D197" s="1">
        <v>17719.75</v>
      </c>
      <c r="E197" s="1">
        <v>17770.900000000001</v>
      </c>
      <c r="F197" s="1">
        <f t="shared" si="3"/>
        <v>-85.599999999998545</v>
      </c>
    </row>
    <row r="198" spans="1:6" x14ac:dyDescent="0.25">
      <c r="A198" s="2">
        <v>44967</v>
      </c>
      <c r="B198" s="1">
        <v>17847.55</v>
      </c>
      <c r="C198" s="1">
        <v>17876.95</v>
      </c>
      <c r="D198" s="1">
        <v>17801</v>
      </c>
      <c r="E198" s="1">
        <v>17856.5</v>
      </c>
      <c r="F198" s="1">
        <f t="shared" si="3"/>
        <v>-36.950000000000728</v>
      </c>
    </row>
    <row r="199" spans="1:6" x14ac:dyDescent="0.25">
      <c r="A199" s="2">
        <v>44966</v>
      </c>
      <c r="B199" s="1">
        <v>17885.5</v>
      </c>
      <c r="C199" s="1">
        <v>17916.900000000001</v>
      </c>
      <c r="D199" s="1">
        <v>17779.8</v>
      </c>
      <c r="E199" s="1">
        <v>17893.45</v>
      </c>
      <c r="F199" s="1">
        <f t="shared" si="3"/>
        <v>21.75</v>
      </c>
    </row>
    <row r="200" spans="1:6" x14ac:dyDescent="0.25">
      <c r="A200" s="2">
        <v>44965</v>
      </c>
      <c r="B200" s="1">
        <v>17750.3</v>
      </c>
      <c r="C200" s="1">
        <v>17898.7</v>
      </c>
      <c r="D200" s="1">
        <v>17744.150000000001</v>
      </c>
      <c r="E200" s="1">
        <v>17871.7</v>
      </c>
      <c r="F200" s="1">
        <f t="shared" si="3"/>
        <v>150.20000000000073</v>
      </c>
    </row>
    <row r="201" spans="1:6" x14ac:dyDescent="0.25">
      <c r="A201" s="2">
        <v>44964</v>
      </c>
      <c r="B201" s="1">
        <v>17790.099999999999</v>
      </c>
      <c r="C201" s="1">
        <v>17811.150000000001</v>
      </c>
      <c r="D201" s="1">
        <v>17652.55</v>
      </c>
      <c r="E201" s="1">
        <v>17721.5</v>
      </c>
      <c r="F201" s="1">
        <f t="shared" si="3"/>
        <v>-43.099999999998545</v>
      </c>
    </row>
    <row r="202" spans="1:6" x14ac:dyDescent="0.25">
      <c r="A202" s="2">
        <v>44963</v>
      </c>
      <c r="B202" s="1">
        <v>17818.55</v>
      </c>
      <c r="C202" s="1">
        <v>17823.7</v>
      </c>
      <c r="D202" s="1">
        <v>17698.349999999999</v>
      </c>
      <c r="E202" s="1">
        <v>17764.599999999999</v>
      </c>
      <c r="F202" s="1">
        <f t="shared" si="3"/>
        <v>-89.450000000000728</v>
      </c>
    </row>
    <row r="203" spans="1:6" x14ac:dyDescent="0.25">
      <c r="A203" s="2">
        <v>44960</v>
      </c>
      <c r="B203" s="1">
        <v>17721.75</v>
      </c>
      <c r="C203" s="1">
        <v>17870.3</v>
      </c>
      <c r="D203" s="1">
        <v>17584.2</v>
      </c>
      <c r="E203" s="1">
        <v>17854.05</v>
      </c>
      <c r="F203" s="1">
        <f t="shared" si="3"/>
        <v>243.64999999999782</v>
      </c>
    </row>
    <row r="204" spans="1:6" x14ac:dyDescent="0.25">
      <c r="A204" s="2">
        <v>44959</v>
      </c>
      <c r="B204" s="1">
        <v>17517.099999999999</v>
      </c>
      <c r="C204" s="1">
        <v>17653.900000000001</v>
      </c>
      <c r="D204" s="1">
        <v>17445.95</v>
      </c>
      <c r="E204" s="1">
        <v>17610.400000000001</v>
      </c>
      <c r="F204" s="1">
        <f t="shared" si="3"/>
        <v>-5.8999999999978172</v>
      </c>
    </row>
    <row r="205" spans="1:6" x14ac:dyDescent="0.25">
      <c r="A205" s="2">
        <v>44958</v>
      </c>
      <c r="B205" s="1">
        <v>17811.599999999999</v>
      </c>
      <c r="C205" s="1">
        <v>17972.2</v>
      </c>
      <c r="D205" s="1">
        <v>17353.400000000001</v>
      </c>
      <c r="E205" s="1">
        <v>17616.3</v>
      </c>
      <c r="F205" s="1">
        <f t="shared" si="3"/>
        <v>-45.850000000002183</v>
      </c>
    </row>
    <row r="206" spans="1:6" x14ac:dyDescent="0.25">
      <c r="A206" s="2">
        <v>44957</v>
      </c>
      <c r="B206" s="1">
        <v>17731.45</v>
      </c>
      <c r="C206" s="1">
        <v>17735.7</v>
      </c>
      <c r="D206" s="1">
        <v>17537.55</v>
      </c>
      <c r="E206" s="1">
        <v>17662.150000000001</v>
      </c>
      <c r="F206" s="1">
        <f t="shared" si="3"/>
        <v>13.200000000000728</v>
      </c>
    </row>
    <row r="207" spans="1:6" x14ac:dyDescent="0.25">
      <c r="A207" s="2">
        <v>44956</v>
      </c>
      <c r="B207" s="1">
        <v>17541.95</v>
      </c>
      <c r="C207" s="1">
        <v>17709.150000000001</v>
      </c>
      <c r="D207" s="1">
        <v>17405.55</v>
      </c>
      <c r="E207" s="1">
        <v>17648.95</v>
      </c>
      <c r="F207" s="1">
        <f t="shared" si="3"/>
        <v>44.600000000002183</v>
      </c>
    </row>
    <row r="208" spans="1:6" x14ac:dyDescent="0.25">
      <c r="A208" s="2">
        <v>44953</v>
      </c>
      <c r="B208" s="1">
        <v>17877.2</v>
      </c>
      <c r="C208" s="1">
        <v>17884.75</v>
      </c>
      <c r="D208" s="1">
        <v>17493.55</v>
      </c>
      <c r="E208" s="1">
        <v>17604.349999999999</v>
      </c>
      <c r="F208" s="1">
        <f t="shared" si="3"/>
        <v>-287.60000000000218</v>
      </c>
    </row>
    <row r="209" spans="1:6" x14ac:dyDescent="0.25">
      <c r="A209" s="2">
        <v>44951</v>
      </c>
      <c r="B209" s="1">
        <v>18093.349999999999</v>
      </c>
      <c r="C209" s="1">
        <v>18100.599999999999</v>
      </c>
      <c r="D209" s="1">
        <v>17846.150000000001</v>
      </c>
      <c r="E209" s="1">
        <v>17891.95</v>
      </c>
      <c r="F209" s="1">
        <f t="shared" si="3"/>
        <v>-226.34999999999854</v>
      </c>
    </row>
    <row r="210" spans="1:6" x14ac:dyDescent="0.25">
      <c r="A210" s="2">
        <v>44950</v>
      </c>
      <c r="B210" s="1">
        <v>18183.95</v>
      </c>
      <c r="C210" s="1">
        <v>18201.25</v>
      </c>
      <c r="D210" s="1">
        <v>18078.650000000001</v>
      </c>
      <c r="E210" s="1">
        <v>18118.3</v>
      </c>
      <c r="F210" s="1">
        <f t="shared" si="3"/>
        <v>-0.25</v>
      </c>
    </row>
    <row r="211" spans="1:6" x14ac:dyDescent="0.25">
      <c r="A211" s="2">
        <v>44949</v>
      </c>
      <c r="B211" s="1">
        <v>18118.45</v>
      </c>
      <c r="C211" s="1">
        <v>18162.599999999999</v>
      </c>
      <c r="D211" s="1">
        <v>18063.45</v>
      </c>
      <c r="E211" s="1">
        <v>18118.55</v>
      </c>
      <c r="F211" s="1">
        <f t="shared" si="3"/>
        <v>90.899999999997817</v>
      </c>
    </row>
    <row r="212" spans="1:6" x14ac:dyDescent="0.25">
      <c r="A212" s="2">
        <v>44946</v>
      </c>
      <c r="B212" s="1">
        <v>18115.599999999999</v>
      </c>
      <c r="C212" s="1">
        <v>18145.45</v>
      </c>
      <c r="D212" s="1">
        <v>18016.2</v>
      </c>
      <c r="E212" s="1">
        <v>18027.650000000001</v>
      </c>
      <c r="F212" s="1">
        <f t="shared" si="3"/>
        <v>-80.19999999999709</v>
      </c>
    </row>
    <row r="213" spans="1:6" x14ac:dyDescent="0.25">
      <c r="A213" s="2">
        <v>44945</v>
      </c>
      <c r="B213" s="1">
        <v>18119.8</v>
      </c>
      <c r="C213" s="1">
        <v>18155.2</v>
      </c>
      <c r="D213" s="1">
        <v>18063.75</v>
      </c>
      <c r="E213" s="1">
        <v>18107.849999999999</v>
      </c>
      <c r="F213" s="1">
        <f t="shared" si="3"/>
        <v>-57.5</v>
      </c>
    </row>
    <row r="214" spans="1:6" x14ac:dyDescent="0.25">
      <c r="A214" s="2">
        <v>44944</v>
      </c>
      <c r="B214" s="1">
        <v>18074.3</v>
      </c>
      <c r="C214" s="1">
        <v>18183.75</v>
      </c>
      <c r="D214" s="1">
        <v>18032.45</v>
      </c>
      <c r="E214" s="1">
        <v>18165.349999999999</v>
      </c>
      <c r="F214" s="1">
        <f t="shared" si="3"/>
        <v>112.04999999999927</v>
      </c>
    </row>
    <row r="215" spans="1:6" x14ac:dyDescent="0.25">
      <c r="A215" s="2">
        <v>44943</v>
      </c>
      <c r="B215" s="1">
        <v>17922.8</v>
      </c>
      <c r="C215" s="1">
        <v>18072.05</v>
      </c>
      <c r="D215" s="1">
        <v>17886.95</v>
      </c>
      <c r="E215" s="1">
        <v>18053.3</v>
      </c>
      <c r="F215" s="1">
        <f t="shared" si="3"/>
        <v>158.45000000000073</v>
      </c>
    </row>
    <row r="216" spans="1:6" x14ac:dyDescent="0.25">
      <c r="A216" s="2">
        <v>44942</v>
      </c>
      <c r="B216" s="1">
        <v>18033.150000000001</v>
      </c>
      <c r="C216" s="1">
        <v>18049.650000000001</v>
      </c>
      <c r="D216" s="1">
        <v>17853.650000000001</v>
      </c>
      <c r="E216" s="1">
        <v>17894.849999999999</v>
      </c>
      <c r="F216" s="1">
        <f t="shared" si="3"/>
        <v>-61.75</v>
      </c>
    </row>
    <row r="217" spans="1:6" x14ac:dyDescent="0.25">
      <c r="A217" s="2">
        <v>44939</v>
      </c>
      <c r="B217" s="1">
        <v>17867.5</v>
      </c>
      <c r="C217" s="1">
        <v>17999.349999999999</v>
      </c>
      <c r="D217" s="1">
        <v>17774.25</v>
      </c>
      <c r="E217" s="1">
        <v>17956.599999999999</v>
      </c>
      <c r="F217" s="1">
        <f t="shared" si="3"/>
        <v>98.399999999997817</v>
      </c>
    </row>
    <row r="218" spans="1:6" x14ac:dyDescent="0.25">
      <c r="A218" s="2">
        <v>44938</v>
      </c>
      <c r="B218" s="1">
        <v>17920.849999999999</v>
      </c>
      <c r="C218" s="1">
        <v>17945.8</v>
      </c>
      <c r="D218" s="1">
        <v>17761.650000000001</v>
      </c>
      <c r="E218" s="1">
        <v>17858.2</v>
      </c>
      <c r="F218" s="1">
        <f t="shared" si="3"/>
        <v>-37.5</v>
      </c>
    </row>
    <row r="219" spans="1:6" x14ac:dyDescent="0.25">
      <c r="A219" s="2">
        <v>44937</v>
      </c>
      <c r="B219" s="1">
        <v>17924.25</v>
      </c>
      <c r="C219" s="1">
        <v>17976.349999999999</v>
      </c>
      <c r="D219" s="1">
        <v>17824.349999999999</v>
      </c>
      <c r="E219" s="1">
        <v>17895.7</v>
      </c>
      <c r="F219" s="1">
        <f t="shared" si="3"/>
        <v>-18.450000000000728</v>
      </c>
    </row>
    <row r="220" spans="1:6" x14ac:dyDescent="0.25">
      <c r="A220" s="2">
        <v>44936</v>
      </c>
      <c r="B220" s="1">
        <v>18121.3</v>
      </c>
      <c r="C220" s="1">
        <v>18127.599999999999</v>
      </c>
      <c r="D220" s="1">
        <v>17856</v>
      </c>
      <c r="E220" s="1">
        <v>17914.150000000001</v>
      </c>
      <c r="F220" s="1">
        <f t="shared" si="3"/>
        <v>-187.04999999999927</v>
      </c>
    </row>
    <row r="221" spans="1:6" x14ac:dyDescent="0.25">
      <c r="A221" s="2">
        <v>44935</v>
      </c>
      <c r="B221" s="1">
        <v>17952.55</v>
      </c>
      <c r="C221" s="1">
        <v>18141.400000000001</v>
      </c>
      <c r="D221" s="1">
        <v>17936.150000000001</v>
      </c>
      <c r="E221" s="1">
        <v>18101.2</v>
      </c>
      <c r="F221" s="1">
        <f t="shared" si="3"/>
        <v>241.75</v>
      </c>
    </row>
    <row r="222" spans="1:6" x14ac:dyDescent="0.25">
      <c r="A222" s="2">
        <v>44932</v>
      </c>
      <c r="B222" s="1">
        <v>18008.05</v>
      </c>
      <c r="C222" s="1">
        <v>18047.400000000001</v>
      </c>
      <c r="D222" s="1">
        <v>17795.55</v>
      </c>
      <c r="E222" s="1">
        <v>17859.45</v>
      </c>
      <c r="F222" s="1">
        <f t="shared" si="3"/>
        <v>-132.70000000000073</v>
      </c>
    </row>
    <row r="223" spans="1:6" x14ac:dyDescent="0.25">
      <c r="A223" s="2">
        <v>44931</v>
      </c>
      <c r="B223" s="1">
        <v>18101.95</v>
      </c>
      <c r="C223" s="1">
        <v>18120.3</v>
      </c>
      <c r="D223" s="1">
        <v>17892.599999999999</v>
      </c>
      <c r="E223" s="1">
        <v>17992.150000000001</v>
      </c>
      <c r="F223" s="1">
        <f t="shared" si="3"/>
        <v>-50.799999999999272</v>
      </c>
    </row>
    <row r="224" spans="1:6" x14ac:dyDescent="0.25">
      <c r="A224" s="2">
        <v>44930</v>
      </c>
      <c r="B224" s="1">
        <v>18230.650000000001</v>
      </c>
      <c r="C224" s="1">
        <v>18243</v>
      </c>
      <c r="D224" s="1">
        <v>18020.599999999999</v>
      </c>
      <c r="E224" s="1">
        <v>18042.95</v>
      </c>
      <c r="F224" s="1">
        <f t="shared" si="3"/>
        <v>-189.59999999999854</v>
      </c>
    </row>
    <row r="225" spans="1:6" x14ac:dyDescent="0.25">
      <c r="A225" s="2">
        <v>44929</v>
      </c>
      <c r="B225" s="1">
        <v>18163.2</v>
      </c>
      <c r="C225" s="1">
        <v>18251.95</v>
      </c>
      <c r="D225" s="1">
        <v>18149.8</v>
      </c>
      <c r="E225" s="1">
        <v>18232.55</v>
      </c>
      <c r="F225" s="1">
        <f t="shared" si="3"/>
        <v>35.099999999998545</v>
      </c>
    </row>
    <row r="226" spans="1:6" x14ac:dyDescent="0.25">
      <c r="A226" s="2">
        <v>44928</v>
      </c>
      <c r="B226" s="1">
        <v>18131.7</v>
      </c>
      <c r="C226" s="1">
        <v>18215.150000000001</v>
      </c>
      <c r="D226" s="1">
        <v>18086.5</v>
      </c>
      <c r="E226" s="1">
        <v>18197.45</v>
      </c>
      <c r="F226" s="1">
        <f t="shared" si="3"/>
        <v>92.150000000001455</v>
      </c>
    </row>
    <row r="227" spans="1:6" x14ac:dyDescent="0.25">
      <c r="A227" s="2">
        <v>44925</v>
      </c>
      <c r="B227" s="1">
        <v>18259.099999999999</v>
      </c>
      <c r="C227" s="1">
        <v>18265.25</v>
      </c>
      <c r="D227" s="1">
        <v>18080.3</v>
      </c>
      <c r="E227" s="1">
        <v>18105.3</v>
      </c>
      <c r="F227" s="1">
        <f t="shared" si="3"/>
        <v>-85.700000000000728</v>
      </c>
    </row>
    <row r="228" spans="1:6" x14ac:dyDescent="0.25">
      <c r="A228" s="2">
        <v>44924</v>
      </c>
      <c r="B228" s="1">
        <v>18045.7</v>
      </c>
      <c r="C228" s="1">
        <v>18229.7</v>
      </c>
      <c r="D228" s="1">
        <v>17992.8</v>
      </c>
      <c r="E228" s="1">
        <v>18191</v>
      </c>
      <c r="F228" s="1">
        <f t="shared" si="3"/>
        <v>68.5</v>
      </c>
    </row>
    <row r="229" spans="1:6" x14ac:dyDescent="0.25">
      <c r="A229" s="2">
        <v>44923</v>
      </c>
      <c r="B229" s="1">
        <v>18084.75</v>
      </c>
      <c r="C229" s="1">
        <v>18173.099999999999</v>
      </c>
      <c r="D229" s="1">
        <v>18068.349999999999</v>
      </c>
      <c r="E229" s="1">
        <v>18122.5</v>
      </c>
      <c r="F229" s="1">
        <f t="shared" si="3"/>
        <v>-9.7999999999992724</v>
      </c>
    </row>
    <row r="230" spans="1:6" x14ac:dyDescent="0.25">
      <c r="A230" s="2">
        <v>44922</v>
      </c>
      <c r="B230" s="1">
        <v>18089.8</v>
      </c>
      <c r="C230" s="1">
        <v>18149.25</v>
      </c>
      <c r="D230" s="1">
        <v>17967.45</v>
      </c>
      <c r="E230" s="1">
        <v>18132.3</v>
      </c>
      <c r="F230" s="1">
        <f t="shared" si="3"/>
        <v>117.70000000000073</v>
      </c>
    </row>
    <row r="231" spans="1:6" x14ac:dyDescent="0.25">
      <c r="A231" s="2">
        <v>44921</v>
      </c>
      <c r="B231" s="1">
        <v>17830.400000000001</v>
      </c>
      <c r="C231" s="1">
        <v>18084.099999999999</v>
      </c>
      <c r="D231" s="1">
        <v>17774.25</v>
      </c>
      <c r="E231" s="1">
        <v>18014.599999999999</v>
      </c>
      <c r="F231" s="1">
        <f t="shared" si="3"/>
        <v>207.79999999999927</v>
      </c>
    </row>
    <row r="232" spans="1:6" x14ac:dyDescent="0.25">
      <c r="A232" s="2">
        <v>44918</v>
      </c>
      <c r="B232" s="1">
        <v>17977.650000000001</v>
      </c>
      <c r="C232" s="1">
        <v>18050.45</v>
      </c>
      <c r="D232" s="1">
        <v>17779.5</v>
      </c>
      <c r="E232" s="1">
        <v>17806.8</v>
      </c>
      <c r="F232" s="1">
        <f t="shared" si="3"/>
        <v>-320.54999999999927</v>
      </c>
    </row>
    <row r="233" spans="1:6" x14ac:dyDescent="0.25">
      <c r="A233" s="2">
        <v>44917</v>
      </c>
      <c r="B233" s="1">
        <v>18288.8</v>
      </c>
      <c r="C233" s="1">
        <v>18318.75</v>
      </c>
      <c r="D233" s="1">
        <v>18068.599999999999</v>
      </c>
      <c r="E233" s="1">
        <v>18127.349999999999</v>
      </c>
      <c r="F233" s="1">
        <f t="shared" si="3"/>
        <v>-71.75</v>
      </c>
    </row>
    <row r="234" spans="1:6" x14ac:dyDescent="0.25">
      <c r="A234" s="2">
        <v>44916</v>
      </c>
      <c r="B234" s="1">
        <v>18435.150000000001</v>
      </c>
      <c r="C234" s="1">
        <v>18473.349999999999</v>
      </c>
      <c r="D234" s="1">
        <v>18162.75</v>
      </c>
      <c r="E234" s="1">
        <v>18199.099999999999</v>
      </c>
      <c r="F234" s="1">
        <f t="shared" si="3"/>
        <v>-186.20000000000073</v>
      </c>
    </row>
    <row r="235" spans="1:6" x14ac:dyDescent="0.25">
      <c r="A235" s="2">
        <v>44915</v>
      </c>
      <c r="B235" s="1">
        <v>18340.3</v>
      </c>
      <c r="C235" s="1">
        <v>18404.900000000001</v>
      </c>
      <c r="D235" s="1">
        <v>18202.650000000001</v>
      </c>
      <c r="E235" s="1">
        <v>18385.3</v>
      </c>
      <c r="F235" s="1">
        <f t="shared" si="3"/>
        <v>-35.150000000001455</v>
      </c>
    </row>
    <row r="236" spans="1:6" x14ac:dyDescent="0.25">
      <c r="A236" s="2">
        <v>44914</v>
      </c>
      <c r="B236" s="1">
        <v>18288.099999999999</v>
      </c>
      <c r="C236" s="1">
        <v>18431.650000000001</v>
      </c>
      <c r="D236" s="1">
        <v>18244.55</v>
      </c>
      <c r="E236" s="1">
        <v>18420.45</v>
      </c>
      <c r="F236" s="1">
        <f t="shared" si="3"/>
        <v>151.45000000000073</v>
      </c>
    </row>
    <row r="237" spans="1:6" x14ac:dyDescent="0.25">
      <c r="A237" s="2">
        <v>44911</v>
      </c>
      <c r="B237" s="1">
        <v>18319.099999999999</v>
      </c>
      <c r="C237" s="1">
        <v>18440.95</v>
      </c>
      <c r="D237" s="1">
        <v>18255.150000000001</v>
      </c>
      <c r="E237" s="1">
        <v>18269</v>
      </c>
      <c r="F237" s="1">
        <f t="shared" si="3"/>
        <v>-145.90000000000146</v>
      </c>
    </row>
    <row r="238" spans="1:6" x14ac:dyDescent="0.25">
      <c r="A238" s="2">
        <v>44910</v>
      </c>
      <c r="B238" s="1">
        <v>18614.400000000001</v>
      </c>
      <c r="C238" s="1">
        <v>18652.900000000001</v>
      </c>
      <c r="D238" s="1">
        <v>18387.7</v>
      </c>
      <c r="E238" s="1">
        <v>18414.900000000001</v>
      </c>
      <c r="F238" s="1">
        <f t="shared" si="3"/>
        <v>-245.39999999999782</v>
      </c>
    </row>
    <row r="239" spans="1:6" x14ac:dyDescent="0.25">
      <c r="A239" s="2">
        <v>44909</v>
      </c>
      <c r="B239" s="1">
        <v>18671.25</v>
      </c>
      <c r="C239" s="1">
        <v>18696.099999999999</v>
      </c>
      <c r="D239" s="1">
        <v>18632.900000000001</v>
      </c>
      <c r="E239" s="1">
        <v>18660.3</v>
      </c>
      <c r="F239" s="1">
        <f t="shared" si="3"/>
        <v>52.299999999999272</v>
      </c>
    </row>
    <row r="240" spans="1:6" x14ac:dyDescent="0.25">
      <c r="A240" s="2">
        <v>44908</v>
      </c>
      <c r="B240" s="1">
        <v>18524.400000000001</v>
      </c>
      <c r="C240" s="1">
        <v>18617.25</v>
      </c>
      <c r="D240" s="1">
        <v>18490.2</v>
      </c>
      <c r="E240" s="1">
        <v>18608</v>
      </c>
      <c r="F240" s="1">
        <f t="shared" si="3"/>
        <v>110.84999999999854</v>
      </c>
    </row>
    <row r="241" spans="1:6" x14ac:dyDescent="0.25">
      <c r="A241" s="2">
        <v>44907</v>
      </c>
      <c r="B241" s="1">
        <v>18402.150000000001</v>
      </c>
      <c r="C241" s="1">
        <v>18521.55</v>
      </c>
      <c r="D241" s="1">
        <v>18345.7</v>
      </c>
      <c r="E241" s="1">
        <v>18497.150000000001</v>
      </c>
      <c r="F241" s="1">
        <f t="shared" si="3"/>
        <v>0.55000000000291038</v>
      </c>
    </row>
    <row r="242" spans="1:6" x14ac:dyDescent="0.25">
      <c r="A242" s="2">
        <v>44904</v>
      </c>
      <c r="B242" s="1">
        <v>18662.400000000001</v>
      </c>
      <c r="C242" s="1">
        <v>18664.7</v>
      </c>
      <c r="D242" s="1">
        <v>18410.099999999999</v>
      </c>
      <c r="E242" s="1">
        <v>18496.599999999999</v>
      </c>
      <c r="F242" s="1">
        <f t="shared" si="3"/>
        <v>-112.75</v>
      </c>
    </row>
    <row r="243" spans="1:6" x14ac:dyDescent="0.25">
      <c r="A243" s="2">
        <v>44903</v>
      </c>
      <c r="B243" s="1">
        <v>18570.849999999999</v>
      </c>
      <c r="C243" s="1">
        <v>18625</v>
      </c>
      <c r="D243" s="1">
        <v>18536.95</v>
      </c>
      <c r="E243" s="1">
        <v>18609.349999999999</v>
      </c>
      <c r="F243" s="1">
        <f t="shared" si="3"/>
        <v>48.849999999998545</v>
      </c>
    </row>
    <row r="244" spans="1:6" x14ac:dyDescent="0.25">
      <c r="A244" s="2">
        <v>44902</v>
      </c>
      <c r="B244" s="1">
        <v>18638.849999999999</v>
      </c>
      <c r="C244" s="1">
        <v>18668.3</v>
      </c>
      <c r="D244" s="1">
        <v>18528.400000000001</v>
      </c>
      <c r="E244" s="1">
        <v>18560.5</v>
      </c>
      <c r="F244" s="1">
        <f t="shared" si="3"/>
        <v>-82.25</v>
      </c>
    </row>
    <row r="245" spans="1:6" x14ac:dyDescent="0.25">
      <c r="A245" s="2">
        <v>44901</v>
      </c>
      <c r="B245" s="1">
        <v>18600.650000000001</v>
      </c>
      <c r="C245" s="1">
        <v>18654.900000000001</v>
      </c>
      <c r="D245" s="1">
        <v>18577.900000000001</v>
      </c>
      <c r="E245" s="1">
        <v>18642.75</v>
      </c>
      <c r="F245" s="1">
        <f t="shared" si="3"/>
        <v>-58.299999999999272</v>
      </c>
    </row>
    <row r="246" spans="1:6" x14ac:dyDescent="0.25">
      <c r="A246" s="2">
        <v>44900</v>
      </c>
      <c r="B246" s="1">
        <v>18719.55</v>
      </c>
      <c r="C246" s="1">
        <v>18728.599999999999</v>
      </c>
      <c r="D246" s="1">
        <v>18591.349999999999</v>
      </c>
      <c r="E246" s="1">
        <v>18701.05</v>
      </c>
      <c r="F246" s="1">
        <f t="shared" si="3"/>
        <v>4.9500000000007276</v>
      </c>
    </row>
    <row r="247" spans="1:6" x14ac:dyDescent="0.25">
      <c r="A247" s="2">
        <v>44897</v>
      </c>
      <c r="B247" s="1">
        <v>18752.400000000001</v>
      </c>
      <c r="C247" s="1">
        <v>18781.95</v>
      </c>
      <c r="D247" s="1">
        <v>18639.2</v>
      </c>
      <c r="E247" s="1">
        <v>18696.099999999999</v>
      </c>
      <c r="F247" s="1">
        <f t="shared" si="3"/>
        <v>-116.40000000000146</v>
      </c>
    </row>
    <row r="248" spans="1:6" x14ac:dyDescent="0.25">
      <c r="A248" s="2">
        <v>44896</v>
      </c>
      <c r="B248" s="1">
        <v>18871.95</v>
      </c>
      <c r="C248" s="1">
        <v>18887.599999999999</v>
      </c>
      <c r="D248" s="1">
        <v>18778.2</v>
      </c>
      <c r="E248" s="1">
        <v>18812.5</v>
      </c>
      <c r="F248" s="1">
        <f t="shared" si="3"/>
        <v>54.150000000001455</v>
      </c>
    </row>
    <row r="249" spans="1:6" x14ac:dyDescent="0.25">
      <c r="A249" s="2">
        <v>44895</v>
      </c>
      <c r="B249" s="1">
        <v>18625.7</v>
      </c>
      <c r="C249" s="1">
        <v>18816.05</v>
      </c>
      <c r="D249" s="1">
        <v>18616.55</v>
      </c>
      <c r="E249" s="1">
        <v>18758.349999999999</v>
      </c>
      <c r="F249" s="1">
        <f t="shared" si="3"/>
        <v>140.29999999999927</v>
      </c>
    </row>
    <row r="250" spans="1:6" x14ac:dyDescent="0.25">
      <c r="A250" s="2">
        <v>44894</v>
      </c>
      <c r="B250" s="1">
        <v>18552.45</v>
      </c>
      <c r="C250" s="1">
        <v>18678.099999999999</v>
      </c>
      <c r="D250" s="1">
        <v>18552.150000000001</v>
      </c>
      <c r="E250" s="1">
        <v>18618.05</v>
      </c>
      <c r="F250" s="1">
        <f t="shared" si="3"/>
        <v>55.299999999999272</v>
      </c>
    </row>
    <row r="251" spans="1:6" x14ac:dyDescent="0.25">
      <c r="A251" s="2">
        <v>44893</v>
      </c>
      <c r="B251" s="1">
        <v>18430.55</v>
      </c>
      <c r="C251" s="1">
        <v>18614.25</v>
      </c>
      <c r="D251" s="1">
        <v>18365.599999999999</v>
      </c>
      <c r="E251" s="1">
        <v>18562.75</v>
      </c>
      <c r="F251" s="1">
        <f t="shared" si="3"/>
        <v>50</v>
      </c>
    </row>
    <row r="252" spans="1:6" x14ac:dyDescent="0.25">
      <c r="A252" s="2">
        <v>44890</v>
      </c>
      <c r="B252" s="1">
        <v>18528.45</v>
      </c>
      <c r="C252" s="1">
        <v>18534.900000000001</v>
      </c>
      <c r="D252" s="1">
        <v>18445.099999999999</v>
      </c>
      <c r="E252" s="1">
        <v>18512.75</v>
      </c>
      <c r="F252" s="1">
        <f t="shared" si="3"/>
        <v>28.650000000001455</v>
      </c>
    </row>
    <row r="253" spans="1:6" x14ac:dyDescent="0.25">
      <c r="A253" s="2">
        <v>44889</v>
      </c>
      <c r="B253" s="1">
        <v>18326.099999999999</v>
      </c>
      <c r="C253" s="1">
        <v>18529.7</v>
      </c>
      <c r="D253" s="1">
        <v>18294.25</v>
      </c>
      <c r="E253" s="1">
        <v>18484.099999999999</v>
      </c>
      <c r="F253" s="1">
        <f t="shared" si="3"/>
        <v>216.84999999999854</v>
      </c>
    </row>
    <row r="254" spans="1:6" x14ac:dyDescent="0.25">
      <c r="A254" s="2">
        <v>44888</v>
      </c>
      <c r="B254" s="1">
        <v>18325.2</v>
      </c>
      <c r="C254" s="1">
        <v>18325.400000000001</v>
      </c>
      <c r="D254" s="1">
        <v>18246</v>
      </c>
      <c r="E254" s="1">
        <v>18267.25</v>
      </c>
      <c r="F254" s="1">
        <f t="shared" si="3"/>
        <v>23.049999999999272</v>
      </c>
    </row>
    <row r="255" spans="1:6" x14ac:dyDescent="0.25">
      <c r="A255" s="2">
        <v>44887</v>
      </c>
      <c r="B255" s="1">
        <v>18179.150000000001</v>
      </c>
      <c r="C255" s="1">
        <v>18261.849999999999</v>
      </c>
      <c r="D255" s="1">
        <v>18137.7</v>
      </c>
      <c r="E255" s="1">
        <v>18244.2</v>
      </c>
      <c r="F255" s="1">
        <f t="shared" si="3"/>
        <v>84.25</v>
      </c>
    </row>
    <row r="256" spans="1:6" x14ac:dyDescent="0.25">
      <c r="A256" s="2">
        <v>44886</v>
      </c>
      <c r="B256" s="1">
        <v>18246.400000000001</v>
      </c>
      <c r="C256" s="1">
        <v>18262.3</v>
      </c>
      <c r="D256" s="1">
        <v>18133.349999999999</v>
      </c>
      <c r="E256" s="1">
        <v>18159.95</v>
      </c>
      <c r="F256" s="1">
        <f t="shared" si="3"/>
        <v>-147.70000000000073</v>
      </c>
    </row>
    <row r="257" spans="1:6" x14ac:dyDescent="0.25">
      <c r="A257" s="2">
        <v>44883</v>
      </c>
      <c r="B257" s="1">
        <v>18382.95</v>
      </c>
      <c r="C257" s="1">
        <v>18394.599999999999</v>
      </c>
      <c r="D257" s="1">
        <v>18209.8</v>
      </c>
      <c r="E257" s="1">
        <v>18307.650000000001</v>
      </c>
      <c r="F257" s="1">
        <f t="shared" si="3"/>
        <v>-36.25</v>
      </c>
    </row>
    <row r="258" spans="1:6" x14ac:dyDescent="0.25">
      <c r="A258" s="2">
        <v>44882</v>
      </c>
      <c r="B258" s="1">
        <v>18358.7</v>
      </c>
      <c r="C258" s="1">
        <v>18417.599999999999</v>
      </c>
      <c r="D258" s="1">
        <v>18312.95</v>
      </c>
      <c r="E258" s="1">
        <v>18343.900000000001</v>
      </c>
      <c r="F258" s="1">
        <f t="shared" si="3"/>
        <v>-65.75</v>
      </c>
    </row>
    <row r="259" spans="1:6" x14ac:dyDescent="0.25">
      <c r="A259" s="2">
        <v>44881</v>
      </c>
      <c r="B259" s="1">
        <v>18398.25</v>
      </c>
      <c r="C259" s="1">
        <v>18442.150000000001</v>
      </c>
      <c r="D259" s="1">
        <v>18344.150000000001</v>
      </c>
      <c r="E259" s="1">
        <v>18409.650000000001</v>
      </c>
      <c r="F259" s="1">
        <f t="shared" ref="F259:F322" si="4">+E259-E260</f>
        <v>6.25</v>
      </c>
    </row>
    <row r="260" spans="1:6" x14ac:dyDescent="0.25">
      <c r="A260" s="2">
        <v>44880</v>
      </c>
      <c r="B260" s="1">
        <v>18362.75</v>
      </c>
      <c r="C260" s="1">
        <v>18427.95</v>
      </c>
      <c r="D260" s="1">
        <v>18282</v>
      </c>
      <c r="E260" s="1">
        <v>18403.400000000001</v>
      </c>
      <c r="F260" s="1">
        <f t="shared" si="4"/>
        <v>74.25</v>
      </c>
    </row>
    <row r="261" spans="1:6" x14ac:dyDescent="0.25">
      <c r="A261" s="2">
        <v>44879</v>
      </c>
      <c r="B261" s="1">
        <v>18376.400000000001</v>
      </c>
      <c r="C261" s="1">
        <v>18399.45</v>
      </c>
      <c r="D261" s="1">
        <v>18311.400000000001</v>
      </c>
      <c r="E261" s="1">
        <v>18329.150000000001</v>
      </c>
      <c r="F261" s="1">
        <f t="shared" si="4"/>
        <v>-20.549999999999272</v>
      </c>
    </row>
    <row r="262" spans="1:6" x14ac:dyDescent="0.25">
      <c r="A262" s="2">
        <v>44876</v>
      </c>
      <c r="B262" s="1">
        <v>18272.349999999999</v>
      </c>
      <c r="C262" s="1">
        <v>18362.3</v>
      </c>
      <c r="D262" s="1">
        <v>18259.349999999999</v>
      </c>
      <c r="E262" s="1">
        <v>18349.7</v>
      </c>
      <c r="F262" s="1">
        <f t="shared" si="4"/>
        <v>321.5</v>
      </c>
    </row>
    <row r="263" spans="1:6" x14ac:dyDescent="0.25">
      <c r="A263" s="2">
        <v>44875</v>
      </c>
      <c r="B263" s="1">
        <v>18044.349999999999</v>
      </c>
      <c r="C263" s="1">
        <v>18103.099999999999</v>
      </c>
      <c r="D263" s="1">
        <v>17969.400000000001</v>
      </c>
      <c r="E263" s="1">
        <v>18028.2</v>
      </c>
      <c r="F263" s="1">
        <f t="shared" si="4"/>
        <v>-128.79999999999927</v>
      </c>
    </row>
    <row r="264" spans="1:6" x14ac:dyDescent="0.25">
      <c r="A264" s="2">
        <v>44874</v>
      </c>
      <c r="B264" s="1">
        <v>18288.25</v>
      </c>
      <c r="C264" s="1">
        <v>18296.400000000001</v>
      </c>
      <c r="D264" s="1">
        <v>18117.5</v>
      </c>
      <c r="E264" s="1">
        <v>18157</v>
      </c>
      <c r="F264" s="1">
        <f t="shared" si="4"/>
        <v>-45.799999999999272</v>
      </c>
    </row>
    <row r="265" spans="1:6" x14ac:dyDescent="0.25">
      <c r="A265" s="2">
        <v>44872</v>
      </c>
      <c r="B265" s="1">
        <v>18211.75</v>
      </c>
      <c r="C265" s="1">
        <v>18255.5</v>
      </c>
      <c r="D265" s="1">
        <v>18064.75</v>
      </c>
      <c r="E265" s="1">
        <v>18202.8</v>
      </c>
      <c r="F265" s="1">
        <f t="shared" si="4"/>
        <v>85.649999999997817</v>
      </c>
    </row>
    <row r="266" spans="1:6" x14ac:dyDescent="0.25">
      <c r="A266" s="2">
        <v>44869</v>
      </c>
      <c r="B266" s="1">
        <v>18053.400000000001</v>
      </c>
      <c r="C266" s="1">
        <v>18135.099999999999</v>
      </c>
      <c r="D266" s="1">
        <v>18017.150000000001</v>
      </c>
      <c r="E266" s="1">
        <v>18117.150000000001</v>
      </c>
      <c r="F266" s="1">
        <f t="shared" si="4"/>
        <v>64.450000000000728</v>
      </c>
    </row>
    <row r="267" spans="1:6" x14ac:dyDescent="0.25">
      <c r="A267" s="2">
        <v>44868</v>
      </c>
      <c r="B267" s="1">
        <v>17968.349999999999</v>
      </c>
      <c r="C267" s="1">
        <v>18106.3</v>
      </c>
      <c r="D267" s="1">
        <v>17959.2</v>
      </c>
      <c r="E267" s="1">
        <v>18052.7</v>
      </c>
      <c r="F267" s="1">
        <f t="shared" si="4"/>
        <v>-30.149999999997817</v>
      </c>
    </row>
    <row r="268" spans="1:6" x14ac:dyDescent="0.25">
      <c r="A268" s="2">
        <v>44867</v>
      </c>
      <c r="B268" s="1">
        <v>18177.900000000001</v>
      </c>
      <c r="C268" s="1">
        <v>18178.75</v>
      </c>
      <c r="D268" s="1">
        <v>18048.650000000001</v>
      </c>
      <c r="E268" s="1">
        <v>18082.849999999999</v>
      </c>
      <c r="F268" s="1">
        <f t="shared" si="4"/>
        <v>-62.55000000000291</v>
      </c>
    </row>
    <row r="269" spans="1:6" x14ac:dyDescent="0.25">
      <c r="A269" s="2">
        <v>44866</v>
      </c>
      <c r="B269" s="1">
        <v>18130.7</v>
      </c>
      <c r="C269" s="1">
        <v>18175.8</v>
      </c>
      <c r="D269" s="1">
        <v>18060.150000000001</v>
      </c>
      <c r="E269" s="1">
        <v>18145.400000000001</v>
      </c>
      <c r="F269" s="1">
        <f t="shared" si="4"/>
        <v>133.20000000000073</v>
      </c>
    </row>
    <row r="270" spans="1:6" x14ac:dyDescent="0.25">
      <c r="A270" s="2">
        <v>44865</v>
      </c>
      <c r="B270" s="1">
        <v>17910.2</v>
      </c>
      <c r="C270" s="1">
        <v>18022.8</v>
      </c>
      <c r="D270" s="1">
        <v>17899.900000000001</v>
      </c>
      <c r="E270" s="1">
        <v>18012.2</v>
      </c>
      <c r="F270" s="1">
        <f t="shared" si="4"/>
        <v>225.40000000000146</v>
      </c>
    </row>
    <row r="271" spans="1:6" x14ac:dyDescent="0.25">
      <c r="A271" s="2">
        <v>44862</v>
      </c>
      <c r="B271" s="1">
        <v>17756.400000000001</v>
      </c>
      <c r="C271" s="1">
        <v>17838.900000000001</v>
      </c>
      <c r="D271" s="1">
        <v>17723.7</v>
      </c>
      <c r="E271" s="1">
        <v>17786.8</v>
      </c>
      <c r="F271" s="1">
        <f t="shared" si="4"/>
        <v>49.849999999998545</v>
      </c>
    </row>
    <row r="272" spans="1:6" x14ac:dyDescent="0.25">
      <c r="A272" s="2">
        <v>44861</v>
      </c>
      <c r="B272" s="1">
        <v>17771.400000000001</v>
      </c>
      <c r="C272" s="1">
        <v>17783.900000000001</v>
      </c>
      <c r="D272" s="1">
        <v>17654.5</v>
      </c>
      <c r="E272" s="1">
        <v>17736.95</v>
      </c>
      <c r="F272" s="1">
        <f t="shared" si="4"/>
        <v>80.600000000002183</v>
      </c>
    </row>
    <row r="273" spans="1:6" x14ac:dyDescent="0.25">
      <c r="A273" s="2">
        <v>44859</v>
      </c>
      <c r="B273" s="1">
        <v>17808.3</v>
      </c>
      <c r="C273" s="1">
        <v>17811.5</v>
      </c>
      <c r="D273" s="1">
        <v>17637</v>
      </c>
      <c r="E273" s="1">
        <v>17656.349999999999</v>
      </c>
      <c r="F273" s="1">
        <f t="shared" si="4"/>
        <v>-74.400000000001455</v>
      </c>
    </row>
    <row r="274" spans="1:6" x14ac:dyDescent="0.25">
      <c r="A274" s="2">
        <v>44858</v>
      </c>
      <c r="B274" s="1">
        <v>17736.349999999999</v>
      </c>
      <c r="C274" s="1">
        <v>17777.55</v>
      </c>
      <c r="D274" s="1">
        <v>17707.400000000001</v>
      </c>
      <c r="E274" s="1">
        <v>17730.75</v>
      </c>
      <c r="F274" s="1">
        <f t="shared" si="4"/>
        <v>154.45000000000073</v>
      </c>
    </row>
    <row r="275" spans="1:6" x14ac:dyDescent="0.25">
      <c r="A275" s="2">
        <v>44855</v>
      </c>
      <c r="B275" s="1">
        <v>17622.849999999999</v>
      </c>
      <c r="C275" s="1">
        <v>17670.150000000001</v>
      </c>
      <c r="D275" s="1">
        <v>17520.75</v>
      </c>
      <c r="E275" s="1">
        <v>17576.3</v>
      </c>
      <c r="F275" s="1">
        <f t="shared" si="4"/>
        <v>12.349999999998545</v>
      </c>
    </row>
    <row r="276" spans="1:6" x14ac:dyDescent="0.25">
      <c r="A276" s="2">
        <v>44854</v>
      </c>
      <c r="B276" s="1">
        <v>17423.099999999999</v>
      </c>
      <c r="C276" s="1">
        <v>17584.150000000001</v>
      </c>
      <c r="D276" s="1">
        <v>17421</v>
      </c>
      <c r="E276" s="1">
        <v>17563.95</v>
      </c>
      <c r="F276" s="1">
        <f t="shared" si="4"/>
        <v>51.700000000000728</v>
      </c>
    </row>
    <row r="277" spans="1:6" x14ac:dyDescent="0.25">
      <c r="A277" s="2">
        <v>44853</v>
      </c>
      <c r="B277" s="1">
        <v>17568.150000000001</v>
      </c>
      <c r="C277" s="1">
        <v>17607.599999999999</v>
      </c>
      <c r="D277" s="1">
        <v>17472.849999999999</v>
      </c>
      <c r="E277" s="1">
        <v>17512.25</v>
      </c>
      <c r="F277" s="1">
        <f t="shared" si="4"/>
        <v>25.299999999999272</v>
      </c>
    </row>
    <row r="278" spans="1:6" x14ac:dyDescent="0.25">
      <c r="A278" s="2">
        <v>44852</v>
      </c>
      <c r="B278" s="1">
        <v>17438.75</v>
      </c>
      <c r="C278" s="1">
        <v>17527.8</v>
      </c>
      <c r="D278" s="1">
        <v>17434.05</v>
      </c>
      <c r="E278" s="1">
        <v>17486.95</v>
      </c>
      <c r="F278" s="1">
        <f t="shared" si="4"/>
        <v>175.15000000000146</v>
      </c>
    </row>
    <row r="279" spans="1:6" x14ac:dyDescent="0.25">
      <c r="A279" s="2">
        <v>44851</v>
      </c>
      <c r="B279" s="1">
        <v>17144.8</v>
      </c>
      <c r="C279" s="1">
        <v>17328.55</v>
      </c>
      <c r="D279" s="1">
        <v>17098.55</v>
      </c>
      <c r="E279" s="1">
        <v>17311.8</v>
      </c>
      <c r="F279" s="1">
        <f t="shared" si="4"/>
        <v>126.09999999999854</v>
      </c>
    </row>
    <row r="280" spans="1:6" x14ac:dyDescent="0.25">
      <c r="A280" s="2">
        <v>44848</v>
      </c>
      <c r="B280" s="1">
        <v>17322.3</v>
      </c>
      <c r="C280" s="1">
        <v>17348.55</v>
      </c>
      <c r="D280" s="1">
        <v>17169.75</v>
      </c>
      <c r="E280" s="1">
        <v>17185.7</v>
      </c>
      <c r="F280" s="1">
        <f t="shared" si="4"/>
        <v>171.35000000000218</v>
      </c>
    </row>
    <row r="281" spans="1:6" x14ac:dyDescent="0.25">
      <c r="A281" s="2">
        <v>44847</v>
      </c>
      <c r="B281" s="1">
        <v>17087.349999999999</v>
      </c>
      <c r="C281" s="1">
        <v>17112.349999999999</v>
      </c>
      <c r="D281" s="1">
        <v>16956.95</v>
      </c>
      <c r="E281" s="1">
        <v>17014.349999999999</v>
      </c>
      <c r="F281" s="1">
        <f t="shared" si="4"/>
        <v>-109.25</v>
      </c>
    </row>
    <row r="282" spans="1:6" x14ac:dyDescent="0.25">
      <c r="A282" s="2">
        <v>44846</v>
      </c>
      <c r="B282" s="1">
        <v>17025.55</v>
      </c>
      <c r="C282" s="1">
        <v>17142.349999999999</v>
      </c>
      <c r="D282" s="1">
        <v>16960.05</v>
      </c>
      <c r="E282" s="1">
        <v>17123.599999999999</v>
      </c>
      <c r="F282" s="1">
        <f t="shared" si="4"/>
        <v>140.04999999999927</v>
      </c>
    </row>
    <row r="283" spans="1:6" x14ac:dyDescent="0.25">
      <c r="A283" s="2">
        <v>44845</v>
      </c>
      <c r="B283" s="1">
        <v>17256.05</v>
      </c>
      <c r="C283" s="1">
        <v>17261.8</v>
      </c>
      <c r="D283" s="1">
        <v>16950.3</v>
      </c>
      <c r="E283" s="1">
        <v>16983.55</v>
      </c>
      <c r="F283" s="1">
        <f t="shared" si="4"/>
        <v>-257.45000000000073</v>
      </c>
    </row>
    <row r="284" spans="1:6" x14ac:dyDescent="0.25">
      <c r="A284" s="2">
        <v>44844</v>
      </c>
      <c r="B284" s="1">
        <v>17094.349999999999</v>
      </c>
      <c r="C284" s="1">
        <v>17280.150000000001</v>
      </c>
      <c r="D284" s="1">
        <v>17064.7</v>
      </c>
      <c r="E284" s="1">
        <v>17241</v>
      </c>
      <c r="F284" s="1">
        <f t="shared" si="4"/>
        <v>-73.650000000001455</v>
      </c>
    </row>
    <row r="285" spans="1:6" x14ac:dyDescent="0.25">
      <c r="A285" s="2">
        <v>44841</v>
      </c>
      <c r="B285" s="1">
        <v>17287.2</v>
      </c>
      <c r="C285" s="1">
        <v>17337.349999999999</v>
      </c>
      <c r="D285" s="1">
        <v>17216.95</v>
      </c>
      <c r="E285" s="1">
        <v>17314.650000000001</v>
      </c>
      <c r="F285" s="1">
        <f t="shared" si="4"/>
        <v>-17.149999999997817</v>
      </c>
    </row>
    <row r="286" spans="1:6" x14ac:dyDescent="0.25">
      <c r="A286" s="2">
        <v>44840</v>
      </c>
      <c r="B286" s="1">
        <v>17379.25</v>
      </c>
      <c r="C286" s="1">
        <v>17428.8</v>
      </c>
      <c r="D286" s="1">
        <v>17315.650000000001</v>
      </c>
      <c r="E286" s="1">
        <v>17331.8</v>
      </c>
      <c r="F286" s="1">
        <f t="shared" si="4"/>
        <v>57.5</v>
      </c>
    </row>
    <row r="287" spans="1:6" x14ac:dyDescent="0.25">
      <c r="A287" s="2">
        <v>44838</v>
      </c>
      <c r="B287" s="1">
        <v>17147.45</v>
      </c>
      <c r="C287" s="1">
        <v>17287.3</v>
      </c>
      <c r="D287" s="1">
        <v>17117.3</v>
      </c>
      <c r="E287" s="1">
        <v>17274.3</v>
      </c>
      <c r="F287" s="1">
        <f t="shared" si="4"/>
        <v>386.95000000000073</v>
      </c>
    </row>
    <row r="288" spans="1:6" x14ac:dyDescent="0.25">
      <c r="A288" s="2">
        <v>44837</v>
      </c>
      <c r="B288" s="1">
        <v>17102.099999999999</v>
      </c>
      <c r="C288" s="1">
        <v>17114.650000000001</v>
      </c>
      <c r="D288" s="1">
        <v>16855.55</v>
      </c>
      <c r="E288" s="1">
        <v>16887.349999999999</v>
      </c>
      <c r="F288" s="1">
        <f t="shared" si="4"/>
        <v>-207</v>
      </c>
    </row>
    <row r="289" spans="1:6" x14ac:dyDescent="0.25">
      <c r="A289" s="2">
        <v>44834</v>
      </c>
      <c r="B289" s="1">
        <v>16798.05</v>
      </c>
      <c r="C289" s="1">
        <v>17187.099999999999</v>
      </c>
      <c r="D289" s="1">
        <v>16747.7</v>
      </c>
      <c r="E289" s="1">
        <v>17094.349999999999</v>
      </c>
      <c r="F289" s="1">
        <f t="shared" si="4"/>
        <v>276.25</v>
      </c>
    </row>
    <row r="290" spans="1:6" x14ac:dyDescent="0.25">
      <c r="A290" s="2">
        <v>44833</v>
      </c>
      <c r="B290" s="1">
        <v>16993.599999999999</v>
      </c>
      <c r="C290" s="1">
        <v>17026.05</v>
      </c>
      <c r="D290" s="1">
        <v>16788.599999999999</v>
      </c>
      <c r="E290" s="1">
        <v>16818.099999999999</v>
      </c>
      <c r="F290" s="1">
        <f t="shared" si="4"/>
        <v>-40.5</v>
      </c>
    </row>
    <row r="291" spans="1:6" x14ac:dyDescent="0.25">
      <c r="A291" s="2">
        <v>44832</v>
      </c>
      <c r="B291" s="1">
        <v>16870.55</v>
      </c>
      <c r="C291" s="1">
        <v>17037.599999999999</v>
      </c>
      <c r="D291" s="1">
        <v>16820.400000000001</v>
      </c>
      <c r="E291" s="1">
        <v>16858.599999999999</v>
      </c>
      <c r="F291" s="1">
        <f t="shared" si="4"/>
        <v>-148.80000000000291</v>
      </c>
    </row>
    <row r="292" spans="1:6" x14ac:dyDescent="0.25">
      <c r="A292" s="2">
        <v>44831</v>
      </c>
      <c r="B292" s="1">
        <v>17110.900000000001</v>
      </c>
      <c r="C292" s="1">
        <v>17176.45</v>
      </c>
      <c r="D292" s="1">
        <v>16942.349999999999</v>
      </c>
      <c r="E292" s="1">
        <v>17007.400000000001</v>
      </c>
      <c r="F292" s="1">
        <f t="shared" si="4"/>
        <v>-8.8999999999978172</v>
      </c>
    </row>
    <row r="293" spans="1:6" x14ac:dyDescent="0.25">
      <c r="A293" s="2">
        <v>44830</v>
      </c>
      <c r="B293" s="1">
        <v>17156.3</v>
      </c>
      <c r="C293" s="1">
        <v>17196.400000000001</v>
      </c>
      <c r="D293" s="1">
        <v>16978.3</v>
      </c>
      <c r="E293" s="1">
        <v>17016.3</v>
      </c>
      <c r="F293" s="1">
        <f t="shared" si="4"/>
        <v>-311.04999999999927</v>
      </c>
    </row>
    <row r="294" spans="1:6" x14ac:dyDescent="0.25">
      <c r="A294" s="2">
        <v>44827</v>
      </c>
      <c r="B294" s="1">
        <v>17593.849999999999</v>
      </c>
      <c r="C294" s="1">
        <v>17642.150000000001</v>
      </c>
      <c r="D294" s="1">
        <v>17291.650000000001</v>
      </c>
      <c r="E294" s="1">
        <v>17327.349999999999</v>
      </c>
      <c r="F294" s="1">
        <f t="shared" si="4"/>
        <v>-302.45000000000073</v>
      </c>
    </row>
    <row r="295" spans="1:6" x14ac:dyDescent="0.25">
      <c r="A295" s="2">
        <v>44826</v>
      </c>
      <c r="B295" s="1">
        <v>17609.650000000001</v>
      </c>
      <c r="C295" s="1">
        <v>17722.75</v>
      </c>
      <c r="D295" s="1">
        <v>17532.45</v>
      </c>
      <c r="E295" s="1">
        <v>17629.8</v>
      </c>
      <c r="F295" s="1">
        <f t="shared" si="4"/>
        <v>-88.549999999999272</v>
      </c>
    </row>
    <row r="296" spans="1:6" x14ac:dyDescent="0.25">
      <c r="A296" s="2">
        <v>44825</v>
      </c>
      <c r="B296" s="1">
        <v>17766.349999999999</v>
      </c>
      <c r="C296" s="1">
        <v>17838.7</v>
      </c>
      <c r="D296" s="1">
        <v>17663.599999999999</v>
      </c>
      <c r="E296" s="1">
        <v>17718.349999999999</v>
      </c>
      <c r="F296" s="1">
        <f t="shared" si="4"/>
        <v>-97.900000000001455</v>
      </c>
    </row>
    <row r="297" spans="1:6" x14ac:dyDescent="0.25">
      <c r="A297" s="2">
        <v>44824</v>
      </c>
      <c r="B297" s="1">
        <v>17770.400000000001</v>
      </c>
      <c r="C297" s="1">
        <v>17919.3</v>
      </c>
      <c r="D297" s="1">
        <v>17744.400000000001</v>
      </c>
      <c r="E297" s="1">
        <v>17816.25</v>
      </c>
      <c r="F297" s="1">
        <f t="shared" si="4"/>
        <v>194</v>
      </c>
    </row>
    <row r="298" spans="1:6" x14ac:dyDescent="0.25">
      <c r="A298" s="2">
        <v>44823</v>
      </c>
      <c r="B298" s="1">
        <v>17540.650000000001</v>
      </c>
      <c r="C298" s="1">
        <v>17667.2</v>
      </c>
      <c r="D298" s="1">
        <v>17429.7</v>
      </c>
      <c r="E298" s="1">
        <v>17622.25</v>
      </c>
      <c r="F298" s="1">
        <f t="shared" si="4"/>
        <v>91.400000000001455</v>
      </c>
    </row>
    <row r="299" spans="1:6" x14ac:dyDescent="0.25">
      <c r="A299" s="2">
        <v>44820</v>
      </c>
      <c r="B299" s="1">
        <v>17796.8</v>
      </c>
      <c r="C299" s="1">
        <v>17820.05</v>
      </c>
      <c r="D299" s="1">
        <v>17497.25</v>
      </c>
      <c r="E299" s="1">
        <v>17530.849999999999</v>
      </c>
      <c r="F299" s="1">
        <f t="shared" si="4"/>
        <v>-346.55000000000291</v>
      </c>
    </row>
    <row r="300" spans="1:6" x14ac:dyDescent="0.25">
      <c r="A300" s="2">
        <v>44819</v>
      </c>
      <c r="B300" s="1">
        <v>18046.349999999999</v>
      </c>
      <c r="C300" s="1">
        <v>18096.150000000001</v>
      </c>
      <c r="D300" s="1">
        <v>17861.5</v>
      </c>
      <c r="E300" s="1">
        <v>17877.400000000001</v>
      </c>
      <c r="F300" s="1">
        <f t="shared" si="4"/>
        <v>-126.34999999999854</v>
      </c>
    </row>
    <row r="301" spans="1:6" x14ac:dyDescent="0.25">
      <c r="A301" s="2">
        <v>44818</v>
      </c>
      <c r="B301" s="1">
        <v>17771.150000000001</v>
      </c>
      <c r="C301" s="1">
        <v>18091.55</v>
      </c>
      <c r="D301" s="1">
        <v>17771.150000000001</v>
      </c>
      <c r="E301" s="1">
        <v>18003.75</v>
      </c>
      <c r="F301" s="1">
        <f t="shared" si="4"/>
        <v>-66.299999999999272</v>
      </c>
    </row>
    <row r="302" spans="1:6" x14ac:dyDescent="0.25">
      <c r="A302" s="2">
        <v>44817</v>
      </c>
      <c r="B302" s="1">
        <v>18044.45</v>
      </c>
      <c r="C302" s="1">
        <v>18088.3</v>
      </c>
      <c r="D302" s="1">
        <v>18015.45</v>
      </c>
      <c r="E302" s="1">
        <v>18070.05</v>
      </c>
      <c r="F302" s="1">
        <f t="shared" si="4"/>
        <v>133.70000000000073</v>
      </c>
    </row>
    <row r="303" spans="1:6" x14ac:dyDescent="0.25">
      <c r="A303" s="2">
        <v>44816</v>
      </c>
      <c r="B303" s="1">
        <v>17890.849999999999</v>
      </c>
      <c r="C303" s="1">
        <v>17980.55</v>
      </c>
      <c r="D303" s="1">
        <v>17889.150000000001</v>
      </c>
      <c r="E303" s="1">
        <v>17936.349999999999</v>
      </c>
      <c r="F303" s="1">
        <f t="shared" si="4"/>
        <v>103</v>
      </c>
    </row>
    <row r="304" spans="1:6" x14ac:dyDescent="0.25">
      <c r="A304" s="2">
        <v>44813</v>
      </c>
      <c r="B304" s="1">
        <v>17923.349999999999</v>
      </c>
      <c r="C304" s="1">
        <v>17925.95</v>
      </c>
      <c r="D304" s="1">
        <v>17786</v>
      </c>
      <c r="E304" s="1">
        <v>17833.349999999999</v>
      </c>
      <c r="F304" s="1">
        <f t="shared" si="4"/>
        <v>34.599999999998545</v>
      </c>
    </row>
    <row r="305" spans="1:6" x14ac:dyDescent="0.25">
      <c r="A305" s="2">
        <v>44812</v>
      </c>
      <c r="B305" s="1">
        <v>17748.150000000001</v>
      </c>
      <c r="C305" s="1">
        <v>17807.650000000001</v>
      </c>
      <c r="D305" s="1">
        <v>17691.95</v>
      </c>
      <c r="E305" s="1">
        <v>17798.75</v>
      </c>
      <c r="F305" s="1">
        <f t="shared" si="4"/>
        <v>174.34999999999854</v>
      </c>
    </row>
    <row r="306" spans="1:6" x14ac:dyDescent="0.25">
      <c r="A306" s="2">
        <v>44811</v>
      </c>
      <c r="B306" s="1">
        <v>17519.400000000001</v>
      </c>
      <c r="C306" s="1">
        <v>17650.75</v>
      </c>
      <c r="D306" s="1">
        <v>17484.3</v>
      </c>
      <c r="E306" s="1">
        <v>17624.400000000001</v>
      </c>
      <c r="F306" s="1">
        <f t="shared" si="4"/>
        <v>-31.19999999999709</v>
      </c>
    </row>
    <row r="307" spans="1:6" x14ac:dyDescent="0.25">
      <c r="A307" s="2">
        <v>44810</v>
      </c>
      <c r="B307" s="1">
        <v>17695.7</v>
      </c>
      <c r="C307" s="1">
        <v>17764.650000000001</v>
      </c>
      <c r="D307" s="1">
        <v>17587.650000000001</v>
      </c>
      <c r="E307" s="1">
        <v>17655.599999999999</v>
      </c>
      <c r="F307" s="1">
        <f t="shared" si="4"/>
        <v>-10.200000000000728</v>
      </c>
    </row>
    <row r="308" spans="1:6" x14ac:dyDescent="0.25">
      <c r="A308" s="2">
        <v>44809</v>
      </c>
      <c r="B308" s="1">
        <v>17546.45</v>
      </c>
      <c r="C308" s="1">
        <v>17683.150000000001</v>
      </c>
      <c r="D308" s="1">
        <v>17540.349999999999</v>
      </c>
      <c r="E308" s="1">
        <v>17665.8</v>
      </c>
      <c r="F308" s="1">
        <f t="shared" si="4"/>
        <v>126.34999999999854</v>
      </c>
    </row>
    <row r="309" spans="1:6" x14ac:dyDescent="0.25">
      <c r="A309" s="2">
        <v>44806</v>
      </c>
      <c r="B309" s="1">
        <v>17598.400000000001</v>
      </c>
      <c r="C309" s="1">
        <v>17643.849999999999</v>
      </c>
      <c r="D309" s="1">
        <v>17476.45</v>
      </c>
      <c r="E309" s="1">
        <v>17539.45</v>
      </c>
      <c r="F309" s="1">
        <f t="shared" si="4"/>
        <v>-3.3499999999985448</v>
      </c>
    </row>
    <row r="310" spans="1:6" x14ac:dyDescent="0.25">
      <c r="A310" s="2">
        <v>44805</v>
      </c>
      <c r="B310" s="1">
        <v>17485.7</v>
      </c>
      <c r="C310" s="1">
        <v>17695.599999999999</v>
      </c>
      <c r="D310" s="1">
        <v>17468.45</v>
      </c>
      <c r="E310" s="1">
        <v>17542.8</v>
      </c>
      <c r="F310" s="1">
        <f t="shared" si="4"/>
        <v>-216.5</v>
      </c>
    </row>
    <row r="311" spans="1:6" x14ac:dyDescent="0.25">
      <c r="A311" s="2">
        <v>44803</v>
      </c>
      <c r="B311" s="1">
        <v>17414.95</v>
      </c>
      <c r="C311" s="1">
        <v>17777.650000000001</v>
      </c>
      <c r="D311" s="1">
        <v>17401.5</v>
      </c>
      <c r="E311" s="1">
        <v>17759.3</v>
      </c>
      <c r="F311" s="1">
        <f t="shared" si="4"/>
        <v>446.39999999999782</v>
      </c>
    </row>
    <row r="312" spans="1:6" x14ac:dyDescent="0.25">
      <c r="A312" s="2">
        <v>44802</v>
      </c>
      <c r="B312" s="1">
        <v>17188.650000000001</v>
      </c>
      <c r="C312" s="1">
        <v>17380.150000000001</v>
      </c>
      <c r="D312" s="1">
        <v>17166.2</v>
      </c>
      <c r="E312" s="1">
        <v>17312.900000000001</v>
      </c>
      <c r="F312" s="1">
        <f t="shared" si="4"/>
        <v>-246</v>
      </c>
    </row>
    <row r="313" spans="1:6" x14ac:dyDescent="0.25">
      <c r="A313" s="2">
        <v>44799</v>
      </c>
      <c r="B313" s="1">
        <v>17619.3</v>
      </c>
      <c r="C313" s="1">
        <v>17685.849999999999</v>
      </c>
      <c r="D313" s="1">
        <v>17519.349999999999</v>
      </c>
      <c r="E313" s="1">
        <v>17558.900000000001</v>
      </c>
      <c r="F313" s="1">
        <f t="shared" si="4"/>
        <v>36.450000000000728</v>
      </c>
    </row>
    <row r="314" spans="1:6" x14ac:dyDescent="0.25">
      <c r="A314" s="2">
        <v>44798</v>
      </c>
      <c r="B314" s="1">
        <v>17679</v>
      </c>
      <c r="C314" s="1">
        <v>17726.5</v>
      </c>
      <c r="D314" s="1">
        <v>17487.45</v>
      </c>
      <c r="E314" s="1">
        <v>17522.45</v>
      </c>
      <c r="F314" s="1">
        <f t="shared" si="4"/>
        <v>-82.5</v>
      </c>
    </row>
    <row r="315" spans="1:6" x14ac:dyDescent="0.25">
      <c r="A315" s="2">
        <v>44797</v>
      </c>
      <c r="B315" s="1">
        <v>17525.45</v>
      </c>
      <c r="C315" s="1">
        <v>17623.650000000001</v>
      </c>
      <c r="D315" s="1">
        <v>17499.25</v>
      </c>
      <c r="E315" s="1">
        <v>17604.95</v>
      </c>
      <c r="F315" s="1">
        <f t="shared" si="4"/>
        <v>27.450000000000728</v>
      </c>
    </row>
    <row r="316" spans="1:6" x14ac:dyDescent="0.25">
      <c r="A316" s="2">
        <v>44796</v>
      </c>
      <c r="B316" s="1">
        <v>17357.349999999999</v>
      </c>
      <c r="C316" s="1">
        <v>17625.55</v>
      </c>
      <c r="D316" s="1">
        <v>17345.2</v>
      </c>
      <c r="E316" s="1">
        <v>17577.5</v>
      </c>
      <c r="F316" s="1">
        <f t="shared" si="4"/>
        <v>86.799999999999272</v>
      </c>
    </row>
    <row r="317" spans="1:6" x14ac:dyDescent="0.25">
      <c r="A317" s="2">
        <v>44795</v>
      </c>
      <c r="B317" s="1">
        <v>17682.900000000001</v>
      </c>
      <c r="C317" s="1">
        <v>17690.05</v>
      </c>
      <c r="D317" s="1">
        <v>17467.349999999999</v>
      </c>
      <c r="E317" s="1">
        <v>17490.7</v>
      </c>
      <c r="F317" s="1">
        <f t="shared" si="4"/>
        <v>-267.75</v>
      </c>
    </row>
    <row r="318" spans="1:6" x14ac:dyDescent="0.25">
      <c r="A318" s="2">
        <v>44792</v>
      </c>
      <c r="B318" s="1">
        <v>17966.55</v>
      </c>
      <c r="C318" s="1">
        <v>17992.2</v>
      </c>
      <c r="D318" s="1">
        <v>17710.75</v>
      </c>
      <c r="E318" s="1">
        <v>17758.45</v>
      </c>
      <c r="F318" s="1">
        <f t="shared" si="4"/>
        <v>-198.04999999999927</v>
      </c>
    </row>
    <row r="319" spans="1:6" x14ac:dyDescent="0.25">
      <c r="A319" s="2">
        <v>44791</v>
      </c>
      <c r="B319" s="1">
        <v>17898.650000000001</v>
      </c>
      <c r="C319" s="1">
        <v>17968.45</v>
      </c>
      <c r="D319" s="1">
        <v>17852.05</v>
      </c>
      <c r="E319" s="1">
        <v>17956.5</v>
      </c>
      <c r="F319" s="1">
        <f t="shared" si="4"/>
        <v>12.25</v>
      </c>
    </row>
    <row r="320" spans="1:6" x14ac:dyDescent="0.25">
      <c r="A320" s="2">
        <v>44790</v>
      </c>
      <c r="B320" s="1">
        <v>17868.150000000001</v>
      </c>
      <c r="C320" s="1">
        <v>17965.95</v>
      </c>
      <c r="D320" s="1">
        <v>17833.349999999999</v>
      </c>
      <c r="E320" s="1">
        <v>17944.25</v>
      </c>
      <c r="F320" s="1">
        <f t="shared" si="4"/>
        <v>119</v>
      </c>
    </row>
    <row r="321" spans="1:6" x14ac:dyDescent="0.25">
      <c r="A321" s="2">
        <v>44789</v>
      </c>
      <c r="B321" s="1">
        <v>17797.2</v>
      </c>
      <c r="C321" s="1">
        <v>17839.099999999999</v>
      </c>
      <c r="D321" s="1">
        <v>17764.05</v>
      </c>
      <c r="E321" s="1">
        <v>17825.25</v>
      </c>
      <c r="F321" s="1">
        <f t="shared" si="4"/>
        <v>127.09999999999854</v>
      </c>
    </row>
    <row r="322" spans="1:6" x14ac:dyDescent="0.25">
      <c r="A322" s="2">
        <v>44785</v>
      </c>
      <c r="B322" s="1">
        <v>17659.650000000001</v>
      </c>
      <c r="C322" s="1">
        <v>17724.650000000001</v>
      </c>
      <c r="D322" s="1">
        <v>17597.849999999999</v>
      </c>
      <c r="E322" s="1">
        <v>17698.150000000001</v>
      </c>
      <c r="F322" s="1">
        <f t="shared" si="4"/>
        <v>39.150000000001455</v>
      </c>
    </row>
    <row r="323" spans="1:6" x14ac:dyDescent="0.25">
      <c r="A323" s="2">
        <v>44784</v>
      </c>
      <c r="B323" s="1">
        <v>17711.650000000001</v>
      </c>
      <c r="C323" s="1">
        <v>17719.3</v>
      </c>
      <c r="D323" s="1">
        <v>17631.95</v>
      </c>
      <c r="E323" s="1">
        <v>17659</v>
      </c>
      <c r="F323" s="1">
        <f t="shared" ref="F323:F386" si="5">+E323-E324</f>
        <v>124.25</v>
      </c>
    </row>
    <row r="324" spans="1:6" x14ac:dyDescent="0.25">
      <c r="A324" s="2">
        <v>44783</v>
      </c>
      <c r="B324" s="1">
        <v>17566.099999999999</v>
      </c>
      <c r="C324" s="1">
        <v>17566.099999999999</v>
      </c>
      <c r="D324" s="1">
        <v>17442.8</v>
      </c>
      <c r="E324" s="1">
        <v>17534.75</v>
      </c>
      <c r="F324" s="1">
        <f t="shared" si="5"/>
        <v>9.6500000000014552</v>
      </c>
    </row>
    <row r="325" spans="1:6" x14ac:dyDescent="0.25">
      <c r="A325" s="2">
        <v>44781</v>
      </c>
      <c r="B325" s="1">
        <v>17401.5</v>
      </c>
      <c r="C325" s="1">
        <v>17548.8</v>
      </c>
      <c r="D325" s="1">
        <v>17359.75</v>
      </c>
      <c r="E325" s="1">
        <v>17525.099999999999</v>
      </c>
      <c r="F325" s="1">
        <f t="shared" si="5"/>
        <v>127.59999999999854</v>
      </c>
    </row>
    <row r="326" spans="1:6" x14ac:dyDescent="0.25">
      <c r="A326" s="2">
        <v>44778</v>
      </c>
      <c r="B326" s="1">
        <v>17423.650000000001</v>
      </c>
      <c r="C326" s="1">
        <v>17474.400000000001</v>
      </c>
      <c r="D326" s="1">
        <v>17348.75</v>
      </c>
      <c r="E326" s="1">
        <v>17397.5</v>
      </c>
      <c r="F326" s="1">
        <f t="shared" si="5"/>
        <v>15.5</v>
      </c>
    </row>
    <row r="327" spans="1:6" x14ac:dyDescent="0.25">
      <c r="A327" s="2">
        <v>44777</v>
      </c>
      <c r="B327" s="1">
        <v>17463.099999999999</v>
      </c>
      <c r="C327" s="1">
        <v>17490.7</v>
      </c>
      <c r="D327" s="1">
        <v>17161.25</v>
      </c>
      <c r="E327" s="1">
        <v>17382</v>
      </c>
      <c r="F327" s="1">
        <f t="shared" si="5"/>
        <v>-6.1500000000014552</v>
      </c>
    </row>
    <row r="328" spans="1:6" x14ac:dyDescent="0.25">
      <c r="A328" s="2">
        <v>44776</v>
      </c>
      <c r="B328" s="1">
        <v>17349.25</v>
      </c>
      <c r="C328" s="1">
        <v>17407.5</v>
      </c>
      <c r="D328" s="1">
        <v>17225.849999999999</v>
      </c>
      <c r="E328" s="1">
        <v>17388.150000000001</v>
      </c>
      <c r="F328" s="1">
        <f t="shared" si="5"/>
        <v>42.700000000000728</v>
      </c>
    </row>
    <row r="329" spans="1:6" x14ac:dyDescent="0.25">
      <c r="A329" s="2">
        <v>44775</v>
      </c>
      <c r="B329" s="1">
        <v>17310.150000000001</v>
      </c>
      <c r="C329" s="1">
        <v>17390.150000000001</v>
      </c>
      <c r="D329" s="1">
        <v>17215.849999999999</v>
      </c>
      <c r="E329" s="1">
        <v>17345.45</v>
      </c>
      <c r="F329" s="1">
        <f t="shared" si="5"/>
        <v>5.4000000000014552</v>
      </c>
    </row>
    <row r="330" spans="1:6" x14ac:dyDescent="0.25">
      <c r="A330" s="2">
        <v>44774</v>
      </c>
      <c r="B330" s="1">
        <v>17243.2</v>
      </c>
      <c r="C330" s="1">
        <v>17356.25</v>
      </c>
      <c r="D330" s="1">
        <v>17154.8</v>
      </c>
      <c r="E330" s="1">
        <v>17340.05</v>
      </c>
      <c r="F330" s="1">
        <f t="shared" si="5"/>
        <v>181.79999999999927</v>
      </c>
    </row>
    <row r="331" spans="1:6" x14ac:dyDescent="0.25">
      <c r="A331" s="2">
        <v>44771</v>
      </c>
      <c r="B331" s="1">
        <v>17079.5</v>
      </c>
      <c r="C331" s="1">
        <v>17172.8</v>
      </c>
      <c r="D331" s="1">
        <v>17018.150000000001</v>
      </c>
      <c r="E331" s="1">
        <v>17158.25</v>
      </c>
      <c r="F331" s="1">
        <f t="shared" si="5"/>
        <v>228.65000000000146</v>
      </c>
    </row>
    <row r="332" spans="1:6" x14ac:dyDescent="0.25">
      <c r="A332" s="2">
        <v>44770</v>
      </c>
      <c r="B332" s="1">
        <v>16774.849999999999</v>
      </c>
      <c r="C332" s="1">
        <v>16947.650000000001</v>
      </c>
      <c r="D332" s="1">
        <v>16746.25</v>
      </c>
      <c r="E332" s="1">
        <v>16929.599999999999</v>
      </c>
      <c r="F332" s="1">
        <f t="shared" si="5"/>
        <v>287.79999999999927</v>
      </c>
    </row>
    <row r="333" spans="1:6" x14ac:dyDescent="0.25">
      <c r="A333" s="2">
        <v>44769</v>
      </c>
      <c r="B333" s="1">
        <v>16475.349999999999</v>
      </c>
      <c r="C333" s="1">
        <v>16653.45</v>
      </c>
      <c r="D333" s="1">
        <v>16438.75</v>
      </c>
      <c r="E333" s="1">
        <v>16641.8</v>
      </c>
      <c r="F333" s="1">
        <f t="shared" si="5"/>
        <v>157.95000000000073</v>
      </c>
    </row>
    <row r="334" spans="1:6" x14ac:dyDescent="0.25">
      <c r="A334" s="2">
        <v>44768</v>
      </c>
      <c r="B334" s="1">
        <v>16632.900000000001</v>
      </c>
      <c r="C334" s="1">
        <v>16636.099999999999</v>
      </c>
      <c r="D334" s="1">
        <v>16463.3</v>
      </c>
      <c r="E334" s="1">
        <v>16483.849999999999</v>
      </c>
      <c r="F334" s="1">
        <f t="shared" si="5"/>
        <v>-147.15000000000146</v>
      </c>
    </row>
    <row r="335" spans="1:6" x14ac:dyDescent="0.25">
      <c r="A335" s="2">
        <v>44767</v>
      </c>
      <c r="B335" s="1">
        <v>16662.55</v>
      </c>
      <c r="C335" s="1">
        <v>16706.05</v>
      </c>
      <c r="D335" s="1">
        <v>16564.25</v>
      </c>
      <c r="E335" s="1">
        <v>16631</v>
      </c>
      <c r="F335" s="1">
        <f t="shared" si="5"/>
        <v>-88.450000000000728</v>
      </c>
    </row>
    <row r="336" spans="1:6" x14ac:dyDescent="0.25">
      <c r="A336" s="2">
        <v>44764</v>
      </c>
      <c r="B336" s="1">
        <v>16661.25</v>
      </c>
      <c r="C336" s="1">
        <v>16752.25</v>
      </c>
      <c r="D336" s="1">
        <v>16610.900000000001</v>
      </c>
      <c r="E336" s="1">
        <v>16719.45</v>
      </c>
      <c r="F336" s="1">
        <f t="shared" si="5"/>
        <v>114.20000000000073</v>
      </c>
    </row>
    <row r="337" spans="1:6" x14ac:dyDescent="0.25">
      <c r="A337" s="2">
        <v>44763</v>
      </c>
      <c r="B337" s="1">
        <v>16523.55</v>
      </c>
      <c r="C337" s="1">
        <v>16626.95</v>
      </c>
      <c r="D337" s="1">
        <v>16483.900000000001</v>
      </c>
      <c r="E337" s="1">
        <v>16605.25</v>
      </c>
      <c r="F337" s="1">
        <f t="shared" si="5"/>
        <v>84.400000000001455</v>
      </c>
    </row>
    <row r="338" spans="1:6" x14ac:dyDescent="0.25">
      <c r="A338" s="2">
        <v>44762</v>
      </c>
      <c r="B338" s="1">
        <v>16562.8</v>
      </c>
      <c r="C338" s="1">
        <v>16588</v>
      </c>
      <c r="D338" s="1">
        <v>16490.95</v>
      </c>
      <c r="E338" s="1">
        <v>16520.849999999999</v>
      </c>
      <c r="F338" s="1">
        <f t="shared" si="5"/>
        <v>180.29999999999927</v>
      </c>
    </row>
    <row r="339" spans="1:6" x14ac:dyDescent="0.25">
      <c r="A339" s="2">
        <v>44761</v>
      </c>
      <c r="B339" s="1">
        <v>16187.05</v>
      </c>
      <c r="C339" s="1">
        <v>16359.5</v>
      </c>
      <c r="D339" s="1">
        <v>16187.05</v>
      </c>
      <c r="E339" s="1">
        <v>16340.55</v>
      </c>
      <c r="F339" s="1">
        <f t="shared" si="5"/>
        <v>62.049999999999272</v>
      </c>
    </row>
    <row r="340" spans="1:6" x14ac:dyDescent="0.25">
      <c r="A340" s="2">
        <v>44760</v>
      </c>
      <c r="B340" s="1">
        <v>16151.4</v>
      </c>
      <c r="C340" s="1">
        <v>16287.95</v>
      </c>
      <c r="D340" s="1">
        <v>16142.2</v>
      </c>
      <c r="E340" s="1">
        <v>16278.5</v>
      </c>
      <c r="F340" s="1">
        <f t="shared" si="5"/>
        <v>229.29999999999927</v>
      </c>
    </row>
    <row r="341" spans="1:6" x14ac:dyDescent="0.25">
      <c r="A341" s="2">
        <v>44757</v>
      </c>
      <c r="B341" s="1">
        <v>16010.8</v>
      </c>
      <c r="C341" s="1">
        <v>16066.95</v>
      </c>
      <c r="D341" s="1">
        <v>15927.3</v>
      </c>
      <c r="E341" s="1">
        <v>16049.2</v>
      </c>
      <c r="F341" s="1">
        <f t="shared" si="5"/>
        <v>110.55000000000109</v>
      </c>
    </row>
    <row r="342" spans="1:6" x14ac:dyDescent="0.25">
      <c r="A342" s="2">
        <v>44756</v>
      </c>
      <c r="B342" s="1">
        <v>16018.85</v>
      </c>
      <c r="C342" s="1">
        <v>16070.85</v>
      </c>
      <c r="D342" s="1">
        <v>15858.2</v>
      </c>
      <c r="E342" s="1">
        <v>15938.65</v>
      </c>
      <c r="F342" s="1">
        <f t="shared" si="5"/>
        <v>-28</v>
      </c>
    </row>
    <row r="343" spans="1:6" x14ac:dyDescent="0.25">
      <c r="A343" s="2">
        <v>44755</v>
      </c>
      <c r="B343" s="1">
        <v>16128.2</v>
      </c>
      <c r="C343" s="1">
        <v>16140</v>
      </c>
      <c r="D343" s="1">
        <v>15950.15</v>
      </c>
      <c r="E343" s="1">
        <v>15966.65</v>
      </c>
      <c r="F343" s="1">
        <f t="shared" si="5"/>
        <v>-91.649999999999636</v>
      </c>
    </row>
    <row r="344" spans="1:6" x14ac:dyDescent="0.25">
      <c r="A344" s="2">
        <v>44754</v>
      </c>
      <c r="B344" s="1">
        <v>16126.2</v>
      </c>
      <c r="C344" s="1">
        <v>16158.75</v>
      </c>
      <c r="D344" s="1">
        <v>16031.15</v>
      </c>
      <c r="E344" s="1">
        <v>16058.3</v>
      </c>
      <c r="F344" s="1">
        <f t="shared" si="5"/>
        <v>-157.70000000000073</v>
      </c>
    </row>
    <row r="345" spans="1:6" x14ac:dyDescent="0.25">
      <c r="A345" s="2">
        <v>44753</v>
      </c>
      <c r="B345" s="1">
        <v>16136.15</v>
      </c>
      <c r="C345" s="1">
        <v>16248.55</v>
      </c>
      <c r="D345" s="1">
        <v>16115.5</v>
      </c>
      <c r="E345" s="1">
        <v>16216</v>
      </c>
      <c r="F345" s="1">
        <f t="shared" si="5"/>
        <v>-4.6000000000003638</v>
      </c>
    </row>
    <row r="346" spans="1:6" x14ac:dyDescent="0.25">
      <c r="A346" s="2">
        <v>44750</v>
      </c>
      <c r="B346" s="1">
        <v>16273.65</v>
      </c>
      <c r="C346" s="1">
        <v>16275.5</v>
      </c>
      <c r="D346" s="1">
        <v>16157.9</v>
      </c>
      <c r="E346" s="1">
        <v>16220.6</v>
      </c>
      <c r="F346" s="1">
        <f t="shared" si="5"/>
        <v>87.700000000000728</v>
      </c>
    </row>
    <row r="347" spans="1:6" x14ac:dyDescent="0.25">
      <c r="A347" s="2">
        <v>44749</v>
      </c>
      <c r="B347" s="1">
        <v>16113.75</v>
      </c>
      <c r="C347" s="1">
        <v>16150.5</v>
      </c>
      <c r="D347" s="1">
        <v>16045.95</v>
      </c>
      <c r="E347" s="1">
        <v>16132.9</v>
      </c>
      <c r="F347" s="1">
        <f t="shared" si="5"/>
        <v>143.10000000000036</v>
      </c>
    </row>
    <row r="348" spans="1:6" x14ac:dyDescent="0.25">
      <c r="A348" s="2">
        <v>44748</v>
      </c>
      <c r="B348" s="1">
        <v>15818.2</v>
      </c>
      <c r="C348" s="1">
        <v>16011.35</v>
      </c>
      <c r="D348" s="1">
        <v>15800.9</v>
      </c>
      <c r="E348" s="1">
        <v>15989.8</v>
      </c>
      <c r="F348" s="1">
        <f t="shared" si="5"/>
        <v>178.94999999999891</v>
      </c>
    </row>
    <row r="349" spans="1:6" x14ac:dyDescent="0.25">
      <c r="A349" s="2">
        <v>44747</v>
      </c>
      <c r="B349" s="1">
        <v>15909.15</v>
      </c>
      <c r="C349" s="1">
        <v>16025.75</v>
      </c>
      <c r="D349" s="1">
        <v>15785.45</v>
      </c>
      <c r="E349" s="1">
        <v>15810.85</v>
      </c>
      <c r="F349" s="1">
        <f t="shared" si="5"/>
        <v>-24.5</v>
      </c>
    </row>
    <row r="350" spans="1:6" x14ac:dyDescent="0.25">
      <c r="A350" s="2">
        <v>44746</v>
      </c>
      <c r="B350" s="1">
        <v>15710.5</v>
      </c>
      <c r="C350" s="1">
        <v>15852.35</v>
      </c>
      <c r="D350" s="1">
        <v>15661.8</v>
      </c>
      <c r="E350" s="1">
        <v>15835.35</v>
      </c>
      <c r="F350" s="1">
        <f t="shared" si="5"/>
        <v>83.300000000001091</v>
      </c>
    </row>
    <row r="351" spans="1:6" x14ac:dyDescent="0.25">
      <c r="A351" s="2">
        <v>44743</v>
      </c>
      <c r="B351" s="1">
        <v>15703.7</v>
      </c>
      <c r="C351" s="1">
        <v>15793.95</v>
      </c>
      <c r="D351" s="1">
        <v>15511.05</v>
      </c>
      <c r="E351" s="1">
        <v>15752.05</v>
      </c>
      <c r="F351" s="1">
        <f t="shared" si="5"/>
        <v>-28.200000000000728</v>
      </c>
    </row>
    <row r="352" spans="1:6" x14ac:dyDescent="0.25">
      <c r="A352" s="2">
        <v>44742</v>
      </c>
      <c r="B352" s="1">
        <v>15774.5</v>
      </c>
      <c r="C352" s="1">
        <v>15890</v>
      </c>
      <c r="D352" s="1">
        <v>15728.85</v>
      </c>
      <c r="E352" s="1">
        <v>15780.25</v>
      </c>
      <c r="F352" s="1">
        <f t="shared" si="5"/>
        <v>-18.850000000000364</v>
      </c>
    </row>
    <row r="353" spans="1:6" x14ac:dyDescent="0.25">
      <c r="A353" s="2">
        <v>44741</v>
      </c>
      <c r="B353" s="1">
        <v>15701.7</v>
      </c>
      <c r="C353" s="1">
        <v>15861.6</v>
      </c>
      <c r="D353" s="1">
        <v>15687.8</v>
      </c>
      <c r="E353" s="1">
        <v>15799.1</v>
      </c>
      <c r="F353" s="1">
        <f t="shared" si="5"/>
        <v>-51.100000000000364</v>
      </c>
    </row>
    <row r="354" spans="1:6" x14ac:dyDescent="0.25">
      <c r="A354" s="2">
        <v>44740</v>
      </c>
      <c r="B354" s="1">
        <v>15757.45</v>
      </c>
      <c r="C354" s="1">
        <v>15892.1</v>
      </c>
      <c r="D354" s="1">
        <v>15710.15</v>
      </c>
      <c r="E354" s="1">
        <v>15850.2</v>
      </c>
      <c r="F354" s="1">
        <f t="shared" si="5"/>
        <v>18.150000000001455</v>
      </c>
    </row>
    <row r="355" spans="1:6" x14ac:dyDescent="0.25">
      <c r="A355" s="2">
        <v>44739</v>
      </c>
      <c r="B355" s="1">
        <v>15926.2</v>
      </c>
      <c r="C355" s="1">
        <v>15927.45</v>
      </c>
      <c r="D355" s="1">
        <v>15815.5</v>
      </c>
      <c r="E355" s="1">
        <v>15832.05</v>
      </c>
      <c r="F355" s="1">
        <f t="shared" si="5"/>
        <v>132.79999999999927</v>
      </c>
    </row>
    <row r="356" spans="1:6" x14ac:dyDescent="0.25">
      <c r="A356" s="2">
        <v>44736</v>
      </c>
      <c r="B356" s="1">
        <v>15657.4</v>
      </c>
      <c r="C356" s="1">
        <v>15749.25</v>
      </c>
      <c r="D356" s="1">
        <v>15619.45</v>
      </c>
      <c r="E356" s="1">
        <v>15699.25</v>
      </c>
      <c r="F356" s="1">
        <f t="shared" si="5"/>
        <v>142.60000000000036</v>
      </c>
    </row>
    <row r="357" spans="1:6" x14ac:dyDescent="0.25">
      <c r="A357" s="2">
        <v>44735</v>
      </c>
      <c r="B357" s="1">
        <v>15451.55</v>
      </c>
      <c r="C357" s="1">
        <v>15628.45</v>
      </c>
      <c r="D357" s="1">
        <v>15367.5</v>
      </c>
      <c r="E357" s="1">
        <v>15556.65</v>
      </c>
      <c r="F357" s="1">
        <f t="shared" si="5"/>
        <v>143.35000000000036</v>
      </c>
    </row>
    <row r="358" spans="1:6" x14ac:dyDescent="0.25">
      <c r="A358" s="2">
        <v>44734</v>
      </c>
      <c r="B358" s="1">
        <v>15545.65</v>
      </c>
      <c r="C358" s="1">
        <v>15565.4</v>
      </c>
      <c r="D358" s="1">
        <v>15385.95</v>
      </c>
      <c r="E358" s="1">
        <v>15413.3</v>
      </c>
      <c r="F358" s="1">
        <f t="shared" si="5"/>
        <v>-225.5</v>
      </c>
    </row>
    <row r="359" spans="1:6" x14ac:dyDescent="0.25">
      <c r="A359" s="2">
        <v>44733</v>
      </c>
      <c r="B359" s="1">
        <v>15455.95</v>
      </c>
      <c r="C359" s="1">
        <v>15707.25</v>
      </c>
      <c r="D359" s="1">
        <v>15419.85</v>
      </c>
      <c r="E359" s="1">
        <v>15638.8</v>
      </c>
      <c r="F359" s="1">
        <f t="shared" si="5"/>
        <v>288.64999999999964</v>
      </c>
    </row>
    <row r="360" spans="1:6" x14ac:dyDescent="0.25">
      <c r="A360" s="2">
        <v>44732</v>
      </c>
      <c r="B360" s="1">
        <v>15334.5</v>
      </c>
      <c r="C360" s="1">
        <v>15382.5</v>
      </c>
      <c r="D360" s="1">
        <v>15191.1</v>
      </c>
      <c r="E360" s="1">
        <v>15350.15</v>
      </c>
      <c r="F360" s="1">
        <f t="shared" si="5"/>
        <v>56.649999999999636</v>
      </c>
    </row>
    <row r="361" spans="1:6" x14ac:dyDescent="0.25">
      <c r="A361" s="2">
        <v>44729</v>
      </c>
      <c r="B361" s="1">
        <v>15272.65</v>
      </c>
      <c r="C361" s="1">
        <v>15400.4</v>
      </c>
      <c r="D361" s="1">
        <v>15183.4</v>
      </c>
      <c r="E361" s="1">
        <v>15293.5</v>
      </c>
      <c r="F361" s="1">
        <f t="shared" si="5"/>
        <v>-67.100000000000364</v>
      </c>
    </row>
    <row r="362" spans="1:6" x14ac:dyDescent="0.25">
      <c r="A362" s="2">
        <v>44728</v>
      </c>
      <c r="B362" s="1">
        <v>15832.25</v>
      </c>
      <c r="C362" s="1">
        <v>15863.15</v>
      </c>
      <c r="D362" s="1">
        <v>15335.1</v>
      </c>
      <c r="E362" s="1">
        <v>15360.6</v>
      </c>
      <c r="F362" s="1">
        <f t="shared" si="5"/>
        <v>-331.54999999999927</v>
      </c>
    </row>
    <row r="363" spans="1:6" x14ac:dyDescent="0.25">
      <c r="A363" s="2">
        <v>44727</v>
      </c>
      <c r="B363" s="1">
        <v>15729.25</v>
      </c>
      <c r="C363" s="1">
        <v>15783.65</v>
      </c>
      <c r="D363" s="1">
        <v>15678.9</v>
      </c>
      <c r="E363" s="1">
        <v>15692.15</v>
      </c>
      <c r="F363" s="1">
        <f t="shared" si="5"/>
        <v>-39.950000000000728</v>
      </c>
    </row>
    <row r="364" spans="1:6" x14ac:dyDescent="0.25">
      <c r="A364" s="2">
        <v>44726</v>
      </c>
      <c r="B364" s="1">
        <v>15674.25</v>
      </c>
      <c r="C364" s="1">
        <v>15858</v>
      </c>
      <c r="D364" s="1">
        <v>15659.45</v>
      </c>
      <c r="E364" s="1">
        <v>15732.1</v>
      </c>
      <c r="F364" s="1">
        <f t="shared" si="5"/>
        <v>-42.299999999999272</v>
      </c>
    </row>
    <row r="365" spans="1:6" x14ac:dyDescent="0.25">
      <c r="A365" s="2">
        <v>44725</v>
      </c>
      <c r="B365" s="1">
        <v>15877.55</v>
      </c>
      <c r="C365" s="1">
        <v>15886.15</v>
      </c>
      <c r="D365" s="1">
        <v>15684</v>
      </c>
      <c r="E365" s="1">
        <v>15774.4</v>
      </c>
      <c r="F365" s="1">
        <f t="shared" si="5"/>
        <v>-427.39999999999964</v>
      </c>
    </row>
    <row r="366" spans="1:6" x14ac:dyDescent="0.25">
      <c r="A366" s="2">
        <v>44722</v>
      </c>
      <c r="B366" s="1">
        <v>16283.95</v>
      </c>
      <c r="C366" s="1">
        <v>16324.7</v>
      </c>
      <c r="D366" s="1">
        <v>16172.6</v>
      </c>
      <c r="E366" s="1">
        <v>16201.8</v>
      </c>
      <c r="F366" s="1">
        <f t="shared" si="5"/>
        <v>-276.29999999999927</v>
      </c>
    </row>
    <row r="367" spans="1:6" x14ac:dyDescent="0.25">
      <c r="A367" s="2">
        <v>44721</v>
      </c>
      <c r="B367" s="1">
        <v>16263.85</v>
      </c>
      <c r="C367" s="1">
        <v>16492.8</v>
      </c>
      <c r="D367" s="1">
        <v>16243.85</v>
      </c>
      <c r="E367" s="1">
        <v>16478.099999999999</v>
      </c>
      <c r="F367" s="1">
        <f t="shared" si="5"/>
        <v>121.84999999999854</v>
      </c>
    </row>
    <row r="368" spans="1:6" x14ac:dyDescent="0.25">
      <c r="A368" s="2">
        <v>44720</v>
      </c>
      <c r="B368" s="1">
        <v>16474.95</v>
      </c>
      <c r="C368" s="1">
        <v>16514.3</v>
      </c>
      <c r="D368" s="1">
        <v>16293.35</v>
      </c>
      <c r="E368" s="1">
        <v>16356.25</v>
      </c>
      <c r="F368" s="1">
        <f t="shared" si="5"/>
        <v>-60.099999999998545</v>
      </c>
    </row>
    <row r="369" spans="1:6" x14ac:dyDescent="0.25">
      <c r="A369" s="2">
        <v>44719</v>
      </c>
      <c r="B369" s="1">
        <v>16469.599999999999</v>
      </c>
      <c r="C369" s="1">
        <v>16487.25</v>
      </c>
      <c r="D369" s="1">
        <v>16347.1</v>
      </c>
      <c r="E369" s="1">
        <v>16416.349999999999</v>
      </c>
      <c r="F369" s="1">
        <f t="shared" si="5"/>
        <v>-153.20000000000073</v>
      </c>
    </row>
    <row r="370" spans="1:6" x14ac:dyDescent="0.25">
      <c r="A370" s="2">
        <v>44718</v>
      </c>
      <c r="B370" s="1">
        <v>16530.7</v>
      </c>
      <c r="C370" s="1">
        <v>16610.95</v>
      </c>
      <c r="D370" s="1">
        <v>16444.55</v>
      </c>
      <c r="E370" s="1">
        <v>16569.55</v>
      </c>
      <c r="F370" s="1">
        <f t="shared" si="5"/>
        <v>-14.75</v>
      </c>
    </row>
    <row r="371" spans="1:6" x14ac:dyDescent="0.25">
      <c r="A371" s="2">
        <v>44715</v>
      </c>
      <c r="B371" s="1">
        <v>16761.650000000001</v>
      </c>
      <c r="C371" s="1">
        <v>16793.849999999999</v>
      </c>
      <c r="D371" s="1">
        <v>16567.900000000001</v>
      </c>
      <c r="E371" s="1">
        <v>16584.3</v>
      </c>
      <c r="F371" s="1">
        <f t="shared" si="5"/>
        <v>-43.700000000000728</v>
      </c>
    </row>
    <row r="372" spans="1:6" x14ac:dyDescent="0.25">
      <c r="A372" s="2">
        <v>44714</v>
      </c>
      <c r="B372" s="1">
        <v>16481.650000000001</v>
      </c>
      <c r="C372" s="1">
        <v>16646.400000000001</v>
      </c>
      <c r="D372" s="1">
        <v>16443.05</v>
      </c>
      <c r="E372" s="1">
        <v>16628</v>
      </c>
      <c r="F372" s="1">
        <f t="shared" si="5"/>
        <v>105.25</v>
      </c>
    </row>
    <row r="373" spans="1:6" x14ac:dyDescent="0.25">
      <c r="A373" s="2">
        <v>44713</v>
      </c>
      <c r="B373" s="1">
        <v>16594.400000000001</v>
      </c>
      <c r="C373" s="1">
        <v>16649.2</v>
      </c>
      <c r="D373" s="1">
        <v>16438.849999999999</v>
      </c>
      <c r="E373" s="1">
        <v>16522.75</v>
      </c>
      <c r="F373" s="1">
        <f t="shared" si="5"/>
        <v>-61.799999999999272</v>
      </c>
    </row>
    <row r="374" spans="1:6" x14ac:dyDescent="0.25">
      <c r="A374" s="2">
        <v>44712</v>
      </c>
      <c r="B374" s="1">
        <v>16578.45</v>
      </c>
      <c r="C374" s="1">
        <v>16690.75</v>
      </c>
      <c r="D374" s="1">
        <v>16521.900000000001</v>
      </c>
      <c r="E374" s="1">
        <v>16584.55</v>
      </c>
      <c r="F374" s="1">
        <f t="shared" si="5"/>
        <v>-76.850000000002183</v>
      </c>
    </row>
    <row r="375" spans="1:6" x14ac:dyDescent="0.25">
      <c r="A375" s="2">
        <v>44711</v>
      </c>
      <c r="B375" s="1">
        <v>16527.900000000001</v>
      </c>
      <c r="C375" s="1">
        <v>16695.5</v>
      </c>
      <c r="D375" s="1">
        <v>16506.150000000001</v>
      </c>
      <c r="E375" s="1">
        <v>16661.400000000001</v>
      </c>
      <c r="F375" s="1">
        <f t="shared" si="5"/>
        <v>308.95000000000073</v>
      </c>
    </row>
    <row r="376" spans="1:6" x14ac:dyDescent="0.25">
      <c r="A376" s="2">
        <v>44708</v>
      </c>
      <c r="B376" s="1">
        <v>16296.6</v>
      </c>
      <c r="C376" s="1">
        <v>16370.6</v>
      </c>
      <c r="D376" s="1">
        <v>16221.95</v>
      </c>
      <c r="E376" s="1">
        <v>16352.45</v>
      </c>
      <c r="F376" s="1">
        <f t="shared" si="5"/>
        <v>182.30000000000109</v>
      </c>
    </row>
    <row r="377" spans="1:6" x14ac:dyDescent="0.25">
      <c r="A377" s="2">
        <v>44707</v>
      </c>
      <c r="B377" s="1">
        <v>16105</v>
      </c>
      <c r="C377" s="1">
        <v>16204.45</v>
      </c>
      <c r="D377" s="1">
        <v>15903.7</v>
      </c>
      <c r="E377" s="1">
        <v>16170.15</v>
      </c>
      <c r="F377" s="1">
        <f t="shared" si="5"/>
        <v>144.35000000000036</v>
      </c>
    </row>
    <row r="378" spans="1:6" x14ac:dyDescent="0.25">
      <c r="A378" s="2">
        <v>44706</v>
      </c>
      <c r="B378" s="1">
        <v>16196.35</v>
      </c>
      <c r="C378" s="1">
        <v>16223.35</v>
      </c>
      <c r="D378" s="1">
        <v>16006.95</v>
      </c>
      <c r="E378" s="1">
        <v>16025.8</v>
      </c>
      <c r="F378" s="1">
        <f t="shared" si="5"/>
        <v>-99.350000000000364</v>
      </c>
    </row>
    <row r="379" spans="1:6" x14ac:dyDescent="0.25">
      <c r="A379" s="2">
        <v>44705</v>
      </c>
      <c r="B379" s="1">
        <v>16225.55</v>
      </c>
      <c r="C379" s="1">
        <v>16262.8</v>
      </c>
      <c r="D379" s="1">
        <v>16078.6</v>
      </c>
      <c r="E379" s="1">
        <v>16125.15</v>
      </c>
      <c r="F379" s="1">
        <f t="shared" si="5"/>
        <v>-89.550000000001091</v>
      </c>
    </row>
    <row r="380" spans="1:6" x14ac:dyDescent="0.25">
      <c r="A380" s="2">
        <v>44704</v>
      </c>
      <c r="B380" s="1">
        <v>16290.95</v>
      </c>
      <c r="C380" s="1">
        <v>16414.7</v>
      </c>
      <c r="D380" s="1">
        <v>16185.75</v>
      </c>
      <c r="E380" s="1">
        <v>16214.7</v>
      </c>
      <c r="F380" s="1">
        <f t="shared" si="5"/>
        <v>-51.449999999998909</v>
      </c>
    </row>
    <row r="381" spans="1:6" x14ac:dyDescent="0.25">
      <c r="A381" s="2">
        <v>44701</v>
      </c>
      <c r="B381" s="1">
        <v>16043.8</v>
      </c>
      <c r="C381" s="1">
        <v>16283.05</v>
      </c>
      <c r="D381" s="1">
        <v>16003.85</v>
      </c>
      <c r="E381" s="1">
        <v>16266.15</v>
      </c>
      <c r="F381" s="1">
        <f t="shared" si="5"/>
        <v>456.75</v>
      </c>
    </row>
    <row r="382" spans="1:6" x14ac:dyDescent="0.25">
      <c r="A382" s="2">
        <v>44700</v>
      </c>
      <c r="B382" s="1">
        <v>15917.4</v>
      </c>
      <c r="C382" s="1">
        <v>15984.75</v>
      </c>
      <c r="D382" s="1">
        <v>15775.2</v>
      </c>
      <c r="E382" s="1">
        <v>15809.4</v>
      </c>
      <c r="F382" s="1">
        <f t="shared" si="5"/>
        <v>-430.89999999999964</v>
      </c>
    </row>
    <row r="383" spans="1:6" x14ac:dyDescent="0.25">
      <c r="A383" s="2">
        <v>44699</v>
      </c>
      <c r="B383" s="1">
        <v>16318.15</v>
      </c>
      <c r="C383" s="1">
        <v>16399.8</v>
      </c>
      <c r="D383" s="1">
        <v>16211.2</v>
      </c>
      <c r="E383" s="1">
        <v>16240.3</v>
      </c>
      <c r="F383" s="1">
        <f t="shared" si="5"/>
        <v>-19</v>
      </c>
    </row>
    <row r="384" spans="1:6" x14ac:dyDescent="0.25">
      <c r="A384" s="2">
        <v>44698</v>
      </c>
      <c r="B384" s="1">
        <v>15912.6</v>
      </c>
      <c r="C384" s="1">
        <v>16284.25</v>
      </c>
      <c r="D384" s="1">
        <v>15900.8</v>
      </c>
      <c r="E384" s="1">
        <v>16259.3</v>
      </c>
      <c r="F384" s="1">
        <f t="shared" si="5"/>
        <v>417</v>
      </c>
    </row>
    <row r="385" spans="1:6" x14ac:dyDescent="0.25">
      <c r="A385" s="2">
        <v>44697</v>
      </c>
      <c r="B385" s="1">
        <v>15845.1</v>
      </c>
      <c r="C385" s="1">
        <v>15977.95</v>
      </c>
      <c r="D385" s="1">
        <v>15739.65</v>
      </c>
      <c r="E385" s="1">
        <v>15842.3</v>
      </c>
      <c r="F385" s="1">
        <f t="shared" si="5"/>
        <v>60.149999999999636</v>
      </c>
    </row>
    <row r="386" spans="1:6" x14ac:dyDescent="0.25">
      <c r="A386" s="2">
        <v>44694</v>
      </c>
      <c r="B386" s="1">
        <v>15977</v>
      </c>
      <c r="C386" s="1">
        <v>16083.6</v>
      </c>
      <c r="D386" s="1">
        <v>15740.85</v>
      </c>
      <c r="E386" s="1">
        <v>15782.15</v>
      </c>
      <c r="F386" s="1">
        <f t="shared" si="5"/>
        <v>-25.850000000000364</v>
      </c>
    </row>
    <row r="387" spans="1:6" x14ac:dyDescent="0.25">
      <c r="A387" s="2">
        <v>44693</v>
      </c>
      <c r="B387" s="1">
        <v>16021.1</v>
      </c>
      <c r="C387" s="1">
        <v>16041.95</v>
      </c>
      <c r="D387" s="1">
        <v>15735.75</v>
      </c>
      <c r="E387" s="1">
        <v>15808</v>
      </c>
      <c r="F387" s="1">
        <f t="shared" ref="F387:F450" si="6">+E387-E388</f>
        <v>-359.10000000000036</v>
      </c>
    </row>
    <row r="388" spans="1:6" x14ac:dyDescent="0.25">
      <c r="A388" s="2">
        <v>44692</v>
      </c>
      <c r="B388" s="1">
        <v>16270.05</v>
      </c>
      <c r="C388" s="1">
        <v>16318.75</v>
      </c>
      <c r="D388" s="1">
        <v>15992.6</v>
      </c>
      <c r="E388" s="1">
        <v>16167.1</v>
      </c>
      <c r="F388" s="1">
        <f t="shared" si="6"/>
        <v>-72.949999999998909</v>
      </c>
    </row>
    <row r="389" spans="1:6" x14ac:dyDescent="0.25">
      <c r="A389" s="2">
        <v>44691</v>
      </c>
      <c r="B389" s="1">
        <v>16248.9</v>
      </c>
      <c r="C389" s="1">
        <v>16404.55</v>
      </c>
      <c r="D389" s="1">
        <v>16197.3</v>
      </c>
      <c r="E389" s="1">
        <v>16240.05</v>
      </c>
      <c r="F389" s="1">
        <f t="shared" si="6"/>
        <v>-61.800000000001091</v>
      </c>
    </row>
    <row r="390" spans="1:6" x14ac:dyDescent="0.25">
      <c r="A390" s="2">
        <v>44690</v>
      </c>
      <c r="B390" s="1">
        <v>16227.7</v>
      </c>
      <c r="C390" s="1">
        <v>16403.7</v>
      </c>
      <c r="D390" s="1">
        <v>16142.1</v>
      </c>
      <c r="E390" s="1">
        <v>16301.85</v>
      </c>
      <c r="F390" s="1">
        <f t="shared" si="6"/>
        <v>-109.39999999999964</v>
      </c>
    </row>
    <row r="391" spans="1:6" x14ac:dyDescent="0.25">
      <c r="A391" s="2">
        <v>44687</v>
      </c>
      <c r="B391" s="1">
        <v>16415.55</v>
      </c>
      <c r="C391" s="1">
        <v>16484.2</v>
      </c>
      <c r="D391" s="1">
        <v>16340.9</v>
      </c>
      <c r="E391" s="1">
        <v>16411.25</v>
      </c>
      <c r="F391" s="1">
        <f t="shared" si="6"/>
        <v>-271.40000000000146</v>
      </c>
    </row>
    <row r="392" spans="1:6" x14ac:dyDescent="0.25">
      <c r="A392" s="2">
        <v>44686</v>
      </c>
      <c r="B392" s="1">
        <v>16854.75</v>
      </c>
      <c r="C392" s="1">
        <v>16945.7</v>
      </c>
      <c r="D392" s="1">
        <v>16651.849999999999</v>
      </c>
      <c r="E392" s="1">
        <v>16682.650000000001</v>
      </c>
      <c r="F392" s="1">
        <f t="shared" si="6"/>
        <v>5.0500000000029104</v>
      </c>
    </row>
    <row r="393" spans="1:6" x14ac:dyDescent="0.25">
      <c r="A393" s="2">
        <v>44685</v>
      </c>
      <c r="B393" s="1">
        <v>17096.599999999999</v>
      </c>
      <c r="C393" s="1">
        <v>17132.849999999999</v>
      </c>
      <c r="D393" s="1">
        <v>16623.95</v>
      </c>
      <c r="E393" s="1">
        <v>16677.599999999999</v>
      </c>
      <c r="F393" s="1">
        <f t="shared" si="6"/>
        <v>-391.5</v>
      </c>
    </row>
    <row r="394" spans="1:6" x14ac:dyDescent="0.25">
      <c r="A394" s="2">
        <v>44683</v>
      </c>
      <c r="B394" s="1">
        <v>16924.45</v>
      </c>
      <c r="C394" s="1">
        <v>17092.25</v>
      </c>
      <c r="D394" s="1">
        <v>16917.25</v>
      </c>
      <c r="E394" s="1">
        <v>17069.099999999999</v>
      </c>
      <c r="F394" s="1">
        <f t="shared" si="6"/>
        <v>-33.450000000000728</v>
      </c>
    </row>
    <row r="395" spans="1:6" x14ac:dyDescent="0.25">
      <c r="A395" s="2">
        <v>44680</v>
      </c>
      <c r="B395" s="1">
        <v>17329.25</v>
      </c>
      <c r="C395" s="1">
        <v>17377.650000000001</v>
      </c>
      <c r="D395" s="1">
        <v>17053.25</v>
      </c>
      <c r="E395" s="1">
        <v>17102.55</v>
      </c>
      <c r="F395" s="1">
        <f t="shared" si="6"/>
        <v>-142.5</v>
      </c>
    </row>
    <row r="396" spans="1:6" x14ac:dyDescent="0.25">
      <c r="A396" s="2">
        <v>44679</v>
      </c>
      <c r="B396" s="1">
        <v>17189.5</v>
      </c>
      <c r="C396" s="1">
        <v>17322.5</v>
      </c>
      <c r="D396" s="1">
        <v>17071.05</v>
      </c>
      <c r="E396" s="1">
        <v>17245.05</v>
      </c>
      <c r="F396" s="1">
        <f t="shared" si="6"/>
        <v>206.64999999999782</v>
      </c>
    </row>
    <row r="397" spans="1:6" x14ac:dyDescent="0.25">
      <c r="A397" s="2">
        <v>44678</v>
      </c>
      <c r="B397" s="1">
        <v>17073.349999999999</v>
      </c>
      <c r="C397" s="1">
        <v>17110.7</v>
      </c>
      <c r="D397" s="1">
        <v>16958.45</v>
      </c>
      <c r="E397" s="1">
        <v>17038.400000000001</v>
      </c>
      <c r="F397" s="1">
        <f t="shared" si="6"/>
        <v>-162.39999999999782</v>
      </c>
    </row>
    <row r="398" spans="1:6" x14ac:dyDescent="0.25">
      <c r="A398" s="2">
        <v>44677</v>
      </c>
      <c r="B398" s="1">
        <v>17121.3</v>
      </c>
      <c r="C398" s="1">
        <v>17223.849999999999</v>
      </c>
      <c r="D398" s="1">
        <v>17064.45</v>
      </c>
      <c r="E398" s="1">
        <v>17200.8</v>
      </c>
      <c r="F398" s="1">
        <f t="shared" si="6"/>
        <v>246.84999999999854</v>
      </c>
    </row>
    <row r="399" spans="1:6" x14ac:dyDescent="0.25">
      <c r="A399" s="2">
        <v>44676</v>
      </c>
      <c r="B399" s="1">
        <v>17009.05</v>
      </c>
      <c r="C399" s="1">
        <v>17054.3</v>
      </c>
      <c r="D399" s="1">
        <v>16888.7</v>
      </c>
      <c r="E399" s="1">
        <v>16953.95</v>
      </c>
      <c r="F399" s="1">
        <f t="shared" si="6"/>
        <v>-218</v>
      </c>
    </row>
    <row r="400" spans="1:6" x14ac:dyDescent="0.25">
      <c r="A400" s="2">
        <v>44673</v>
      </c>
      <c r="B400" s="1">
        <v>17242.75</v>
      </c>
      <c r="C400" s="1">
        <v>17315.3</v>
      </c>
      <c r="D400" s="1">
        <v>17149.2</v>
      </c>
      <c r="E400" s="1">
        <v>17171.95</v>
      </c>
      <c r="F400" s="1">
        <f t="shared" si="6"/>
        <v>-220.64999999999782</v>
      </c>
    </row>
    <row r="401" spans="1:6" x14ac:dyDescent="0.25">
      <c r="A401" s="2">
        <v>44672</v>
      </c>
      <c r="B401" s="1">
        <v>17234.599999999999</v>
      </c>
      <c r="C401" s="1">
        <v>17414.7</v>
      </c>
      <c r="D401" s="1">
        <v>17215.5</v>
      </c>
      <c r="E401" s="1">
        <v>17392.599999999999</v>
      </c>
      <c r="F401" s="1">
        <f t="shared" si="6"/>
        <v>256.04999999999927</v>
      </c>
    </row>
    <row r="402" spans="1:6" x14ac:dyDescent="0.25">
      <c r="A402" s="2">
        <v>44671</v>
      </c>
      <c r="B402" s="1">
        <v>17045.25</v>
      </c>
      <c r="C402" s="1">
        <v>17186.900000000001</v>
      </c>
      <c r="D402" s="1">
        <v>16978.95</v>
      </c>
      <c r="E402" s="1">
        <v>17136.55</v>
      </c>
      <c r="F402" s="1">
        <f t="shared" si="6"/>
        <v>177.89999999999782</v>
      </c>
    </row>
    <row r="403" spans="1:6" x14ac:dyDescent="0.25">
      <c r="A403" s="2">
        <v>44670</v>
      </c>
      <c r="B403" s="1">
        <v>17258.95</v>
      </c>
      <c r="C403" s="1">
        <v>17275.650000000001</v>
      </c>
      <c r="D403" s="1">
        <v>16824.7</v>
      </c>
      <c r="E403" s="1">
        <v>16958.650000000001</v>
      </c>
      <c r="F403" s="1">
        <f t="shared" si="6"/>
        <v>-215</v>
      </c>
    </row>
    <row r="404" spans="1:6" x14ac:dyDescent="0.25">
      <c r="A404" s="2">
        <v>44669</v>
      </c>
      <c r="B404" s="1">
        <v>17183.45</v>
      </c>
      <c r="C404" s="1">
        <v>17237.75</v>
      </c>
      <c r="D404" s="1">
        <v>17067.849999999999</v>
      </c>
      <c r="E404" s="1">
        <v>17173.650000000001</v>
      </c>
      <c r="F404" s="1">
        <f t="shared" si="6"/>
        <v>-302</v>
      </c>
    </row>
    <row r="405" spans="1:6" x14ac:dyDescent="0.25">
      <c r="A405" s="2">
        <v>44664</v>
      </c>
      <c r="B405" s="1">
        <v>17599.900000000001</v>
      </c>
      <c r="C405" s="1">
        <v>17663.650000000001</v>
      </c>
      <c r="D405" s="1">
        <v>17457.400000000001</v>
      </c>
      <c r="E405" s="1">
        <v>17475.650000000001</v>
      </c>
      <c r="F405" s="1">
        <f t="shared" si="6"/>
        <v>-54.649999999997817</v>
      </c>
    </row>
    <row r="406" spans="1:6" x14ac:dyDescent="0.25">
      <c r="A406" s="2">
        <v>44663</v>
      </c>
      <c r="B406" s="1">
        <v>17584.849999999999</v>
      </c>
      <c r="C406" s="1">
        <v>17595.3</v>
      </c>
      <c r="D406" s="1">
        <v>17442.349999999999</v>
      </c>
      <c r="E406" s="1">
        <v>17530.3</v>
      </c>
      <c r="F406" s="1">
        <f t="shared" si="6"/>
        <v>-144.65000000000146</v>
      </c>
    </row>
    <row r="407" spans="1:6" x14ac:dyDescent="0.25">
      <c r="A407" s="2">
        <v>44662</v>
      </c>
      <c r="B407" s="1">
        <v>17740.900000000001</v>
      </c>
      <c r="C407" s="1">
        <v>17779.05</v>
      </c>
      <c r="D407" s="1">
        <v>17650.95</v>
      </c>
      <c r="E407" s="1">
        <v>17674.95</v>
      </c>
      <c r="F407" s="1">
        <f t="shared" si="6"/>
        <v>-109.39999999999782</v>
      </c>
    </row>
    <row r="408" spans="1:6" x14ac:dyDescent="0.25">
      <c r="A408" s="2">
        <v>44659</v>
      </c>
      <c r="B408" s="1">
        <v>17698.150000000001</v>
      </c>
      <c r="C408" s="1">
        <v>17842.75</v>
      </c>
      <c r="D408" s="1">
        <v>17600.55</v>
      </c>
      <c r="E408" s="1">
        <v>17784.349999999999</v>
      </c>
      <c r="F408" s="1">
        <f t="shared" si="6"/>
        <v>144.79999999999927</v>
      </c>
    </row>
    <row r="409" spans="1:6" x14ac:dyDescent="0.25">
      <c r="A409" s="2">
        <v>44658</v>
      </c>
      <c r="B409" s="1">
        <v>17723.3</v>
      </c>
      <c r="C409" s="1">
        <v>17787.5</v>
      </c>
      <c r="D409" s="1">
        <v>17623.7</v>
      </c>
      <c r="E409" s="1">
        <v>17639.55</v>
      </c>
      <c r="F409" s="1">
        <f t="shared" si="6"/>
        <v>-168.10000000000218</v>
      </c>
    </row>
    <row r="410" spans="1:6" x14ac:dyDescent="0.25">
      <c r="A410" s="2">
        <v>44657</v>
      </c>
      <c r="B410" s="1">
        <v>17842.75</v>
      </c>
      <c r="C410" s="1">
        <v>17901</v>
      </c>
      <c r="D410" s="1">
        <v>17779.849999999999</v>
      </c>
      <c r="E410" s="1">
        <v>17807.650000000001</v>
      </c>
      <c r="F410" s="1">
        <f t="shared" si="6"/>
        <v>-149.75</v>
      </c>
    </row>
    <row r="411" spans="1:6" x14ac:dyDescent="0.25">
      <c r="A411" s="2">
        <v>44656</v>
      </c>
      <c r="B411" s="1">
        <v>18080.599999999999</v>
      </c>
      <c r="C411" s="1">
        <v>18095.45</v>
      </c>
      <c r="D411" s="1">
        <v>17921.55</v>
      </c>
      <c r="E411" s="1">
        <v>17957.400000000001</v>
      </c>
      <c r="F411" s="1">
        <f t="shared" si="6"/>
        <v>-96</v>
      </c>
    </row>
    <row r="412" spans="1:6" x14ac:dyDescent="0.25">
      <c r="A412" s="2">
        <v>44655</v>
      </c>
      <c r="B412" s="1">
        <v>17809.099999999999</v>
      </c>
      <c r="C412" s="1">
        <v>18114.650000000001</v>
      </c>
      <c r="D412" s="1">
        <v>17791.400000000001</v>
      </c>
      <c r="E412" s="1">
        <v>18053.400000000001</v>
      </c>
      <c r="F412" s="1">
        <f t="shared" si="6"/>
        <v>382.95000000000073</v>
      </c>
    </row>
    <row r="413" spans="1:6" x14ac:dyDescent="0.25">
      <c r="A413" s="2">
        <v>44652</v>
      </c>
      <c r="B413" s="1">
        <v>17436.900000000001</v>
      </c>
      <c r="C413" s="1">
        <v>17703.7</v>
      </c>
      <c r="D413" s="1">
        <v>17422.7</v>
      </c>
      <c r="E413" s="1">
        <v>17670.45</v>
      </c>
      <c r="F413" s="1">
        <f t="shared" si="6"/>
        <v>205.70000000000073</v>
      </c>
    </row>
    <row r="414" spans="1:6" x14ac:dyDescent="0.25">
      <c r="A414" s="2">
        <v>44651</v>
      </c>
      <c r="B414" s="1">
        <v>17519.2</v>
      </c>
      <c r="C414" s="1">
        <v>17559.8</v>
      </c>
      <c r="D414" s="1">
        <v>17435.2</v>
      </c>
      <c r="E414" s="1">
        <v>17464.75</v>
      </c>
      <c r="F414" s="1">
        <f t="shared" si="6"/>
        <v>-33.5</v>
      </c>
    </row>
    <row r="415" spans="1:6" x14ac:dyDescent="0.25">
      <c r="A415" s="2">
        <v>44650</v>
      </c>
      <c r="B415" s="1">
        <v>17468.150000000001</v>
      </c>
      <c r="C415" s="1">
        <v>17522.5</v>
      </c>
      <c r="D415" s="1">
        <v>17387.2</v>
      </c>
      <c r="E415" s="1">
        <v>17498.25</v>
      </c>
      <c r="F415" s="1">
        <f t="shared" si="6"/>
        <v>172.95000000000073</v>
      </c>
    </row>
    <row r="416" spans="1:6" x14ac:dyDescent="0.25">
      <c r="A416" s="2">
        <v>44649</v>
      </c>
      <c r="B416" s="1">
        <v>17297.2</v>
      </c>
      <c r="C416" s="1">
        <v>17343.650000000001</v>
      </c>
      <c r="D416" s="1">
        <v>17235.7</v>
      </c>
      <c r="E416" s="1">
        <v>17325.3</v>
      </c>
      <c r="F416" s="1">
        <f t="shared" si="6"/>
        <v>103.29999999999927</v>
      </c>
    </row>
    <row r="417" spans="1:6" x14ac:dyDescent="0.25">
      <c r="A417" s="2">
        <v>44648</v>
      </c>
      <c r="B417" s="1">
        <v>17181.849999999999</v>
      </c>
      <c r="C417" s="1">
        <v>17235.099999999999</v>
      </c>
      <c r="D417" s="1">
        <v>17003.900000000001</v>
      </c>
      <c r="E417" s="1">
        <v>17222</v>
      </c>
      <c r="F417" s="1">
        <f t="shared" si="6"/>
        <v>69</v>
      </c>
    </row>
    <row r="418" spans="1:6" x14ac:dyDescent="0.25">
      <c r="A418" s="2">
        <v>44645</v>
      </c>
      <c r="B418" s="1">
        <v>17289</v>
      </c>
      <c r="C418" s="1">
        <v>17294.900000000001</v>
      </c>
      <c r="D418" s="1">
        <v>17076.55</v>
      </c>
      <c r="E418" s="1">
        <v>17153</v>
      </c>
      <c r="F418" s="1">
        <f t="shared" si="6"/>
        <v>-69.75</v>
      </c>
    </row>
    <row r="419" spans="1:6" x14ac:dyDescent="0.25">
      <c r="A419" s="2">
        <v>44644</v>
      </c>
      <c r="B419" s="1">
        <v>17094.95</v>
      </c>
      <c r="C419" s="1">
        <v>17291.75</v>
      </c>
      <c r="D419" s="1">
        <v>17091.150000000001</v>
      </c>
      <c r="E419" s="1">
        <v>17222.75</v>
      </c>
      <c r="F419" s="1">
        <f t="shared" si="6"/>
        <v>-22.900000000001455</v>
      </c>
    </row>
    <row r="420" spans="1:6" x14ac:dyDescent="0.25">
      <c r="A420" s="2">
        <v>44643</v>
      </c>
      <c r="B420" s="1">
        <v>17405.05</v>
      </c>
      <c r="C420" s="1">
        <v>17442.400000000001</v>
      </c>
      <c r="D420" s="1">
        <v>17199.599999999999</v>
      </c>
      <c r="E420" s="1">
        <v>17245.650000000001</v>
      </c>
      <c r="F420" s="1">
        <f t="shared" si="6"/>
        <v>-69.849999999998545</v>
      </c>
    </row>
    <row r="421" spans="1:6" x14ac:dyDescent="0.25">
      <c r="A421" s="2">
        <v>44642</v>
      </c>
      <c r="B421" s="1">
        <v>17120.400000000001</v>
      </c>
      <c r="C421" s="1">
        <v>17334.400000000001</v>
      </c>
      <c r="D421" s="1">
        <v>17006.3</v>
      </c>
      <c r="E421" s="1">
        <v>17315.5</v>
      </c>
      <c r="F421" s="1">
        <f t="shared" si="6"/>
        <v>197.90000000000146</v>
      </c>
    </row>
    <row r="422" spans="1:6" x14ac:dyDescent="0.25">
      <c r="A422" s="2">
        <v>44641</v>
      </c>
      <c r="B422" s="1">
        <v>17329.5</v>
      </c>
      <c r="C422" s="1">
        <v>17353.349999999999</v>
      </c>
      <c r="D422" s="1">
        <v>17096.400000000001</v>
      </c>
      <c r="E422" s="1">
        <v>17117.599999999999</v>
      </c>
      <c r="F422" s="1">
        <f t="shared" si="6"/>
        <v>-169.45000000000073</v>
      </c>
    </row>
    <row r="423" spans="1:6" x14ac:dyDescent="0.25">
      <c r="A423" s="2">
        <v>44637</v>
      </c>
      <c r="B423" s="1">
        <v>17202.900000000001</v>
      </c>
      <c r="C423" s="1">
        <v>17344.599999999999</v>
      </c>
      <c r="D423" s="1">
        <v>17175.75</v>
      </c>
      <c r="E423" s="1">
        <v>17287.05</v>
      </c>
      <c r="F423" s="1">
        <f t="shared" si="6"/>
        <v>311.70000000000073</v>
      </c>
    </row>
    <row r="424" spans="1:6" x14ac:dyDescent="0.25">
      <c r="A424" s="2">
        <v>44636</v>
      </c>
      <c r="B424" s="1">
        <v>16876.650000000001</v>
      </c>
      <c r="C424" s="1">
        <v>16987.900000000001</v>
      </c>
      <c r="D424" s="1">
        <v>16837.849999999999</v>
      </c>
      <c r="E424" s="1">
        <v>16975.349999999999</v>
      </c>
      <c r="F424" s="1">
        <f t="shared" si="6"/>
        <v>312.34999999999854</v>
      </c>
    </row>
    <row r="425" spans="1:6" x14ac:dyDescent="0.25">
      <c r="A425" s="2">
        <v>44635</v>
      </c>
      <c r="B425" s="1">
        <v>16900.650000000001</v>
      </c>
      <c r="C425" s="1">
        <v>16927.75</v>
      </c>
      <c r="D425" s="1">
        <v>16555</v>
      </c>
      <c r="E425" s="1">
        <v>16663</v>
      </c>
      <c r="F425" s="1">
        <f t="shared" si="6"/>
        <v>-208.29999999999927</v>
      </c>
    </row>
    <row r="426" spans="1:6" x14ac:dyDescent="0.25">
      <c r="A426" s="2">
        <v>44634</v>
      </c>
      <c r="B426" s="1">
        <v>16633.7</v>
      </c>
      <c r="C426" s="1">
        <v>16887.95</v>
      </c>
      <c r="D426" s="1">
        <v>16606.5</v>
      </c>
      <c r="E426" s="1">
        <v>16871.3</v>
      </c>
      <c r="F426" s="1">
        <f t="shared" si="6"/>
        <v>240.84999999999854</v>
      </c>
    </row>
    <row r="427" spans="1:6" x14ac:dyDescent="0.25">
      <c r="A427" s="2">
        <v>44631</v>
      </c>
      <c r="B427" s="1">
        <v>16528.8</v>
      </c>
      <c r="C427" s="1">
        <v>16694.400000000001</v>
      </c>
      <c r="D427" s="1">
        <v>16470.900000000001</v>
      </c>
      <c r="E427" s="1">
        <v>16630.45</v>
      </c>
      <c r="F427" s="1">
        <f t="shared" si="6"/>
        <v>35.549999999999272</v>
      </c>
    </row>
    <row r="428" spans="1:6" x14ac:dyDescent="0.25">
      <c r="A428" s="2">
        <v>44630</v>
      </c>
      <c r="B428" s="1">
        <v>16757.099999999999</v>
      </c>
      <c r="C428" s="1">
        <v>16757.3</v>
      </c>
      <c r="D428" s="1">
        <v>16447.900000000001</v>
      </c>
      <c r="E428" s="1">
        <v>16594.900000000001</v>
      </c>
      <c r="F428" s="1">
        <f t="shared" si="6"/>
        <v>249.55000000000109</v>
      </c>
    </row>
    <row r="429" spans="1:6" x14ac:dyDescent="0.25">
      <c r="A429" s="2">
        <v>44629</v>
      </c>
      <c r="B429" s="1">
        <v>16078</v>
      </c>
      <c r="C429" s="1">
        <v>16418.05</v>
      </c>
      <c r="D429" s="1">
        <v>15990</v>
      </c>
      <c r="E429" s="1">
        <v>16345.35</v>
      </c>
      <c r="F429" s="1">
        <f t="shared" si="6"/>
        <v>331.89999999999964</v>
      </c>
    </row>
    <row r="430" spans="1:6" x14ac:dyDescent="0.25">
      <c r="A430" s="2">
        <v>44628</v>
      </c>
      <c r="B430" s="1">
        <v>15747.75</v>
      </c>
      <c r="C430" s="1">
        <v>16028.75</v>
      </c>
      <c r="D430" s="1">
        <v>15671.45</v>
      </c>
      <c r="E430" s="1">
        <v>16013.45</v>
      </c>
      <c r="F430" s="1">
        <f t="shared" si="6"/>
        <v>150.30000000000109</v>
      </c>
    </row>
    <row r="431" spans="1:6" x14ac:dyDescent="0.25">
      <c r="A431" s="2">
        <v>44627</v>
      </c>
      <c r="B431" s="1">
        <v>15867.95</v>
      </c>
      <c r="C431" s="1">
        <v>15944.6</v>
      </c>
      <c r="D431" s="1">
        <v>15711.45</v>
      </c>
      <c r="E431" s="1">
        <v>15863.15</v>
      </c>
      <c r="F431" s="1">
        <f t="shared" si="6"/>
        <v>-382.20000000000073</v>
      </c>
    </row>
    <row r="432" spans="1:6" x14ac:dyDescent="0.25">
      <c r="A432" s="2">
        <v>44624</v>
      </c>
      <c r="B432" s="1">
        <v>16339.45</v>
      </c>
      <c r="C432" s="1">
        <v>16456</v>
      </c>
      <c r="D432" s="1">
        <v>16133.8</v>
      </c>
      <c r="E432" s="1">
        <v>16245.35</v>
      </c>
      <c r="F432" s="1">
        <f t="shared" si="6"/>
        <v>-252.69999999999891</v>
      </c>
    </row>
    <row r="433" spans="1:6" x14ac:dyDescent="0.25">
      <c r="A433" s="2">
        <v>44623</v>
      </c>
      <c r="B433" s="1">
        <v>16723.2</v>
      </c>
      <c r="C433" s="1">
        <v>16768.95</v>
      </c>
      <c r="D433" s="1">
        <v>16442.95</v>
      </c>
      <c r="E433" s="1">
        <v>16498.05</v>
      </c>
      <c r="F433" s="1">
        <f t="shared" si="6"/>
        <v>-107.90000000000146</v>
      </c>
    </row>
    <row r="434" spans="1:6" x14ac:dyDescent="0.25">
      <c r="A434" s="2">
        <v>44622</v>
      </c>
      <c r="B434" s="1">
        <v>16593.099999999999</v>
      </c>
      <c r="C434" s="1">
        <v>16678.5</v>
      </c>
      <c r="D434" s="1">
        <v>16478.650000000001</v>
      </c>
      <c r="E434" s="1">
        <v>16605.95</v>
      </c>
      <c r="F434" s="1">
        <f t="shared" si="6"/>
        <v>-187.95000000000073</v>
      </c>
    </row>
    <row r="435" spans="1:6" x14ac:dyDescent="0.25">
      <c r="A435" s="2">
        <v>44620</v>
      </c>
      <c r="B435" s="1">
        <v>16481.599999999999</v>
      </c>
      <c r="C435" s="1">
        <v>16815.900000000001</v>
      </c>
      <c r="D435" s="1">
        <v>16356.3</v>
      </c>
      <c r="E435" s="1">
        <v>16793.900000000001</v>
      </c>
      <c r="F435" s="1">
        <f t="shared" si="6"/>
        <v>135.5</v>
      </c>
    </row>
    <row r="436" spans="1:6" x14ac:dyDescent="0.25">
      <c r="A436" s="2">
        <v>44617</v>
      </c>
      <c r="B436" s="1">
        <v>16515.650000000001</v>
      </c>
      <c r="C436" s="1">
        <v>16748.8</v>
      </c>
      <c r="D436" s="1">
        <v>16478.3</v>
      </c>
      <c r="E436" s="1">
        <v>16658.400000000001</v>
      </c>
      <c r="F436" s="1">
        <f t="shared" si="6"/>
        <v>410.45000000000073</v>
      </c>
    </row>
    <row r="437" spans="1:6" x14ac:dyDescent="0.25">
      <c r="A437" s="2">
        <v>44616</v>
      </c>
      <c r="B437" s="1">
        <v>16548.900000000001</v>
      </c>
      <c r="C437" s="1">
        <v>16705.25</v>
      </c>
      <c r="D437" s="1">
        <v>16203.25</v>
      </c>
      <c r="E437" s="1">
        <v>16247.95</v>
      </c>
      <c r="F437" s="1">
        <f t="shared" si="6"/>
        <v>-815.29999999999927</v>
      </c>
    </row>
    <row r="438" spans="1:6" x14ac:dyDescent="0.25">
      <c r="A438" s="2">
        <v>44615</v>
      </c>
      <c r="B438" s="1">
        <v>17194.5</v>
      </c>
      <c r="C438" s="1">
        <v>17220.7</v>
      </c>
      <c r="D438" s="1">
        <v>17027.849999999999</v>
      </c>
      <c r="E438" s="1">
        <v>17063.25</v>
      </c>
      <c r="F438" s="1">
        <f t="shared" si="6"/>
        <v>-28.950000000000728</v>
      </c>
    </row>
    <row r="439" spans="1:6" x14ac:dyDescent="0.25">
      <c r="A439" s="2">
        <v>44614</v>
      </c>
      <c r="B439" s="1">
        <v>16847.95</v>
      </c>
      <c r="C439" s="1">
        <v>17148.55</v>
      </c>
      <c r="D439" s="1">
        <v>16843.8</v>
      </c>
      <c r="E439" s="1">
        <v>17092.2</v>
      </c>
      <c r="F439" s="1">
        <f t="shared" si="6"/>
        <v>-114.45000000000073</v>
      </c>
    </row>
    <row r="440" spans="1:6" x14ac:dyDescent="0.25">
      <c r="A440" s="2">
        <v>44613</v>
      </c>
      <c r="B440" s="1">
        <v>17192.25</v>
      </c>
      <c r="C440" s="1">
        <v>17351.05</v>
      </c>
      <c r="D440" s="1">
        <v>17070.7</v>
      </c>
      <c r="E440" s="1">
        <v>17206.650000000001</v>
      </c>
      <c r="F440" s="1">
        <f t="shared" si="6"/>
        <v>-69.649999999997817</v>
      </c>
    </row>
    <row r="441" spans="1:6" x14ac:dyDescent="0.25">
      <c r="A441" s="2">
        <v>44610</v>
      </c>
      <c r="B441" s="1">
        <v>17236.05</v>
      </c>
      <c r="C441" s="1">
        <v>17380.8</v>
      </c>
      <c r="D441" s="1">
        <v>17219.2</v>
      </c>
      <c r="E441" s="1">
        <v>17276.3</v>
      </c>
      <c r="F441" s="1">
        <f t="shared" si="6"/>
        <v>-28.299999999999272</v>
      </c>
    </row>
    <row r="442" spans="1:6" x14ac:dyDescent="0.25">
      <c r="A442" s="2">
        <v>44609</v>
      </c>
      <c r="B442" s="1">
        <v>17396.55</v>
      </c>
      <c r="C442" s="1">
        <v>17442.900000000001</v>
      </c>
      <c r="D442" s="1">
        <v>17235.849999999999</v>
      </c>
      <c r="E442" s="1">
        <v>17304.599999999999</v>
      </c>
      <c r="F442" s="1">
        <f t="shared" si="6"/>
        <v>-17.600000000002183</v>
      </c>
    </row>
    <row r="443" spans="1:6" x14ac:dyDescent="0.25">
      <c r="A443" s="2">
        <v>44608</v>
      </c>
      <c r="B443" s="1">
        <v>17408.45</v>
      </c>
      <c r="C443" s="1">
        <v>17490.599999999999</v>
      </c>
      <c r="D443" s="1">
        <v>17257.7</v>
      </c>
      <c r="E443" s="1">
        <v>17322.2</v>
      </c>
      <c r="F443" s="1">
        <f t="shared" si="6"/>
        <v>-30.25</v>
      </c>
    </row>
    <row r="444" spans="1:6" x14ac:dyDescent="0.25">
      <c r="A444" s="2">
        <v>44607</v>
      </c>
      <c r="B444" s="1">
        <v>16933.25</v>
      </c>
      <c r="C444" s="1">
        <v>17375</v>
      </c>
      <c r="D444" s="1">
        <v>16839.25</v>
      </c>
      <c r="E444" s="1">
        <v>17352.45</v>
      </c>
      <c r="F444" s="1">
        <f t="shared" si="6"/>
        <v>509.65000000000146</v>
      </c>
    </row>
    <row r="445" spans="1:6" x14ac:dyDescent="0.25">
      <c r="A445" s="2">
        <v>44606</v>
      </c>
      <c r="B445" s="1">
        <v>17076.150000000001</v>
      </c>
      <c r="C445" s="1">
        <v>17099.5</v>
      </c>
      <c r="D445" s="1">
        <v>16809.650000000001</v>
      </c>
      <c r="E445" s="1">
        <v>16842.8</v>
      </c>
      <c r="F445" s="1">
        <f t="shared" si="6"/>
        <v>-531.95000000000073</v>
      </c>
    </row>
    <row r="446" spans="1:6" x14ac:dyDescent="0.25">
      <c r="A446" s="2">
        <v>44603</v>
      </c>
      <c r="B446" s="1">
        <v>17451</v>
      </c>
      <c r="C446" s="1">
        <v>17454.75</v>
      </c>
      <c r="D446" s="1">
        <v>17303</v>
      </c>
      <c r="E446" s="1">
        <v>17374.75</v>
      </c>
      <c r="F446" s="1">
        <f t="shared" si="6"/>
        <v>-231.09999999999854</v>
      </c>
    </row>
    <row r="447" spans="1:6" x14ac:dyDescent="0.25">
      <c r="A447" s="2">
        <v>44602</v>
      </c>
      <c r="B447" s="1">
        <v>17554.099999999999</v>
      </c>
      <c r="C447" s="1">
        <v>17639.45</v>
      </c>
      <c r="D447" s="1">
        <v>17427.150000000001</v>
      </c>
      <c r="E447" s="1">
        <v>17605.849999999999</v>
      </c>
      <c r="F447" s="1">
        <f t="shared" si="6"/>
        <v>142.04999999999927</v>
      </c>
    </row>
    <row r="448" spans="1:6" x14ac:dyDescent="0.25">
      <c r="A448" s="2">
        <v>44601</v>
      </c>
      <c r="B448" s="1">
        <v>17370.099999999999</v>
      </c>
      <c r="C448" s="1">
        <v>17477.150000000001</v>
      </c>
      <c r="D448" s="1">
        <v>17339</v>
      </c>
      <c r="E448" s="1">
        <v>17463.8</v>
      </c>
      <c r="F448" s="1">
        <f t="shared" si="6"/>
        <v>197.04999999999927</v>
      </c>
    </row>
    <row r="449" spans="1:6" x14ac:dyDescent="0.25">
      <c r="A449" s="2">
        <v>44600</v>
      </c>
      <c r="B449" s="1">
        <v>17279.849999999999</v>
      </c>
      <c r="C449" s="1">
        <v>17306.45</v>
      </c>
      <c r="D449" s="1">
        <v>17043.650000000001</v>
      </c>
      <c r="E449" s="1">
        <v>17266.75</v>
      </c>
      <c r="F449" s="1">
        <f t="shared" si="6"/>
        <v>53.150000000001455</v>
      </c>
    </row>
    <row r="450" spans="1:6" x14ac:dyDescent="0.25">
      <c r="A450" s="2">
        <v>44599</v>
      </c>
      <c r="B450" s="1">
        <v>17456.3</v>
      </c>
      <c r="C450" s="1">
        <v>17536.75</v>
      </c>
      <c r="D450" s="1">
        <v>17119.400000000001</v>
      </c>
      <c r="E450" s="1">
        <v>17213.599999999999</v>
      </c>
      <c r="F450" s="1">
        <f t="shared" si="6"/>
        <v>-302.70000000000073</v>
      </c>
    </row>
    <row r="451" spans="1:6" x14ac:dyDescent="0.25">
      <c r="A451" s="2">
        <v>44596</v>
      </c>
      <c r="B451" s="1">
        <v>17590.2</v>
      </c>
      <c r="C451" s="1">
        <v>17617.8</v>
      </c>
      <c r="D451" s="1">
        <v>17462.55</v>
      </c>
      <c r="E451" s="1">
        <v>17516.3</v>
      </c>
      <c r="F451" s="1">
        <f t="shared" ref="F451:F489" si="7">+E451-E452</f>
        <v>-43.900000000001455</v>
      </c>
    </row>
    <row r="452" spans="1:6" x14ac:dyDescent="0.25">
      <c r="A452" s="2">
        <v>44595</v>
      </c>
      <c r="B452" s="1">
        <v>17767.75</v>
      </c>
      <c r="C452" s="1">
        <v>17781.150000000001</v>
      </c>
      <c r="D452" s="1">
        <v>17511.150000000001</v>
      </c>
      <c r="E452" s="1">
        <v>17560.2</v>
      </c>
      <c r="F452" s="1">
        <f t="shared" si="7"/>
        <v>-219.79999999999927</v>
      </c>
    </row>
    <row r="453" spans="1:6" x14ac:dyDescent="0.25">
      <c r="A453" s="2">
        <v>44594</v>
      </c>
      <c r="B453" s="1">
        <v>17706.2</v>
      </c>
      <c r="C453" s="1">
        <v>17794.599999999999</v>
      </c>
      <c r="D453" s="1">
        <v>17674.8</v>
      </c>
      <c r="E453" s="1">
        <v>17780</v>
      </c>
      <c r="F453" s="1">
        <f t="shared" si="7"/>
        <v>203.15000000000146</v>
      </c>
    </row>
    <row r="454" spans="1:6" x14ac:dyDescent="0.25">
      <c r="A454" s="2">
        <v>44593</v>
      </c>
      <c r="B454" s="1">
        <v>17529.45</v>
      </c>
      <c r="C454" s="1">
        <v>17622.400000000001</v>
      </c>
      <c r="D454" s="1">
        <v>17244.55</v>
      </c>
      <c r="E454" s="1">
        <v>17576.849999999999</v>
      </c>
      <c r="F454" s="1">
        <f t="shared" si="7"/>
        <v>237</v>
      </c>
    </row>
    <row r="455" spans="1:6" x14ac:dyDescent="0.25">
      <c r="A455" s="2">
        <v>44592</v>
      </c>
      <c r="B455" s="1">
        <v>17301.05</v>
      </c>
      <c r="C455" s="1">
        <v>17410</v>
      </c>
      <c r="D455" s="1">
        <v>17264.150000000001</v>
      </c>
      <c r="E455" s="1">
        <v>17339.849999999999</v>
      </c>
      <c r="F455" s="1">
        <f t="shared" si="7"/>
        <v>237.89999999999782</v>
      </c>
    </row>
    <row r="456" spans="1:6" x14ac:dyDescent="0.25">
      <c r="A456" s="2">
        <v>44589</v>
      </c>
      <c r="B456" s="1">
        <v>17208.3</v>
      </c>
      <c r="C456" s="1">
        <v>17373.5</v>
      </c>
      <c r="D456" s="1">
        <v>17077.099999999999</v>
      </c>
      <c r="E456" s="1">
        <v>17101.95</v>
      </c>
      <c r="F456" s="1">
        <f t="shared" si="7"/>
        <v>-8.2000000000007276</v>
      </c>
    </row>
    <row r="457" spans="1:6" x14ac:dyDescent="0.25">
      <c r="A457" s="2">
        <v>44588</v>
      </c>
      <c r="B457" s="1">
        <v>17062</v>
      </c>
      <c r="C457" s="1">
        <v>17182.5</v>
      </c>
      <c r="D457" s="1">
        <v>16866.75</v>
      </c>
      <c r="E457" s="1">
        <v>17110.150000000001</v>
      </c>
      <c r="F457" s="1">
        <f t="shared" si="7"/>
        <v>-167.79999999999927</v>
      </c>
    </row>
    <row r="458" spans="1:6" x14ac:dyDescent="0.25">
      <c r="A458" s="2">
        <v>44586</v>
      </c>
      <c r="B458" s="1">
        <v>17001.55</v>
      </c>
      <c r="C458" s="1">
        <v>17309.150000000001</v>
      </c>
      <c r="D458" s="1">
        <v>16836.8</v>
      </c>
      <c r="E458" s="1">
        <v>17277.95</v>
      </c>
      <c r="F458" s="1">
        <f t="shared" si="7"/>
        <v>128.85000000000218</v>
      </c>
    </row>
    <row r="459" spans="1:6" x14ac:dyDescent="0.25">
      <c r="A459" s="2">
        <v>44585</v>
      </c>
      <c r="B459" s="1">
        <v>17575.150000000001</v>
      </c>
      <c r="C459" s="1">
        <v>17599.400000000001</v>
      </c>
      <c r="D459" s="1">
        <v>16997.849999999999</v>
      </c>
      <c r="E459" s="1">
        <v>17149.099999999999</v>
      </c>
      <c r="F459" s="1">
        <f t="shared" si="7"/>
        <v>-468.05000000000291</v>
      </c>
    </row>
    <row r="460" spans="1:6" x14ac:dyDescent="0.25">
      <c r="A460" s="2">
        <v>44582</v>
      </c>
      <c r="B460" s="1">
        <v>17613.7</v>
      </c>
      <c r="C460" s="1">
        <v>17707.599999999999</v>
      </c>
      <c r="D460" s="1">
        <v>17485.849999999999</v>
      </c>
      <c r="E460" s="1">
        <v>17617.150000000001</v>
      </c>
      <c r="F460" s="1">
        <f t="shared" si="7"/>
        <v>-139.84999999999854</v>
      </c>
    </row>
    <row r="461" spans="1:6" x14ac:dyDescent="0.25">
      <c r="A461" s="2">
        <v>44581</v>
      </c>
      <c r="B461" s="1">
        <v>17921</v>
      </c>
      <c r="C461" s="1">
        <v>17943.7</v>
      </c>
      <c r="D461" s="1">
        <v>17648.45</v>
      </c>
      <c r="E461" s="1">
        <v>17757</v>
      </c>
      <c r="F461" s="1">
        <f t="shared" si="7"/>
        <v>-181.40000000000146</v>
      </c>
    </row>
    <row r="462" spans="1:6" x14ac:dyDescent="0.25">
      <c r="A462" s="2">
        <v>44580</v>
      </c>
      <c r="B462" s="1">
        <v>18129.2</v>
      </c>
      <c r="C462" s="1">
        <v>18129.2</v>
      </c>
      <c r="D462" s="1">
        <v>17884.900000000001</v>
      </c>
      <c r="E462" s="1">
        <v>17938.400000000001</v>
      </c>
      <c r="F462" s="1">
        <f t="shared" si="7"/>
        <v>-174.64999999999782</v>
      </c>
    </row>
    <row r="463" spans="1:6" x14ac:dyDescent="0.25">
      <c r="A463" s="2">
        <v>44579</v>
      </c>
      <c r="B463" s="1">
        <v>18337.2</v>
      </c>
      <c r="C463" s="1">
        <v>18350.95</v>
      </c>
      <c r="D463" s="1">
        <v>18085.900000000001</v>
      </c>
      <c r="E463" s="1">
        <v>18113.05</v>
      </c>
      <c r="F463" s="1">
        <f t="shared" si="7"/>
        <v>-195.04999999999927</v>
      </c>
    </row>
    <row r="464" spans="1:6" x14ac:dyDescent="0.25">
      <c r="A464" s="2">
        <v>44578</v>
      </c>
      <c r="B464" s="1">
        <v>18235.650000000001</v>
      </c>
      <c r="C464" s="1">
        <v>18321.55</v>
      </c>
      <c r="D464" s="1">
        <v>18228.75</v>
      </c>
      <c r="E464" s="1">
        <v>18308.099999999999</v>
      </c>
      <c r="F464" s="1">
        <f t="shared" si="7"/>
        <v>52.349999999998545</v>
      </c>
    </row>
    <row r="465" spans="1:6" x14ac:dyDescent="0.25">
      <c r="A465" s="2">
        <v>44575</v>
      </c>
      <c r="B465" s="1">
        <v>18185</v>
      </c>
      <c r="C465" s="1">
        <v>18286.95</v>
      </c>
      <c r="D465" s="1">
        <v>18119.650000000001</v>
      </c>
      <c r="E465" s="1">
        <v>18255.75</v>
      </c>
      <c r="F465" s="1">
        <f t="shared" si="7"/>
        <v>-2.0499999999992724</v>
      </c>
    </row>
    <row r="466" spans="1:6" x14ac:dyDescent="0.25">
      <c r="A466" s="2">
        <v>44574</v>
      </c>
      <c r="B466" s="1">
        <v>18257</v>
      </c>
      <c r="C466" s="1">
        <v>18272.25</v>
      </c>
      <c r="D466" s="1">
        <v>18163.8</v>
      </c>
      <c r="E466" s="1">
        <v>18257.8</v>
      </c>
      <c r="F466" s="1">
        <f t="shared" si="7"/>
        <v>45.450000000000728</v>
      </c>
    </row>
    <row r="467" spans="1:6" x14ac:dyDescent="0.25">
      <c r="A467" s="2">
        <v>44573</v>
      </c>
      <c r="B467" s="1">
        <v>18170.400000000001</v>
      </c>
      <c r="C467" s="1">
        <v>18227.95</v>
      </c>
      <c r="D467" s="1">
        <v>18128.8</v>
      </c>
      <c r="E467" s="1">
        <v>18212.349999999999</v>
      </c>
      <c r="F467" s="1">
        <f t="shared" si="7"/>
        <v>156.59999999999854</v>
      </c>
    </row>
    <row r="468" spans="1:6" x14ac:dyDescent="0.25">
      <c r="A468" s="2">
        <v>44572</v>
      </c>
      <c r="B468" s="1">
        <v>17997.75</v>
      </c>
      <c r="C468" s="1">
        <v>18081.25</v>
      </c>
      <c r="D468" s="1">
        <v>17964.400000000001</v>
      </c>
      <c r="E468" s="1">
        <v>18055.75</v>
      </c>
      <c r="F468" s="1">
        <f t="shared" si="7"/>
        <v>52.450000000000728</v>
      </c>
    </row>
    <row r="469" spans="1:6" x14ac:dyDescent="0.25">
      <c r="A469" s="2">
        <v>44571</v>
      </c>
      <c r="B469" s="1">
        <v>17913.3</v>
      </c>
      <c r="C469" s="1">
        <v>18017.45</v>
      </c>
      <c r="D469" s="1">
        <v>17879.150000000001</v>
      </c>
      <c r="E469" s="1">
        <v>18003.3</v>
      </c>
      <c r="F469" s="1">
        <f t="shared" si="7"/>
        <v>190.59999999999854</v>
      </c>
    </row>
    <row r="470" spans="1:6" x14ac:dyDescent="0.25">
      <c r="A470" s="2">
        <v>44568</v>
      </c>
      <c r="B470" s="1">
        <v>17797.599999999999</v>
      </c>
      <c r="C470" s="1">
        <v>17905</v>
      </c>
      <c r="D470" s="1">
        <v>17704.55</v>
      </c>
      <c r="E470" s="1">
        <v>17812.7</v>
      </c>
      <c r="F470" s="1">
        <f t="shared" si="7"/>
        <v>66.799999999999272</v>
      </c>
    </row>
    <row r="471" spans="1:6" x14ac:dyDescent="0.25">
      <c r="A471" s="2">
        <v>44567</v>
      </c>
      <c r="B471" s="1">
        <v>17768.5</v>
      </c>
      <c r="C471" s="1">
        <v>17797.95</v>
      </c>
      <c r="D471" s="1">
        <v>17655.55</v>
      </c>
      <c r="E471" s="1">
        <v>17745.900000000001</v>
      </c>
      <c r="F471" s="1">
        <f t="shared" si="7"/>
        <v>-179.34999999999854</v>
      </c>
    </row>
    <row r="472" spans="1:6" x14ac:dyDescent="0.25">
      <c r="A472" s="2">
        <v>44566</v>
      </c>
      <c r="B472" s="1">
        <v>17820.099999999999</v>
      </c>
      <c r="C472" s="1">
        <v>17944.7</v>
      </c>
      <c r="D472" s="1">
        <v>17748.849999999999</v>
      </c>
      <c r="E472" s="1">
        <v>17925.25</v>
      </c>
      <c r="F472" s="1">
        <f t="shared" si="7"/>
        <v>120</v>
      </c>
    </row>
    <row r="473" spans="1:6" x14ac:dyDescent="0.25">
      <c r="A473" s="2">
        <v>44565</v>
      </c>
      <c r="B473" s="1">
        <v>17681.400000000001</v>
      </c>
      <c r="C473" s="1">
        <v>17827.599999999999</v>
      </c>
      <c r="D473" s="1">
        <v>17593.55</v>
      </c>
      <c r="E473" s="1">
        <v>17805.25</v>
      </c>
      <c r="F473" s="1">
        <f t="shared" si="7"/>
        <v>179.54999999999927</v>
      </c>
    </row>
    <row r="474" spans="1:6" x14ac:dyDescent="0.25">
      <c r="A474" s="2">
        <v>44564</v>
      </c>
      <c r="B474" s="1">
        <v>17387.150000000001</v>
      </c>
      <c r="C474" s="1">
        <v>17646.650000000001</v>
      </c>
      <c r="D474" s="1">
        <v>17383.3</v>
      </c>
      <c r="E474" s="1">
        <v>17625.7</v>
      </c>
      <c r="F474" s="1">
        <f t="shared" si="7"/>
        <v>271.65000000000146</v>
      </c>
    </row>
    <row r="475" spans="1:6" x14ac:dyDescent="0.25">
      <c r="A475" s="2">
        <v>44561</v>
      </c>
      <c r="B475" s="1">
        <v>17244.5</v>
      </c>
      <c r="C475" s="1">
        <v>17400.8</v>
      </c>
      <c r="D475" s="1">
        <v>17238.5</v>
      </c>
      <c r="E475" s="1">
        <v>17354.05</v>
      </c>
      <c r="F475" s="1">
        <f t="shared" si="7"/>
        <v>150.09999999999854</v>
      </c>
    </row>
    <row r="476" spans="1:6" x14ac:dyDescent="0.25">
      <c r="A476" s="2">
        <v>44560</v>
      </c>
      <c r="B476" s="1">
        <v>17201.45</v>
      </c>
      <c r="C476" s="1">
        <v>17264.05</v>
      </c>
      <c r="D476" s="1">
        <v>17146.349999999999</v>
      </c>
      <c r="E476" s="1">
        <v>17203.95</v>
      </c>
      <c r="F476" s="1">
        <f t="shared" si="7"/>
        <v>-9.6499999999978172</v>
      </c>
    </row>
    <row r="477" spans="1:6" x14ac:dyDescent="0.25">
      <c r="A477" s="2">
        <v>44559</v>
      </c>
      <c r="B477" s="1">
        <v>17220.099999999999</v>
      </c>
      <c r="C477" s="1">
        <v>17285.95</v>
      </c>
      <c r="D477" s="1">
        <v>17176.650000000001</v>
      </c>
      <c r="E477" s="1">
        <v>17213.599999999999</v>
      </c>
      <c r="F477" s="1">
        <f t="shared" si="7"/>
        <v>-19.650000000001455</v>
      </c>
    </row>
    <row r="478" spans="1:6" x14ac:dyDescent="0.25">
      <c r="A478" s="2">
        <v>44558</v>
      </c>
      <c r="B478" s="1">
        <v>17177.599999999999</v>
      </c>
      <c r="C478" s="1">
        <v>17250.25</v>
      </c>
      <c r="D478" s="1">
        <v>17161.150000000001</v>
      </c>
      <c r="E478" s="1">
        <v>17233.25</v>
      </c>
      <c r="F478" s="1">
        <f t="shared" si="7"/>
        <v>147</v>
      </c>
    </row>
    <row r="479" spans="1:6" x14ac:dyDescent="0.25">
      <c r="A479" s="2">
        <v>44557</v>
      </c>
      <c r="B479" s="1">
        <v>16937.75</v>
      </c>
      <c r="C479" s="1">
        <v>17112.05</v>
      </c>
      <c r="D479" s="1">
        <v>16833.2</v>
      </c>
      <c r="E479" s="1">
        <v>17086.25</v>
      </c>
      <c r="F479" s="1">
        <f t="shared" si="7"/>
        <v>82.5</v>
      </c>
    </row>
    <row r="480" spans="1:6" x14ac:dyDescent="0.25">
      <c r="A480" s="2">
        <v>44554</v>
      </c>
      <c r="B480" s="1">
        <v>17149.5</v>
      </c>
      <c r="C480" s="1">
        <v>17155.599999999999</v>
      </c>
      <c r="D480" s="1">
        <v>16909.599999999999</v>
      </c>
      <c r="E480" s="1">
        <v>17003.75</v>
      </c>
      <c r="F480" s="1">
        <f t="shared" si="7"/>
        <v>-68.849999999998545</v>
      </c>
    </row>
    <row r="481" spans="1:6" x14ac:dyDescent="0.25">
      <c r="A481" s="2">
        <v>44553</v>
      </c>
      <c r="B481" s="1">
        <v>17066.8</v>
      </c>
      <c r="C481" s="1">
        <v>17118.650000000001</v>
      </c>
      <c r="D481" s="1">
        <v>17015.55</v>
      </c>
      <c r="E481" s="1">
        <v>17072.599999999999</v>
      </c>
      <c r="F481" s="1">
        <f t="shared" si="7"/>
        <v>117.14999999999782</v>
      </c>
    </row>
    <row r="482" spans="1:6" x14ac:dyDescent="0.25">
      <c r="A482" s="2">
        <v>44552</v>
      </c>
      <c r="B482" s="1">
        <v>16865.55</v>
      </c>
      <c r="C482" s="1">
        <v>16971</v>
      </c>
      <c r="D482" s="1">
        <v>16819.5</v>
      </c>
      <c r="E482" s="1">
        <v>16955.45</v>
      </c>
      <c r="F482" s="1">
        <f t="shared" si="7"/>
        <v>184.60000000000218</v>
      </c>
    </row>
    <row r="483" spans="1:6" x14ac:dyDescent="0.25">
      <c r="A483" s="2">
        <v>44551</v>
      </c>
      <c r="B483" s="1">
        <v>16773.150000000001</v>
      </c>
      <c r="C483" s="1">
        <v>16936.400000000001</v>
      </c>
      <c r="D483" s="1">
        <v>16688.25</v>
      </c>
      <c r="E483" s="1">
        <v>16770.849999999999</v>
      </c>
      <c r="F483" s="1">
        <f t="shared" si="7"/>
        <v>156.64999999999782</v>
      </c>
    </row>
    <row r="484" spans="1:6" x14ac:dyDescent="0.25">
      <c r="A484" s="2">
        <v>44550</v>
      </c>
      <c r="B484" s="1">
        <v>16824.25</v>
      </c>
      <c r="C484" s="1">
        <v>16840.099999999999</v>
      </c>
      <c r="D484" s="1">
        <v>16410.2</v>
      </c>
      <c r="E484" s="1">
        <v>16614.2</v>
      </c>
      <c r="F484" s="1">
        <f t="shared" si="7"/>
        <v>-371</v>
      </c>
    </row>
    <row r="485" spans="1:6" x14ac:dyDescent="0.25">
      <c r="A485" s="2">
        <v>44547</v>
      </c>
      <c r="B485" s="1">
        <v>17276</v>
      </c>
      <c r="C485" s="1">
        <v>17298.150000000001</v>
      </c>
      <c r="D485" s="1">
        <v>16966.45</v>
      </c>
      <c r="E485" s="1">
        <v>16985.2</v>
      </c>
      <c r="F485" s="1">
        <f t="shared" si="7"/>
        <v>-263.20000000000073</v>
      </c>
    </row>
    <row r="486" spans="1:6" x14ac:dyDescent="0.25">
      <c r="A486" s="2">
        <v>44546</v>
      </c>
      <c r="B486" s="1">
        <v>17373</v>
      </c>
      <c r="C486" s="1">
        <v>17379.349999999999</v>
      </c>
      <c r="D486" s="1">
        <v>17184.95</v>
      </c>
      <c r="E486" s="1">
        <v>17248.400000000001</v>
      </c>
      <c r="F486" s="1">
        <f t="shared" si="7"/>
        <v>27</v>
      </c>
    </row>
    <row r="487" spans="1:6" x14ac:dyDescent="0.25">
      <c r="A487" s="2">
        <v>44545</v>
      </c>
      <c r="B487" s="1">
        <v>17323.650000000001</v>
      </c>
      <c r="C487" s="1">
        <v>17351.2</v>
      </c>
      <c r="D487" s="1">
        <v>17192.2</v>
      </c>
      <c r="E487" s="1">
        <v>17221.400000000001</v>
      </c>
      <c r="F487" s="1">
        <f t="shared" si="7"/>
        <v>-103.5</v>
      </c>
    </row>
    <row r="488" spans="1:6" x14ac:dyDescent="0.25">
      <c r="A488" s="2">
        <v>44544</v>
      </c>
      <c r="B488" s="1">
        <v>17283.2</v>
      </c>
      <c r="C488" s="1">
        <v>17376.2</v>
      </c>
      <c r="D488" s="1">
        <v>17225.8</v>
      </c>
      <c r="E488" s="1">
        <v>17324.900000000001</v>
      </c>
      <c r="F488" s="1">
        <f t="shared" si="7"/>
        <v>-43.349999999998545</v>
      </c>
    </row>
    <row r="489" spans="1:6" x14ac:dyDescent="0.25">
      <c r="A489" s="2">
        <v>44543</v>
      </c>
      <c r="B489" s="1">
        <v>17619.099999999999</v>
      </c>
      <c r="C489" s="1">
        <v>17639.5</v>
      </c>
      <c r="D489" s="1">
        <v>17355.95</v>
      </c>
      <c r="E489" s="1">
        <v>17368.25</v>
      </c>
      <c r="F489" s="1">
        <f t="shared" si="7"/>
        <v>-143.04999999999927</v>
      </c>
    </row>
    <row r="490" spans="1:6" x14ac:dyDescent="0.25">
      <c r="A490" s="2">
        <v>44540</v>
      </c>
      <c r="B490" s="1">
        <v>17476.05</v>
      </c>
      <c r="C490" s="1">
        <v>17534.349999999999</v>
      </c>
      <c r="D490" s="1">
        <v>17405.25</v>
      </c>
      <c r="E490" s="1">
        <v>17511.3</v>
      </c>
      <c r="F490" s="1">
        <f>+E490-E491</f>
        <v>-5.5499999999992724</v>
      </c>
    </row>
    <row r="491" spans="1:6" x14ac:dyDescent="0.25">
      <c r="A491" s="2">
        <v>44539</v>
      </c>
      <c r="B491" s="1">
        <v>17524.400000000001</v>
      </c>
      <c r="C491" s="1">
        <v>17543.25</v>
      </c>
      <c r="D491" s="1">
        <v>17379.599999999999</v>
      </c>
      <c r="E491" s="1">
        <v>17516.849999999999</v>
      </c>
      <c r="F491" s="1">
        <f t="shared" ref="F491:F554" si="8">+E491-E492</f>
        <v>47.099999999998545</v>
      </c>
    </row>
    <row r="492" spans="1:6" x14ac:dyDescent="0.25">
      <c r="A492" s="2">
        <v>44538</v>
      </c>
      <c r="B492" s="1">
        <v>17315.25</v>
      </c>
      <c r="C492" s="1">
        <v>17484.599999999999</v>
      </c>
      <c r="D492" s="1">
        <v>17308.95</v>
      </c>
      <c r="E492" s="1">
        <v>17469.75</v>
      </c>
      <c r="F492" s="1">
        <f t="shared" si="8"/>
        <v>293.04999999999927</v>
      </c>
    </row>
    <row r="493" spans="1:6" x14ac:dyDescent="0.25">
      <c r="A493" s="2">
        <v>44537</v>
      </c>
      <c r="B493" s="1">
        <v>17044.099999999999</v>
      </c>
      <c r="C493" s="1">
        <v>17251.650000000001</v>
      </c>
      <c r="D493" s="1">
        <v>16987.75</v>
      </c>
      <c r="E493" s="1">
        <v>17176.7</v>
      </c>
      <c r="F493" s="1">
        <f t="shared" si="8"/>
        <v>264.45000000000073</v>
      </c>
    </row>
    <row r="494" spans="1:6" x14ac:dyDescent="0.25">
      <c r="A494" s="2">
        <v>44536</v>
      </c>
      <c r="B494" s="1">
        <v>17209.05</v>
      </c>
      <c r="C494" s="1">
        <v>17216.75</v>
      </c>
      <c r="D494" s="1">
        <v>16891.7</v>
      </c>
      <c r="E494" s="1">
        <v>16912.25</v>
      </c>
      <c r="F494" s="1">
        <f t="shared" si="8"/>
        <v>-284.45000000000073</v>
      </c>
    </row>
    <row r="495" spans="1:6" x14ac:dyDescent="0.25">
      <c r="A495" s="2">
        <v>44533</v>
      </c>
      <c r="B495" s="1">
        <v>17424.900000000001</v>
      </c>
      <c r="C495" s="1">
        <v>17489.8</v>
      </c>
      <c r="D495" s="1">
        <v>17180.8</v>
      </c>
      <c r="E495" s="1">
        <v>17196.7</v>
      </c>
      <c r="F495" s="1">
        <f t="shared" si="8"/>
        <v>-204.95000000000073</v>
      </c>
    </row>
    <row r="496" spans="1:6" x14ac:dyDescent="0.25">
      <c r="A496" s="2">
        <v>44532</v>
      </c>
      <c r="B496" s="1">
        <v>17183.2</v>
      </c>
      <c r="C496" s="1">
        <v>17420.349999999999</v>
      </c>
      <c r="D496" s="1">
        <v>17149.3</v>
      </c>
      <c r="E496" s="1">
        <v>17401.650000000001</v>
      </c>
      <c r="F496" s="1">
        <f t="shared" si="8"/>
        <v>234.75</v>
      </c>
    </row>
    <row r="497" spans="1:6" x14ac:dyDescent="0.25">
      <c r="A497" s="2">
        <v>44531</v>
      </c>
      <c r="B497" s="1">
        <v>17104.400000000001</v>
      </c>
      <c r="C497" s="1">
        <v>17213.05</v>
      </c>
      <c r="D497" s="1">
        <v>17064.25</v>
      </c>
      <c r="E497" s="1">
        <v>17166.900000000001</v>
      </c>
      <c r="F497" s="1">
        <f t="shared" si="8"/>
        <v>183.70000000000073</v>
      </c>
    </row>
    <row r="498" spans="1:6" x14ac:dyDescent="0.25">
      <c r="A498" s="2">
        <v>44530</v>
      </c>
      <c r="B498" s="1">
        <v>17051.150000000001</v>
      </c>
      <c r="C498" s="1">
        <v>17324.650000000001</v>
      </c>
      <c r="D498" s="1">
        <v>16931.400000000001</v>
      </c>
      <c r="E498" s="1">
        <v>16983.2</v>
      </c>
      <c r="F498" s="1">
        <f t="shared" si="8"/>
        <v>-70.75</v>
      </c>
    </row>
    <row r="499" spans="1:6" x14ac:dyDescent="0.25">
      <c r="A499" s="2">
        <v>44529</v>
      </c>
      <c r="B499" s="1">
        <v>17055.8</v>
      </c>
      <c r="C499" s="1">
        <v>17160.7</v>
      </c>
      <c r="D499" s="1">
        <v>16782.400000000001</v>
      </c>
      <c r="E499" s="1">
        <v>17053.95</v>
      </c>
      <c r="F499" s="1">
        <f t="shared" si="8"/>
        <v>27.5</v>
      </c>
    </row>
    <row r="500" spans="1:6" x14ac:dyDescent="0.25">
      <c r="A500" s="2">
        <v>44526</v>
      </c>
      <c r="B500" s="1">
        <v>17338.75</v>
      </c>
      <c r="C500" s="1">
        <v>17355.400000000001</v>
      </c>
      <c r="D500" s="1">
        <v>16985.7</v>
      </c>
      <c r="E500" s="1">
        <v>17026.45</v>
      </c>
      <c r="F500" s="1">
        <f t="shared" si="8"/>
        <v>-509.79999999999927</v>
      </c>
    </row>
    <row r="501" spans="1:6" x14ac:dyDescent="0.25">
      <c r="A501" s="2">
        <v>44525</v>
      </c>
      <c r="B501" s="1">
        <v>17417.3</v>
      </c>
      <c r="C501" s="1">
        <v>17564.349999999999</v>
      </c>
      <c r="D501" s="1">
        <v>17351.7</v>
      </c>
      <c r="E501" s="1">
        <v>17536.25</v>
      </c>
      <c r="F501" s="1">
        <f t="shared" si="8"/>
        <v>121.20000000000073</v>
      </c>
    </row>
    <row r="502" spans="1:6" x14ac:dyDescent="0.25">
      <c r="A502" s="2">
        <v>44524</v>
      </c>
      <c r="B502" s="1">
        <v>17550.05</v>
      </c>
      <c r="C502" s="1">
        <v>17600.599999999999</v>
      </c>
      <c r="D502" s="1">
        <v>17354</v>
      </c>
      <c r="E502" s="1">
        <v>17415.05</v>
      </c>
      <c r="F502" s="1">
        <f t="shared" si="8"/>
        <v>-88.299999999999272</v>
      </c>
    </row>
    <row r="503" spans="1:6" x14ac:dyDescent="0.25">
      <c r="A503" s="2">
        <v>44523</v>
      </c>
      <c r="B503" s="1">
        <v>17281.75</v>
      </c>
      <c r="C503" s="1">
        <v>17553.7</v>
      </c>
      <c r="D503" s="1">
        <v>17216.099999999999</v>
      </c>
      <c r="E503" s="1">
        <v>17503.349999999999</v>
      </c>
      <c r="F503" s="1">
        <f t="shared" si="8"/>
        <v>86.799999999999272</v>
      </c>
    </row>
    <row r="504" spans="1:6" x14ac:dyDescent="0.25">
      <c r="A504" s="2">
        <v>44522</v>
      </c>
      <c r="B504" s="1">
        <v>17796.25</v>
      </c>
      <c r="C504" s="1">
        <v>17805.25</v>
      </c>
      <c r="D504" s="1">
        <v>17280.45</v>
      </c>
      <c r="E504" s="1">
        <v>17416.55</v>
      </c>
      <c r="F504" s="1">
        <f t="shared" si="8"/>
        <v>-348.25</v>
      </c>
    </row>
    <row r="505" spans="1:6" x14ac:dyDescent="0.25">
      <c r="A505" s="2">
        <v>44518</v>
      </c>
      <c r="B505" s="1">
        <v>17890.55</v>
      </c>
      <c r="C505" s="1">
        <v>17945.599999999999</v>
      </c>
      <c r="D505" s="1">
        <v>17688.5</v>
      </c>
      <c r="E505" s="1">
        <v>17764.8</v>
      </c>
      <c r="F505" s="1">
        <f t="shared" si="8"/>
        <v>-133.85000000000218</v>
      </c>
    </row>
    <row r="506" spans="1:6" x14ac:dyDescent="0.25">
      <c r="A506" s="2">
        <v>44517</v>
      </c>
      <c r="B506" s="1">
        <v>17939.349999999999</v>
      </c>
      <c r="C506" s="1">
        <v>18022.650000000001</v>
      </c>
      <c r="D506" s="1">
        <v>17879.25</v>
      </c>
      <c r="E506" s="1">
        <v>17898.650000000001</v>
      </c>
      <c r="F506" s="1">
        <f t="shared" si="8"/>
        <v>-100.54999999999927</v>
      </c>
    </row>
    <row r="507" spans="1:6" x14ac:dyDescent="0.25">
      <c r="A507" s="2">
        <v>44516</v>
      </c>
      <c r="B507" s="1">
        <v>18127.05</v>
      </c>
      <c r="C507" s="1">
        <v>18132.650000000001</v>
      </c>
      <c r="D507" s="1">
        <v>17958.8</v>
      </c>
      <c r="E507" s="1">
        <v>17999.2</v>
      </c>
      <c r="F507" s="1">
        <f t="shared" si="8"/>
        <v>-110.25</v>
      </c>
    </row>
    <row r="508" spans="1:6" x14ac:dyDescent="0.25">
      <c r="A508" s="2">
        <v>44515</v>
      </c>
      <c r="B508" s="1">
        <v>18140.95</v>
      </c>
      <c r="C508" s="1">
        <v>18210.150000000001</v>
      </c>
      <c r="D508" s="1">
        <v>18071.3</v>
      </c>
      <c r="E508" s="1">
        <v>18109.45</v>
      </c>
      <c r="F508" s="1">
        <f t="shared" si="8"/>
        <v>6.7000000000007276</v>
      </c>
    </row>
    <row r="509" spans="1:6" x14ac:dyDescent="0.25">
      <c r="A509" s="2">
        <v>44512</v>
      </c>
      <c r="B509" s="1">
        <v>17977.599999999999</v>
      </c>
      <c r="C509" s="1">
        <v>18123</v>
      </c>
      <c r="D509" s="1">
        <v>17905.900000000001</v>
      </c>
      <c r="E509" s="1">
        <v>18102.75</v>
      </c>
      <c r="F509" s="1">
        <f t="shared" si="8"/>
        <v>229.15000000000146</v>
      </c>
    </row>
    <row r="510" spans="1:6" x14ac:dyDescent="0.25">
      <c r="A510" s="2">
        <v>44511</v>
      </c>
      <c r="B510" s="1">
        <v>17967.45</v>
      </c>
      <c r="C510" s="1">
        <v>17971.349999999999</v>
      </c>
      <c r="D510" s="1">
        <v>17798.2</v>
      </c>
      <c r="E510" s="1">
        <v>17873.599999999999</v>
      </c>
      <c r="F510" s="1">
        <f t="shared" si="8"/>
        <v>-143.60000000000218</v>
      </c>
    </row>
    <row r="511" spans="1:6" x14ac:dyDescent="0.25">
      <c r="A511" s="2">
        <v>44510</v>
      </c>
      <c r="B511" s="1">
        <v>17973.45</v>
      </c>
      <c r="C511" s="1">
        <v>18061.25</v>
      </c>
      <c r="D511" s="1">
        <v>17915</v>
      </c>
      <c r="E511" s="1">
        <v>18017.2</v>
      </c>
      <c r="F511" s="1">
        <f t="shared" si="8"/>
        <v>-27.049999999999272</v>
      </c>
    </row>
    <row r="512" spans="1:6" x14ac:dyDescent="0.25">
      <c r="A512" s="2">
        <v>44509</v>
      </c>
      <c r="B512" s="1">
        <v>18084.349999999999</v>
      </c>
      <c r="C512" s="1">
        <v>18112.599999999999</v>
      </c>
      <c r="D512" s="1">
        <v>17983.05</v>
      </c>
      <c r="E512" s="1">
        <v>18044.25</v>
      </c>
      <c r="F512" s="1">
        <f t="shared" si="8"/>
        <v>-24.299999999999272</v>
      </c>
    </row>
    <row r="513" spans="1:6" x14ac:dyDescent="0.25">
      <c r="A513" s="2">
        <v>44508</v>
      </c>
      <c r="B513" s="1">
        <v>18040.2</v>
      </c>
      <c r="C513" s="1">
        <v>18087.8</v>
      </c>
      <c r="D513" s="1">
        <v>17836.099999999999</v>
      </c>
      <c r="E513" s="1">
        <v>18068.55</v>
      </c>
      <c r="F513" s="1">
        <f t="shared" si="8"/>
        <v>151.75</v>
      </c>
    </row>
    <row r="514" spans="1:6" x14ac:dyDescent="0.25">
      <c r="A514" s="2">
        <v>44504</v>
      </c>
      <c r="B514" s="1">
        <v>17935.05</v>
      </c>
      <c r="C514" s="1">
        <v>17947.55</v>
      </c>
      <c r="D514" s="1">
        <v>17900.599999999999</v>
      </c>
      <c r="E514" s="1">
        <v>17916.8</v>
      </c>
      <c r="F514" s="1">
        <f t="shared" si="8"/>
        <v>87.599999999998545</v>
      </c>
    </row>
    <row r="515" spans="1:6" x14ac:dyDescent="0.25">
      <c r="A515" s="2">
        <v>44503</v>
      </c>
      <c r="B515" s="1">
        <v>17947.95</v>
      </c>
      <c r="C515" s="1">
        <v>17988.75</v>
      </c>
      <c r="D515" s="1">
        <v>17757.95</v>
      </c>
      <c r="E515" s="1">
        <v>17829.2</v>
      </c>
      <c r="F515" s="1">
        <f t="shared" si="8"/>
        <v>-59.75</v>
      </c>
    </row>
    <row r="516" spans="1:6" x14ac:dyDescent="0.25">
      <c r="A516" s="2">
        <v>44502</v>
      </c>
      <c r="B516" s="1">
        <v>17970.900000000001</v>
      </c>
      <c r="C516" s="1">
        <v>18012.25</v>
      </c>
      <c r="D516" s="1">
        <v>17847.599999999999</v>
      </c>
      <c r="E516" s="1">
        <v>17888.95</v>
      </c>
      <c r="F516" s="1">
        <f t="shared" si="8"/>
        <v>-40.700000000000728</v>
      </c>
    </row>
    <row r="517" spans="1:6" x14ac:dyDescent="0.25">
      <c r="A517" s="2">
        <v>44501</v>
      </c>
      <c r="B517" s="1">
        <v>17783.150000000001</v>
      </c>
      <c r="C517" s="1">
        <v>17954.099999999999</v>
      </c>
      <c r="D517" s="1">
        <v>17697.099999999999</v>
      </c>
      <c r="E517" s="1">
        <v>17929.650000000001</v>
      </c>
      <c r="F517" s="1">
        <f t="shared" si="8"/>
        <v>258</v>
      </c>
    </row>
    <row r="518" spans="1:6" x14ac:dyDescent="0.25">
      <c r="A518" s="2">
        <v>44498</v>
      </c>
      <c r="B518" s="1">
        <v>17833.05</v>
      </c>
      <c r="C518" s="1">
        <v>17915.849999999999</v>
      </c>
      <c r="D518" s="1">
        <v>17613.099999999999</v>
      </c>
      <c r="E518" s="1">
        <v>17671.650000000001</v>
      </c>
      <c r="F518" s="1">
        <f t="shared" si="8"/>
        <v>-185.59999999999854</v>
      </c>
    </row>
    <row r="519" spans="1:6" x14ac:dyDescent="0.25">
      <c r="A519" s="2">
        <v>44497</v>
      </c>
      <c r="B519" s="1">
        <v>18187.650000000001</v>
      </c>
      <c r="C519" s="1">
        <v>18190.7</v>
      </c>
      <c r="D519" s="1">
        <v>17799.45</v>
      </c>
      <c r="E519" s="1">
        <v>17857.25</v>
      </c>
      <c r="F519" s="1">
        <f t="shared" si="8"/>
        <v>-353.70000000000073</v>
      </c>
    </row>
    <row r="520" spans="1:6" x14ac:dyDescent="0.25">
      <c r="A520" s="2">
        <v>44496</v>
      </c>
      <c r="B520" s="1">
        <v>18295.849999999999</v>
      </c>
      <c r="C520" s="1">
        <v>18342.05</v>
      </c>
      <c r="D520" s="1">
        <v>18167.900000000001</v>
      </c>
      <c r="E520" s="1">
        <v>18210.95</v>
      </c>
      <c r="F520" s="1">
        <f t="shared" si="8"/>
        <v>-57.450000000000728</v>
      </c>
    </row>
    <row r="521" spans="1:6" x14ac:dyDescent="0.25">
      <c r="A521" s="2">
        <v>44495</v>
      </c>
      <c r="B521" s="1">
        <v>18154.5</v>
      </c>
      <c r="C521" s="1">
        <v>18310.45</v>
      </c>
      <c r="D521" s="1">
        <v>18099.3</v>
      </c>
      <c r="E521" s="1">
        <v>18268.400000000001</v>
      </c>
      <c r="F521" s="1">
        <f t="shared" si="8"/>
        <v>143</v>
      </c>
    </row>
    <row r="522" spans="1:6" x14ac:dyDescent="0.25">
      <c r="A522" s="2">
        <v>44494</v>
      </c>
      <c r="B522" s="1">
        <v>18229.5</v>
      </c>
      <c r="C522" s="1">
        <v>18241.400000000001</v>
      </c>
      <c r="D522" s="1">
        <v>17968.5</v>
      </c>
      <c r="E522" s="1">
        <v>18125.400000000001</v>
      </c>
      <c r="F522" s="1">
        <f t="shared" si="8"/>
        <v>10.5</v>
      </c>
    </row>
    <row r="523" spans="1:6" x14ac:dyDescent="0.25">
      <c r="A523" s="2">
        <v>44491</v>
      </c>
      <c r="B523" s="1">
        <v>18230.7</v>
      </c>
      <c r="C523" s="1">
        <v>18314.25</v>
      </c>
      <c r="D523" s="1">
        <v>18034.349999999999</v>
      </c>
      <c r="E523" s="1">
        <v>18114.900000000001</v>
      </c>
      <c r="F523" s="1">
        <f t="shared" si="8"/>
        <v>-63.19999999999709</v>
      </c>
    </row>
    <row r="524" spans="1:6" x14ac:dyDescent="0.25">
      <c r="A524" s="2">
        <v>44490</v>
      </c>
      <c r="B524" s="1">
        <v>18382.7</v>
      </c>
      <c r="C524" s="1">
        <v>18384.2</v>
      </c>
      <c r="D524" s="1">
        <v>18048</v>
      </c>
      <c r="E524" s="1">
        <v>18178.099999999999</v>
      </c>
      <c r="F524" s="1">
        <f t="shared" si="8"/>
        <v>-88.5</v>
      </c>
    </row>
    <row r="525" spans="1:6" x14ac:dyDescent="0.25">
      <c r="A525" s="2">
        <v>44489</v>
      </c>
      <c r="B525" s="1">
        <v>18439.900000000001</v>
      </c>
      <c r="C525" s="1">
        <v>18458.3</v>
      </c>
      <c r="D525" s="1">
        <v>18209.349999999999</v>
      </c>
      <c r="E525" s="1">
        <v>18266.599999999999</v>
      </c>
      <c r="F525" s="1">
        <f t="shared" si="8"/>
        <v>-152.15000000000146</v>
      </c>
    </row>
    <row r="526" spans="1:6" x14ac:dyDescent="0.25">
      <c r="A526" s="2">
        <v>44488</v>
      </c>
      <c r="B526" s="1">
        <v>18602.349999999999</v>
      </c>
      <c r="C526" s="1">
        <v>18604.45</v>
      </c>
      <c r="D526" s="1">
        <v>18377.7</v>
      </c>
      <c r="E526" s="1">
        <v>18418.75</v>
      </c>
      <c r="F526" s="1">
        <f t="shared" si="8"/>
        <v>-58.299999999999272</v>
      </c>
    </row>
    <row r="527" spans="1:6" x14ac:dyDescent="0.25">
      <c r="A527" s="2">
        <v>44487</v>
      </c>
      <c r="B527" s="1">
        <v>18500.099999999999</v>
      </c>
      <c r="C527" s="1">
        <v>18543.150000000001</v>
      </c>
      <c r="D527" s="1">
        <v>18445.3</v>
      </c>
      <c r="E527" s="1">
        <v>18477.05</v>
      </c>
      <c r="F527" s="1">
        <f t="shared" si="8"/>
        <v>138.5</v>
      </c>
    </row>
    <row r="528" spans="1:6" x14ac:dyDescent="0.25">
      <c r="A528" s="2">
        <v>44483</v>
      </c>
      <c r="B528" s="1">
        <v>18272.849999999999</v>
      </c>
      <c r="C528" s="1">
        <v>18350.75</v>
      </c>
      <c r="D528" s="1">
        <v>18248.7</v>
      </c>
      <c r="E528" s="1">
        <v>18338.55</v>
      </c>
      <c r="F528" s="1">
        <f t="shared" si="8"/>
        <v>176.79999999999927</v>
      </c>
    </row>
    <row r="529" spans="1:6" x14ac:dyDescent="0.25">
      <c r="A529" s="2">
        <v>44482</v>
      </c>
      <c r="B529" s="1">
        <v>18097.849999999999</v>
      </c>
      <c r="C529" s="1">
        <v>18197.8</v>
      </c>
      <c r="D529" s="1">
        <v>18050.75</v>
      </c>
      <c r="E529" s="1">
        <v>18161.75</v>
      </c>
      <c r="F529" s="1">
        <f t="shared" si="8"/>
        <v>169.79999999999927</v>
      </c>
    </row>
    <row r="530" spans="1:6" x14ac:dyDescent="0.25">
      <c r="A530" s="2">
        <v>44481</v>
      </c>
      <c r="B530" s="1">
        <v>17915.8</v>
      </c>
      <c r="C530" s="1">
        <v>18008.650000000001</v>
      </c>
      <c r="D530" s="1">
        <v>17864.95</v>
      </c>
      <c r="E530" s="1">
        <v>17991.95</v>
      </c>
      <c r="F530" s="1">
        <f t="shared" si="8"/>
        <v>46</v>
      </c>
    </row>
    <row r="531" spans="1:6" x14ac:dyDescent="0.25">
      <c r="A531" s="2">
        <v>44480</v>
      </c>
      <c r="B531" s="1">
        <v>17867.55</v>
      </c>
      <c r="C531" s="1">
        <v>18041.95</v>
      </c>
      <c r="D531" s="1">
        <v>17839.099999999999</v>
      </c>
      <c r="E531" s="1">
        <v>17945.95</v>
      </c>
      <c r="F531" s="1">
        <f t="shared" si="8"/>
        <v>50.75</v>
      </c>
    </row>
    <row r="532" spans="1:6" x14ac:dyDescent="0.25">
      <c r="A532" s="2">
        <v>44477</v>
      </c>
      <c r="B532" s="1">
        <v>17886.849999999999</v>
      </c>
      <c r="C532" s="1">
        <v>17941.849999999999</v>
      </c>
      <c r="D532" s="1">
        <v>17840.349999999999</v>
      </c>
      <c r="E532" s="1">
        <v>17895.2</v>
      </c>
      <c r="F532" s="1">
        <f t="shared" si="8"/>
        <v>104.85000000000218</v>
      </c>
    </row>
    <row r="533" spans="1:6" x14ac:dyDescent="0.25">
      <c r="A533" s="2">
        <v>44476</v>
      </c>
      <c r="B533" s="1">
        <v>17810.55</v>
      </c>
      <c r="C533" s="1">
        <v>17857.55</v>
      </c>
      <c r="D533" s="1">
        <v>17763.8</v>
      </c>
      <c r="E533" s="1">
        <v>17790.349999999999</v>
      </c>
      <c r="F533" s="1">
        <f t="shared" si="8"/>
        <v>144.34999999999854</v>
      </c>
    </row>
    <row r="534" spans="1:6" x14ac:dyDescent="0.25">
      <c r="A534" s="2">
        <v>44475</v>
      </c>
      <c r="B534" s="1">
        <v>17861.5</v>
      </c>
      <c r="C534" s="1">
        <v>17884.599999999999</v>
      </c>
      <c r="D534" s="1">
        <v>17613.150000000001</v>
      </c>
      <c r="E534" s="1">
        <v>17646</v>
      </c>
      <c r="F534" s="1">
        <f t="shared" si="8"/>
        <v>-176.29999999999927</v>
      </c>
    </row>
    <row r="535" spans="1:6" x14ac:dyDescent="0.25">
      <c r="A535" s="2">
        <v>44474</v>
      </c>
      <c r="B535" s="1">
        <v>17661.349999999999</v>
      </c>
      <c r="C535" s="1">
        <v>17833.45</v>
      </c>
      <c r="D535" s="1">
        <v>17640.900000000001</v>
      </c>
      <c r="E535" s="1">
        <v>17822.3</v>
      </c>
      <c r="F535" s="1">
        <f t="shared" si="8"/>
        <v>131.04999999999927</v>
      </c>
    </row>
    <row r="536" spans="1:6" x14ac:dyDescent="0.25">
      <c r="A536" s="2">
        <v>44473</v>
      </c>
      <c r="B536" s="1">
        <v>17615.55</v>
      </c>
      <c r="C536" s="1">
        <v>17750.900000000001</v>
      </c>
      <c r="D536" s="1">
        <v>17581.349999999999</v>
      </c>
      <c r="E536" s="1">
        <v>17691.25</v>
      </c>
      <c r="F536" s="1">
        <f t="shared" si="8"/>
        <v>159.20000000000073</v>
      </c>
    </row>
    <row r="537" spans="1:6" x14ac:dyDescent="0.25">
      <c r="A537" s="2">
        <v>44470</v>
      </c>
      <c r="B537" s="1">
        <v>17531.900000000001</v>
      </c>
      <c r="C537" s="1">
        <v>17557.150000000001</v>
      </c>
      <c r="D537" s="1">
        <v>17452.900000000001</v>
      </c>
      <c r="E537" s="1">
        <v>17532.05</v>
      </c>
      <c r="F537" s="1">
        <f t="shared" si="8"/>
        <v>-86.100000000002183</v>
      </c>
    </row>
    <row r="538" spans="1:6" x14ac:dyDescent="0.25">
      <c r="A538" s="2">
        <v>44469</v>
      </c>
      <c r="B538" s="1">
        <v>17718.900000000001</v>
      </c>
      <c r="C538" s="1">
        <v>17742.150000000001</v>
      </c>
      <c r="D538" s="1">
        <v>17585.349999999999</v>
      </c>
      <c r="E538" s="1">
        <v>17618.150000000001</v>
      </c>
      <c r="F538" s="1">
        <f t="shared" si="8"/>
        <v>-93.149999999997817</v>
      </c>
    </row>
    <row r="539" spans="1:6" x14ac:dyDescent="0.25">
      <c r="A539" s="2">
        <v>44468</v>
      </c>
      <c r="B539" s="1">
        <v>17657.95</v>
      </c>
      <c r="C539" s="1">
        <v>17781.75</v>
      </c>
      <c r="D539" s="1">
        <v>17608.150000000001</v>
      </c>
      <c r="E539" s="1">
        <v>17711.3</v>
      </c>
      <c r="F539" s="1">
        <f t="shared" si="8"/>
        <v>-37.299999999999272</v>
      </c>
    </row>
    <row r="540" spans="1:6" x14ac:dyDescent="0.25">
      <c r="A540" s="2">
        <v>44467</v>
      </c>
      <c r="B540" s="1">
        <v>17906.45</v>
      </c>
      <c r="C540" s="1">
        <v>17912.849999999999</v>
      </c>
      <c r="D540" s="1">
        <v>17576.099999999999</v>
      </c>
      <c r="E540" s="1">
        <v>17748.599999999999</v>
      </c>
      <c r="F540" s="1">
        <f t="shared" si="8"/>
        <v>-106.5</v>
      </c>
    </row>
    <row r="541" spans="1:6" x14ac:dyDescent="0.25">
      <c r="A541" s="2">
        <v>44466</v>
      </c>
      <c r="B541" s="1">
        <v>17932.2</v>
      </c>
      <c r="C541" s="1">
        <v>17943.5</v>
      </c>
      <c r="D541" s="1">
        <v>17802.900000000001</v>
      </c>
      <c r="E541" s="1">
        <v>17855.099999999999</v>
      </c>
      <c r="F541" s="1">
        <f t="shared" si="8"/>
        <v>1.8999999999978172</v>
      </c>
    </row>
    <row r="542" spans="1:6" x14ac:dyDescent="0.25">
      <c r="A542" s="2">
        <v>44463</v>
      </c>
      <c r="B542" s="1">
        <v>17897.45</v>
      </c>
      <c r="C542" s="1">
        <v>17947.650000000001</v>
      </c>
      <c r="D542" s="1">
        <v>17819.400000000001</v>
      </c>
      <c r="E542" s="1">
        <v>17853.2</v>
      </c>
      <c r="F542" s="1">
        <f t="shared" si="8"/>
        <v>30.25</v>
      </c>
    </row>
    <row r="543" spans="1:6" x14ac:dyDescent="0.25">
      <c r="A543" s="2">
        <v>44462</v>
      </c>
      <c r="B543" s="1">
        <v>17670.849999999999</v>
      </c>
      <c r="C543" s="1">
        <v>17843.900000000001</v>
      </c>
      <c r="D543" s="1">
        <v>17646.55</v>
      </c>
      <c r="E543" s="1">
        <v>17822.95</v>
      </c>
      <c r="F543" s="1">
        <f t="shared" si="8"/>
        <v>276.29999999999927</v>
      </c>
    </row>
    <row r="544" spans="1:6" x14ac:dyDescent="0.25">
      <c r="A544" s="2">
        <v>44461</v>
      </c>
      <c r="B544" s="1">
        <v>17580.900000000001</v>
      </c>
      <c r="C544" s="1">
        <v>17610.45</v>
      </c>
      <c r="D544" s="1">
        <v>17524</v>
      </c>
      <c r="E544" s="1">
        <v>17546.650000000001</v>
      </c>
      <c r="F544" s="1">
        <f t="shared" si="8"/>
        <v>-15.349999999998545</v>
      </c>
    </row>
    <row r="545" spans="1:6" x14ac:dyDescent="0.25">
      <c r="A545" s="2">
        <v>44460</v>
      </c>
      <c r="B545" s="1">
        <v>17450.5</v>
      </c>
      <c r="C545" s="1">
        <v>17578.349999999999</v>
      </c>
      <c r="D545" s="1">
        <v>17326.099999999999</v>
      </c>
      <c r="E545" s="1">
        <v>17562</v>
      </c>
      <c r="F545" s="1">
        <f t="shared" si="8"/>
        <v>165.09999999999854</v>
      </c>
    </row>
    <row r="546" spans="1:6" x14ac:dyDescent="0.25">
      <c r="A546" s="2">
        <v>44459</v>
      </c>
      <c r="B546" s="1">
        <v>17443.849999999999</v>
      </c>
      <c r="C546" s="1">
        <v>17622.75</v>
      </c>
      <c r="D546" s="1">
        <v>17361.8</v>
      </c>
      <c r="E546" s="1">
        <v>17396.900000000001</v>
      </c>
      <c r="F546" s="1">
        <f t="shared" si="8"/>
        <v>-188.25</v>
      </c>
    </row>
    <row r="547" spans="1:6" x14ac:dyDescent="0.25">
      <c r="A547" s="2">
        <v>44456</v>
      </c>
      <c r="B547" s="1">
        <v>17709.650000000001</v>
      </c>
      <c r="C547" s="1">
        <v>17792.95</v>
      </c>
      <c r="D547" s="1">
        <v>17537.650000000001</v>
      </c>
      <c r="E547" s="1">
        <v>17585.150000000001</v>
      </c>
      <c r="F547" s="1">
        <f t="shared" si="8"/>
        <v>-44.349999999998545</v>
      </c>
    </row>
    <row r="548" spans="1:6" x14ac:dyDescent="0.25">
      <c r="A548" s="2">
        <v>44455</v>
      </c>
      <c r="B548" s="1">
        <v>17539.2</v>
      </c>
      <c r="C548" s="1">
        <v>17644.599999999999</v>
      </c>
      <c r="D548" s="1">
        <v>17510.45</v>
      </c>
      <c r="E548" s="1">
        <v>17629.5</v>
      </c>
      <c r="F548" s="1">
        <f t="shared" si="8"/>
        <v>110.04999999999927</v>
      </c>
    </row>
    <row r="549" spans="1:6" x14ac:dyDescent="0.25">
      <c r="A549" s="2">
        <v>44454</v>
      </c>
      <c r="B549" s="1">
        <v>17387.650000000001</v>
      </c>
      <c r="C549" s="1">
        <v>17532.7</v>
      </c>
      <c r="D549" s="1">
        <v>17386.900000000001</v>
      </c>
      <c r="E549" s="1">
        <v>17519.45</v>
      </c>
      <c r="F549" s="1">
        <f t="shared" si="8"/>
        <v>139.45000000000073</v>
      </c>
    </row>
    <row r="550" spans="1:6" x14ac:dyDescent="0.25">
      <c r="A550" s="2">
        <v>44453</v>
      </c>
      <c r="B550" s="1">
        <v>17420.349999999999</v>
      </c>
      <c r="C550" s="1">
        <v>17438.55</v>
      </c>
      <c r="D550" s="1">
        <v>17367.05</v>
      </c>
      <c r="E550" s="1">
        <v>17380</v>
      </c>
      <c r="F550" s="1">
        <f t="shared" si="8"/>
        <v>24.700000000000728</v>
      </c>
    </row>
    <row r="551" spans="1:6" x14ac:dyDescent="0.25">
      <c r="A551" s="2">
        <v>44452</v>
      </c>
      <c r="B551" s="1">
        <v>17363.55</v>
      </c>
      <c r="C551" s="1">
        <v>17378.349999999999</v>
      </c>
      <c r="D551" s="1">
        <v>17269.150000000001</v>
      </c>
      <c r="E551" s="1">
        <v>17355.3</v>
      </c>
      <c r="F551" s="1">
        <f t="shared" si="8"/>
        <v>-13.950000000000728</v>
      </c>
    </row>
    <row r="552" spans="1:6" x14ac:dyDescent="0.25">
      <c r="A552" s="2">
        <v>44448</v>
      </c>
      <c r="B552" s="1">
        <v>17312.849999999999</v>
      </c>
      <c r="C552" s="1">
        <v>17379.650000000001</v>
      </c>
      <c r="D552" s="1">
        <v>17302.7</v>
      </c>
      <c r="E552" s="1">
        <v>17369.25</v>
      </c>
      <c r="F552" s="1">
        <f t="shared" si="8"/>
        <v>15.75</v>
      </c>
    </row>
    <row r="553" spans="1:6" x14ac:dyDescent="0.25">
      <c r="A553" s="2">
        <v>44447</v>
      </c>
      <c r="B553" s="1">
        <v>17375.75</v>
      </c>
      <c r="C553" s="1">
        <v>17383.400000000001</v>
      </c>
      <c r="D553" s="1">
        <v>17254.2</v>
      </c>
      <c r="E553" s="1">
        <v>17353.5</v>
      </c>
      <c r="F553" s="1">
        <f t="shared" si="8"/>
        <v>-8.5999999999985448</v>
      </c>
    </row>
    <row r="554" spans="1:6" x14ac:dyDescent="0.25">
      <c r="A554" s="2">
        <v>44446</v>
      </c>
      <c r="B554" s="1">
        <v>17401.55</v>
      </c>
      <c r="C554" s="1">
        <v>17436.5</v>
      </c>
      <c r="D554" s="1">
        <v>17287</v>
      </c>
      <c r="E554" s="1">
        <v>17362.099999999999</v>
      </c>
      <c r="F554" s="1">
        <f t="shared" si="8"/>
        <v>-15.700000000000728</v>
      </c>
    </row>
    <row r="555" spans="1:6" x14ac:dyDescent="0.25">
      <c r="A555" s="2">
        <v>44445</v>
      </c>
      <c r="B555" s="1">
        <v>17399.349999999999</v>
      </c>
      <c r="C555" s="1">
        <v>17429.55</v>
      </c>
      <c r="D555" s="1">
        <v>17345.55</v>
      </c>
      <c r="E555" s="1">
        <v>17377.8</v>
      </c>
      <c r="F555" s="1">
        <f t="shared" ref="F555:F618" si="9">+E555-E556</f>
        <v>54.200000000000728</v>
      </c>
    </row>
    <row r="556" spans="1:6" x14ac:dyDescent="0.25">
      <c r="A556" s="2">
        <v>44442</v>
      </c>
      <c r="B556" s="1">
        <v>17262.45</v>
      </c>
      <c r="C556" s="1">
        <v>17340.099999999999</v>
      </c>
      <c r="D556" s="1">
        <v>17212.2</v>
      </c>
      <c r="E556" s="1">
        <v>17323.599999999999</v>
      </c>
      <c r="F556" s="1">
        <f t="shared" si="9"/>
        <v>89.44999999999709</v>
      </c>
    </row>
    <row r="557" spans="1:6" x14ac:dyDescent="0.25">
      <c r="A557" s="2">
        <v>44441</v>
      </c>
      <c r="B557" s="1">
        <v>17095.400000000001</v>
      </c>
      <c r="C557" s="1">
        <v>17245.5</v>
      </c>
      <c r="D557" s="1">
        <v>17059.7</v>
      </c>
      <c r="E557" s="1">
        <v>17234.150000000001</v>
      </c>
      <c r="F557" s="1">
        <f t="shared" si="9"/>
        <v>157.90000000000146</v>
      </c>
    </row>
    <row r="558" spans="1:6" x14ac:dyDescent="0.25">
      <c r="A558" s="2">
        <v>44440</v>
      </c>
      <c r="B558" s="1">
        <v>17185.599999999999</v>
      </c>
      <c r="C558" s="1">
        <v>17225.75</v>
      </c>
      <c r="D558" s="1">
        <v>17055.05</v>
      </c>
      <c r="E558" s="1">
        <v>17076.25</v>
      </c>
      <c r="F558" s="1">
        <f t="shared" si="9"/>
        <v>-55.950000000000728</v>
      </c>
    </row>
    <row r="559" spans="1:6" x14ac:dyDescent="0.25">
      <c r="A559" s="2">
        <v>44439</v>
      </c>
      <c r="B559" s="1">
        <v>16947.5</v>
      </c>
      <c r="C559" s="1">
        <v>17153.5</v>
      </c>
      <c r="D559" s="1">
        <v>16915.849999999999</v>
      </c>
      <c r="E559" s="1">
        <v>17132.2</v>
      </c>
      <c r="F559" s="1">
        <f t="shared" si="9"/>
        <v>201.15000000000146</v>
      </c>
    </row>
    <row r="560" spans="1:6" x14ac:dyDescent="0.25">
      <c r="A560" s="2">
        <v>44438</v>
      </c>
      <c r="B560" s="1">
        <v>16775.849999999999</v>
      </c>
      <c r="C560" s="1">
        <v>16951.5</v>
      </c>
      <c r="D560" s="1">
        <v>16764.849999999999</v>
      </c>
      <c r="E560" s="1">
        <v>16931.05</v>
      </c>
      <c r="F560" s="1">
        <f t="shared" si="9"/>
        <v>225.84999999999854</v>
      </c>
    </row>
    <row r="561" spans="1:6" x14ac:dyDescent="0.25">
      <c r="A561" s="2">
        <v>44435</v>
      </c>
      <c r="B561" s="1">
        <v>16642.55</v>
      </c>
      <c r="C561" s="1">
        <v>16722.05</v>
      </c>
      <c r="D561" s="1">
        <v>16565.599999999999</v>
      </c>
      <c r="E561" s="1">
        <v>16705.2</v>
      </c>
      <c r="F561" s="1">
        <f t="shared" si="9"/>
        <v>68.299999999999272</v>
      </c>
    </row>
    <row r="562" spans="1:6" x14ac:dyDescent="0.25">
      <c r="A562" s="2">
        <v>44434</v>
      </c>
      <c r="B562" s="1">
        <v>16627.95</v>
      </c>
      <c r="C562" s="1">
        <v>16683.7</v>
      </c>
      <c r="D562" s="1">
        <v>16603.400000000001</v>
      </c>
      <c r="E562" s="1">
        <v>16636.900000000001</v>
      </c>
      <c r="F562" s="1">
        <f t="shared" si="9"/>
        <v>2.25</v>
      </c>
    </row>
    <row r="563" spans="1:6" x14ac:dyDescent="0.25">
      <c r="A563" s="2">
        <v>44433</v>
      </c>
      <c r="B563" s="1">
        <v>16654</v>
      </c>
      <c r="C563" s="1">
        <v>16712.45</v>
      </c>
      <c r="D563" s="1">
        <v>16617.5</v>
      </c>
      <c r="E563" s="1">
        <v>16634.650000000001</v>
      </c>
      <c r="F563" s="1">
        <f t="shared" si="9"/>
        <v>10.05000000000291</v>
      </c>
    </row>
    <row r="564" spans="1:6" x14ac:dyDescent="0.25">
      <c r="A564" s="2">
        <v>44432</v>
      </c>
      <c r="B564" s="1">
        <v>16561.400000000001</v>
      </c>
      <c r="C564" s="1">
        <v>16647.099999999999</v>
      </c>
      <c r="D564" s="1">
        <v>16495.3</v>
      </c>
      <c r="E564" s="1">
        <v>16624.599999999999</v>
      </c>
      <c r="F564" s="1">
        <f t="shared" si="9"/>
        <v>128.14999999999782</v>
      </c>
    </row>
    <row r="565" spans="1:6" x14ac:dyDescent="0.25">
      <c r="A565" s="2">
        <v>44431</v>
      </c>
      <c r="B565" s="1">
        <v>16592.25</v>
      </c>
      <c r="C565" s="1">
        <v>16592.5</v>
      </c>
      <c r="D565" s="1">
        <v>16395.7</v>
      </c>
      <c r="E565" s="1">
        <v>16496.45</v>
      </c>
      <c r="F565" s="1">
        <f t="shared" si="9"/>
        <v>45.950000000000728</v>
      </c>
    </row>
    <row r="566" spans="1:6" x14ac:dyDescent="0.25">
      <c r="A566" s="2">
        <v>44428</v>
      </c>
      <c r="B566" s="1">
        <v>16382.5</v>
      </c>
      <c r="C566" s="1">
        <v>16509.55</v>
      </c>
      <c r="D566" s="1">
        <v>16376.05</v>
      </c>
      <c r="E566" s="1">
        <v>16450.5</v>
      </c>
      <c r="F566" s="1">
        <f t="shared" si="9"/>
        <v>-118.34999999999854</v>
      </c>
    </row>
    <row r="567" spans="1:6" x14ac:dyDescent="0.25">
      <c r="A567" s="2">
        <v>44426</v>
      </c>
      <c r="B567" s="1">
        <v>16691.95</v>
      </c>
      <c r="C567" s="1">
        <v>16701.849999999999</v>
      </c>
      <c r="D567" s="1">
        <v>16535.849999999999</v>
      </c>
      <c r="E567" s="1">
        <v>16568.849999999999</v>
      </c>
      <c r="F567" s="1">
        <f t="shared" si="9"/>
        <v>-45.75</v>
      </c>
    </row>
    <row r="568" spans="1:6" x14ac:dyDescent="0.25">
      <c r="A568" s="2">
        <v>44425</v>
      </c>
      <c r="B568" s="1">
        <v>16545.25</v>
      </c>
      <c r="C568" s="1">
        <v>16628.55</v>
      </c>
      <c r="D568" s="1">
        <v>16495.400000000001</v>
      </c>
      <c r="E568" s="1">
        <v>16614.599999999999</v>
      </c>
      <c r="F568" s="1">
        <f t="shared" si="9"/>
        <v>51.549999999999272</v>
      </c>
    </row>
    <row r="569" spans="1:6" x14ac:dyDescent="0.25">
      <c r="A569" s="2">
        <v>44424</v>
      </c>
      <c r="B569" s="1">
        <v>16518.400000000001</v>
      </c>
      <c r="C569" s="1">
        <v>16589.400000000001</v>
      </c>
      <c r="D569" s="1">
        <v>16480.75</v>
      </c>
      <c r="E569" s="1">
        <v>16563.05</v>
      </c>
      <c r="F569" s="1">
        <f t="shared" si="9"/>
        <v>33.950000000000728</v>
      </c>
    </row>
    <row r="570" spans="1:6" x14ac:dyDescent="0.25">
      <c r="A570" s="2">
        <v>44421</v>
      </c>
      <c r="B570" s="1">
        <v>16385.7</v>
      </c>
      <c r="C570" s="1">
        <v>16543.599999999999</v>
      </c>
      <c r="D570" s="1">
        <v>16376.3</v>
      </c>
      <c r="E570" s="1">
        <v>16529.099999999999</v>
      </c>
      <c r="F570" s="1">
        <f t="shared" si="9"/>
        <v>164.69999999999891</v>
      </c>
    </row>
    <row r="571" spans="1:6" x14ac:dyDescent="0.25">
      <c r="A571" s="2">
        <v>44420</v>
      </c>
      <c r="B571" s="1">
        <v>16303.65</v>
      </c>
      <c r="C571" s="1">
        <v>16375.5</v>
      </c>
      <c r="D571" s="1">
        <v>16286.9</v>
      </c>
      <c r="E571" s="1">
        <v>16364.4</v>
      </c>
      <c r="F571" s="1">
        <f t="shared" si="9"/>
        <v>82.149999999999636</v>
      </c>
    </row>
    <row r="572" spans="1:6" x14ac:dyDescent="0.25">
      <c r="A572" s="2">
        <v>44419</v>
      </c>
      <c r="B572" s="1">
        <v>16327.3</v>
      </c>
      <c r="C572" s="1">
        <v>16338.75</v>
      </c>
      <c r="D572" s="1">
        <v>16162.55</v>
      </c>
      <c r="E572" s="1">
        <v>16282.25</v>
      </c>
      <c r="F572" s="1">
        <f t="shared" si="9"/>
        <v>2.1499999999996362</v>
      </c>
    </row>
    <row r="573" spans="1:6" x14ac:dyDescent="0.25">
      <c r="A573" s="2">
        <v>44418</v>
      </c>
      <c r="B573" s="1">
        <v>16274.8</v>
      </c>
      <c r="C573" s="1">
        <v>16359.25</v>
      </c>
      <c r="D573" s="1">
        <v>16202.25</v>
      </c>
      <c r="E573" s="1">
        <v>16280.1</v>
      </c>
      <c r="F573" s="1">
        <f t="shared" si="9"/>
        <v>21.850000000000364</v>
      </c>
    </row>
    <row r="574" spans="1:6" x14ac:dyDescent="0.25">
      <c r="A574" s="2">
        <v>44417</v>
      </c>
      <c r="B574" s="1">
        <v>16281.35</v>
      </c>
      <c r="C574" s="1">
        <v>16320.75</v>
      </c>
      <c r="D574" s="1">
        <v>16179.05</v>
      </c>
      <c r="E574" s="1">
        <v>16258.25</v>
      </c>
      <c r="F574" s="1">
        <f t="shared" si="9"/>
        <v>20.049999999999272</v>
      </c>
    </row>
    <row r="575" spans="1:6" x14ac:dyDescent="0.25">
      <c r="A575" s="2">
        <v>44414</v>
      </c>
      <c r="B575" s="1">
        <v>16304.4</v>
      </c>
      <c r="C575" s="1">
        <v>16336.75</v>
      </c>
      <c r="D575" s="1">
        <v>16223.3</v>
      </c>
      <c r="E575" s="1">
        <v>16238.2</v>
      </c>
      <c r="F575" s="1">
        <f t="shared" si="9"/>
        <v>-56.399999999999636</v>
      </c>
    </row>
    <row r="576" spans="1:6" x14ac:dyDescent="0.25">
      <c r="A576" s="2">
        <v>44413</v>
      </c>
      <c r="B576" s="1">
        <v>16288.95</v>
      </c>
      <c r="C576" s="1">
        <v>16349.45</v>
      </c>
      <c r="D576" s="1">
        <v>16210.3</v>
      </c>
      <c r="E576" s="1">
        <v>16294.6</v>
      </c>
      <c r="F576" s="1">
        <f t="shared" si="9"/>
        <v>35.800000000001091</v>
      </c>
    </row>
    <row r="577" spans="1:6" x14ac:dyDescent="0.25">
      <c r="A577" s="2">
        <v>44412</v>
      </c>
      <c r="B577" s="1">
        <v>16195.25</v>
      </c>
      <c r="C577" s="1">
        <v>16290.2</v>
      </c>
      <c r="D577" s="1">
        <v>16176.15</v>
      </c>
      <c r="E577" s="1">
        <v>16258.8</v>
      </c>
      <c r="F577" s="1">
        <f t="shared" si="9"/>
        <v>128.04999999999927</v>
      </c>
    </row>
    <row r="578" spans="1:6" x14ac:dyDescent="0.25">
      <c r="A578" s="2">
        <v>44411</v>
      </c>
      <c r="B578" s="1">
        <v>15951.55</v>
      </c>
      <c r="C578" s="1">
        <v>16146.9</v>
      </c>
      <c r="D578" s="1">
        <v>15914.35</v>
      </c>
      <c r="E578" s="1">
        <v>16130.75</v>
      </c>
      <c r="F578" s="1">
        <f t="shared" si="9"/>
        <v>245.60000000000036</v>
      </c>
    </row>
    <row r="579" spans="1:6" x14ac:dyDescent="0.25">
      <c r="A579" s="2">
        <v>44410</v>
      </c>
      <c r="B579" s="1">
        <v>15874.9</v>
      </c>
      <c r="C579" s="1">
        <v>15892.9</v>
      </c>
      <c r="D579" s="1">
        <v>15834.65</v>
      </c>
      <c r="E579" s="1">
        <v>15885.15</v>
      </c>
      <c r="F579" s="1">
        <f t="shared" si="9"/>
        <v>122.10000000000036</v>
      </c>
    </row>
    <row r="580" spans="1:6" x14ac:dyDescent="0.25">
      <c r="A580" s="2">
        <v>44407</v>
      </c>
      <c r="B580" s="1">
        <v>15800.6</v>
      </c>
      <c r="C580" s="1">
        <v>15862.8</v>
      </c>
      <c r="D580" s="1">
        <v>15744.85</v>
      </c>
      <c r="E580" s="1">
        <v>15763.05</v>
      </c>
      <c r="F580" s="1">
        <f t="shared" si="9"/>
        <v>-15.400000000001455</v>
      </c>
    </row>
    <row r="581" spans="1:6" x14ac:dyDescent="0.25">
      <c r="A581" s="2">
        <v>44406</v>
      </c>
      <c r="B581" s="1">
        <v>15762.7</v>
      </c>
      <c r="C581" s="1">
        <v>15817.35</v>
      </c>
      <c r="D581" s="1">
        <v>15737.8</v>
      </c>
      <c r="E581" s="1">
        <v>15778.45</v>
      </c>
      <c r="F581" s="1">
        <f t="shared" si="9"/>
        <v>69.050000000001091</v>
      </c>
    </row>
    <row r="582" spans="1:6" x14ac:dyDescent="0.25">
      <c r="A582" s="2">
        <v>44405</v>
      </c>
      <c r="B582" s="1">
        <v>15761.55</v>
      </c>
      <c r="C582" s="1">
        <v>15767.5</v>
      </c>
      <c r="D582" s="1">
        <v>15513.45</v>
      </c>
      <c r="E582" s="1">
        <v>15709.4</v>
      </c>
      <c r="F582" s="1">
        <f t="shared" si="9"/>
        <v>-37.050000000001091</v>
      </c>
    </row>
    <row r="583" spans="1:6" x14ac:dyDescent="0.25">
      <c r="A583" s="2">
        <v>44404</v>
      </c>
      <c r="B583" s="1">
        <v>15860.5</v>
      </c>
      <c r="C583" s="1">
        <v>15881.55</v>
      </c>
      <c r="D583" s="1">
        <v>15701</v>
      </c>
      <c r="E583" s="1">
        <v>15746.45</v>
      </c>
      <c r="F583" s="1">
        <f t="shared" si="9"/>
        <v>-78</v>
      </c>
    </row>
    <row r="584" spans="1:6" x14ac:dyDescent="0.25">
      <c r="A584" s="2">
        <v>44403</v>
      </c>
      <c r="B584" s="1">
        <v>15849.3</v>
      </c>
      <c r="C584" s="1">
        <v>15893.35</v>
      </c>
      <c r="D584" s="1">
        <v>15797</v>
      </c>
      <c r="E584" s="1">
        <v>15824.45</v>
      </c>
      <c r="F584" s="1">
        <f t="shared" si="9"/>
        <v>-31.599999999998545</v>
      </c>
    </row>
    <row r="585" spans="1:6" x14ac:dyDescent="0.25">
      <c r="A585" s="2">
        <v>44400</v>
      </c>
      <c r="B585" s="1">
        <v>15856.8</v>
      </c>
      <c r="C585" s="1">
        <v>15899.8</v>
      </c>
      <c r="D585" s="1">
        <v>15768.4</v>
      </c>
      <c r="E585" s="1">
        <v>15856.05</v>
      </c>
      <c r="F585" s="1">
        <f t="shared" si="9"/>
        <v>32</v>
      </c>
    </row>
    <row r="586" spans="1:6" x14ac:dyDescent="0.25">
      <c r="A586" s="2">
        <v>44399</v>
      </c>
      <c r="B586" s="1">
        <v>15736.6</v>
      </c>
      <c r="C586" s="1">
        <v>15834.8</v>
      </c>
      <c r="D586" s="1">
        <v>15726.4</v>
      </c>
      <c r="E586" s="1">
        <v>15824.05</v>
      </c>
      <c r="F586" s="1">
        <f t="shared" si="9"/>
        <v>191.94999999999891</v>
      </c>
    </row>
    <row r="587" spans="1:6" x14ac:dyDescent="0.25">
      <c r="A587" s="2">
        <v>44397</v>
      </c>
      <c r="B587" s="1">
        <v>15703.95</v>
      </c>
      <c r="C587" s="1">
        <v>15728.45</v>
      </c>
      <c r="D587" s="1">
        <v>15578.55</v>
      </c>
      <c r="E587" s="1">
        <v>15632.1</v>
      </c>
      <c r="F587" s="1">
        <f t="shared" si="9"/>
        <v>-120.29999999999927</v>
      </c>
    </row>
    <row r="588" spans="1:6" x14ac:dyDescent="0.25">
      <c r="A588" s="2">
        <v>44396</v>
      </c>
      <c r="B588" s="1">
        <v>15754.5</v>
      </c>
      <c r="C588" s="1">
        <v>15836.9</v>
      </c>
      <c r="D588" s="1">
        <v>15707.5</v>
      </c>
      <c r="E588" s="1">
        <v>15752.4</v>
      </c>
      <c r="F588" s="1">
        <f t="shared" si="9"/>
        <v>-171</v>
      </c>
    </row>
    <row r="589" spans="1:6" x14ac:dyDescent="0.25">
      <c r="A589" s="2">
        <v>44393</v>
      </c>
      <c r="B589" s="1">
        <v>15958.35</v>
      </c>
      <c r="C589" s="1">
        <v>15962.25</v>
      </c>
      <c r="D589" s="1">
        <v>15882.6</v>
      </c>
      <c r="E589" s="1">
        <v>15923.4</v>
      </c>
      <c r="F589" s="1">
        <f t="shared" si="9"/>
        <v>-0.80000000000109139</v>
      </c>
    </row>
    <row r="590" spans="1:6" x14ac:dyDescent="0.25">
      <c r="A590" s="2">
        <v>44392</v>
      </c>
      <c r="B590" s="1">
        <v>15872.15</v>
      </c>
      <c r="C590" s="1">
        <v>15952.35</v>
      </c>
      <c r="D590" s="1">
        <v>15855</v>
      </c>
      <c r="E590" s="1">
        <v>15924.2</v>
      </c>
      <c r="F590" s="1">
        <f t="shared" si="9"/>
        <v>70.25</v>
      </c>
    </row>
    <row r="591" spans="1:6" x14ac:dyDescent="0.25">
      <c r="A591" s="2">
        <v>44391</v>
      </c>
      <c r="B591" s="1">
        <v>15808.7</v>
      </c>
      <c r="C591" s="1">
        <v>15877.35</v>
      </c>
      <c r="D591" s="1">
        <v>15764.2</v>
      </c>
      <c r="E591" s="1">
        <v>15853.95</v>
      </c>
      <c r="F591" s="1">
        <f t="shared" si="9"/>
        <v>41.600000000000364</v>
      </c>
    </row>
    <row r="592" spans="1:6" x14ac:dyDescent="0.25">
      <c r="A592" s="2">
        <v>44390</v>
      </c>
      <c r="B592" s="1">
        <v>15794</v>
      </c>
      <c r="C592" s="1">
        <v>15820.8</v>
      </c>
      <c r="D592" s="1">
        <v>15744.6</v>
      </c>
      <c r="E592" s="1">
        <v>15812.35</v>
      </c>
      <c r="F592" s="1">
        <f t="shared" si="9"/>
        <v>119.75</v>
      </c>
    </row>
    <row r="593" spans="1:6" x14ac:dyDescent="0.25">
      <c r="A593" s="2">
        <v>44389</v>
      </c>
      <c r="B593" s="1">
        <v>15766.8</v>
      </c>
      <c r="C593" s="1">
        <v>15789.2</v>
      </c>
      <c r="D593" s="1">
        <v>15644.75</v>
      </c>
      <c r="E593" s="1">
        <v>15692.6</v>
      </c>
      <c r="F593" s="1">
        <f t="shared" si="9"/>
        <v>2.8000000000010914</v>
      </c>
    </row>
    <row r="594" spans="1:6" x14ac:dyDescent="0.25">
      <c r="A594" s="2">
        <v>44386</v>
      </c>
      <c r="B594" s="1">
        <v>15688.25</v>
      </c>
      <c r="C594" s="1">
        <v>15730.85</v>
      </c>
      <c r="D594" s="1">
        <v>15632.75</v>
      </c>
      <c r="E594" s="1">
        <v>15689.8</v>
      </c>
      <c r="F594" s="1">
        <f t="shared" si="9"/>
        <v>-38.100000000000364</v>
      </c>
    </row>
    <row r="595" spans="1:6" x14ac:dyDescent="0.25">
      <c r="A595" s="2">
        <v>44385</v>
      </c>
      <c r="B595" s="1">
        <v>15855.4</v>
      </c>
      <c r="C595" s="1">
        <v>15885.75</v>
      </c>
      <c r="D595" s="1">
        <v>15682.9</v>
      </c>
      <c r="E595" s="1">
        <v>15727.9</v>
      </c>
      <c r="F595" s="1">
        <f t="shared" si="9"/>
        <v>-151.75</v>
      </c>
    </row>
    <row r="596" spans="1:6" x14ac:dyDescent="0.25">
      <c r="A596" s="2">
        <v>44384</v>
      </c>
      <c r="B596" s="1">
        <v>15819.6</v>
      </c>
      <c r="C596" s="1">
        <v>15893.55</v>
      </c>
      <c r="D596" s="1">
        <v>15779.7</v>
      </c>
      <c r="E596" s="1">
        <v>15879.65</v>
      </c>
      <c r="F596" s="1">
        <f t="shared" si="9"/>
        <v>61.399999999999636</v>
      </c>
    </row>
    <row r="597" spans="1:6" x14ac:dyDescent="0.25">
      <c r="A597" s="2">
        <v>44383</v>
      </c>
      <c r="B597" s="1">
        <v>15813.75</v>
      </c>
      <c r="C597" s="1">
        <v>15914.2</v>
      </c>
      <c r="D597" s="1">
        <v>15801</v>
      </c>
      <c r="E597" s="1">
        <v>15818.25</v>
      </c>
      <c r="F597" s="1">
        <f t="shared" si="9"/>
        <v>-16.100000000000364</v>
      </c>
    </row>
    <row r="598" spans="1:6" x14ac:dyDescent="0.25">
      <c r="A598" s="2">
        <v>44382</v>
      </c>
      <c r="B598" s="1">
        <v>15793.4</v>
      </c>
      <c r="C598" s="1">
        <v>15845.95</v>
      </c>
      <c r="D598" s="1">
        <v>15762.05</v>
      </c>
      <c r="E598" s="1">
        <v>15834.35</v>
      </c>
      <c r="F598" s="1">
        <f t="shared" si="9"/>
        <v>112.14999999999964</v>
      </c>
    </row>
    <row r="599" spans="1:6" x14ac:dyDescent="0.25">
      <c r="A599" s="2">
        <v>44379</v>
      </c>
      <c r="B599" s="1">
        <v>15705.85</v>
      </c>
      <c r="C599" s="1">
        <v>15738.35</v>
      </c>
      <c r="D599" s="1">
        <v>15635.95</v>
      </c>
      <c r="E599" s="1">
        <v>15722.2</v>
      </c>
      <c r="F599" s="1">
        <f t="shared" si="9"/>
        <v>42.200000000000728</v>
      </c>
    </row>
    <row r="600" spans="1:6" x14ac:dyDescent="0.25">
      <c r="A600" s="2">
        <v>44378</v>
      </c>
      <c r="B600" s="1">
        <v>15755.05</v>
      </c>
      <c r="C600" s="1">
        <v>15755.55</v>
      </c>
      <c r="D600" s="1">
        <v>15667.05</v>
      </c>
      <c r="E600" s="1">
        <v>15680</v>
      </c>
      <c r="F600" s="1">
        <f t="shared" si="9"/>
        <v>-41.5</v>
      </c>
    </row>
    <row r="601" spans="1:6" x14ac:dyDescent="0.25">
      <c r="A601" s="2">
        <v>44377</v>
      </c>
      <c r="B601" s="1">
        <v>15776.9</v>
      </c>
      <c r="C601" s="1">
        <v>15839.1</v>
      </c>
      <c r="D601" s="1">
        <v>15708.75</v>
      </c>
      <c r="E601" s="1">
        <v>15721.5</v>
      </c>
      <c r="F601" s="1">
        <f t="shared" si="9"/>
        <v>-26.950000000000728</v>
      </c>
    </row>
    <row r="602" spans="1:6" x14ac:dyDescent="0.25">
      <c r="A602" s="2">
        <v>44376</v>
      </c>
      <c r="B602" s="1">
        <v>15807.5</v>
      </c>
      <c r="C602" s="1">
        <v>15835.9</v>
      </c>
      <c r="D602" s="1">
        <v>15724.05</v>
      </c>
      <c r="E602" s="1">
        <v>15748.45</v>
      </c>
      <c r="F602" s="1">
        <f t="shared" si="9"/>
        <v>-66.25</v>
      </c>
    </row>
    <row r="603" spans="1:6" x14ac:dyDescent="0.25">
      <c r="A603" s="2">
        <v>44375</v>
      </c>
      <c r="B603" s="1">
        <v>15915.35</v>
      </c>
      <c r="C603" s="1">
        <v>15915.65</v>
      </c>
      <c r="D603" s="1">
        <v>15792.15</v>
      </c>
      <c r="E603" s="1">
        <v>15814.7</v>
      </c>
      <c r="F603" s="1">
        <f t="shared" si="9"/>
        <v>-45.649999999999636</v>
      </c>
    </row>
    <row r="604" spans="1:6" x14ac:dyDescent="0.25">
      <c r="A604" s="2">
        <v>44372</v>
      </c>
      <c r="B604" s="1">
        <v>15839.35</v>
      </c>
      <c r="C604" s="1">
        <v>15870.8</v>
      </c>
      <c r="D604" s="1">
        <v>15772.3</v>
      </c>
      <c r="E604" s="1">
        <v>15860.35</v>
      </c>
      <c r="F604" s="1">
        <f t="shared" si="9"/>
        <v>69.899999999999636</v>
      </c>
    </row>
    <row r="605" spans="1:6" x14ac:dyDescent="0.25">
      <c r="A605" s="2">
        <v>44371</v>
      </c>
      <c r="B605" s="1">
        <v>15737.3</v>
      </c>
      <c r="C605" s="1">
        <v>15821.4</v>
      </c>
      <c r="D605" s="1">
        <v>15702.7</v>
      </c>
      <c r="E605" s="1">
        <v>15790.45</v>
      </c>
      <c r="F605" s="1">
        <f t="shared" si="9"/>
        <v>103.5</v>
      </c>
    </row>
    <row r="606" spans="1:6" x14ac:dyDescent="0.25">
      <c r="A606" s="2">
        <v>44370</v>
      </c>
      <c r="B606" s="1">
        <v>15862.8</v>
      </c>
      <c r="C606" s="1">
        <v>15862.95</v>
      </c>
      <c r="D606" s="1">
        <v>15673.95</v>
      </c>
      <c r="E606" s="1">
        <v>15686.95</v>
      </c>
      <c r="F606" s="1">
        <f t="shared" si="9"/>
        <v>-85.799999999999272</v>
      </c>
    </row>
    <row r="607" spans="1:6" x14ac:dyDescent="0.25">
      <c r="A607" s="2">
        <v>44369</v>
      </c>
      <c r="B607" s="1">
        <v>15840.5</v>
      </c>
      <c r="C607" s="1">
        <v>15895.75</v>
      </c>
      <c r="D607" s="1">
        <v>15752.1</v>
      </c>
      <c r="E607" s="1">
        <v>15772.75</v>
      </c>
      <c r="F607" s="1">
        <f t="shared" si="9"/>
        <v>26.25</v>
      </c>
    </row>
    <row r="608" spans="1:6" x14ac:dyDescent="0.25">
      <c r="A608" s="2">
        <v>44368</v>
      </c>
      <c r="B608" s="1">
        <v>15525.85</v>
      </c>
      <c r="C608" s="1">
        <v>15765.15</v>
      </c>
      <c r="D608" s="1">
        <v>15505.65</v>
      </c>
      <c r="E608" s="1">
        <v>15746.5</v>
      </c>
      <c r="F608" s="1">
        <f t="shared" si="9"/>
        <v>63.149999999999636</v>
      </c>
    </row>
    <row r="609" spans="1:6" x14ac:dyDescent="0.25">
      <c r="A609" s="2">
        <v>44365</v>
      </c>
      <c r="B609" s="1">
        <v>15756.5</v>
      </c>
      <c r="C609" s="1">
        <v>15761.5</v>
      </c>
      <c r="D609" s="1">
        <v>15450.9</v>
      </c>
      <c r="E609" s="1">
        <v>15683.35</v>
      </c>
      <c r="F609" s="1">
        <f t="shared" si="9"/>
        <v>-8.0499999999992724</v>
      </c>
    </row>
    <row r="610" spans="1:6" x14ac:dyDescent="0.25">
      <c r="A610" s="2">
        <v>44364</v>
      </c>
      <c r="B610" s="1">
        <v>15648.3</v>
      </c>
      <c r="C610" s="1">
        <v>15769.35</v>
      </c>
      <c r="D610" s="1">
        <v>15616.75</v>
      </c>
      <c r="E610" s="1">
        <v>15691.4</v>
      </c>
      <c r="F610" s="1">
        <f t="shared" si="9"/>
        <v>-76.149999999999636</v>
      </c>
    </row>
    <row r="611" spans="1:6" x14ac:dyDescent="0.25">
      <c r="A611" s="2">
        <v>44363</v>
      </c>
      <c r="B611" s="1">
        <v>15847.5</v>
      </c>
      <c r="C611" s="1">
        <v>15880.85</v>
      </c>
      <c r="D611" s="1">
        <v>15742.6</v>
      </c>
      <c r="E611" s="1">
        <v>15767.55</v>
      </c>
      <c r="F611" s="1">
        <f t="shared" si="9"/>
        <v>-101.70000000000073</v>
      </c>
    </row>
    <row r="612" spans="1:6" x14ac:dyDescent="0.25">
      <c r="A612" s="2">
        <v>44362</v>
      </c>
      <c r="B612" s="1">
        <v>15866.95</v>
      </c>
      <c r="C612" s="1">
        <v>15901.6</v>
      </c>
      <c r="D612" s="1">
        <v>15842.4</v>
      </c>
      <c r="E612" s="1">
        <v>15869.25</v>
      </c>
      <c r="F612" s="1">
        <f t="shared" si="9"/>
        <v>57.399999999999636</v>
      </c>
    </row>
    <row r="613" spans="1:6" x14ac:dyDescent="0.25">
      <c r="A613" s="2">
        <v>44361</v>
      </c>
      <c r="B613" s="1">
        <v>15791.4</v>
      </c>
      <c r="C613" s="1">
        <v>15823.05</v>
      </c>
      <c r="D613" s="1">
        <v>15606.5</v>
      </c>
      <c r="E613" s="1">
        <v>15811.85</v>
      </c>
      <c r="F613" s="1">
        <f t="shared" si="9"/>
        <v>12.5</v>
      </c>
    </row>
    <row r="614" spans="1:6" x14ac:dyDescent="0.25">
      <c r="A614" s="2">
        <v>44358</v>
      </c>
      <c r="B614" s="1">
        <v>15796.45</v>
      </c>
      <c r="C614" s="1">
        <v>15835.55</v>
      </c>
      <c r="D614" s="1">
        <v>15749.8</v>
      </c>
      <c r="E614" s="1">
        <v>15799.35</v>
      </c>
      <c r="F614" s="1">
        <f t="shared" si="9"/>
        <v>61.600000000000364</v>
      </c>
    </row>
    <row r="615" spans="1:6" x14ac:dyDescent="0.25">
      <c r="A615" s="2">
        <v>44357</v>
      </c>
      <c r="B615" s="1">
        <v>15692.1</v>
      </c>
      <c r="C615" s="1">
        <v>15751.25</v>
      </c>
      <c r="D615" s="1">
        <v>15648.5</v>
      </c>
      <c r="E615" s="1">
        <v>15737.75</v>
      </c>
      <c r="F615" s="1">
        <f t="shared" si="9"/>
        <v>102.39999999999964</v>
      </c>
    </row>
    <row r="616" spans="1:6" x14ac:dyDescent="0.25">
      <c r="A616" s="2">
        <v>44356</v>
      </c>
      <c r="B616" s="1">
        <v>15766.3</v>
      </c>
      <c r="C616" s="1">
        <v>15800.45</v>
      </c>
      <c r="D616" s="1">
        <v>15566.9</v>
      </c>
      <c r="E616" s="1">
        <v>15635.35</v>
      </c>
      <c r="F616" s="1">
        <f t="shared" si="9"/>
        <v>-104.75</v>
      </c>
    </row>
    <row r="617" spans="1:6" x14ac:dyDescent="0.25">
      <c r="A617" s="2">
        <v>44355</v>
      </c>
      <c r="B617" s="1">
        <v>15773.9</v>
      </c>
      <c r="C617" s="1">
        <v>15778.8</v>
      </c>
      <c r="D617" s="1">
        <v>15680</v>
      </c>
      <c r="E617" s="1">
        <v>15740.1</v>
      </c>
      <c r="F617" s="1">
        <f t="shared" si="9"/>
        <v>-11.549999999999272</v>
      </c>
    </row>
    <row r="618" spans="1:6" x14ac:dyDescent="0.25">
      <c r="A618" s="2">
        <v>44354</v>
      </c>
      <c r="B618" s="1">
        <v>15725.1</v>
      </c>
      <c r="C618" s="1">
        <v>15773.45</v>
      </c>
      <c r="D618" s="1">
        <v>15678.1</v>
      </c>
      <c r="E618" s="1">
        <v>15751.65</v>
      </c>
      <c r="F618" s="1">
        <f t="shared" si="9"/>
        <v>81.399999999999636</v>
      </c>
    </row>
    <row r="619" spans="1:6" x14ac:dyDescent="0.25">
      <c r="A619" s="2">
        <v>44351</v>
      </c>
      <c r="B619" s="1">
        <v>15712.5</v>
      </c>
      <c r="C619" s="1">
        <v>15733.6</v>
      </c>
      <c r="D619" s="1">
        <v>15622.35</v>
      </c>
      <c r="E619" s="1">
        <v>15670.25</v>
      </c>
      <c r="F619" s="1">
        <f t="shared" ref="F619:F682" si="10">+E619-E620</f>
        <v>-20.100000000000364</v>
      </c>
    </row>
    <row r="620" spans="1:6" x14ac:dyDescent="0.25">
      <c r="A620" s="2">
        <v>44350</v>
      </c>
      <c r="B620" s="1">
        <v>15655.55</v>
      </c>
      <c r="C620" s="1">
        <v>15705.1</v>
      </c>
      <c r="D620" s="1">
        <v>15611</v>
      </c>
      <c r="E620" s="1">
        <v>15690.35</v>
      </c>
      <c r="F620" s="1">
        <f t="shared" si="10"/>
        <v>114.14999999999964</v>
      </c>
    </row>
    <row r="621" spans="1:6" x14ac:dyDescent="0.25">
      <c r="A621" s="2">
        <v>44349</v>
      </c>
      <c r="B621" s="1">
        <v>15520.35</v>
      </c>
      <c r="C621" s="1">
        <v>15597.45</v>
      </c>
      <c r="D621" s="1">
        <v>15459.85</v>
      </c>
      <c r="E621" s="1">
        <v>15576.2</v>
      </c>
      <c r="F621" s="1">
        <f t="shared" si="10"/>
        <v>1.3500000000003638</v>
      </c>
    </row>
    <row r="622" spans="1:6" x14ac:dyDescent="0.25">
      <c r="A622" s="2">
        <v>44348</v>
      </c>
      <c r="B622" s="1">
        <v>15629.65</v>
      </c>
      <c r="C622" s="1">
        <v>15660.75</v>
      </c>
      <c r="D622" s="1">
        <v>15528.3</v>
      </c>
      <c r="E622" s="1">
        <v>15574.85</v>
      </c>
      <c r="F622" s="1">
        <f t="shared" si="10"/>
        <v>-7.9499999999989086</v>
      </c>
    </row>
    <row r="623" spans="1:6" x14ac:dyDescent="0.25">
      <c r="A623" s="2">
        <v>44347</v>
      </c>
      <c r="B623" s="1">
        <v>15437.75</v>
      </c>
      <c r="C623" s="1">
        <v>15606.35</v>
      </c>
      <c r="D623" s="1">
        <v>15374</v>
      </c>
      <c r="E623" s="1">
        <v>15582.8</v>
      </c>
      <c r="F623" s="1">
        <f t="shared" si="10"/>
        <v>147.14999999999964</v>
      </c>
    </row>
    <row r="624" spans="1:6" x14ac:dyDescent="0.25">
      <c r="A624" s="2">
        <v>44344</v>
      </c>
      <c r="B624" s="1">
        <v>15421.2</v>
      </c>
      <c r="C624" s="1">
        <v>15469.65</v>
      </c>
      <c r="D624" s="1">
        <v>15394.75</v>
      </c>
      <c r="E624" s="1">
        <v>15435.65</v>
      </c>
      <c r="F624" s="1">
        <f t="shared" si="10"/>
        <v>97.799999999999272</v>
      </c>
    </row>
    <row r="625" spans="1:6" x14ac:dyDescent="0.25">
      <c r="A625" s="2">
        <v>44343</v>
      </c>
      <c r="B625" s="1">
        <v>15323.95</v>
      </c>
      <c r="C625" s="1">
        <v>15384.55</v>
      </c>
      <c r="D625" s="1">
        <v>15272.5</v>
      </c>
      <c r="E625" s="1">
        <v>15337.85</v>
      </c>
      <c r="F625" s="1">
        <f t="shared" si="10"/>
        <v>36.399999999999636</v>
      </c>
    </row>
    <row r="626" spans="1:6" x14ac:dyDescent="0.25">
      <c r="A626" s="2">
        <v>44342</v>
      </c>
      <c r="B626" s="1">
        <v>15257.05</v>
      </c>
      <c r="C626" s="1">
        <v>15319.9</v>
      </c>
      <c r="D626" s="1">
        <v>15194.95</v>
      </c>
      <c r="E626" s="1">
        <v>15301.45</v>
      </c>
      <c r="F626" s="1">
        <f t="shared" si="10"/>
        <v>93</v>
      </c>
    </row>
    <row r="627" spans="1:6" x14ac:dyDescent="0.25">
      <c r="A627" s="2">
        <v>44341</v>
      </c>
      <c r="B627" s="1">
        <v>15291.75</v>
      </c>
      <c r="C627" s="1">
        <v>15293.85</v>
      </c>
      <c r="D627" s="1">
        <v>15163.4</v>
      </c>
      <c r="E627" s="1">
        <v>15208.45</v>
      </c>
      <c r="F627" s="1">
        <f t="shared" si="10"/>
        <v>10.75</v>
      </c>
    </row>
    <row r="628" spans="1:6" x14ac:dyDescent="0.25">
      <c r="A628" s="2">
        <v>44340</v>
      </c>
      <c r="B628" s="1">
        <v>15211.35</v>
      </c>
      <c r="C628" s="1">
        <v>15256.25</v>
      </c>
      <c r="D628" s="1">
        <v>15145.45</v>
      </c>
      <c r="E628" s="1">
        <v>15197.7</v>
      </c>
      <c r="F628" s="1">
        <f t="shared" si="10"/>
        <v>22.400000000001455</v>
      </c>
    </row>
    <row r="629" spans="1:6" x14ac:dyDescent="0.25">
      <c r="A629" s="2">
        <v>44337</v>
      </c>
      <c r="B629" s="1">
        <v>14987.8</v>
      </c>
      <c r="C629" s="1">
        <v>15190</v>
      </c>
      <c r="D629" s="1">
        <v>14985.85</v>
      </c>
      <c r="E629" s="1">
        <v>15175.3</v>
      </c>
      <c r="F629" s="1">
        <f t="shared" si="10"/>
        <v>269.25</v>
      </c>
    </row>
    <row r="630" spans="1:6" x14ac:dyDescent="0.25">
      <c r="A630" s="2">
        <v>44336</v>
      </c>
      <c r="B630" s="1">
        <v>15042.6</v>
      </c>
      <c r="C630" s="1">
        <v>15069.8</v>
      </c>
      <c r="D630" s="1">
        <v>14884.9</v>
      </c>
      <c r="E630" s="1">
        <v>14906.05</v>
      </c>
      <c r="F630" s="1">
        <f t="shared" si="10"/>
        <v>-124.10000000000036</v>
      </c>
    </row>
    <row r="631" spans="1:6" x14ac:dyDescent="0.25">
      <c r="A631" s="2">
        <v>44335</v>
      </c>
      <c r="B631" s="1">
        <v>15058.6</v>
      </c>
      <c r="C631" s="1">
        <v>15133.4</v>
      </c>
      <c r="D631" s="1">
        <v>15008.85</v>
      </c>
      <c r="E631" s="1">
        <v>15030.15</v>
      </c>
      <c r="F631" s="1">
        <f t="shared" si="10"/>
        <v>-77.950000000000728</v>
      </c>
    </row>
    <row r="632" spans="1:6" x14ac:dyDescent="0.25">
      <c r="A632" s="2">
        <v>44334</v>
      </c>
      <c r="B632" s="1">
        <v>15067.2</v>
      </c>
      <c r="C632" s="1">
        <v>15137.25</v>
      </c>
      <c r="D632" s="1">
        <v>15043.7</v>
      </c>
      <c r="E632" s="1">
        <v>15108.1</v>
      </c>
      <c r="F632" s="1">
        <f t="shared" si="10"/>
        <v>184.95000000000073</v>
      </c>
    </row>
    <row r="633" spans="1:6" x14ac:dyDescent="0.25">
      <c r="A633" s="2">
        <v>44333</v>
      </c>
      <c r="B633" s="1">
        <v>14756.25</v>
      </c>
      <c r="C633" s="1">
        <v>14938</v>
      </c>
      <c r="D633" s="1">
        <v>14725.35</v>
      </c>
      <c r="E633" s="1">
        <v>14923.15</v>
      </c>
      <c r="F633" s="1">
        <f t="shared" si="10"/>
        <v>245.35000000000036</v>
      </c>
    </row>
    <row r="634" spans="1:6" x14ac:dyDescent="0.25">
      <c r="A634" s="2">
        <v>44330</v>
      </c>
      <c r="B634" s="1">
        <v>14749.4</v>
      </c>
      <c r="C634" s="1">
        <v>14749.65</v>
      </c>
      <c r="D634" s="1">
        <v>14591.9</v>
      </c>
      <c r="E634" s="1">
        <v>14677.8</v>
      </c>
      <c r="F634" s="1">
        <f t="shared" si="10"/>
        <v>-18.700000000000728</v>
      </c>
    </row>
    <row r="635" spans="1:6" x14ac:dyDescent="0.25">
      <c r="A635" s="2">
        <v>44328</v>
      </c>
      <c r="B635" s="1">
        <v>14823.55</v>
      </c>
      <c r="C635" s="1">
        <v>14824.05</v>
      </c>
      <c r="D635" s="1">
        <v>14649.7</v>
      </c>
      <c r="E635" s="1">
        <v>14696.5</v>
      </c>
      <c r="F635" s="1">
        <f t="shared" si="10"/>
        <v>-154.25</v>
      </c>
    </row>
    <row r="636" spans="1:6" x14ac:dyDescent="0.25">
      <c r="A636" s="2">
        <v>44327</v>
      </c>
      <c r="B636" s="1">
        <v>14789.7</v>
      </c>
      <c r="C636" s="1">
        <v>14900</v>
      </c>
      <c r="D636" s="1">
        <v>14771.4</v>
      </c>
      <c r="E636" s="1">
        <v>14850.75</v>
      </c>
      <c r="F636" s="1">
        <f t="shared" si="10"/>
        <v>-91.600000000000364</v>
      </c>
    </row>
    <row r="637" spans="1:6" x14ac:dyDescent="0.25">
      <c r="A637" s="2">
        <v>44326</v>
      </c>
      <c r="B637" s="1">
        <v>14928.25</v>
      </c>
      <c r="C637" s="1">
        <v>14966.9</v>
      </c>
      <c r="D637" s="1">
        <v>14892.5</v>
      </c>
      <c r="E637" s="1">
        <v>14942.35</v>
      </c>
      <c r="F637" s="1">
        <f t="shared" si="10"/>
        <v>119.20000000000073</v>
      </c>
    </row>
    <row r="638" spans="1:6" x14ac:dyDescent="0.25">
      <c r="A638" s="2">
        <v>44323</v>
      </c>
      <c r="B638" s="1">
        <v>14816.85</v>
      </c>
      <c r="C638" s="1">
        <v>14863.05</v>
      </c>
      <c r="D638" s="1">
        <v>14765.5</v>
      </c>
      <c r="E638" s="1">
        <v>14823.15</v>
      </c>
      <c r="F638" s="1">
        <f t="shared" si="10"/>
        <v>98.350000000000364</v>
      </c>
    </row>
    <row r="639" spans="1:6" x14ac:dyDescent="0.25">
      <c r="A639" s="2">
        <v>44322</v>
      </c>
      <c r="B639" s="1">
        <v>14668.35</v>
      </c>
      <c r="C639" s="1">
        <v>14743.9</v>
      </c>
      <c r="D639" s="1">
        <v>14611.5</v>
      </c>
      <c r="E639" s="1">
        <v>14724.8</v>
      </c>
      <c r="F639" s="1">
        <f t="shared" si="10"/>
        <v>106.94999999999891</v>
      </c>
    </row>
    <row r="640" spans="1:6" x14ac:dyDescent="0.25">
      <c r="A640" s="2">
        <v>44321</v>
      </c>
      <c r="B640" s="1">
        <v>14604.15</v>
      </c>
      <c r="C640" s="1">
        <v>14637.9</v>
      </c>
      <c r="D640" s="1">
        <v>14506.6</v>
      </c>
      <c r="E640" s="1">
        <v>14617.85</v>
      </c>
      <c r="F640" s="1">
        <f t="shared" si="10"/>
        <v>121.35000000000036</v>
      </c>
    </row>
    <row r="641" spans="1:6" x14ac:dyDescent="0.25">
      <c r="A641" s="2">
        <v>44320</v>
      </c>
      <c r="B641" s="1">
        <v>14687.25</v>
      </c>
      <c r="C641" s="1">
        <v>14723.4</v>
      </c>
      <c r="D641" s="1">
        <v>14461.5</v>
      </c>
      <c r="E641" s="1">
        <v>14496.5</v>
      </c>
      <c r="F641" s="1">
        <f t="shared" si="10"/>
        <v>-137.64999999999964</v>
      </c>
    </row>
    <row r="642" spans="1:6" x14ac:dyDescent="0.25">
      <c r="A642" s="2">
        <v>44319</v>
      </c>
      <c r="B642" s="1">
        <v>14481.05</v>
      </c>
      <c r="C642" s="1">
        <v>14673.85</v>
      </c>
      <c r="D642" s="1">
        <v>14416.25</v>
      </c>
      <c r="E642" s="1">
        <v>14634.15</v>
      </c>
      <c r="F642" s="1">
        <f t="shared" si="10"/>
        <v>3.0499999999992724</v>
      </c>
    </row>
    <row r="643" spans="1:6" x14ac:dyDescent="0.25">
      <c r="A643" s="2">
        <v>44316</v>
      </c>
      <c r="B643" s="1">
        <v>14747.35</v>
      </c>
      <c r="C643" s="1">
        <v>14855.45</v>
      </c>
      <c r="D643" s="1">
        <v>14601.7</v>
      </c>
      <c r="E643" s="1">
        <v>14631.1</v>
      </c>
      <c r="F643" s="1">
        <f t="shared" si="10"/>
        <v>-263.79999999999927</v>
      </c>
    </row>
    <row r="644" spans="1:6" x14ac:dyDescent="0.25">
      <c r="A644" s="2">
        <v>44315</v>
      </c>
      <c r="B644" s="1">
        <v>14979</v>
      </c>
      <c r="C644" s="1">
        <v>15044.35</v>
      </c>
      <c r="D644" s="1">
        <v>14814.45</v>
      </c>
      <c r="E644" s="1">
        <v>14894.9</v>
      </c>
      <c r="F644" s="1">
        <f t="shared" si="10"/>
        <v>30.350000000000364</v>
      </c>
    </row>
    <row r="645" spans="1:6" x14ac:dyDescent="0.25">
      <c r="A645" s="2">
        <v>44314</v>
      </c>
      <c r="B645" s="1">
        <v>14710.5</v>
      </c>
      <c r="C645" s="1">
        <v>14890.25</v>
      </c>
      <c r="D645" s="1">
        <v>14694.95</v>
      </c>
      <c r="E645" s="1">
        <v>14864.55</v>
      </c>
      <c r="F645" s="1">
        <f t="shared" si="10"/>
        <v>211.5</v>
      </c>
    </row>
    <row r="646" spans="1:6" x14ac:dyDescent="0.25">
      <c r="A646" s="2">
        <v>44313</v>
      </c>
      <c r="B646" s="1">
        <v>14493.8</v>
      </c>
      <c r="C646" s="1">
        <v>14667.55</v>
      </c>
      <c r="D646" s="1">
        <v>14484.85</v>
      </c>
      <c r="E646" s="1">
        <v>14653.05</v>
      </c>
      <c r="F646" s="1">
        <f t="shared" si="10"/>
        <v>168.04999999999927</v>
      </c>
    </row>
    <row r="647" spans="1:6" x14ac:dyDescent="0.25">
      <c r="A647" s="2">
        <v>44312</v>
      </c>
      <c r="B647" s="1">
        <v>14449.45</v>
      </c>
      <c r="C647" s="1">
        <v>14557.5</v>
      </c>
      <c r="D647" s="1">
        <v>14421.3</v>
      </c>
      <c r="E647" s="1">
        <v>14485</v>
      </c>
      <c r="F647" s="1">
        <f t="shared" si="10"/>
        <v>143.64999999999964</v>
      </c>
    </row>
    <row r="648" spans="1:6" x14ac:dyDescent="0.25">
      <c r="A648" s="2">
        <v>44309</v>
      </c>
      <c r="B648" s="1">
        <v>14326.35</v>
      </c>
      <c r="C648" s="1">
        <v>14461.15</v>
      </c>
      <c r="D648" s="1">
        <v>14273.3</v>
      </c>
      <c r="E648" s="1">
        <v>14341.35</v>
      </c>
      <c r="F648" s="1">
        <f t="shared" si="10"/>
        <v>-64.799999999999272</v>
      </c>
    </row>
    <row r="649" spans="1:6" x14ac:dyDescent="0.25">
      <c r="A649" s="2">
        <v>44308</v>
      </c>
      <c r="B649" s="1">
        <v>14219.15</v>
      </c>
      <c r="C649" s="1">
        <v>14424.75</v>
      </c>
      <c r="D649" s="1">
        <v>14151.4</v>
      </c>
      <c r="E649" s="1">
        <v>14406.15</v>
      </c>
      <c r="F649" s="1">
        <f t="shared" si="10"/>
        <v>109.75</v>
      </c>
    </row>
    <row r="650" spans="1:6" x14ac:dyDescent="0.25">
      <c r="A650" s="2">
        <v>44306</v>
      </c>
      <c r="B650" s="1">
        <v>14526.7</v>
      </c>
      <c r="C650" s="1">
        <v>14526.95</v>
      </c>
      <c r="D650" s="1">
        <v>14207.3</v>
      </c>
      <c r="E650" s="1">
        <v>14296.4</v>
      </c>
      <c r="F650" s="1">
        <f t="shared" si="10"/>
        <v>-63.050000000001091</v>
      </c>
    </row>
    <row r="651" spans="1:6" x14ac:dyDescent="0.25">
      <c r="A651" s="2">
        <v>44305</v>
      </c>
      <c r="B651" s="1">
        <v>14306.6</v>
      </c>
      <c r="C651" s="1">
        <v>14382.3</v>
      </c>
      <c r="D651" s="1">
        <v>14191.4</v>
      </c>
      <c r="E651" s="1">
        <v>14359.45</v>
      </c>
      <c r="F651" s="1">
        <f t="shared" si="10"/>
        <v>-258.39999999999964</v>
      </c>
    </row>
    <row r="652" spans="1:6" x14ac:dyDescent="0.25">
      <c r="A652" s="2">
        <v>44302</v>
      </c>
      <c r="B652" s="1">
        <v>14599.6</v>
      </c>
      <c r="C652" s="1">
        <v>14697.7</v>
      </c>
      <c r="D652" s="1">
        <v>14559</v>
      </c>
      <c r="E652" s="1">
        <v>14617.85</v>
      </c>
      <c r="F652" s="1">
        <f t="shared" si="10"/>
        <v>36.399999999999636</v>
      </c>
    </row>
    <row r="653" spans="1:6" x14ac:dyDescent="0.25">
      <c r="A653" s="2">
        <v>44301</v>
      </c>
      <c r="B653" s="1">
        <v>14522.4</v>
      </c>
      <c r="C653" s="1">
        <v>14597.55</v>
      </c>
      <c r="D653" s="1">
        <v>14353.2</v>
      </c>
      <c r="E653" s="1">
        <v>14581.45</v>
      </c>
      <c r="F653" s="1">
        <f t="shared" si="10"/>
        <v>76.650000000001455</v>
      </c>
    </row>
    <row r="654" spans="1:6" x14ac:dyDescent="0.25">
      <c r="A654" s="2">
        <v>44299</v>
      </c>
      <c r="B654" s="1">
        <v>14364.9</v>
      </c>
      <c r="C654" s="1">
        <v>14528.9</v>
      </c>
      <c r="D654" s="1">
        <v>14274.9</v>
      </c>
      <c r="E654" s="1">
        <v>14504.8</v>
      </c>
      <c r="F654" s="1">
        <f t="shared" si="10"/>
        <v>194</v>
      </c>
    </row>
    <row r="655" spans="1:6" x14ac:dyDescent="0.25">
      <c r="A655" s="2">
        <v>44298</v>
      </c>
      <c r="B655" s="1">
        <v>14644.65</v>
      </c>
      <c r="C655" s="1">
        <v>14652.5</v>
      </c>
      <c r="D655" s="1">
        <v>14248.7</v>
      </c>
      <c r="E655" s="1">
        <v>14310.8</v>
      </c>
      <c r="F655" s="1">
        <f t="shared" si="10"/>
        <v>-524.05000000000109</v>
      </c>
    </row>
    <row r="656" spans="1:6" x14ac:dyDescent="0.25">
      <c r="A656" s="2">
        <v>44295</v>
      </c>
      <c r="B656" s="1">
        <v>14882.65</v>
      </c>
      <c r="C656" s="1">
        <v>14918.45</v>
      </c>
      <c r="D656" s="1">
        <v>14785.65</v>
      </c>
      <c r="E656" s="1">
        <v>14834.85</v>
      </c>
      <c r="F656" s="1">
        <f t="shared" si="10"/>
        <v>-38.949999999998909</v>
      </c>
    </row>
    <row r="657" spans="1:6" x14ac:dyDescent="0.25">
      <c r="A657" s="2">
        <v>44294</v>
      </c>
      <c r="B657" s="1">
        <v>14875.65</v>
      </c>
      <c r="C657" s="1">
        <v>14984.15</v>
      </c>
      <c r="D657" s="1">
        <v>14821.1</v>
      </c>
      <c r="E657" s="1">
        <v>14873.8</v>
      </c>
      <c r="F657" s="1">
        <f t="shared" si="10"/>
        <v>54.75</v>
      </c>
    </row>
    <row r="658" spans="1:6" x14ac:dyDescent="0.25">
      <c r="A658" s="2">
        <v>44293</v>
      </c>
      <c r="B658" s="1">
        <v>14716.45</v>
      </c>
      <c r="C658" s="1">
        <v>14879.8</v>
      </c>
      <c r="D658" s="1">
        <v>14649.85</v>
      </c>
      <c r="E658" s="1">
        <v>14819.05</v>
      </c>
      <c r="F658" s="1">
        <f t="shared" si="10"/>
        <v>135.54999999999927</v>
      </c>
    </row>
    <row r="659" spans="1:6" x14ac:dyDescent="0.25">
      <c r="A659" s="2">
        <v>44292</v>
      </c>
      <c r="B659" s="1">
        <v>14737</v>
      </c>
      <c r="C659" s="1">
        <v>14779.1</v>
      </c>
      <c r="D659" s="1">
        <v>14573.9</v>
      </c>
      <c r="E659" s="1">
        <v>14683.5</v>
      </c>
      <c r="F659" s="1">
        <f t="shared" si="10"/>
        <v>45.700000000000728</v>
      </c>
    </row>
    <row r="660" spans="1:6" x14ac:dyDescent="0.25">
      <c r="A660" s="2">
        <v>44291</v>
      </c>
      <c r="B660" s="1">
        <v>14837.7</v>
      </c>
      <c r="C660" s="1">
        <v>14849.85</v>
      </c>
      <c r="D660" s="1">
        <v>14459.5</v>
      </c>
      <c r="E660" s="1">
        <v>14637.8</v>
      </c>
      <c r="F660" s="1">
        <f t="shared" si="10"/>
        <v>-229.55000000000109</v>
      </c>
    </row>
    <row r="661" spans="1:6" x14ac:dyDescent="0.25">
      <c r="A661" s="2">
        <v>44287</v>
      </c>
      <c r="B661" s="1">
        <v>14798.4</v>
      </c>
      <c r="C661" s="1">
        <v>14883.2</v>
      </c>
      <c r="D661" s="1">
        <v>14692.45</v>
      </c>
      <c r="E661" s="1">
        <v>14867.35</v>
      </c>
      <c r="F661" s="1">
        <f t="shared" si="10"/>
        <v>176.64999999999964</v>
      </c>
    </row>
    <row r="662" spans="1:6" x14ac:dyDescent="0.25">
      <c r="A662" s="2">
        <v>44286</v>
      </c>
      <c r="B662" s="1">
        <v>14811.85</v>
      </c>
      <c r="C662" s="1">
        <v>14813.75</v>
      </c>
      <c r="D662" s="1">
        <v>14670.25</v>
      </c>
      <c r="E662" s="1">
        <v>14690.7</v>
      </c>
      <c r="F662" s="1">
        <f t="shared" si="10"/>
        <v>-154.39999999999964</v>
      </c>
    </row>
    <row r="663" spans="1:6" x14ac:dyDescent="0.25">
      <c r="A663" s="2">
        <v>44285</v>
      </c>
      <c r="B663" s="1">
        <v>14628.5</v>
      </c>
      <c r="C663" s="1">
        <v>14876.3</v>
      </c>
      <c r="D663" s="1">
        <v>14617.6</v>
      </c>
      <c r="E663" s="1">
        <v>14845.1</v>
      </c>
      <c r="F663" s="1">
        <f t="shared" si="10"/>
        <v>337.80000000000109</v>
      </c>
    </row>
    <row r="664" spans="1:6" x14ac:dyDescent="0.25">
      <c r="A664" s="2">
        <v>44281</v>
      </c>
      <c r="B664" s="1">
        <v>14506.3</v>
      </c>
      <c r="C664" s="1">
        <v>14572.9</v>
      </c>
      <c r="D664" s="1">
        <v>14414.25</v>
      </c>
      <c r="E664" s="1">
        <v>14507.3</v>
      </c>
      <c r="F664" s="1">
        <f t="shared" si="10"/>
        <v>182.39999999999964</v>
      </c>
    </row>
    <row r="665" spans="1:6" x14ac:dyDescent="0.25">
      <c r="A665" s="2">
        <v>44280</v>
      </c>
      <c r="B665" s="1">
        <v>14570.9</v>
      </c>
      <c r="C665" s="1">
        <v>14575.6</v>
      </c>
      <c r="D665" s="1">
        <v>14264.4</v>
      </c>
      <c r="E665" s="1">
        <v>14324.9</v>
      </c>
      <c r="F665" s="1">
        <f t="shared" si="10"/>
        <v>-224.5</v>
      </c>
    </row>
    <row r="666" spans="1:6" x14ac:dyDescent="0.25">
      <c r="A666" s="2">
        <v>44279</v>
      </c>
      <c r="B666" s="1">
        <v>14712.45</v>
      </c>
      <c r="C666" s="1">
        <v>14752.35</v>
      </c>
      <c r="D666" s="1">
        <v>14535</v>
      </c>
      <c r="E666" s="1">
        <v>14549.4</v>
      </c>
      <c r="F666" s="1">
        <f t="shared" si="10"/>
        <v>-265.35000000000036</v>
      </c>
    </row>
    <row r="667" spans="1:6" x14ac:dyDescent="0.25">
      <c r="A667" s="2">
        <v>44278</v>
      </c>
      <c r="B667" s="1">
        <v>14768.55</v>
      </c>
      <c r="C667" s="1">
        <v>14878.6</v>
      </c>
      <c r="D667" s="1">
        <v>14707</v>
      </c>
      <c r="E667" s="1">
        <v>14814.75</v>
      </c>
      <c r="F667" s="1">
        <f t="shared" si="10"/>
        <v>78.350000000000364</v>
      </c>
    </row>
    <row r="668" spans="1:6" x14ac:dyDescent="0.25">
      <c r="A668" s="2">
        <v>44277</v>
      </c>
      <c r="B668" s="1">
        <v>14736.3</v>
      </c>
      <c r="C668" s="1">
        <v>14763.9</v>
      </c>
      <c r="D668" s="1">
        <v>14597.85</v>
      </c>
      <c r="E668" s="1">
        <v>14736.4</v>
      </c>
      <c r="F668" s="1">
        <f t="shared" si="10"/>
        <v>-7.6000000000003638</v>
      </c>
    </row>
    <row r="669" spans="1:6" x14ac:dyDescent="0.25">
      <c r="A669" s="2">
        <v>44274</v>
      </c>
      <c r="B669" s="1">
        <v>14471.15</v>
      </c>
      <c r="C669" s="1">
        <v>14788.25</v>
      </c>
      <c r="D669" s="1">
        <v>14350.1</v>
      </c>
      <c r="E669" s="1">
        <v>14744</v>
      </c>
      <c r="F669" s="1">
        <f t="shared" si="10"/>
        <v>186.14999999999964</v>
      </c>
    </row>
    <row r="670" spans="1:6" x14ac:dyDescent="0.25">
      <c r="A670" s="2">
        <v>44273</v>
      </c>
      <c r="B670" s="1">
        <v>14855.5</v>
      </c>
      <c r="C670" s="1">
        <v>14875.2</v>
      </c>
      <c r="D670" s="1">
        <v>14478.6</v>
      </c>
      <c r="E670" s="1">
        <v>14557.85</v>
      </c>
      <c r="F670" s="1">
        <f t="shared" si="10"/>
        <v>-163.44999999999891</v>
      </c>
    </row>
    <row r="671" spans="1:6" x14ac:dyDescent="0.25">
      <c r="A671" s="2">
        <v>44272</v>
      </c>
      <c r="B671" s="1">
        <v>14946.55</v>
      </c>
      <c r="C671" s="1">
        <v>14956.55</v>
      </c>
      <c r="D671" s="1">
        <v>14696.05</v>
      </c>
      <c r="E671" s="1">
        <v>14721.3</v>
      </c>
      <c r="F671" s="1">
        <f t="shared" si="10"/>
        <v>-189.15000000000146</v>
      </c>
    </row>
    <row r="672" spans="1:6" x14ac:dyDescent="0.25">
      <c r="A672" s="2">
        <v>44271</v>
      </c>
      <c r="B672" s="1">
        <v>14996.1</v>
      </c>
      <c r="C672" s="1">
        <v>15051.6</v>
      </c>
      <c r="D672" s="1">
        <v>14890.65</v>
      </c>
      <c r="E672" s="1">
        <v>14910.45</v>
      </c>
      <c r="F672" s="1">
        <f t="shared" si="10"/>
        <v>-19.049999999999272</v>
      </c>
    </row>
    <row r="673" spans="1:6" x14ac:dyDescent="0.25">
      <c r="A673" s="2">
        <v>44270</v>
      </c>
      <c r="B673" s="1">
        <v>15048.4</v>
      </c>
      <c r="C673" s="1">
        <v>15048.4</v>
      </c>
      <c r="D673" s="1">
        <v>14745.85</v>
      </c>
      <c r="E673" s="1">
        <v>14929.5</v>
      </c>
      <c r="F673" s="1">
        <f t="shared" si="10"/>
        <v>-101.45000000000073</v>
      </c>
    </row>
    <row r="674" spans="1:6" x14ac:dyDescent="0.25">
      <c r="A674" s="2">
        <v>44267</v>
      </c>
      <c r="B674" s="1">
        <v>15321.15</v>
      </c>
      <c r="C674" s="1">
        <v>15336.3</v>
      </c>
      <c r="D674" s="1">
        <v>14953.6</v>
      </c>
      <c r="E674" s="1">
        <v>15030.95</v>
      </c>
      <c r="F674" s="1">
        <f t="shared" si="10"/>
        <v>-143.84999999999854</v>
      </c>
    </row>
    <row r="675" spans="1:6" x14ac:dyDescent="0.25">
      <c r="A675" s="2">
        <v>44265</v>
      </c>
      <c r="B675" s="1">
        <v>15202.15</v>
      </c>
      <c r="C675" s="1">
        <v>15218.45</v>
      </c>
      <c r="D675" s="1">
        <v>15100.85</v>
      </c>
      <c r="E675" s="1">
        <v>15174.8</v>
      </c>
      <c r="F675" s="1">
        <f t="shared" si="10"/>
        <v>76.399999999999636</v>
      </c>
    </row>
    <row r="676" spans="1:6" x14ac:dyDescent="0.25">
      <c r="A676" s="2">
        <v>44264</v>
      </c>
      <c r="B676" s="1">
        <v>15049.9</v>
      </c>
      <c r="C676" s="1">
        <v>15126.85</v>
      </c>
      <c r="D676" s="1">
        <v>14925.45</v>
      </c>
      <c r="E676" s="1">
        <v>15098.4</v>
      </c>
      <c r="F676" s="1">
        <f t="shared" si="10"/>
        <v>142.19999999999891</v>
      </c>
    </row>
    <row r="677" spans="1:6" x14ac:dyDescent="0.25">
      <c r="A677" s="2">
        <v>44263</v>
      </c>
      <c r="B677" s="1">
        <v>15002.45</v>
      </c>
      <c r="C677" s="1">
        <v>15111.15</v>
      </c>
      <c r="D677" s="1">
        <v>14919.9</v>
      </c>
      <c r="E677" s="1">
        <v>14956.2</v>
      </c>
      <c r="F677" s="1">
        <f t="shared" si="10"/>
        <v>18.100000000000364</v>
      </c>
    </row>
    <row r="678" spans="1:6" x14ac:dyDescent="0.25">
      <c r="A678" s="2">
        <v>44260</v>
      </c>
      <c r="B678" s="1">
        <v>14977.95</v>
      </c>
      <c r="C678" s="1">
        <v>15092.35</v>
      </c>
      <c r="D678" s="1">
        <v>14862.1</v>
      </c>
      <c r="E678" s="1">
        <v>14938.1</v>
      </c>
      <c r="F678" s="1">
        <f t="shared" si="10"/>
        <v>-142.64999999999964</v>
      </c>
    </row>
    <row r="679" spans="1:6" x14ac:dyDescent="0.25">
      <c r="A679" s="2">
        <v>44259</v>
      </c>
      <c r="B679" s="1">
        <v>15026.75</v>
      </c>
      <c r="C679" s="1">
        <v>15202.35</v>
      </c>
      <c r="D679" s="1">
        <v>14980.2</v>
      </c>
      <c r="E679" s="1">
        <v>15080.75</v>
      </c>
      <c r="F679" s="1">
        <f t="shared" si="10"/>
        <v>-164.85000000000036</v>
      </c>
    </row>
    <row r="680" spans="1:6" x14ac:dyDescent="0.25">
      <c r="A680" s="2">
        <v>44258</v>
      </c>
      <c r="B680" s="1">
        <v>15064.4</v>
      </c>
      <c r="C680" s="1">
        <v>15273.15</v>
      </c>
      <c r="D680" s="1">
        <v>14995.8</v>
      </c>
      <c r="E680" s="1">
        <v>15245.6</v>
      </c>
      <c r="F680" s="1">
        <f t="shared" si="10"/>
        <v>326.5</v>
      </c>
    </row>
    <row r="681" spans="1:6" x14ac:dyDescent="0.25">
      <c r="A681" s="2">
        <v>44257</v>
      </c>
      <c r="B681" s="1">
        <v>14865.3</v>
      </c>
      <c r="C681" s="1">
        <v>14959.1</v>
      </c>
      <c r="D681" s="1">
        <v>14760.8</v>
      </c>
      <c r="E681" s="1">
        <v>14919.1</v>
      </c>
      <c r="F681" s="1">
        <f t="shared" si="10"/>
        <v>157.55000000000109</v>
      </c>
    </row>
    <row r="682" spans="1:6" x14ac:dyDescent="0.25">
      <c r="A682" s="2">
        <v>44256</v>
      </c>
      <c r="B682" s="1">
        <v>14702.5</v>
      </c>
      <c r="C682" s="1">
        <v>14806.8</v>
      </c>
      <c r="D682" s="1">
        <v>14638.55</v>
      </c>
      <c r="E682" s="1">
        <v>14761.55</v>
      </c>
      <c r="F682" s="1">
        <f t="shared" si="10"/>
        <v>232.39999999999964</v>
      </c>
    </row>
    <row r="683" spans="1:6" x14ac:dyDescent="0.25">
      <c r="A683" s="2">
        <v>44253</v>
      </c>
      <c r="B683" s="1">
        <v>14888.6</v>
      </c>
      <c r="C683" s="1">
        <v>14919.45</v>
      </c>
      <c r="D683" s="1">
        <v>14467.75</v>
      </c>
      <c r="E683" s="1">
        <v>14529.15</v>
      </c>
      <c r="F683" s="1">
        <f t="shared" ref="F683:F721" si="11">+E683-E684</f>
        <v>-568.20000000000073</v>
      </c>
    </row>
    <row r="684" spans="1:6" x14ac:dyDescent="0.25">
      <c r="A684" s="2">
        <v>44252</v>
      </c>
      <c r="B684" s="1">
        <v>15079.85</v>
      </c>
      <c r="C684" s="1">
        <v>15176.5</v>
      </c>
      <c r="D684" s="1">
        <v>15065.35</v>
      </c>
      <c r="E684" s="1">
        <v>15097.35</v>
      </c>
      <c r="F684" s="1">
        <f t="shared" si="11"/>
        <v>115.35000000000036</v>
      </c>
    </row>
    <row r="685" spans="1:6" x14ac:dyDescent="0.25">
      <c r="A685" s="2">
        <v>44251</v>
      </c>
      <c r="B685" s="1">
        <v>14729.15</v>
      </c>
      <c r="C685" s="1">
        <v>15008.8</v>
      </c>
      <c r="D685" s="1">
        <v>14723.05</v>
      </c>
      <c r="E685" s="1">
        <v>14982</v>
      </c>
      <c r="F685" s="1">
        <f t="shared" si="11"/>
        <v>274.20000000000073</v>
      </c>
    </row>
    <row r="686" spans="1:6" x14ac:dyDescent="0.25">
      <c r="A686" s="2">
        <v>44250</v>
      </c>
      <c r="B686" s="1">
        <v>14782.25</v>
      </c>
      <c r="C686" s="1">
        <v>14854.5</v>
      </c>
      <c r="D686" s="1">
        <v>14651.85</v>
      </c>
      <c r="E686" s="1">
        <v>14707.8</v>
      </c>
      <c r="F686" s="1">
        <f t="shared" si="11"/>
        <v>32.099999999998545</v>
      </c>
    </row>
    <row r="687" spans="1:6" x14ac:dyDescent="0.25">
      <c r="A687" s="2">
        <v>44249</v>
      </c>
      <c r="B687" s="1">
        <v>14999.05</v>
      </c>
      <c r="C687" s="1">
        <v>15010.1</v>
      </c>
      <c r="D687" s="1">
        <v>14635.05</v>
      </c>
      <c r="E687" s="1">
        <v>14675.7</v>
      </c>
      <c r="F687" s="1">
        <f t="shared" si="11"/>
        <v>-306.04999999999927</v>
      </c>
    </row>
    <row r="688" spans="1:6" x14ac:dyDescent="0.25">
      <c r="A688" s="2">
        <v>44246</v>
      </c>
      <c r="B688" s="1">
        <v>15074.8</v>
      </c>
      <c r="C688" s="1">
        <v>15144.05</v>
      </c>
      <c r="D688" s="1">
        <v>14898.2</v>
      </c>
      <c r="E688" s="1">
        <v>14981.75</v>
      </c>
      <c r="F688" s="1">
        <f t="shared" si="11"/>
        <v>-137.20000000000073</v>
      </c>
    </row>
    <row r="689" spans="1:6" x14ac:dyDescent="0.25">
      <c r="A689" s="2">
        <v>44245</v>
      </c>
      <c r="B689" s="1">
        <v>15238.7</v>
      </c>
      <c r="C689" s="1">
        <v>15250.75</v>
      </c>
      <c r="D689" s="1">
        <v>15078.05</v>
      </c>
      <c r="E689" s="1">
        <v>15118.95</v>
      </c>
      <c r="F689" s="1">
        <f t="shared" si="11"/>
        <v>-89.949999999998909</v>
      </c>
    </row>
    <row r="690" spans="1:6" x14ac:dyDescent="0.25">
      <c r="A690" s="2">
        <v>44244</v>
      </c>
      <c r="B690" s="1">
        <v>15279.9</v>
      </c>
      <c r="C690" s="1">
        <v>15314.3</v>
      </c>
      <c r="D690" s="1">
        <v>15170.75</v>
      </c>
      <c r="E690" s="1">
        <v>15208.9</v>
      </c>
      <c r="F690" s="1">
        <f t="shared" si="11"/>
        <v>-104.55000000000109</v>
      </c>
    </row>
    <row r="691" spans="1:6" x14ac:dyDescent="0.25">
      <c r="A691" s="2">
        <v>44243</v>
      </c>
      <c r="B691" s="1">
        <v>15371.45</v>
      </c>
      <c r="C691" s="1">
        <v>15431.75</v>
      </c>
      <c r="D691" s="1">
        <v>15242.2</v>
      </c>
      <c r="E691" s="1">
        <v>15313.45</v>
      </c>
      <c r="F691" s="1">
        <f t="shared" si="11"/>
        <v>-1.25</v>
      </c>
    </row>
    <row r="692" spans="1:6" x14ac:dyDescent="0.25">
      <c r="A692" s="2">
        <v>44242</v>
      </c>
      <c r="B692" s="1">
        <v>15270.3</v>
      </c>
      <c r="C692" s="1">
        <v>15340.15</v>
      </c>
      <c r="D692" s="1">
        <v>15243.4</v>
      </c>
      <c r="E692" s="1">
        <v>15314.7</v>
      </c>
      <c r="F692" s="1">
        <f t="shared" si="11"/>
        <v>151.40000000000146</v>
      </c>
    </row>
    <row r="693" spans="1:6" x14ac:dyDescent="0.25">
      <c r="A693" s="2">
        <v>44239</v>
      </c>
      <c r="B693" s="1">
        <v>15186.2</v>
      </c>
      <c r="C693" s="1">
        <v>15243.5</v>
      </c>
      <c r="D693" s="1">
        <v>15081</v>
      </c>
      <c r="E693" s="1">
        <v>15163.3</v>
      </c>
      <c r="F693" s="1">
        <f t="shared" si="11"/>
        <v>-10</v>
      </c>
    </row>
    <row r="694" spans="1:6" x14ac:dyDescent="0.25">
      <c r="A694" s="2">
        <v>44238</v>
      </c>
      <c r="B694" s="1">
        <v>15073.25</v>
      </c>
      <c r="C694" s="1">
        <v>15188.5</v>
      </c>
      <c r="D694" s="1">
        <v>15065.4</v>
      </c>
      <c r="E694" s="1">
        <v>15173.3</v>
      </c>
      <c r="F694" s="1">
        <f t="shared" si="11"/>
        <v>66.799999999999272</v>
      </c>
    </row>
    <row r="695" spans="1:6" x14ac:dyDescent="0.25">
      <c r="A695" s="2">
        <v>44237</v>
      </c>
      <c r="B695" s="1">
        <v>15119.05</v>
      </c>
      <c r="C695" s="1">
        <v>15168.25</v>
      </c>
      <c r="D695" s="1">
        <v>14977.2</v>
      </c>
      <c r="E695" s="1">
        <v>15106.5</v>
      </c>
      <c r="F695" s="1">
        <f t="shared" si="11"/>
        <v>-2.7999999999992724</v>
      </c>
    </row>
    <row r="696" spans="1:6" x14ac:dyDescent="0.25">
      <c r="A696" s="2">
        <v>44236</v>
      </c>
      <c r="B696" s="1">
        <v>15164.15</v>
      </c>
      <c r="C696" s="1">
        <v>15257.1</v>
      </c>
      <c r="D696" s="1">
        <v>15064.3</v>
      </c>
      <c r="E696" s="1">
        <v>15109.3</v>
      </c>
      <c r="F696" s="1">
        <f t="shared" si="11"/>
        <v>-6.5</v>
      </c>
    </row>
    <row r="697" spans="1:6" x14ac:dyDescent="0.25">
      <c r="A697" s="2">
        <v>44235</v>
      </c>
      <c r="B697" s="1">
        <v>15064.3</v>
      </c>
      <c r="C697" s="1">
        <v>15159.9</v>
      </c>
      <c r="D697" s="1">
        <v>15041.05</v>
      </c>
      <c r="E697" s="1">
        <v>15115.8</v>
      </c>
      <c r="F697" s="1">
        <f t="shared" si="11"/>
        <v>191.54999999999927</v>
      </c>
    </row>
    <row r="698" spans="1:6" x14ac:dyDescent="0.25">
      <c r="A698" s="2">
        <v>44232</v>
      </c>
      <c r="B698" s="1">
        <v>14952.6</v>
      </c>
      <c r="C698" s="1">
        <v>15014.65</v>
      </c>
      <c r="D698" s="1">
        <v>14864.75</v>
      </c>
      <c r="E698" s="1">
        <v>14924.25</v>
      </c>
      <c r="F698" s="1">
        <f t="shared" si="11"/>
        <v>28.600000000000364</v>
      </c>
    </row>
    <row r="699" spans="1:6" x14ac:dyDescent="0.25">
      <c r="A699" s="2">
        <v>44231</v>
      </c>
      <c r="B699" s="1">
        <v>14789.05</v>
      </c>
      <c r="C699" s="1">
        <v>14913.7</v>
      </c>
      <c r="D699" s="1">
        <v>14714.75</v>
      </c>
      <c r="E699" s="1">
        <v>14895.65</v>
      </c>
      <c r="F699" s="1">
        <f t="shared" si="11"/>
        <v>105.69999999999891</v>
      </c>
    </row>
    <row r="700" spans="1:6" x14ac:dyDescent="0.25">
      <c r="A700" s="2">
        <v>44230</v>
      </c>
      <c r="B700" s="1">
        <v>14754.9</v>
      </c>
      <c r="C700" s="1">
        <v>14868.85</v>
      </c>
      <c r="D700" s="1">
        <v>14574.15</v>
      </c>
      <c r="E700" s="1">
        <v>14789.95</v>
      </c>
      <c r="F700" s="1">
        <f t="shared" si="11"/>
        <v>142.10000000000036</v>
      </c>
    </row>
    <row r="701" spans="1:6" x14ac:dyDescent="0.25">
      <c r="A701" s="2">
        <v>44229</v>
      </c>
      <c r="B701" s="1">
        <v>14481.1</v>
      </c>
      <c r="C701" s="1">
        <v>14731.7</v>
      </c>
      <c r="D701" s="1">
        <v>14469.15</v>
      </c>
      <c r="E701" s="1">
        <v>14647.85</v>
      </c>
      <c r="F701" s="1">
        <f t="shared" si="11"/>
        <v>366.64999999999964</v>
      </c>
    </row>
    <row r="702" spans="1:6" x14ac:dyDescent="0.25">
      <c r="A702" s="2">
        <v>44228</v>
      </c>
      <c r="B702" s="1">
        <v>13758.6</v>
      </c>
      <c r="C702" s="1">
        <v>14336.35</v>
      </c>
      <c r="D702" s="1">
        <v>13661.75</v>
      </c>
      <c r="E702" s="1">
        <v>14281.2</v>
      </c>
      <c r="F702" s="1">
        <f t="shared" si="11"/>
        <v>646.60000000000036</v>
      </c>
    </row>
    <row r="703" spans="1:6" x14ac:dyDescent="0.25">
      <c r="A703" s="2">
        <v>44225</v>
      </c>
      <c r="B703" s="1">
        <v>13946.6</v>
      </c>
      <c r="C703" s="1">
        <v>13966.85</v>
      </c>
      <c r="D703" s="1">
        <v>13596.75</v>
      </c>
      <c r="E703" s="1">
        <v>13634.6</v>
      </c>
      <c r="F703" s="1">
        <f t="shared" si="11"/>
        <v>-182.94999999999891</v>
      </c>
    </row>
    <row r="704" spans="1:6" x14ac:dyDescent="0.25">
      <c r="A704" s="2">
        <v>44224</v>
      </c>
      <c r="B704" s="1">
        <v>13810.4</v>
      </c>
      <c r="C704" s="1">
        <v>13898.25</v>
      </c>
      <c r="D704" s="1">
        <v>13713.25</v>
      </c>
      <c r="E704" s="1">
        <v>13817.55</v>
      </c>
      <c r="F704" s="1">
        <f t="shared" si="11"/>
        <v>-149.95000000000073</v>
      </c>
    </row>
    <row r="705" spans="1:6" x14ac:dyDescent="0.25">
      <c r="A705" s="2">
        <v>44223</v>
      </c>
      <c r="B705" s="1">
        <v>14237.95</v>
      </c>
      <c r="C705" s="1">
        <v>14237.95</v>
      </c>
      <c r="D705" s="1">
        <v>13929.3</v>
      </c>
      <c r="E705" s="1">
        <v>13967.5</v>
      </c>
      <c r="F705" s="1">
        <f t="shared" si="11"/>
        <v>-271.39999999999964</v>
      </c>
    </row>
    <row r="706" spans="1:6" x14ac:dyDescent="0.25">
      <c r="A706" s="2">
        <v>44221</v>
      </c>
      <c r="B706" s="1">
        <v>14477.8</v>
      </c>
      <c r="C706" s="1">
        <v>14491.1</v>
      </c>
      <c r="D706" s="1">
        <v>14218.6</v>
      </c>
      <c r="E706" s="1">
        <v>14238.9</v>
      </c>
      <c r="F706" s="1">
        <f t="shared" si="11"/>
        <v>-133</v>
      </c>
    </row>
    <row r="707" spans="1:6" x14ac:dyDescent="0.25">
      <c r="A707" s="2">
        <v>44218</v>
      </c>
      <c r="B707" s="1">
        <v>14583.4</v>
      </c>
      <c r="C707" s="1">
        <v>14619.9</v>
      </c>
      <c r="D707" s="1">
        <v>14357.75</v>
      </c>
      <c r="E707" s="1">
        <v>14371.9</v>
      </c>
      <c r="F707" s="1">
        <f t="shared" si="11"/>
        <v>-218.45000000000073</v>
      </c>
    </row>
    <row r="708" spans="1:6" x14ac:dyDescent="0.25">
      <c r="A708" s="2">
        <v>44217</v>
      </c>
      <c r="B708" s="1">
        <v>14730.95</v>
      </c>
      <c r="C708" s="1">
        <v>14753.55</v>
      </c>
      <c r="D708" s="1">
        <v>14517.25</v>
      </c>
      <c r="E708" s="1">
        <v>14590.35</v>
      </c>
      <c r="F708" s="1">
        <f t="shared" si="11"/>
        <v>-54.350000000000364</v>
      </c>
    </row>
    <row r="709" spans="1:6" x14ac:dyDescent="0.25">
      <c r="A709" s="2">
        <v>44216</v>
      </c>
      <c r="B709" s="1">
        <v>14538.3</v>
      </c>
      <c r="C709" s="1">
        <v>14666.45</v>
      </c>
      <c r="D709" s="1">
        <v>14517.55</v>
      </c>
      <c r="E709" s="1">
        <v>14644.7</v>
      </c>
      <c r="F709" s="1">
        <f t="shared" si="11"/>
        <v>123.55000000000109</v>
      </c>
    </row>
    <row r="710" spans="1:6" x14ac:dyDescent="0.25">
      <c r="A710" s="2">
        <v>44215</v>
      </c>
      <c r="B710" s="1">
        <v>14371.65</v>
      </c>
      <c r="C710" s="1">
        <v>14546.05</v>
      </c>
      <c r="D710" s="1">
        <v>14350.85</v>
      </c>
      <c r="E710" s="1">
        <v>14521.15</v>
      </c>
      <c r="F710" s="1">
        <f t="shared" si="11"/>
        <v>239.85000000000036</v>
      </c>
    </row>
    <row r="711" spans="1:6" x14ac:dyDescent="0.25">
      <c r="A711" s="2">
        <v>44214</v>
      </c>
      <c r="B711" s="1">
        <v>14453.3</v>
      </c>
      <c r="C711" s="1">
        <v>14459.15</v>
      </c>
      <c r="D711" s="1">
        <v>14222.8</v>
      </c>
      <c r="E711" s="1">
        <v>14281.3</v>
      </c>
      <c r="F711" s="1">
        <f t="shared" si="11"/>
        <v>-152.40000000000146</v>
      </c>
    </row>
    <row r="712" spans="1:6" x14ac:dyDescent="0.25">
      <c r="A712" s="2">
        <v>44211</v>
      </c>
      <c r="B712" s="1">
        <v>14594.35</v>
      </c>
      <c r="C712" s="1">
        <v>14617.45</v>
      </c>
      <c r="D712" s="1">
        <v>14357.85</v>
      </c>
      <c r="E712" s="1">
        <v>14433.7</v>
      </c>
      <c r="F712" s="1">
        <f t="shared" si="11"/>
        <v>-161.89999999999964</v>
      </c>
    </row>
    <row r="713" spans="1:6" x14ac:dyDescent="0.25">
      <c r="A713" s="2">
        <v>44210</v>
      </c>
      <c r="B713" s="1">
        <v>14550.05</v>
      </c>
      <c r="C713" s="1">
        <v>14617.8</v>
      </c>
      <c r="D713" s="1">
        <v>14471.5</v>
      </c>
      <c r="E713" s="1">
        <v>14595.6</v>
      </c>
      <c r="F713" s="1">
        <f t="shared" si="11"/>
        <v>30.75</v>
      </c>
    </row>
    <row r="714" spans="1:6" x14ac:dyDescent="0.25">
      <c r="A714" s="2">
        <v>44209</v>
      </c>
      <c r="B714" s="1">
        <v>14639.8</v>
      </c>
      <c r="C714" s="1">
        <v>14653.35</v>
      </c>
      <c r="D714" s="1">
        <v>14435.7</v>
      </c>
      <c r="E714" s="1">
        <v>14564.85</v>
      </c>
      <c r="F714" s="1">
        <f t="shared" si="11"/>
        <v>1.3999999999996362</v>
      </c>
    </row>
    <row r="715" spans="1:6" x14ac:dyDescent="0.25">
      <c r="A715" s="2">
        <v>44208</v>
      </c>
      <c r="B715" s="1">
        <v>14473.8</v>
      </c>
      <c r="C715" s="1">
        <v>14590.65</v>
      </c>
      <c r="D715" s="1">
        <v>14432.85</v>
      </c>
      <c r="E715" s="1">
        <v>14563.45</v>
      </c>
      <c r="F715" s="1">
        <f t="shared" si="11"/>
        <v>78.700000000000728</v>
      </c>
    </row>
    <row r="716" spans="1:6" x14ac:dyDescent="0.25">
      <c r="A716" s="2">
        <v>44207</v>
      </c>
      <c r="B716" s="1">
        <v>14474.05</v>
      </c>
      <c r="C716" s="1">
        <v>14498.2</v>
      </c>
      <c r="D716" s="1">
        <v>14383.1</v>
      </c>
      <c r="E716" s="1">
        <v>14484.75</v>
      </c>
      <c r="F716" s="1">
        <f t="shared" si="11"/>
        <v>137.5</v>
      </c>
    </row>
    <row r="717" spans="1:6" x14ac:dyDescent="0.25">
      <c r="A717" s="2">
        <v>44204</v>
      </c>
      <c r="B717" s="1">
        <v>14258.4</v>
      </c>
      <c r="C717" s="1">
        <v>14367.3</v>
      </c>
      <c r="D717" s="1">
        <v>14221.65</v>
      </c>
      <c r="E717" s="1">
        <v>14347.25</v>
      </c>
      <c r="F717" s="1">
        <f t="shared" si="11"/>
        <v>209.89999999999964</v>
      </c>
    </row>
    <row r="718" spans="1:6" x14ac:dyDescent="0.25">
      <c r="A718" s="2">
        <v>44203</v>
      </c>
      <c r="B718" s="1">
        <v>14253.75</v>
      </c>
      <c r="C718" s="1">
        <v>14256.25</v>
      </c>
      <c r="D718" s="1">
        <v>14123.1</v>
      </c>
      <c r="E718" s="1">
        <v>14137.35</v>
      </c>
      <c r="F718" s="1">
        <f t="shared" si="11"/>
        <v>-8.8999999999996362</v>
      </c>
    </row>
    <row r="719" spans="1:6" x14ac:dyDescent="0.25">
      <c r="A719" s="2">
        <v>44202</v>
      </c>
      <c r="B719" s="1">
        <v>14240.95</v>
      </c>
      <c r="C719" s="1">
        <v>14244.15</v>
      </c>
      <c r="D719" s="1">
        <v>14039.9</v>
      </c>
      <c r="E719" s="1">
        <v>14146.25</v>
      </c>
      <c r="F719" s="1">
        <f t="shared" si="11"/>
        <v>-53.25</v>
      </c>
    </row>
    <row r="720" spans="1:6" x14ac:dyDescent="0.25">
      <c r="A720" s="2">
        <v>44201</v>
      </c>
      <c r="B720" s="1">
        <v>14075.15</v>
      </c>
      <c r="C720" s="1">
        <v>14215.6</v>
      </c>
      <c r="D720" s="1">
        <v>14048.15</v>
      </c>
      <c r="E720" s="1">
        <v>14199.5</v>
      </c>
      <c r="F720" s="1">
        <f t="shared" si="11"/>
        <v>66.600000000000364</v>
      </c>
    </row>
    <row r="721" spans="1:6" x14ac:dyDescent="0.25">
      <c r="A721" s="2">
        <v>44200</v>
      </c>
      <c r="B721" s="1">
        <v>14104.35</v>
      </c>
      <c r="C721" s="1">
        <v>14147.95</v>
      </c>
      <c r="D721" s="1">
        <v>13953.75</v>
      </c>
      <c r="E721" s="1">
        <v>14132.9</v>
      </c>
      <c r="F721" s="1">
        <f t="shared" si="11"/>
        <v>114.39999999999964</v>
      </c>
    </row>
    <row r="722" spans="1:6" x14ac:dyDescent="0.25">
      <c r="A722" s="2">
        <v>44197</v>
      </c>
      <c r="B722" s="1">
        <v>13996.1</v>
      </c>
      <c r="C722" s="1">
        <v>14049.85</v>
      </c>
      <c r="D722" s="1">
        <v>13991.35</v>
      </c>
      <c r="E722" s="1">
        <v>14018.5</v>
      </c>
      <c r="F722" s="1">
        <v>0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C3F3-2B10-438B-8957-FFB01901E679}">
  <dimension ref="A2:D32"/>
  <sheetViews>
    <sheetView zoomScaleNormal="100" workbookViewId="0">
      <selection activeCell="B15" sqref="B15"/>
    </sheetView>
  </sheetViews>
  <sheetFormatPr defaultRowHeight="15" x14ac:dyDescent="0.25"/>
  <cols>
    <col min="1" max="1" width="10.85546875" bestFit="1" customWidth="1"/>
    <col min="2" max="2" width="16" bestFit="1" customWidth="1"/>
  </cols>
  <sheetData>
    <row r="2" spans="1:4" x14ac:dyDescent="0.25">
      <c r="A2" s="1" t="s">
        <v>12</v>
      </c>
      <c r="B2" s="1" t="s">
        <v>17</v>
      </c>
    </row>
    <row r="3" spans="1:4" x14ac:dyDescent="0.25">
      <c r="A3" s="12">
        <v>44197</v>
      </c>
      <c r="B3" s="14">
        <v>16026.760685483878</v>
      </c>
    </row>
    <row r="4" spans="1:4" x14ac:dyDescent="0.25">
      <c r="A4" s="6">
        <v>44256</v>
      </c>
      <c r="B4" s="1">
        <v>14694.52459016393</v>
      </c>
    </row>
    <row r="5" spans="1:4" x14ac:dyDescent="0.25">
      <c r="A5" s="6">
        <v>44348</v>
      </c>
      <c r="B5" s="1">
        <v>15138.927868852463</v>
      </c>
    </row>
    <row r="6" spans="1:4" x14ac:dyDescent="0.25">
      <c r="A6" s="6">
        <v>44440</v>
      </c>
      <c r="B6" s="1">
        <v>16587.390476190474</v>
      </c>
    </row>
    <row r="7" spans="1:4" x14ac:dyDescent="0.25">
      <c r="A7" s="6">
        <v>44531</v>
      </c>
      <c r="B7" s="1">
        <v>17615.721428571429</v>
      </c>
    </row>
    <row r="8" spans="1:4" x14ac:dyDescent="0.25">
      <c r="A8" s="12">
        <v>44562</v>
      </c>
      <c r="B8" s="14">
        <v>17245.430443548386</v>
      </c>
      <c r="C8">
        <f>+B8-B3</f>
        <v>1218.6697580645086</v>
      </c>
      <c r="D8">
        <f>C8/B8*100</f>
        <v>7.0666241822941567</v>
      </c>
    </row>
    <row r="9" spans="1:4" x14ac:dyDescent="0.25">
      <c r="A9" s="6">
        <v>44621</v>
      </c>
      <c r="B9" s="1">
        <v>17280.154098360657</v>
      </c>
    </row>
    <row r="10" spans="1:4" x14ac:dyDescent="0.25">
      <c r="A10" s="6">
        <v>44713</v>
      </c>
      <c r="B10" s="1">
        <v>16503.045967741942</v>
      </c>
    </row>
    <row r="11" spans="1:4" x14ac:dyDescent="0.25">
      <c r="A11" s="6">
        <v>44805</v>
      </c>
      <c r="B11" s="1">
        <v>17140.445238095239</v>
      </c>
    </row>
    <row r="12" spans="1:4" x14ac:dyDescent="0.25">
      <c r="A12" s="6">
        <v>44896</v>
      </c>
      <c r="B12" s="1">
        <v>18060.329838709673</v>
      </c>
    </row>
    <row r="13" spans="1:4" x14ac:dyDescent="0.25">
      <c r="A13" s="12">
        <v>44927</v>
      </c>
      <c r="B13" s="14">
        <v>18696.521999999983</v>
      </c>
      <c r="C13">
        <f>+B13-B8</f>
        <v>1451.0915564515963</v>
      </c>
      <c r="D13">
        <f>C13/B13*100</f>
        <v>7.7612914126573784</v>
      </c>
    </row>
    <row r="14" spans="1:4" x14ac:dyDescent="0.25">
      <c r="A14" s="6">
        <v>44986</v>
      </c>
      <c r="B14" s="1">
        <v>17643.009677419352</v>
      </c>
    </row>
    <row r="15" spans="1:4" x14ac:dyDescent="0.25">
      <c r="A15" s="6">
        <v>45078</v>
      </c>
      <c r="B15" s="1">
        <v>18284.982500000002</v>
      </c>
    </row>
    <row r="16" spans="1:4" x14ac:dyDescent="0.25">
      <c r="A16" s="6">
        <v>45170</v>
      </c>
      <c r="B16" s="1">
        <v>19597.923809523814</v>
      </c>
    </row>
    <row r="17" spans="1:4" x14ac:dyDescent="0.25">
      <c r="A17" s="6">
        <v>45261</v>
      </c>
      <c r="B17" s="7">
        <f>FORECAST(A17,B2:B16,A2:A16)</f>
        <v>19363.742752031481</v>
      </c>
    </row>
    <row r="18" spans="1:4" x14ac:dyDescent="0.25">
      <c r="A18" s="12">
        <v>45292</v>
      </c>
      <c r="B18" s="13">
        <f>FORECAST(A18,B3:B17,A3:A17)</f>
        <v>19480.421004995413</v>
      </c>
      <c r="C18">
        <f>+B18-B13</f>
        <v>783.89900499543</v>
      </c>
      <c r="D18">
        <f>C18/B18*100</f>
        <v>4.0240352341174397</v>
      </c>
    </row>
    <row r="19" spans="1:4" x14ac:dyDescent="0.25">
      <c r="A19" s="6">
        <v>45352</v>
      </c>
      <c r="B19" s="7">
        <f t="shared" ref="B19:B32" si="0">FORECAST(A19,B4:B18,A4:A18)</f>
        <v>19807.49334968676</v>
      </c>
    </row>
    <row r="20" spans="1:4" x14ac:dyDescent="0.25">
      <c r="A20" s="6">
        <v>45444</v>
      </c>
      <c r="B20" s="7">
        <f t="shared" si="0"/>
        <v>20056.274061213975</v>
      </c>
    </row>
    <row r="21" spans="1:4" x14ac:dyDescent="0.25">
      <c r="A21" s="6">
        <v>45536</v>
      </c>
      <c r="B21" s="7">
        <f t="shared" si="0"/>
        <v>20255.084036774992</v>
      </c>
    </row>
    <row r="22" spans="1:4" x14ac:dyDescent="0.25">
      <c r="A22" s="6">
        <v>45627</v>
      </c>
      <c r="B22" s="7">
        <f t="shared" si="0"/>
        <v>20574.229310018913</v>
      </c>
    </row>
    <row r="23" spans="1:4" x14ac:dyDescent="0.25">
      <c r="A23" s="12">
        <v>45658</v>
      </c>
      <c r="B23" s="13">
        <f t="shared" si="0"/>
        <v>20789.128128402634</v>
      </c>
      <c r="C23">
        <f>+B23-B18</f>
        <v>1308.7071234072209</v>
      </c>
      <c r="D23">
        <f>C23/B23*100</f>
        <v>6.2951515586612414</v>
      </c>
    </row>
    <row r="24" spans="1:4" x14ac:dyDescent="0.25">
      <c r="A24" s="6">
        <v>45717</v>
      </c>
      <c r="B24" s="7">
        <f t="shared" si="0"/>
        <v>21085.441655038885</v>
      </c>
    </row>
    <row r="25" spans="1:4" x14ac:dyDescent="0.25">
      <c r="A25" s="6">
        <v>45809</v>
      </c>
      <c r="B25" s="7">
        <f t="shared" si="0"/>
        <v>21526.198999152519</v>
      </c>
    </row>
    <row r="26" spans="1:4" x14ac:dyDescent="0.25">
      <c r="A26" s="6">
        <v>45901</v>
      </c>
      <c r="B26" s="7">
        <f t="shared" si="0"/>
        <v>21810.648463559861</v>
      </c>
    </row>
    <row r="27" spans="1:4" x14ac:dyDescent="0.25">
      <c r="A27" s="6">
        <v>45992</v>
      </c>
      <c r="B27" s="7">
        <f t="shared" si="0"/>
        <v>22094.24690770029</v>
      </c>
    </row>
    <row r="28" spans="1:4" x14ac:dyDescent="0.25">
      <c r="A28" s="12">
        <v>46023</v>
      </c>
      <c r="B28" s="13">
        <f t="shared" si="0"/>
        <v>22216.71665873396</v>
      </c>
      <c r="C28">
        <f>+B28-B23</f>
        <v>1427.5885303313262</v>
      </c>
      <c r="D28">
        <f>C28/B28*100</f>
        <v>6.4257403659604435</v>
      </c>
    </row>
    <row r="29" spans="1:4" x14ac:dyDescent="0.25">
      <c r="A29" s="6">
        <v>46082</v>
      </c>
      <c r="B29" s="7">
        <f t="shared" si="0"/>
        <v>22525.881894402613</v>
      </c>
    </row>
    <row r="30" spans="1:4" x14ac:dyDescent="0.25">
      <c r="A30" s="6">
        <v>46174</v>
      </c>
      <c r="B30" s="7">
        <f t="shared" si="0"/>
        <v>22799.97730190304</v>
      </c>
    </row>
    <row r="31" spans="1:4" x14ac:dyDescent="0.25">
      <c r="A31" s="6">
        <v>46266</v>
      </c>
      <c r="B31" s="7">
        <f t="shared" si="0"/>
        <v>23074.91396111314</v>
      </c>
    </row>
    <row r="32" spans="1:4" x14ac:dyDescent="0.25">
      <c r="A32" s="6">
        <v>46357</v>
      </c>
      <c r="B32" s="7">
        <f t="shared" si="0"/>
        <v>23479.507919394906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8EBB-7467-4035-839F-EEE53FC2813F}">
  <dimension ref="A1:P9"/>
  <sheetViews>
    <sheetView tabSelected="1"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16" bestFit="1" customWidth="1"/>
    <col min="14" max="14" width="5.5703125" customWidth="1"/>
    <col min="15" max="15" width="15" customWidth="1"/>
  </cols>
  <sheetData>
    <row r="1" spans="1:16" ht="37.5" x14ac:dyDescent="0.6">
      <c r="G1" s="8" t="s">
        <v>18</v>
      </c>
      <c r="N1" s="9"/>
    </row>
    <row r="2" spans="1:16" x14ac:dyDescent="0.25">
      <c r="O2" s="9"/>
    </row>
    <row r="3" spans="1:16" x14ac:dyDescent="0.25">
      <c r="A3" s="4" t="s">
        <v>12</v>
      </c>
      <c r="B3" t="s">
        <v>17</v>
      </c>
      <c r="K3" t="s">
        <v>19</v>
      </c>
      <c r="O3" s="10" t="s">
        <v>20</v>
      </c>
      <c r="P3" t="s">
        <v>21</v>
      </c>
    </row>
    <row r="4" spans="1:16" x14ac:dyDescent="0.25">
      <c r="A4" s="5" t="s">
        <v>14</v>
      </c>
      <c r="B4">
        <v>16026.760685483874</v>
      </c>
    </row>
    <row r="5" spans="1:16" x14ac:dyDescent="0.25">
      <c r="A5" s="5" t="s">
        <v>15</v>
      </c>
      <c r="B5">
        <v>17245.430443548379</v>
      </c>
    </row>
    <row r="6" spans="1:16" x14ac:dyDescent="0.25">
      <c r="A6" s="5" t="s">
        <v>16</v>
      </c>
      <c r="B6">
        <v>18696.522000000001</v>
      </c>
    </row>
    <row r="7" spans="1:16" x14ac:dyDescent="0.25">
      <c r="A7" s="5" t="s">
        <v>13</v>
      </c>
      <c r="B7">
        <v>17279.085783633858</v>
      </c>
    </row>
    <row r="8" spans="1:16" x14ac:dyDescent="0.25">
      <c r="A8">
        <f>+GETPIVOTDATA("Close",$A$3,"Years (Date)",2022)-GETPIVOTDATA("Close",$A$3,"Years (Date)",2021)</f>
        <v>1218.669758064505</v>
      </c>
      <c r="B8" s="11">
        <f>+A8/GETPIVOTDATA("Close",$A$3,"Years (Date)",2022)</f>
        <v>7.0666241822941386E-2</v>
      </c>
    </row>
    <row r="9" spans="1:16" x14ac:dyDescent="0.25">
      <c r="A9">
        <f>+GETPIVOTDATA("Close",$A$3,"Years (Date)",2023)-GETPIVOTDATA("Close",$A$3,"Years (Date)",2022)</f>
        <v>1451.0915564516217</v>
      </c>
      <c r="B9" s="11">
        <f>+A9/GETPIVOTDATA("Close",$A$3,"Years (Date)",2022)</f>
        <v>8.4143539426380851E-2</v>
      </c>
    </row>
  </sheetData>
  <hyperlinks>
    <hyperlink ref="O3" r:id="rId2" xr:uid="{DD458D96-A9FB-40F2-A87F-AE3EC26EF6EC}"/>
  </hyperlink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2022</vt:lpstr>
      <vt:lpstr>2023</vt:lpstr>
      <vt:lpstr>NIFTY 50_Data</vt:lpstr>
      <vt:lpstr>forecast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 p</cp:lastModifiedBy>
  <dcterms:modified xsi:type="dcterms:W3CDTF">2023-11-30T05:28:31Z</dcterms:modified>
</cp:coreProperties>
</file>